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ACOLMENARES\Desktop\ARNOL 2025\3. MANTENIMIENTO DE VEHICULOS 2025\"/>
    </mc:Choice>
  </mc:AlternateContent>
  <xr:revisionPtr revIDLastSave="0" documentId="13_ncr:1_{8819EF0D-1696-4647-8AF0-23C4EA1C2533}" xr6:coauthVersionLast="47" xr6:coauthVersionMax="47" xr10:uidLastSave="{00000000-0000-0000-0000-000000000000}"/>
  <bookViews>
    <workbookView xWindow="-120" yWindow="-120" windowWidth="29040" windowHeight="15720" tabRatio="743" xr2:uid="{00000000-000D-0000-FFFF-FFFF00000000}"/>
  </bookViews>
  <sheets>
    <sheet name="ESTUDIO DE MERCADOS" sheetId="6" r:id="rId1"/>
  </sheets>
  <definedNames>
    <definedName name="_xlnm._FilterDatabase" localSheetId="0" hidden="1">'ESTUDIO DE MERCADOS'!$B$6:$AG$164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06" i="6" l="1"/>
  <c r="R106" i="6"/>
  <c r="AV260" i="6"/>
  <c r="AJ260" i="6"/>
  <c r="I217" i="6"/>
  <c r="F217" i="6"/>
  <c r="F279" i="6"/>
  <c r="O188" i="6"/>
  <c r="L188" i="6"/>
  <c r="AV173" i="6"/>
  <c r="AV280" i="6"/>
  <c r="AV279" i="6"/>
  <c r="AV277" i="6"/>
  <c r="AV276" i="6"/>
  <c r="AV275" i="6"/>
  <c r="AV273" i="6"/>
  <c r="AV272" i="6"/>
  <c r="AV271" i="6"/>
  <c r="AV270" i="6"/>
  <c r="AV269" i="6"/>
  <c r="AV268" i="6"/>
  <c r="AV267" i="6"/>
  <c r="AV266" i="6"/>
  <c r="AV265" i="6"/>
  <c r="AV263" i="6"/>
  <c r="AV262" i="6"/>
  <c r="AV259" i="6"/>
  <c r="AV258" i="6"/>
  <c r="AV256" i="6"/>
  <c r="AV255" i="6"/>
  <c r="AV253" i="6"/>
  <c r="AV252" i="6"/>
  <c r="AV251" i="6"/>
  <c r="AV247" i="6"/>
  <c r="AV241" i="6"/>
  <c r="AV240" i="6"/>
  <c r="AV238" i="6"/>
  <c r="AV237" i="6"/>
  <c r="AV236" i="6"/>
  <c r="AV235" i="6"/>
  <c r="AV234" i="6"/>
  <c r="AV233" i="6"/>
  <c r="AV232" i="6"/>
  <c r="AV229" i="6"/>
  <c r="AV228" i="6"/>
  <c r="AV227" i="6"/>
  <c r="AV225" i="6"/>
  <c r="AV224" i="6"/>
  <c r="AV223" i="6"/>
  <c r="AV222" i="6"/>
  <c r="AV221" i="6"/>
  <c r="AV220" i="6"/>
  <c r="AV219" i="6"/>
  <c r="AV218" i="6"/>
  <c r="AV217" i="6"/>
  <c r="AV214" i="6"/>
  <c r="AV213" i="6"/>
  <c r="AV212" i="6"/>
  <c r="AV211" i="6"/>
  <c r="AV210" i="6"/>
  <c r="AV209" i="6"/>
  <c r="AV207" i="6"/>
  <c r="AV206" i="6"/>
  <c r="AV205" i="6"/>
  <c r="AV204" i="6"/>
  <c r="AV203" i="6"/>
  <c r="AV202" i="6"/>
  <c r="AV201" i="6"/>
  <c r="AV199" i="6"/>
  <c r="AV198" i="6"/>
  <c r="AV197" i="6"/>
  <c r="AV196" i="6"/>
  <c r="AV195" i="6"/>
  <c r="AV194" i="6"/>
  <c r="AV193" i="6"/>
  <c r="AV192" i="6"/>
  <c r="AV190" i="6"/>
  <c r="AV189" i="6"/>
  <c r="AV187" i="6"/>
  <c r="AV181" i="6"/>
  <c r="AV180" i="6"/>
  <c r="AV178" i="6"/>
  <c r="AV177" i="6"/>
  <c r="AV176" i="6"/>
  <c r="AV175" i="6"/>
  <c r="AV174" i="6"/>
  <c r="AS280" i="6"/>
  <c r="AS279" i="6"/>
  <c r="AS277" i="6"/>
  <c r="AS276" i="6"/>
  <c r="AS275" i="6"/>
  <c r="AS273" i="6"/>
  <c r="AS272" i="6"/>
  <c r="AS271" i="6"/>
  <c r="AS270" i="6"/>
  <c r="AS269" i="6"/>
  <c r="AS268" i="6"/>
  <c r="AS267" i="6"/>
  <c r="AS266" i="6"/>
  <c r="AS265" i="6"/>
  <c r="AS261" i="6"/>
  <c r="AS260" i="6"/>
  <c r="AS255" i="6"/>
  <c r="AS253" i="6"/>
  <c r="AS252" i="6"/>
  <c r="AS251" i="6"/>
  <c r="AS247" i="6"/>
  <c r="AS241" i="6"/>
  <c r="AS240" i="6"/>
  <c r="AS238" i="6"/>
  <c r="AS237" i="6"/>
  <c r="AS236" i="6"/>
  <c r="AS235" i="6"/>
  <c r="AS234" i="6"/>
  <c r="AS233" i="6"/>
  <c r="AS232" i="6"/>
  <c r="AS229" i="6"/>
  <c r="AS227" i="6"/>
  <c r="AS225" i="6"/>
  <c r="AS224" i="6"/>
  <c r="AS223" i="6"/>
  <c r="AS222" i="6"/>
  <c r="AS221" i="6"/>
  <c r="AS220" i="6"/>
  <c r="AS219" i="6"/>
  <c r="AS218" i="6"/>
  <c r="AS217" i="6"/>
  <c r="AS214" i="6"/>
  <c r="AS213" i="6"/>
  <c r="AS212" i="6"/>
  <c r="AS211" i="6"/>
  <c r="AS210" i="6"/>
  <c r="AS209" i="6"/>
  <c r="AS207" i="6"/>
  <c r="AS206" i="6"/>
  <c r="AS205" i="6"/>
  <c r="AS204" i="6"/>
  <c r="AS203" i="6"/>
  <c r="AS202" i="6"/>
  <c r="AS201" i="6"/>
  <c r="AS199" i="6"/>
  <c r="AS198" i="6"/>
  <c r="AS197" i="6"/>
  <c r="AS196" i="6"/>
  <c r="AS195" i="6"/>
  <c r="AS193" i="6"/>
  <c r="AS192" i="6"/>
  <c r="AS190" i="6"/>
  <c r="AS189" i="6"/>
  <c r="AS187" i="6"/>
  <c r="AS181" i="6"/>
  <c r="AS180" i="6"/>
  <c r="AS178" i="6"/>
  <c r="AS177" i="6"/>
  <c r="AS176" i="6"/>
  <c r="AS175" i="6"/>
  <c r="AS174" i="6"/>
  <c r="AS173" i="6"/>
  <c r="AP280" i="6"/>
  <c r="AP279" i="6"/>
  <c r="AP277" i="6"/>
  <c r="AP276" i="6"/>
  <c r="AP275" i="6"/>
  <c r="AP273" i="6"/>
  <c r="AP272" i="6"/>
  <c r="AP271" i="6"/>
  <c r="AP270" i="6"/>
  <c r="AP269" i="6"/>
  <c r="AP268" i="6"/>
  <c r="AP267" i="6"/>
  <c r="AP266" i="6"/>
  <c r="AP265" i="6"/>
  <c r="AP261" i="6"/>
  <c r="AP260" i="6"/>
  <c r="AP255" i="6"/>
  <c r="AP253" i="6"/>
  <c r="AP252" i="6"/>
  <c r="AP251" i="6"/>
  <c r="AP247" i="6"/>
  <c r="AP241" i="6"/>
  <c r="AP240" i="6"/>
  <c r="AP238" i="6"/>
  <c r="AP237" i="6"/>
  <c r="AP236" i="6"/>
  <c r="AP235" i="6"/>
  <c r="AP234" i="6"/>
  <c r="AP233" i="6"/>
  <c r="AP232" i="6"/>
  <c r="AP229" i="6"/>
  <c r="AP227" i="6"/>
  <c r="AP225" i="6"/>
  <c r="AP224" i="6"/>
  <c r="AP223" i="6"/>
  <c r="AP222" i="6"/>
  <c r="AP221" i="6"/>
  <c r="AP220" i="6"/>
  <c r="AP219" i="6"/>
  <c r="AP218" i="6"/>
  <c r="AP217" i="6"/>
  <c r="AP214" i="6"/>
  <c r="AP213" i="6"/>
  <c r="AP212" i="6"/>
  <c r="AP211" i="6"/>
  <c r="AP210" i="6"/>
  <c r="AP209" i="6"/>
  <c r="AP207" i="6"/>
  <c r="AP206" i="6"/>
  <c r="AP205" i="6"/>
  <c r="AP204" i="6"/>
  <c r="AP203" i="6"/>
  <c r="AP202" i="6"/>
  <c r="AP201" i="6"/>
  <c r="AP199" i="6"/>
  <c r="AP198" i="6"/>
  <c r="AP197" i="6"/>
  <c r="AP196" i="6"/>
  <c r="AP195" i="6"/>
  <c r="AP193" i="6"/>
  <c r="AP192" i="6"/>
  <c r="AP190" i="6"/>
  <c r="AP189" i="6"/>
  <c r="AP187" i="6"/>
  <c r="AP181" i="6"/>
  <c r="AP180" i="6"/>
  <c r="AP178" i="6"/>
  <c r="AP177" i="6"/>
  <c r="AP176" i="6"/>
  <c r="AP175" i="6"/>
  <c r="AP174" i="6"/>
  <c r="AP173" i="6"/>
  <c r="AM280" i="6"/>
  <c r="AM279" i="6"/>
  <c r="AM277" i="6"/>
  <c r="AM276" i="6"/>
  <c r="AM275" i="6"/>
  <c r="AM273" i="6"/>
  <c r="AM272" i="6"/>
  <c r="AM271" i="6"/>
  <c r="AM270" i="6"/>
  <c r="AM269" i="6"/>
  <c r="AM268" i="6"/>
  <c r="AM267" i="6"/>
  <c r="AM266" i="6"/>
  <c r="AM265" i="6"/>
  <c r="AM261" i="6"/>
  <c r="AM260" i="6"/>
  <c r="AM255" i="6"/>
  <c r="AM253" i="6"/>
  <c r="AM252" i="6"/>
  <c r="AM251" i="6"/>
  <c r="AM247" i="6"/>
  <c r="AM241" i="6"/>
  <c r="AM240" i="6"/>
  <c r="AM238" i="6"/>
  <c r="AM237" i="6"/>
  <c r="AM236" i="6"/>
  <c r="AM235" i="6"/>
  <c r="AM234" i="6"/>
  <c r="AM233" i="6"/>
  <c r="AM232" i="6"/>
  <c r="AM229" i="6"/>
  <c r="AM227" i="6"/>
  <c r="AM225" i="6"/>
  <c r="AM224" i="6"/>
  <c r="AM223" i="6"/>
  <c r="AM222" i="6"/>
  <c r="AM221" i="6"/>
  <c r="AM220" i="6"/>
  <c r="AM219" i="6"/>
  <c r="AM218" i="6"/>
  <c r="AM217" i="6"/>
  <c r="AM214" i="6"/>
  <c r="AM213" i="6"/>
  <c r="AM212" i="6"/>
  <c r="AM211" i="6"/>
  <c r="AM210" i="6"/>
  <c r="AM209" i="6"/>
  <c r="AM207" i="6"/>
  <c r="AM206" i="6"/>
  <c r="AM205" i="6"/>
  <c r="AM204" i="6"/>
  <c r="AM203" i="6"/>
  <c r="AM202" i="6"/>
  <c r="AM201" i="6"/>
  <c r="AM199" i="6"/>
  <c r="AM198" i="6"/>
  <c r="AM197" i="6"/>
  <c r="AM196" i="6"/>
  <c r="AM195" i="6"/>
  <c r="AM193" i="6"/>
  <c r="AM192" i="6"/>
  <c r="AM190" i="6"/>
  <c r="AM189" i="6"/>
  <c r="AM187" i="6"/>
  <c r="AM181" i="6"/>
  <c r="AM180" i="6"/>
  <c r="AM178" i="6"/>
  <c r="AM177" i="6"/>
  <c r="AM176" i="6"/>
  <c r="AM175" i="6"/>
  <c r="AM174" i="6"/>
  <c r="AM173" i="6"/>
  <c r="AJ280" i="6"/>
  <c r="AJ279" i="6"/>
  <c r="AJ277" i="6"/>
  <c r="AJ276" i="6"/>
  <c r="AJ275" i="6"/>
  <c r="AJ273" i="6"/>
  <c r="AJ272" i="6"/>
  <c r="AJ271" i="6"/>
  <c r="AJ270" i="6"/>
  <c r="AJ269" i="6"/>
  <c r="AJ268" i="6"/>
  <c r="AJ267" i="6"/>
  <c r="AJ266" i="6"/>
  <c r="AJ265" i="6"/>
  <c r="AJ261" i="6"/>
  <c r="AJ255" i="6"/>
  <c r="AJ253" i="6"/>
  <c r="AJ252" i="6"/>
  <c r="AJ251" i="6"/>
  <c r="AJ247" i="6"/>
  <c r="AJ241" i="6"/>
  <c r="AJ240" i="6"/>
  <c r="AJ238" i="6"/>
  <c r="AJ237" i="6"/>
  <c r="AJ236" i="6"/>
  <c r="AJ235" i="6"/>
  <c r="AJ234" i="6"/>
  <c r="AJ233" i="6"/>
  <c r="AJ232" i="6"/>
  <c r="AJ229" i="6"/>
  <c r="AJ227" i="6"/>
  <c r="AJ225" i="6"/>
  <c r="AJ224" i="6"/>
  <c r="AJ223" i="6"/>
  <c r="AJ222" i="6"/>
  <c r="AJ221" i="6"/>
  <c r="AJ220" i="6"/>
  <c r="AJ219" i="6"/>
  <c r="AJ218" i="6"/>
  <c r="AJ217" i="6"/>
  <c r="AJ215" i="6"/>
  <c r="AJ214" i="6"/>
  <c r="AJ213" i="6"/>
  <c r="AJ212" i="6"/>
  <c r="AJ211" i="6"/>
  <c r="AJ210" i="6"/>
  <c r="AJ209" i="6"/>
  <c r="AJ207" i="6"/>
  <c r="AJ206" i="6"/>
  <c r="AJ205" i="6"/>
  <c r="AJ204" i="6"/>
  <c r="AJ203" i="6"/>
  <c r="AJ202" i="6"/>
  <c r="AJ201" i="6"/>
  <c r="AJ199" i="6"/>
  <c r="AJ198" i="6"/>
  <c r="AJ197" i="6"/>
  <c r="AJ196" i="6"/>
  <c r="AJ195" i="6"/>
  <c r="AJ193" i="6"/>
  <c r="AJ192" i="6"/>
  <c r="AJ190" i="6"/>
  <c r="AJ189" i="6"/>
  <c r="AJ188" i="6"/>
  <c r="AJ187" i="6"/>
  <c r="AJ185" i="6"/>
  <c r="AJ184" i="6"/>
  <c r="AJ183" i="6"/>
  <c r="AJ181" i="6"/>
  <c r="AJ180" i="6"/>
  <c r="AJ178" i="6"/>
  <c r="AJ177" i="6"/>
  <c r="AJ176" i="6"/>
  <c r="AJ175" i="6"/>
  <c r="AJ174" i="6"/>
  <c r="AJ173" i="6"/>
  <c r="AG280" i="6"/>
  <c r="AG279" i="6"/>
  <c r="AG277" i="6"/>
  <c r="AG276" i="6"/>
  <c r="AG275" i="6"/>
  <c r="AG273" i="6"/>
  <c r="AG272" i="6"/>
  <c r="AG271" i="6"/>
  <c r="AG270" i="6"/>
  <c r="AG269" i="6"/>
  <c r="AG268" i="6"/>
  <c r="AG267" i="6"/>
  <c r="AG266" i="6"/>
  <c r="AG265" i="6"/>
  <c r="AG263" i="6"/>
  <c r="AG262" i="6"/>
  <c r="AG259" i="6"/>
  <c r="AG258" i="6"/>
  <c r="AG257" i="6"/>
  <c r="AG256" i="6"/>
  <c r="AG255" i="6"/>
  <c r="AG253" i="6"/>
  <c r="AG252" i="6"/>
  <c r="AG251" i="6"/>
  <c r="AG247" i="6"/>
  <c r="AG241" i="6"/>
  <c r="AG240" i="6"/>
  <c r="AG238" i="6"/>
  <c r="AG237" i="6"/>
  <c r="AG236" i="6"/>
  <c r="AG235" i="6"/>
  <c r="AG234" i="6"/>
  <c r="AG233" i="6"/>
  <c r="AG232" i="6"/>
  <c r="AG229" i="6"/>
  <c r="AG228" i="6"/>
  <c r="AG227" i="6"/>
  <c r="AG226" i="6"/>
  <c r="AG225" i="6"/>
  <c r="AG224" i="6"/>
  <c r="AG223" i="6"/>
  <c r="AG222" i="6"/>
  <c r="AG221" i="6"/>
  <c r="AG220" i="6"/>
  <c r="AG219" i="6"/>
  <c r="AG218" i="6"/>
  <c r="AG217" i="6"/>
  <c r="AG215" i="6"/>
  <c r="AG214" i="6"/>
  <c r="AG213" i="6"/>
  <c r="AG212" i="6"/>
  <c r="AG211" i="6"/>
  <c r="AG210" i="6"/>
  <c r="AG209" i="6"/>
  <c r="AG207" i="6"/>
  <c r="AG206" i="6"/>
  <c r="AG205" i="6"/>
  <c r="AG204" i="6"/>
  <c r="AG203" i="6"/>
  <c r="AG202" i="6"/>
  <c r="AG201" i="6"/>
  <c r="AG199" i="6"/>
  <c r="AG198" i="6"/>
  <c r="AG196" i="6"/>
  <c r="AG194" i="6"/>
  <c r="AG192" i="6"/>
  <c r="AG190" i="6"/>
  <c r="AG189" i="6"/>
  <c r="AG188" i="6"/>
  <c r="AG187" i="6"/>
  <c r="AG185" i="6"/>
  <c r="AG184" i="6"/>
  <c r="AG183" i="6"/>
  <c r="AG181" i="6"/>
  <c r="AG180" i="6"/>
  <c r="AG178" i="6"/>
  <c r="AG177" i="6"/>
  <c r="AG176" i="6"/>
  <c r="AG175" i="6"/>
  <c r="AG174" i="6"/>
  <c r="AG173" i="6"/>
  <c r="R173" i="6"/>
  <c r="AD280" i="6"/>
  <c r="AD279" i="6"/>
  <c r="AD277" i="6"/>
  <c r="AD276" i="6"/>
  <c r="AD275" i="6"/>
  <c r="AD273" i="6"/>
  <c r="AD272" i="6"/>
  <c r="AD271" i="6"/>
  <c r="AD270" i="6"/>
  <c r="AD269" i="6"/>
  <c r="AD268" i="6"/>
  <c r="AD267" i="6"/>
  <c r="AD266" i="6"/>
  <c r="AD265" i="6"/>
  <c r="AD263" i="6"/>
  <c r="AD262" i="6"/>
  <c r="AD259" i="6"/>
  <c r="AD258" i="6"/>
  <c r="AD257" i="6"/>
  <c r="AD256" i="6"/>
  <c r="AD255" i="6"/>
  <c r="AD253" i="6"/>
  <c r="AD250" i="6"/>
  <c r="AD249" i="6"/>
  <c r="AD248" i="6"/>
  <c r="AD247" i="6"/>
  <c r="AD245" i="6"/>
  <c r="AD244" i="6"/>
  <c r="AD243" i="6"/>
  <c r="AD241" i="6"/>
  <c r="AD240" i="6"/>
  <c r="AD238" i="6"/>
  <c r="AD237" i="6"/>
  <c r="AD236" i="6"/>
  <c r="AD235" i="6"/>
  <c r="AD234" i="6"/>
  <c r="AD233" i="6"/>
  <c r="AD232" i="6"/>
  <c r="AD229" i="6"/>
  <c r="AD228" i="6"/>
  <c r="AD227" i="6"/>
  <c r="AD226" i="6"/>
  <c r="AD225" i="6"/>
  <c r="AD224" i="6"/>
  <c r="AD223" i="6"/>
  <c r="AD222" i="6"/>
  <c r="AD221" i="6"/>
  <c r="AD220" i="6"/>
  <c r="AD219" i="6"/>
  <c r="AD218" i="6"/>
  <c r="AD217" i="6"/>
  <c r="AD215" i="6"/>
  <c r="AD214" i="6"/>
  <c r="AD213" i="6"/>
  <c r="AD212" i="6"/>
  <c r="AD211" i="6"/>
  <c r="AD210" i="6"/>
  <c r="AD209" i="6"/>
  <c r="AD207" i="6"/>
  <c r="AD206" i="6"/>
  <c r="AD205" i="6"/>
  <c r="AD204" i="6"/>
  <c r="AD203" i="6"/>
  <c r="AD202" i="6"/>
  <c r="AD201" i="6"/>
  <c r="AD199" i="6"/>
  <c r="AD198" i="6"/>
  <c r="AD196" i="6"/>
  <c r="AD194" i="6"/>
  <c r="AD192" i="6"/>
  <c r="AD190" i="6"/>
  <c r="AD189" i="6"/>
  <c r="AD188" i="6"/>
  <c r="AD187" i="6"/>
  <c r="AD185" i="6"/>
  <c r="AD184" i="6"/>
  <c r="AD183" i="6"/>
  <c r="AD181" i="6"/>
  <c r="AD180" i="6"/>
  <c r="AD178" i="6"/>
  <c r="AD177" i="6"/>
  <c r="AD176" i="6"/>
  <c r="AD175" i="6"/>
  <c r="AD174" i="6"/>
  <c r="AD173" i="6"/>
  <c r="AA280" i="6"/>
  <c r="AA279" i="6"/>
  <c r="AA277" i="6"/>
  <c r="AA276" i="6"/>
  <c r="AA275" i="6"/>
  <c r="AA273" i="6"/>
  <c r="AA272" i="6"/>
  <c r="AA271" i="6"/>
  <c r="AA270" i="6"/>
  <c r="AA269" i="6"/>
  <c r="AA268" i="6"/>
  <c r="AA267" i="6"/>
  <c r="AA266" i="6"/>
  <c r="AA265" i="6"/>
  <c r="AA263" i="6"/>
  <c r="AA262" i="6"/>
  <c r="AA259" i="6"/>
  <c r="AA258" i="6"/>
  <c r="AA257" i="6"/>
  <c r="AA256" i="6"/>
  <c r="AA255" i="6"/>
  <c r="AA253" i="6"/>
  <c r="AA250" i="6"/>
  <c r="AA249" i="6"/>
  <c r="AA248" i="6"/>
  <c r="AA247" i="6"/>
  <c r="AA245" i="6"/>
  <c r="AA244" i="6"/>
  <c r="AA243" i="6"/>
  <c r="AA241" i="6"/>
  <c r="AA240" i="6"/>
  <c r="AA238" i="6"/>
  <c r="AA237" i="6"/>
  <c r="AA236" i="6"/>
  <c r="AA235" i="6"/>
  <c r="AA234" i="6"/>
  <c r="AA233" i="6"/>
  <c r="AA232" i="6"/>
  <c r="AA229" i="6"/>
  <c r="AA228" i="6"/>
  <c r="AA227" i="6"/>
  <c r="AA226" i="6"/>
  <c r="AA225" i="6"/>
  <c r="AA224" i="6"/>
  <c r="AA223" i="6"/>
  <c r="AA222" i="6"/>
  <c r="AA221" i="6"/>
  <c r="AA220" i="6"/>
  <c r="AA219" i="6"/>
  <c r="AA218" i="6"/>
  <c r="AA217" i="6"/>
  <c r="AA215" i="6"/>
  <c r="AA214" i="6"/>
  <c r="AA213" i="6"/>
  <c r="AA212" i="6"/>
  <c r="AA211" i="6"/>
  <c r="AA210" i="6"/>
  <c r="AA209" i="6"/>
  <c r="AA207" i="6"/>
  <c r="AA206" i="6"/>
  <c r="AA205" i="6"/>
  <c r="AA204" i="6"/>
  <c r="AA203" i="6"/>
  <c r="AA202" i="6"/>
  <c r="AA201" i="6"/>
  <c r="AA199" i="6"/>
  <c r="AA198" i="6"/>
  <c r="AA196" i="6"/>
  <c r="AA194" i="6"/>
  <c r="AA192" i="6"/>
  <c r="AA190" i="6"/>
  <c r="AA189" i="6"/>
  <c r="AA188" i="6"/>
  <c r="AA187" i="6"/>
  <c r="AA185" i="6"/>
  <c r="AA184" i="6"/>
  <c r="AA183" i="6"/>
  <c r="AA181" i="6"/>
  <c r="AA180" i="6"/>
  <c r="AA178" i="6"/>
  <c r="AA177" i="6"/>
  <c r="AA176" i="6"/>
  <c r="AA175" i="6"/>
  <c r="AA174" i="6"/>
  <c r="AA173" i="6"/>
  <c r="X280" i="6"/>
  <c r="X279" i="6"/>
  <c r="X277" i="6"/>
  <c r="X276" i="6"/>
  <c r="X275" i="6"/>
  <c r="X273" i="6"/>
  <c r="X272" i="6"/>
  <c r="X271" i="6"/>
  <c r="X270" i="6"/>
  <c r="X269" i="6"/>
  <c r="X268" i="6"/>
  <c r="X267" i="6"/>
  <c r="X266" i="6"/>
  <c r="X265" i="6"/>
  <c r="X263" i="6"/>
  <c r="X262" i="6"/>
  <c r="X259" i="6"/>
  <c r="X258" i="6"/>
  <c r="X257" i="6"/>
  <c r="X256" i="6"/>
  <c r="X255" i="6"/>
  <c r="X253" i="6"/>
  <c r="X250" i="6"/>
  <c r="X249" i="6"/>
  <c r="X248" i="6"/>
  <c r="X247" i="6"/>
  <c r="X245" i="6"/>
  <c r="X244" i="6"/>
  <c r="X243" i="6"/>
  <c r="X241" i="6"/>
  <c r="X240" i="6"/>
  <c r="X238" i="6"/>
  <c r="X237" i="6"/>
  <c r="X236" i="6"/>
  <c r="X235" i="6"/>
  <c r="X234" i="6"/>
  <c r="X233" i="6"/>
  <c r="X232" i="6"/>
  <c r="X229" i="6"/>
  <c r="X228" i="6"/>
  <c r="X227" i="6"/>
  <c r="X226" i="6"/>
  <c r="X225" i="6"/>
  <c r="X224" i="6"/>
  <c r="X223" i="6"/>
  <c r="X222" i="6"/>
  <c r="X221" i="6"/>
  <c r="X220" i="6"/>
  <c r="X219" i="6"/>
  <c r="X218" i="6"/>
  <c r="X217" i="6"/>
  <c r="X215" i="6"/>
  <c r="X214" i="6"/>
  <c r="X213" i="6"/>
  <c r="X212" i="6"/>
  <c r="X211" i="6"/>
  <c r="X210" i="6"/>
  <c r="X209" i="6"/>
  <c r="X207" i="6"/>
  <c r="X206" i="6"/>
  <c r="X205" i="6"/>
  <c r="X204" i="6"/>
  <c r="X203" i="6"/>
  <c r="X202" i="6"/>
  <c r="X201" i="6"/>
  <c r="X199" i="6"/>
  <c r="X198" i="6"/>
  <c r="X196" i="6"/>
  <c r="X194" i="6"/>
  <c r="X192" i="6"/>
  <c r="X190" i="6"/>
  <c r="X188" i="6"/>
  <c r="X187" i="6"/>
  <c r="X185" i="6"/>
  <c r="X184" i="6"/>
  <c r="X183" i="6"/>
  <c r="X181" i="6"/>
  <c r="X180" i="6"/>
  <c r="X178" i="6"/>
  <c r="X177" i="6"/>
  <c r="X176" i="6"/>
  <c r="X175" i="6"/>
  <c r="X174" i="6"/>
  <c r="X173" i="6"/>
  <c r="U280" i="6"/>
  <c r="U279" i="6"/>
  <c r="U277" i="6"/>
  <c r="U276" i="6"/>
  <c r="U275" i="6"/>
  <c r="U273" i="6"/>
  <c r="U272" i="6"/>
  <c r="U271" i="6"/>
  <c r="U270" i="6"/>
  <c r="U269" i="6"/>
  <c r="U268" i="6"/>
  <c r="U267" i="6"/>
  <c r="U266" i="6"/>
  <c r="U265" i="6"/>
  <c r="U263" i="6"/>
  <c r="U262" i="6"/>
  <c r="U259" i="6"/>
  <c r="U258" i="6"/>
  <c r="U257" i="6"/>
  <c r="U256" i="6"/>
  <c r="U255" i="6"/>
  <c r="U253" i="6"/>
  <c r="U250" i="6"/>
  <c r="U249" i="6"/>
  <c r="U248" i="6"/>
  <c r="U247" i="6"/>
  <c r="U245" i="6"/>
  <c r="U244" i="6"/>
  <c r="U243" i="6"/>
  <c r="U241" i="6"/>
  <c r="U240" i="6"/>
  <c r="U238" i="6"/>
  <c r="U237" i="6"/>
  <c r="U236" i="6"/>
  <c r="U235" i="6"/>
  <c r="U234" i="6"/>
  <c r="U233" i="6"/>
  <c r="U232" i="6"/>
  <c r="U229" i="6"/>
  <c r="U228" i="6"/>
  <c r="U227" i="6"/>
  <c r="U226" i="6"/>
  <c r="U225" i="6"/>
  <c r="U224" i="6"/>
  <c r="U223" i="6"/>
  <c r="U222" i="6"/>
  <c r="U221" i="6"/>
  <c r="U220" i="6"/>
  <c r="U219" i="6"/>
  <c r="U218" i="6"/>
  <c r="U217" i="6"/>
  <c r="U215" i="6"/>
  <c r="U214" i="6"/>
  <c r="U213" i="6"/>
  <c r="U212" i="6"/>
  <c r="U211" i="6"/>
  <c r="U210" i="6"/>
  <c r="U209" i="6"/>
  <c r="U207" i="6"/>
  <c r="U206" i="6"/>
  <c r="U205" i="6"/>
  <c r="U204" i="6"/>
  <c r="U203" i="6"/>
  <c r="U202" i="6"/>
  <c r="U201" i="6"/>
  <c r="U199" i="6"/>
  <c r="U198" i="6"/>
  <c r="U196" i="6"/>
  <c r="U194" i="6"/>
  <c r="U192" i="6"/>
  <c r="U190" i="6"/>
  <c r="U188" i="6"/>
  <c r="U187" i="6"/>
  <c r="U185" i="6"/>
  <c r="U184" i="6"/>
  <c r="U183" i="6"/>
  <c r="U181" i="6"/>
  <c r="U180" i="6"/>
  <c r="U178" i="6"/>
  <c r="U177" i="6"/>
  <c r="U176" i="6"/>
  <c r="U175" i="6"/>
  <c r="U174" i="6"/>
  <c r="U173" i="6"/>
  <c r="R280" i="6"/>
  <c r="R279" i="6"/>
  <c r="R277" i="6"/>
  <c r="R276" i="6"/>
  <c r="R275" i="6"/>
  <c r="R273" i="6"/>
  <c r="R272" i="6"/>
  <c r="R271" i="6"/>
  <c r="R270" i="6"/>
  <c r="R269" i="6"/>
  <c r="R268" i="6"/>
  <c r="R267" i="6"/>
  <c r="R266" i="6"/>
  <c r="R265" i="6"/>
  <c r="R263" i="6"/>
  <c r="R262" i="6"/>
  <c r="R259" i="6"/>
  <c r="R258" i="6"/>
  <c r="R257" i="6"/>
  <c r="R256" i="6"/>
  <c r="R255" i="6"/>
  <c r="R253" i="6"/>
  <c r="R250" i="6"/>
  <c r="R249" i="6"/>
  <c r="R248" i="6"/>
  <c r="R247" i="6"/>
  <c r="R245" i="6"/>
  <c r="R244" i="6"/>
  <c r="R243" i="6"/>
  <c r="R241" i="6"/>
  <c r="R240" i="6"/>
  <c r="R238" i="6"/>
  <c r="R237" i="6"/>
  <c r="R236" i="6"/>
  <c r="R235" i="6"/>
  <c r="R234" i="6"/>
  <c r="R233" i="6"/>
  <c r="R232" i="6"/>
  <c r="R229" i="6"/>
  <c r="R228" i="6"/>
  <c r="R227" i="6"/>
  <c r="R226" i="6"/>
  <c r="R225" i="6"/>
  <c r="R224" i="6"/>
  <c r="R223" i="6"/>
  <c r="R222" i="6"/>
  <c r="R221" i="6"/>
  <c r="R220" i="6"/>
  <c r="R219" i="6"/>
  <c r="R218" i="6"/>
  <c r="R217" i="6"/>
  <c r="R215" i="6"/>
  <c r="R214" i="6"/>
  <c r="R213" i="6"/>
  <c r="R212" i="6"/>
  <c r="R211" i="6"/>
  <c r="R210" i="6"/>
  <c r="R209" i="6"/>
  <c r="R207" i="6"/>
  <c r="R206" i="6"/>
  <c r="R205" i="6"/>
  <c r="R204" i="6"/>
  <c r="R203" i="6"/>
  <c r="R202" i="6"/>
  <c r="R201" i="6"/>
  <c r="R199" i="6"/>
  <c r="R198" i="6"/>
  <c r="R196" i="6"/>
  <c r="R194" i="6"/>
  <c r="R192" i="6"/>
  <c r="R190" i="6"/>
  <c r="R188" i="6"/>
  <c r="R187" i="6"/>
  <c r="R185" i="6"/>
  <c r="R184" i="6"/>
  <c r="R183" i="6"/>
  <c r="R181" i="6"/>
  <c r="R180" i="6"/>
  <c r="R178" i="6"/>
  <c r="R177" i="6"/>
  <c r="R176" i="6"/>
  <c r="R175" i="6"/>
  <c r="R174" i="6"/>
  <c r="O280" i="6"/>
  <c r="O279" i="6"/>
  <c r="O277" i="6"/>
  <c r="O276" i="6"/>
  <c r="O275" i="6"/>
  <c r="O273" i="6"/>
  <c r="O272" i="6"/>
  <c r="O271" i="6"/>
  <c r="O270" i="6"/>
  <c r="O269" i="6"/>
  <c r="O268" i="6"/>
  <c r="O267" i="6"/>
  <c r="O266" i="6"/>
  <c r="O265" i="6"/>
  <c r="O263" i="6"/>
  <c r="O262" i="6"/>
  <c r="O259" i="6"/>
  <c r="O258" i="6"/>
  <c r="O257" i="6"/>
  <c r="O256" i="6"/>
  <c r="O255" i="6"/>
  <c r="O253" i="6"/>
  <c r="O250" i="6"/>
  <c r="O249" i="6"/>
  <c r="O248" i="6"/>
  <c r="O247" i="6"/>
  <c r="O245" i="6"/>
  <c r="O244" i="6"/>
  <c r="O243" i="6"/>
  <c r="O241" i="6"/>
  <c r="O240" i="6"/>
  <c r="O238" i="6"/>
  <c r="O237" i="6"/>
  <c r="O236" i="6"/>
  <c r="O235" i="6"/>
  <c r="O234" i="6"/>
  <c r="O233" i="6"/>
  <c r="O232" i="6"/>
  <c r="O229" i="6"/>
  <c r="O228" i="6"/>
  <c r="O227" i="6"/>
  <c r="O226" i="6"/>
  <c r="O225" i="6"/>
  <c r="O224" i="6"/>
  <c r="O223" i="6"/>
  <c r="O222" i="6"/>
  <c r="O221" i="6"/>
  <c r="O220" i="6"/>
  <c r="O219" i="6"/>
  <c r="O218" i="6"/>
  <c r="O217" i="6"/>
  <c r="O215" i="6"/>
  <c r="O214" i="6"/>
  <c r="O213" i="6"/>
  <c r="O212" i="6"/>
  <c r="O211" i="6"/>
  <c r="O210" i="6"/>
  <c r="O209" i="6"/>
  <c r="O207" i="6"/>
  <c r="O206" i="6"/>
  <c r="O205" i="6"/>
  <c r="O204" i="6"/>
  <c r="O203" i="6"/>
  <c r="O202" i="6"/>
  <c r="O201" i="6"/>
  <c r="O199" i="6"/>
  <c r="O198" i="6"/>
  <c r="O196" i="6"/>
  <c r="O194" i="6"/>
  <c r="O192" i="6"/>
  <c r="O190" i="6"/>
  <c r="O187" i="6"/>
  <c r="O185" i="6"/>
  <c r="O184" i="6"/>
  <c r="O183" i="6"/>
  <c r="O181" i="6"/>
  <c r="O180" i="6"/>
  <c r="O178" i="6"/>
  <c r="O177" i="6"/>
  <c r="O176" i="6"/>
  <c r="O175" i="6"/>
  <c r="O174" i="6"/>
  <c r="O173" i="6"/>
  <c r="L280" i="6"/>
  <c r="L279" i="6"/>
  <c r="L277" i="6"/>
  <c r="L276" i="6"/>
  <c r="L275" i="6"/>
  <c r="L273" i="6"/>
  <c r="L272" i="6"/>
  <c r="L271" i="6"/>
  <c r="L270" i="6"/>
  <c r="L269" i="6"/>
  <c r="L268" i="6"/>
  <c r="L267" i="6"/>
  <c r="L266" i="6"/>
  <c r="L265" i="6"/>
  <c r="L263" i="6"/>
  <c r="L262" i="6"/>
  <c r="L259" i="6"/>
  <c r="L258" i="6"/>
  <c r="L257" i="6"/>
  <c r="L256" i="6"/>
  <c r="L255" i="6"/>
  <c r="L253" i="6"/>
  <c r="L250" i="6"/>
  <c r="L249" i="6"/>
  <c r="L248" i="6"/>
  <c r="L247" i="6"/>
  <c r="L245" i="6"/>
  <c r="L244" i="6"/>
  <c r="L243" i="6"/>
  <c r="L241" i="6"/>
  <c r="L240" i="6"/>
  <c r="L238" i="6"/>
  <c r="L237" i="6"/>
  <c r="L236" i="6"/>
  <c r="L235" i="6"/>
  <c r="L234" i="6"/>
  <c r="L233" i="6"/>
  <c r="L232" i="6"/>
  <c r="L229" i="6"/>
  <c r="L228" i="6"/>
  <c r="L227" i="6"/>
  <c r="L226" i="6"/>
  <c r="L225" i="6"/>
  <c r="L224" i="6"/>
  <c r="L223" i="6"/>
  <c r="L222" i="6"/>
  <c r="L221" i="6"/>
  <c r="L220" i="6"/>
  <c r="L219" i="6"/>
  <c r="L218" i="6"/>
  <c r="L217" i="6"/>
  <c r="L215" i="6"/>
  <c r="L214" i="6"/>
  <c r="L213" i="6"/>
  <c r="L212" i="6"/>
  <c r="L211" i="6"/>
  <c r="L210" i="6"/>
  <c r="L209" i="6"/>
  <c r="L207" i="6"/>
  <c r="L206" i="6"/>
  <c r="L205" i="6"/>
  <c r="L204" i="6"/>
  <c r="L203" i="6"/>
  <c r="L202" i="6"/>
  <c r="L201" i="6"/>
  <c r="L199" i="6"/>
  <c r="L198" i="6"/>
  <c r="L196" i="6"/>
  <c r="L194" i="6"/>
  <c r="L192" i="6"/>
  <c r="L190" i="6"/>
  <c r="L187" i="6"/>
  <c r="L185" i="6"/>
  <c r="L184" i="6"/>
  <c r="L183" i="6"/>
  <c r="L181" i="6"/>
  <c r="L180" i="6"/>
  <c r="L178" i="6"/>
  <c r="L177" i="6"/>
  <c r="L176" i="6"/>
  <c r="L175" i="6"/>
  <c r="L174" i="6"/>
  <c r="L173" i="6"/>
  <c r="I174" i="6"/>
  <c r="I175" i="6"/>
  <c r="I176" i="6"/>
  <c r="I177" i="6"/>
  <c r="I178" i="6"/>
  <c r="I180" i="6"/>
  <c r="I181" i="6"/>
  <c r="I183" i="6"/>
  <c r="I184" i="6"/>
  <c r="I185" i="6"/>
  <c r="I187" i="6"/>
  <c r="I188" i="6"/>
  <c r="I190" i="6"/>
  <c r="I192" i="6"/>
  <c r="I194" i="6"/>
  <c r="I196" i="6"/>
  <c r="I198" i="6"/>
  <c r="I199" i="6"/>
  <c r="I201" i="6"/>
  <c r="I202" i="6"/>
  <c r="I203" i="6"/>
  <c r="I204" i="6"/>
  <c r="I205" i="6"/>
  <c r="I206" i="6"/>
  <c r="I207" i="6"/>
  <c r="I209" i="6"/>
  <c r="I210" i="6"/>
  <c r="I211" i="6"/>
  <c r="I212" i="6"/>
  <c r="I213" i="6"/>
  <c r="I214" i="6"/>
  <c r="I215" i="6"/>
  <c r="I218" i="6"/>
  <c r="I219" i="6"/>
  <c r="I220" i="6"/>
  <c r="I221" i="6"/>
  <c r="I222" i="6"/>
  <c r="I223" i="6"/>
  <c r="I224" i="6"/>
  <c r="I225" i="6"/>
  <c r="I226" i="6"/>
  <c r="I227" i="6"/>
  <c r="I228" i="6"/>
  <c r="I229" i="6"/>
  <c r="I232" i="6"/>
  <c r="I233" i="6"/>
  <c r="I234" i="6"/>
  <c r="I235" i="6"/>
  <c r="I236" i="6"/>
  <c r="I237" i="6"/>
  <c r="I238" i="6"/>
  <c r="I240" i="6"/>
  <c r="I241" i="6"/>
  <c r="I243" i="6"/>
  <c r="I244" i="6"/>
  <c r="I245" i="6"/>
  <c r="I247" i="6"/>
  <c r="I248" i="6"/>
  <c r="I249" i="6"/>
  <c r="I250" i="6"/>
  <c r="I253" i="6"/>
  <c r="I255" i="6"/>
  <c r="I256" i="6"/>
  <c r="I257" i="6"/>
  <c r="I258" i="6"/>
  <c r="I259" i="6"/>
  <c r="I262" i="6"/>
  <c r="I263" i="6"/>
  <c r="I265" i="6"/>
  <c r="I266" i="6"/>
  <c r="I267" i="6"/>
  <c r="I268" i="6"/>
  <c r="I269" i="6"/>
  <c r="I270" i="6"/>
  <c r="I271" i="6"/>
  <c r="I272" i="6"/>
  <c r="I273" i="6"/>
  <c r="I275" i="6"/>
  <c r="I276" i="6"/>
  <c r="I277" i="6"/>
  <c r="I279" i="6"/>
  <c r="I280" i="6"/>
  <c r="I173" i="6"/>
  <c r="F174" i="6"/>
  <c r="F175" i="6"/>
  <c r="F176" i="6"/>
  <c r="F177" i="6"/>
  <c r="F178" i="6"/>
  <c r="F180" i="6"/>
  <c r="F181" i="6"/>
  <c r="F183" i="6"/>
  <c r="F184" i="6"/>
  <c r="F185" i="6"/>
  <c r="F187" i="6"/>
  <c r="F188" i="6"/>
  <c r="F190" i="6"/>
  <c r="F192" i="6"/>
  <c r="F194" i="6"/>
  <c r="F196" i="6"/>
  <c r="F198" i="6"/>
  <c r="F199" i="6"/>
  <c r="F201" i="6"/>
  <c r="F202" i="6"/>
  <c r="F203" i="6"/>
  <c r="F204" i="6"/>
  <c r="F205" i="6"/>
  <c r="F206" i="6"/>
  <c r="F207" i="6"/>
  <c r="F209" i="6"/>
  <c r="F210" i="6"/>
  <c r="F211" i="6"/>
  <c r="F212" i="6"/>
  <c r="F213" i="6"/>
  <c r="F214" i="6"/>
  <c r="F215" i="6"/>
  <c r="F218" i="6"/>
  <c r="F219" i="6"/>
  <c r="F220" i="6"/>
  <c r="F221" i="6"/>
  <c r="F222" i="6"/>
  <c r="F223" i="6"/>
  <c r="F224" i="6"/>
  <c r="F225" i="6"/>
  <c r="F226" i="6"/>
  <c r="F227" i="6"/>
  <c r="F228" i="6"/>
  <c r="F229" i="6"/>
  <c r="F232" i="6"/>
  <c r="F233" i="6"/>
  <c r="F234" i="6"/>
  <c r="F235" i="6"/>
  <c r="F236" i="6"/>
  <c r="F237" i="6"/>
  <c r="F238" i="6"/>
  <c r="F240" i="6"/>
  <c r="F241" i="6"/>
  <c r="F243" i="6"/>
  <c r="F244" i="6"/>
  <c r="F245" i="6"/>
  <c r="F247" i="6"/>
  <c r="F248" i="6"/>
  <c r="F249" i="6"/>
  <c r="F250" i="6"/>
  <c r="F253" i="6"/>
  <c r="F255" i="6"/>
  <c r="F256" i="6"/>
  <c r="F257" i="6"/>
  <c r="F258" i="6"/>
  <c r="F259" i="6"/>
  <c r="F262" i="6"/>
  <c r="F263" i="6"/>
  <c r="F265" i="6"/>
  <c r="F266" i="6"/>
  <c r="F267" i="6"/>
  <c r="F268" i="6"/>
  <c r="F269" i="6"/>
  <c r="F270" i="6"/>
  <c r="F271" i="6"/>
  <c r="F272" i="6"/>
  <c r="F273" i="6"/>
  <c r="F275" i="6"/>
  <c r="F276" i="6"/>
  <c r="F277" i="6"/>
  <c r="F280" i="6"/>
  <c r="F173" i="6"/>
  <c r="AG148" i="6"/>
  <c r="AG151" i="6"/>
  <c r="AG154" i="6"/>
  <c r="AG19" i="6"/>
  <c r="AG20" i="6"/>
  <c r="AG21" i="6"/>
  <c r="AG22" i="6"/>
  <c r="AG26" i="6"/>
  <c r="AG28" i="6"/>
  <c r="AG30" i="6"/>
  <c r="AG32" i="6"/>
  <c r="AG38" i="6"/>
  <c r="AG40" i="6"/>
  <c r="AG41" i="6"/>
  <c r="AG42" i="6"/>
  <c r="AG43" i="6"/>
  <c r="AG44" i="6"/>
  <c r="AG46" i="6"/>
  <c r="AG47" i="6"/>
  <c r="AG48" i="6"/>
  <c r="AG50" i="6"/>
  <c r="AG51" i="6"/>
  <c r="AG52" i="6"/>
  <c r="AG55" i="6"/>
  <c r="AG60" i="6"/>
  <c r="AG61" i="6"/>
  <c r="AG62" i="6"/>
  <c r="AG63" i="6"/>
  <c r="AG64" i="6"/>
  <c r="AG66" i="6"/>
  <c r="AG67" i="6"/>
  <c r="AG68" i="6"/>
  <c r="AG69" i="6"/>
  <c r="AG71" i="6"/>
  <c r="AG72" i="6"/>
  <c r="AG73" i="6"/>
  <c r="AG74" i="6"/>
  <c r="AG76" i="6"/>
  <c r="AG77" i="6"/>
  <c r="AG78" i="6"/>
  <c r="AG79" i="6"/>
  <c r="AG80" i="6"/>
  <c r="AG81" i="6"/>
  <c r="AG82" i="6"/>
  <c r="AG83" i="6"/>
  <c r="AG84" i="6"/>
  <c r="AG85" i="6"/>
  <c r="AG86" i="6"/>
  <c r="AG87" i="6"/>
  <c r="AG88" i="6"/>
  <c r="AG89" i="6"/>
  <c r="AG92" i="6"/>
  <c r="AG94" i="6"/>
  <c r="AG95" i="6"/>
  <c r="AG97" i="6"/>
  <c r="AG98" i="6"/>
  <c r="AG99" i="6"/>
  <c r="AG101" i="6"/>
  <c r="AG102" i="6"/>
  <c r="AG103" i="6"/>
  <c r="AG104" i="6"/>
  <c r="AG105" i="6"/>
  <c r="AG106" i="6"/>
  <c r="AG108" i="6"/>
  <c r="AG109" i="6"/>
  <c r="AG110" i="6"/>
  <c r="AG112" i="6"/>
  <c r="AG113" i="6"/>
  <c r="AG114" i="6"/>
  <c r="AG118" i="6"/>
  <c r="AG122" i="6"/>
  <c r="AG123" i="6"/>
  <c r="AG126" i="6"/>
  <c r="AG127" i="6"/>
  <c r="AG128" i="6"/>
  <c r="AG129" i="6"/>
  <c r="AG130" i="6"/>
  <c r="AG131" i="6"/>
  <c r="AG132" i="6"/>
  <c r="AG133" i="6"/>
  <c r="AG135" i="6"/>
  <c r="AG136" i="6"/>
  <c r="AG137" i="6"/>
  <c r="AG138" i="6"/>
  <c r="AG139" i="6"/>
  <c r="AG140" i="6"/>
  <c r="AG141" i="6"/>
  <c r="AG143" i="6"/>
  <c r="AG144" i="6"/>
  <c r="AG146" i="6"/>
  <c r="AG147" i="6"/>
  <c r="AG149" i="6"/>
  <c r="AG152" i="6"/>
  <c r="AG155" i="6"/>
  <c r="AG156" i="6"/>
  <c r="AG157" i="6"/>
  <c r="AG158" i="6"/>
  <c r="AG159" i="6"/>
  <c r="AG160" i="6"/>
  <c r="AG161" i="6"/>
  <c r="AG162" i="6"/>
  <c r="AG164" i="6"/>
  <c r="AG165" i="6"/>
  <c r="AG14" i="6"/>
  <c r="AG15" i="6"/>
  <c r="AG16" i="6"/>
  <c r="AG17" i="6"/>
  <c r="AD15" i="6"/>
  <c r="AD16" i="6"/>
  <c r="AD17" i="6"/>
  <c r="AD19" i="6"/>
  <c r="AD20" i="6"/>
  <c r="AD21" i="6"/>
  <c r="AD22" i="6"/>
  <c r="AD23" i="6"/>
  <c r="AD25" i="6"/>
  <c r="AD26" i="6"/>
  <c r="AD28" i="6"/>
  <c r="AD30" i="6"/>
  <c r="AD33" i="6"/>
  <c r="AD34" i="6"/>
  <c r="AD35" i="6"/>
  <c r="AD36" i="6"/>
  <c r="AD38" i="6"/>
  <c r="AD40" i="6"/>
  <c r="AD41" i="6"/>
  <c r="AD42" i="6"/>
  <c r="AD43" i="6"/>
  <c r="AD44" i="6"/>
  <c r="AD46" i="6"/>
  <c r="AD47" i="6"/>
  <c r="AD48" i="6"/>
  <c r="AD49" i="6"/>
  <c r="AD50" i="6"/>
  <c r="AD51" i="6"/>
  <c r="AD52" i="6"/>
  <c r="AD53" i="6"/>
  <c r="AD54" i="6"/>
  <c r="AD55" i="6"/>
  <c r="AD57" i="6"/>
  <c r="AD58" i="6"/>
  <c r="AD60" i="6"/>
  <c r="AD61" i="6"/>
  <c r="AD62" i="6"/>
  <c r="AD63" i="6"/>
  <c r="AD64" i="6"/>
  <c r="AD66" i="6"/>
  <c r="AD67" i="6"/>
  <c r="AD68" i="6"/>
  <c r="AD69" i="6"/>
  <c r="AD70" i="6"/>
  <c r="AD71" i="6"/>
  <c r="AD72" i="6"/>
  <c r="AD73" i="6"/>
  <c r="AD74" i="6"/>
  <c r="AD76" i="6"/>
  <c r="AD77" i="6"/>
  <c r="AD78" i="6"/>
  <c r="AD79" i="6"/>
  <c r="AD80" i="6"/>
  <c r="AD81" i="6"/>
  <c r="AD82" i="6"/>
  <c r="AD83" i="6"/>
  <c r="AD84" i="6"/>
  <c r="AD85" i="6"/>
  <c r="AD86" i="6"/>
  <c r="AD87" i="6"/>
  <c r="AD88" i="6"/>
  <c r="AD89" i="6"/>
  <c r="AD92" i="6"/>
  <c r="AD94" i="6"/>
  <c r="AD96" i="6"/>
  <c r="AD97" i="6"/>
  <c r="AD98" i="6"/>
  <c r="AD101" i="6"/>
  <c r="AD102" i="6"/>
  <c r="AD103" i="6"/>
  <c r="AD104" i="6"/>
  <c r="AD105" i="6"/>
  <c r="AD106" i="6"/>
  <c r="AD108" i="6"/>
  <c r="AD109" i="6"/>
  <c r="AD110" i="6"/>
  <c r="AD112" i="6"/>
  <c r="AD114" i="6"/>
  <c r="AD115" i="6"/>
  <c r="AD116" i="6"/>
  <c r="AD118" i="6"/>
  <c r="AD119" i="6"/>
  <c r="AD120" i="6"/>
  <c r="AD121" i="6"/>
  <c r="AD124" i="6"/>
  <c r="AD126" i="6"/>
  <c r="AD127" i="6"/>
  <c r="AD128" i="6"/>
  <c r="AD129" i="6"/>
  <c r="AD130" i="6"/>
  <c r="AD131" i="6"/>
  <c r="AD132" i="6"/>
  <c r="AD133" i="6"/>
  <c r="AD135" i="6"/>
  <c r="AD136" i="6"/>
  <c r="AD137" i="6"/>
  <c r="AD138" i="6"/>
  <c r="AD139" i="6"/>
  <c r="AD140" i="6"/>
  <c r="AD141" i="6"/>
  <c r="AD143" i="6"/>
  <c r="AD144" i="6"/>
  <c r="AD146" i="6"/>
  <c r="AD147" i="6"/>
  <c r="AD148" i="6"/>
  <c r="AD150" i="6"/>
  <c r="AD151" i="6"/>
  <c r="AD152" i="6"/>
  <c r="AD154" i="6"/>
  <c r="AD155" i="6"/>
  <c r="AD156" i="6"/>
  <c r="AD157" i="6"/>
  <c r="AD158" i="6"/>
  <c r="AD159" i="6"/>
  <c r="AD160" i="6"/>
  <c r="AD161" i="6"/>
  <c r="AD162" i="6"/>
  <c r="AD163" i="6"/>
  <c r="AD164" i="6"/>
  <c r="AD165" i="6"/>
  <c r="AG12" i="6"/>
  <c r="AD14" i="6"/>
  <c r="AA162" i="6"/>
  <c r="AA165" i="6"/>
  <c r="AA13" i="6"/>
  <c r="AA15" i="6"/>
  <c r="AA16" i="6"/>
  <c r="AA17" i="6"/>
  <c r="AA19" i="6"/>
  <c r="AA20" i="6"/>
  <c r="AA21" i="6"/>
  <c r="AA22" i="6"/>
  <c r="AA23" i="6"/>
  <c r="AA26" i="6"/>
  <c r="AA27" i="6"/>
  <c r="AA28" i="6"/>
  <c r="AA30" i="6"/>
  <c r="AA32" i="6"/>
  <c r="AA38" i="6"/>
  <c r="AA40" i="6"/>
  <c r="AA41" i="6"/>
  <c r="AA42" i="6"/>
  <c r="AA43" i="6"/>
  <c r="AA44" i="6"/>
  <c r="AA46" i="6"/>
  <c r="AA47" i="6"/>
  <c r="AA48" i="6"/>
  <c r="AA49" i="6"/>
  <c r="AA50" i="6"/>
  <c r="AA51" i="6"/>
  <c r="AA52" i="6"/>
  <c r="AA53" i="6"/>
  <c r="AA54" i="6"/>
  <c r="AA55" i="6"/>
  <c r="AA60" i="6"/>
  <c r="AA61" i="6"/>
  <c r="AA62" i="6"/>
  <c r="AA63" i="6"/>
  <c r="AA64" i="6"/>
  <c r="AA66" i="6"/>
  <c r="AA67" i="6"/>
  <c r="AA68" i="6"/>
  <c r="AA69" i="6"/>
  <c r="AA71" i="6"/>
  <c r="AA72" i="6"/>
  <c r="AA73" i="6"/>
  <c r="AA74" i="6"/>
  <c r="AA76" i="6"/>
  <c r="AA77" i="6"/>
  <c r="AA78" i="6"/>
  <c r="AA79" i="6"/>
  <c r="AA80" i="6"/>
  <c r="AA81" i="6"/>
  <c r="AA82" i="6"/>
  <c r="AA83" i="6"/>
  <c r="AA84" i="6"/>
  <c r="AA85" i="6"/>
  <c r="AA86" i="6"/>
  <c r="AA87" i="6"/>
  <c r="AA88" i="6"/>
  <c r="AA89" i="6"/>
  <c r="AA92" i="6"/>
  <c r="AA93" i="6"/>
  <c r="AA97" i="6"/>
  <c r="AA98" i="6"/>
  <c r="AA101" i="6"/>
  <c r="AA102" i="6"/>
  <c r="AA103" i="6"/>
  <c r="AA104" i="6"/>
  <c r="AA105" i="6"/>
  <c r="AA106" i="6"/>
  <c r="AA108" i="6"/>
  <c r="AA109" i="6"/>
  <c r="AA110" i="6"/>
  <c r="AA112" i="6"/>
  <c r="AA114" i="6"/>
  <c r="AA118" i="6"/>
  <c r="AA122" i="6"/>
  <c r="AA123" i="6"/>
  <c r="AA126" i="6"/>
  <c r="AA127" i="6"/>
  <c r="AA128" i="6"/>
  <c r="AA129" i="6"/>
  <c r="AA130" i="6"/>
  <c r="AA131" i="6"/>
  <c r="AA132" i="6"/>
  <c r="AA133" i="6"/>
  <c r="AA135" i="6"/>
  <c r="AA136" i="6"/>
  <c r="AA137" i="6"/>
  <c r="AA138" i="6"/>
  <c r="AA139" i="6"/>
  <c r="AA140" i="6"/>
  <c r="AA143" i="6"/>
  <c r="AA144" i="6"/>
  <c r="AA146" i="6"/>
  <c r="AA147" i="6"/>
  <c r="AA148" i="6"/>
  <c r="AA149" i="6"/>
  <c r="AA151" i="6"/>
  <c r="AA152" i="6"/>
  <c r="AA154" i="6"/>
  <c r="AA155" i="6"/>
  <c r="AA156" i="6"/>
  <c r="AA157" i="6"/>
  <c r="AA158" i="6"/>
  <c r="AA159" i="6"/>
  <c r="AA160" i="6"/>
  <c r="AA161" i="6"/>
  <c r="AA164" i="6"/>
  <c r="AA12" i="6"/>
  <c r="R13" i="6"/>
  <c r="R12" i="6"/>
  <c r="X14" i="6"/>
  <c r="X15" i="6"/>
  <c r="X16" i="6"/>
  <c r="X17" i="6"/>
  <c r="X19" i="6"/>
  <c r="X20" i="6"/>
  <c r="X21" i="6"/>
  <c r="X22" i="6"/>
  <c r="X23" i="6"/>
  <c r="X26" i="6"/>
  <c r="X28" i="6"/>
  <c r="X30" i="6"/>
  <c r="X32" i="6"/>
  <c r="X38" i="6"/>
  <c r="X40" i="6"/>
  <c r="X41" i="6"/>
  <c r="X42" i="6"/>
  <c r="X43" i="6"/>
  <c r="X44" i="6"/>
  <c r="X46" i="6"/>
  <c r="X47" i="6"/>
  <c r="X48" i="6"/>
  <c r="X49" i="6"/>
  <c r="X50" i="6"/>
  <c r="X51" i="6"/>
  <c r="X52" i="6"/>
  <c r="X53" i="6"/>
  <c r="X54" i="6"/>
  <c r="X55" i="6"/>
  <c r="X57" i="6"/>
  <c r="X58" i="6"/>
  <c r="X60" i="6"/>
  <c r="X61" i="6"/>
  <c r="X62" i="6"/>
  <c r="X63" i="6"/>
  <c r="X64" i="6"/>
  <c r="X66" i="6"/>
  <c r="X67" i="6"/>
  <c r="X68" i="6"/>
  <c r="X69" i="6"/>
  <c r="X71" i="6"/>
  <c r="X72" i="6"/>
  <c r="X73" i="6"/>
  <c r="X74" i="6"/>
  <c r="X76" i="6"/>
  <c r="X77" i="6"/>
  <c r="X78" i="6"/>
  <c r="X79" i="6"/>
  <c r="X80" i="6"/>
  <c r="X81" i="6"/>
  <c r="X82" i="6"/>
  <c r="X83" i="6"/>
  <c r="X84" i="6"/>
  <c r="X85" i="6"/>
  <c r="X86" i="6"/>
  <c r="X87" i="6"/>
  <c r="X88" i="6"/>
  <c r="X89" i="6"/>
  <c r="X92" i="6"/>
  <c r="X94" i="6"/>
  <c r="X97" i="6"/>
  <c r="X98" i="6"/>
  <c r="X101" i="6"/>
  <c r="X102" i="6"/>
  <c r="X103" i="6"/>
  <c r="X104" i="6"/>
  <c r="X105" i="6"/>
  <c r="X106" i="6"/>
  <c r="X108" i="6"/>
  <c r="X109" i="6"/>
  <c r="X110" i="6"/>
  <c r="X112" i="6"/>
  <c r="X114" i="6"/>
  <c r="X118" i="6"/>
  <c r="X122" i="6"/>
  <c r="X123" i="6"/>
  <c r="X126" i="6"/>
  <c r="X127" i="6"/>
  <c r="X128" i="6"/>
  <c r="X129" i="6"/>
  <c r="X130" i="6"/>
  <c r="X131" i="6"/>
  <c r="X132" i="6"/>
  <c r="X133" i="6"/>
  <c r="X135" i="6"/>
  <c r="X136" i="6"/>
  <c r="X137" i="6"/>
  <c r="X138" i="6"/>
  <c r="X139" i="6"/>
  <c r="X140" i="6"/>
  <c r="X141" i="6"/>
  <c r="X143" i="6"/>
  <c r="X144" i="6"/>
  <c r="X146" i="6"/>
  <c r="X147" i="6"/>
  <c r="X148" i="6"/>
  <c r="X149" i="6"/>
  <c r="X151" i="6"/>
  <c r="X152" i="6"/>
  <c r="X154" i="6"/>
  <c r="X155" i="6"/>
  <c r="X156" i="6"/>
  <c r="X157" i="6"/>
  <c r="X158" i="6"/>
  <c r="X159" i="6"/>
  <c r="X160" i="6"/>
  <c r="X161" i="6"/>
  <c r="X162" i="6"/>
  <c r="X164" i="6"/>
  <c r="X165" i="6"/>
  <c r="X12" i="6"/>
  <c r="O16" i="6"/>
  <c r="O14" i="6"/>
  <c r="O12" i="6"/>
  <c r="L17" i="6"/>
  <c r="L16" i="6"/>
  <c r="L15" i="6"/>
  <c r="L13" i="6"/>
  <c r="L12" i="6"/>
  <c r="F165" i="6"/>
  <c r="F23" i="6"/>
  <c r="F17" i="6"/>
  <c r="F13" i="6"/>
  <c r="F104" i="6"/>
  <c r="U19" i="6"/>
  <c r="U20" i="6"/>
  <c r="U21" i="6"/>
  <c r="U22" i="6"/>
  <c r="U23" i="6"/>
  <c r="U25" i="6"/>
  <c r="U26" i="6"/>
  <c r="U27" i="6"/>
  <c r="U28" i="6"/>
  <c r="U30" i="6"/>
  <c r="U31" i="6"/>
  <c r="U33" i="6"/>
  <c r="U34" i="6"/>
  <c r="U35" i="6"/>
  <c r="U36" i="6"/>
  <c r="U38" i="6"/>
  <c r="U40" i="6"/>
  <c r="U41" i="6"/>
  <c r="U42" i="6"/>
  <c r="U43" i="6"/>
  <c r="U44" i="6"/>
  <c r="U46" i="6"/>
  <c r="U47" i="6"/>
  <c r="U48" i="6"/>
  <c r="U49" i="6"/>
  <c r="U50" i="6"/>
  <c r="U51" i="6"/>
  <c r="U52" i="6"/>
  <c r="U53" i="6"/>
  <c r="U54" i="6"/>
  <c r="U55" i="6"/>
  <c r="U57" i="6"/>
  <c r="U58" i="6"/>
  <c r="U60" i="6"/>
  <c r="U61" i="6"/>
  <c r="U62" i="6"/>
  <c r="U63" i="6"/>
  <c r="U64" i="6"/>
  <c r="U66" i="6"/>
  <c r="U67" i="6"/>
  <c r="U68" i="6"/>
  <c r="U69" i="6"/>
  <c r="U70" i="6"/>
  <c r="U71" i="6"/>
  <c r="U72" i="6"/>
  <c r="U73" i="6"/>
  <c r="U74" i="6"/>
  <c r="U76" i="6"/>
  <c r="U77" i="6"/>
  <c r="U78" i="6"/>
  <c r="U79" i="6"/>
  <c r="U80" i="6"/>
  <c r="U81" i="6"/>
  <c r="U82" i="6"/>
  <c r="U83" i="6"/>
  <c r="U84" i="6"/>
  <c r="U85" i="6"/>
  <c r="U86" i="6"/>
  <c r="U87" i="6"/>
  <c r="U88" i="6"/>
  <c r="U89" i="6"/>
  <c r="U92" i="6"/>
  <c r="U94" i="6"/>
  <c r="U97" i="6"/>
  <c r="U98" i="6"/>
  <c r="U101" i="6"/>
  <c r="U102" i="6"/>
  <c r="U103" i="6"/>
  <c r="U104" i="6"/>
  <c r="U105" i="6"/>
  <c r="U106" i="6"/>
  <c r="U108" i="6"/>
  <c r="U109" i="6"/>
  <c r="U110" i="6"/>
  <c r="U112" i="6"/>
  <c r="U114" i="6"/>
  <c r="U115" i="6"/>
  <c r="U116" i="6"/>
  <c r="U118" i="6"/>
  <c r="U119" i="6"/>
  <c r="U120" i="6"/>
  <c r="U121" i="6"/>
  <c r="U124" i="6"/>
  <c r="U126" i="6"/>
  <c r="U127" i="6"/>
  <c r="U128" i="6"/>
  <c r="U129" i="6"/>
  <c r="U130" i="6"/>
  <c r="U131" i="6"/>
  <c r="U132" i="6"/>
  <c r="U133" i="6"/>
  <c r="U135" i="6"/>
  <c r="U136" i="6"/>
  <c r="U137" i="6"/>
  <c r="U138" i="6"/>
  <c r="U139" i="6"/>
  <c r="U140" i="6"/>
  <c r="U141" i="6"/>
  <c r="U143" i="6"/>
  <c r="U144" i="6"/>
  <c r="U146" i="6"/>
  <c r="U147" i="6"/>
  <c r="U148" i="6"/>
  <c r="U149" i="6"/>
  <c r="U151" i="6"/>
  <c r="U152" i="6"/>
  <c r="U154" i="6"/>
  <c r="U155" i="6"/>
  <c r="U156" i="6"/>
  <c r="U157" i="6"/>
  <c r="U158" i="6"/>
  <c r="U159" i="6"/>
  <c r="U160" i="6"/>
  <c r="U161" i="6"/>
  <c r="U162" i="6"/>
  <c r="U163" i="6"/>
  <c r="U164" i="6"/>
  <c r="U165" i="6"/>
  <c r="U15" i="6"/>
  <c r="U16" i="6"/>
  <c r="U17" i="6"/>
  <c r="U14" i="6"/>
  <c r="R15" i="6"/>
  <c r="R16" i="6"/>
  <c r="R17" i="6"/>
  <c r="R19" i="6"/>
  <c r="R20" i="6"/>
  <c r="R21" i="6"/>
  <c r="R22" i="6"/>
  <c r="R23" i="6"/>
  <c r="R26" i="6"/>
  <c r="R28" i="6"/>
  <c r="R30" i="6"/>
  <c r="R32" i="6"/>
  <c r="R38" i="6"/>
  <c r="R40" i="6"/>
  <c r="R41" i="6"/>
  <c r="R42" i="6"/>
  <c r="R43" i="6"/>
  <c r="R44" i="6"/>
  <c r="R46" i="6"/>
  <c r="R47" i="6"/>
  <c r="R48" i="6"/>
  <c r="R49" i="6"/>
  <c r="R50" i="6"/>
  <c r="R51" i="6"/>
  <c r="R52" i="6"/>
  <c r="R53" i="6"/>
  <c r="R54" i="6"/>
  <c r="R55" i="6"/>
  <c r="R60" i="6"/>
  <c r="R61" i="6"/>
  <c r="R62" i="6"/>
  <c r="R63" i="6"/>
  <c r="R64" i="6"/>
  <c r="R66" i="6"/>
  <c r="R67" i="6"/>
  <c r="R68" i="6"/>
  <c r="R69" i="6"/>
  <c r="R71" i="6"/>
  <c r="R72" i="6"/>
  <c r="R73" i="6"/>
  <c r="R74" i="6"/>
  <c r="R76" i="6"/>
  <c r="R77" i="6"/>
  <c r="R78" i="6"/>
  <c r="R79" i="6"/>
  <c r="R80" i="6"/>
  <c r="R81" i="6"/>
  <c r="R82" i="6"/>
  <c r="R83" i="6"/>
  <c r="R84" i="6"/>
  <c r="R85" i="6"/>
  <c r="R86" i="6"/>
  <c r="R87" i="6"/>
  <c r="R88" i="6"/>
  <c r="R89" i="6"/>
  <c r="R92" i="6"/>
  <c r="R93" i="6"/>
  <c r="R94" i="6"/>
  <c r="R97" i="6"/>
  <c r="R98" i="6"/>
  <c r="R101" i="6"/>
  <c r="R102" i="6"/>
  <c r="R103" i="6"/>
  <c r="R104" i="6"/>
  <c r="R105" i="6"/>
  <c r="R108" i="6"/>
  <c r="R109" i="6"/>
  <c r="R110" i="6"/>
  <c r="R112" i="6"/>
  <c r="R114" i="6"/>
  <c r="R118" i="6"/>
  <c r="R122" i="6"/>
  <c r="R123" i="6"/>
  <c r="R126" i="6"/>
  <c r="R127" i="6"/>
  <c r="R128" i="6"/>
  <c r="R129" i="6"/>
  <c r="R130" i="6"/>
  <c r="R131" i="6"/>
  <c r="R132" i="6"/>
  <c r="R133" i="6"/>
  <c r="R135" i="6"/>
  <c r="R136" i="6"/>
  <c r="R137" i="6"/>
  <c r="R138" i="6"/>
  <c r="R139" i="6"/>
  <c r="R140" i="6"/>
  <c r="R143" i="6"/>
  <c r="R144" i="6"/>
  <c r="R146" i="6"/>
  <c r="R147" i="6"/>
  <c r="R148" i="6"/>
  <c r="R149" i="6"/>
  <c r="R151" i="6"/>
  <c r="R152" i="6"/>
  <c r="R154" i="6"/>
  <c r="R155" i="6"/>
  <c r="R156" i="6"/>
  <c r="R157" i="6"/>
  <c r="R158" i="6"/>
  <c r="R159" i="6"/>
  <c r="R160" i="6"/>
  <c r="R161" i="6"/>
  <c r="R162" i="6"/>
  <c r="R164" i="6"/>
  <c r="R165" i="6"/>
  <c r="O15" i="6"/>
  <c r="O17" i="6"/>
  <c r="O19" i="6"/>
  <c r="O20" i="6"/>
  <c r="O21" i="6"/>
  <c r="O22" i="6"/>
  <c r="O23" i="6"/>
  <c r="O26" i="6"/>
  <c r="O28" i="6"/>
  <c r="O30" i="6"/>
  <c r="O31" i="6"/>
  <c r="O32" i="6"/>
  <c r="O34" i="6"/>
  <c r="O35" i="6"/>
  <c r="O38" i="6"/>
  <c r="O40" i="6"/>
  <c r="O41" i="6"/>
  <c r="O42" i="6"/>
  <c r="O43" i="6"/>
  <c r="O44" i="6"/>
  <c r="O46" i="6"/>
  <c r="O47" i="6"/>
  <c r="O48" i="6"/>
  <c r="O49" i="6"/>
  <c r="O50" i="6"/>
  <c r="O51" i="6"/>
  <c r="O52" i="6"/>
  <c r="O53" i="6"/>
  <c r="O54" i="6"/>
  <c r="O55" i="6"/>
  <c r="O57" i="6"/>
  <c r="O58" i="6"/>
  <c r="O60" i="6"/>
  <c r="O61" i="6"/>
  <c r="O62" i="6"/>
  <c r="O63" i="6"/>
  <c r="O64" i="6"/>
  <c r="O66" i="6"/>
  <c r="O67" i="6"/>
  <c r="O68" i="6"/>
  <c r="O69" i="6"/>
  <c r="O71" i="6"/>
  <c r="O72" i="6"/>
  <c r="O73" i="6"/>
  <c r="O74" i="6"/>
  <c r="O76" i="6"/>
  <c r="O77" i="6"/>
  <c r="O78" i="6"/>
  <c r="O79" i="6"/>
  <c r="O80" i="6"/>
  <c r="O81" i="6"/>
  <c r="O82" i="6"/>
  <c r="O83" i="6"/>
  <c r="O84" i="6"/>
  <c r="O85" i="6"/>
  <c r="O86" i="6"/>
  <c r="O87" i="6"/>
  <c r="O88" i="6"/>
  <c r="O89" i="6"/>
  <c r="O92" i="6"/>
  <c r="O94" i="6"/>
  <c r="O97" i="6"/>
  <c r="O98" i="6"/>
  <c r="O100" i="6"/>
  <c r="O101" i="6"/>
  <c r="O102" i="6"/>
  <c r="O103" i="6"/>
  <c r="O104" i="6"/>
  <c r="O105" i="6"/>
  <c r="O108" i="6"/>
  <c r="O109" i="6"/>
  <c r="O110" i="6"/>
  <c r="O112" i="6"/>
  <c r="O114" i="6"/>
  <c r="O118" i="6"/>
  <c r="O119" i="6"/>
  <c r="O120" i="6"/>
  <c r="O121" i="6"/>
  <c r="O124" i="6"/>
  <c r="O126" i="6"/>
  <c r="O127" i="6"/>
  <c r="O128" i="6"/>
  <c r="O129" i="6"/>
  <c r="O130" i="6"/>
  <c r="O131" i="6"/>
  <c r="O132" i="6"/>
  <c r="O133" i="6"/>
  <c r="O135" i="6"/>
  <c r="O136" i="6"/>
  <c r="O137" i="6"/>
  <c r="O138" i="6"/>
  <c r="O139" i="6"/>
  <c r="O140" i="6"/>
  <c r="O141" i="6"/>
  <c r="O143" i="6"/>
  <c r="O144" i="6"/>
  <c r="O146" i="6"/>
  <c r="O147" i="6"/>
  <c r="O148" i="6"/>
  <c r="O149" i="6"/>
  <c r="O151" i="6"/>
  <c r="O152" i="6"/>
  <c r="O154" i="6"/>
  <c r="O155" i="6"/>
  <c r="O156" i="6"/>
  <c r="O157" i="6"/>
  <c r="O158" i="6"/>
  <c r="O159" i="6"/>
  <c r="O160" i="6"/>
  <c r="O161" i="6"/>
  <c r="O162" i="6"/>
  <c r="O163" i="6"/>
  <c r="O164" i="6"/>
  <c r="O165" i="6"/>
  <c r="L19" i="6"/>
  <c r="L20" i="6"/>
  <c r="L21" i="6"/>
  <c r="L22" i="6"/>
  <c r="L23" i="6"/>
  <c r="L26" i="6"/>
  <c r="L28" i="6"/>
  <c r="L30" i="6"/>
  <c r="L32" i="6"/>
  <c r="L38" i="6"/>
  <c r="L40" i="6"/>
  <c r="L41" i="6"/>
  <c r="L42" i="6"/>
  <c r="L43" i="6"/>
  <c r="L44" i="6"/>
  <c r="L46" i="6"/>
  <c r="L47" i="6"/>
  <c r="L48" i="6"/>
  <c r="L49" i="6"/>
  <c r="L50" i="6"/>
  <c r="L51" i="6"/>
  <c r="L52" i="6"/>
  <c r="L53" i="6"/>
  <c r="L54" i="6"/>
  <c r="L55" i="6"/>
  <c r="L57" i="6"/>
  <c r="L58" i="6"/>
  <c r="L60" i="6"/>
  <c r="L61" i="6"/>
  <c r="L62" i="6"/>
  <c r="L63" i="6"/>
  <c r="L64" i="6"/>
  <c r="L66" i="6"/>
  <c r="L67" i="6"/>
  <c r="L68" i="6"/>
  <c r="L69" i="6"/>
  <c r="L71" i="6"/>
  <c r="L72" i="6"/>
  <c r="L73" i="6"/>
  <c r="L74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2" i="6"/>
  <c r="L93" i="6"/>
  <c r="L97" i="6"/>
  <c r="L98" i="6"/>
  <c r="L101" i="6"/>
  <c r="L102" i="6"/>
  <c r="L103" i="6"/>
  <c r="L104" i="6"/>
  <c r="L105" i="6"/>
  <c r="L106" i="6"/>
  <c r="L108" i="6"/>
  <c r="L109" i="6"/>
  <c r="L110" i="6"/>
  <c r="L112" i="6"/>
  <c r="L114" i="6"/>
  <c r="L118" i="6"/>
  <c r="L122" i="6"/>
  <c r="L123" i="6"/>
  <c r="L126" i="6"/>
  <c r="L127" i="6"/>
  <c r="L128" i="6"/>
  <c r="L129" i="6"/>
  <c r="L130" i="6"/>
  <c r="L131" i="6"/>
  <c r="L132" i="6"/>
  <c r="L133" i="6"/>
  <c r="L135" i="6"/>
  <c r="L136" i="6"/>
  <c r="L137" i="6"/>
  <c r="L138" i="6"/>
  <c r="L139" i="6"/>
  <c r="L140" i="6"/>
  <c r="L143" i="6"/>
  <c r="L144" i="6"/>
  <c r="L146" i="6"/>
  <c r="L147" i="6"/>
  <c r="L148" i="6"/>
  <c r="L149" i="6"/>
  <c r="L151" i="6"/>
  <c r="L152" i="6"/>
  <c r="L154" i="6"/>
  <c r="L155" i="6"/>
  <c r="L156" i="6"/>
  <c r="L157" i="6"/>
  <c r="L158" i="6"/>
  <c r="L159" i="6"/>
  <c r="L160" i="6"/>
  <c r="L161" i="6"/>
  <c r="L162" i="6"/>
  <c r="L164" i="6"/>
  <c r="L165" i="6"/>
  <c r="I15" i="6"/>
  <c r="I16" i="6"/>
  <c r="I17" i="6"/>
  <c r="I19" i="6"/>
  <c r="I20" i="6"/>
  <c r="I21" i="6"/>
  <c r="I22" i="6"/>
  <c r="I23" i="6"/>
  <c r="I25" i="6"/>
  <c r="I26" i="6"/>
  <c r="I27" i="6"/>
  <c r="I28" i="6"/>
  <c r="I30" i="6"/>
  <c r="I31" i="6"/>
  <c r="I33" i="6"/>
  <c r="I34" i="6"/>
  <c r="I35" i="6"/>
  <c r="I36" i="6"/>
  <c r="I38" i="6"/>
  <c r="I40" i="6"/>
  <c r="I41" i="6"/>
  <c r="I42" i="6"/>
  <c r="I43" i="6"/>
  <c r="I44" i="6"/>
  <c r="I46" i="6"/>
  <c r="I47" i="6"/>
  <c r="I48" i="6"/>
  <c r="I49" i="6"/>
  <c r="I50" i="6"/>
  <c r="I51" i="6"/>
  <c r="I52" i="6"/>
  <c r="I53" i="6"/>
  <c r="I54" i="6"/>
  <c r="I55" i="6"/>
  <c r="I57" i="6"/>
  <c r="I58" i="6"/>
  <c r="I60" i="6"/>
  <c r="I61" i="6"/>
  <c r="I62" i="6"/>
  <c r="I63" i="6"/>
  <c r="I64" i="6"/>
  <c r="I66" i="6"/>
  <c r="I67" i="6"/>
  <c r="I68" i="6"/>
  <c r="I69" i="6"/>
  <c r="I70" i="6"/>
  <c r="I71" i="6"/>
  <c r="I72" i="6"/>
  <c r="I73" i="6"/>
  <c r="I74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2" i="6"/>
  <c r="I94" i="6"/>
  <c r="I97" i="6"/>
  <c r="I98" i="6"/>
  <c r="I101" i="6"/>
  <c r="I102" i="6"/>
  <c r="I103" i="6"/>
  <c r="I104" i="6"/>
  <c r="I105" i="6"/>
  <c r="I106" i="6"/>
  <c r="I108" i="6"/>
  <c r="I109" i="6"/>
  <c r="I110" i="6"/>
  <c r="I112" i="6"/>
  <c r="I114" i="6"/>
  <c r="I115" i="6"/>
  <c r="I116" i="6"/>
  <c r="I118" i="6"/>
  <c r="I119" i="6"/>
  <c r="I120" i="6"/>
  <c r="I121" i="6"/>
  <c r="I124" i="6"/>
  <c r="I126" i="6"/>
  <c r="I127" i="6"/>
  <c r="I128" i="6"/>
  <c r="I129" i="6"/>
  <c r="I130" i="6"/>
  <c r="I131" i="6"/>
  <c r="I132" i="6"/>
  <c r="I133" i="6"/>
  <c r="I135" i="6"/>
  <c r="I136" i="6"/>
  <c r="I137" i="6"/>
  <c r="I138" i="6"/>
  <c r="I139" i="6"/>
  <c r="I140" i="6"/>
  <c r="I141" i="6"/>
  <c r="I143" i="6"/>
  <c r="I144" i="6"/>
  <c r="I146" i="6"/>
  <c r="I147" i="6"/>
  <c r="I148" i="6"/>
  <c r="I150" i="6"/>
  <c r="I151" i="6"/>
  <c r="I152" i="6"/>
  <c r="I154" i="6"/>
  <c r="I155" i="6"/>
  <c r="I156" i="6"/>
  <c r="I157" i="6"/>
  <c r="I158" i="6"/>
  <c r="I159" i="6"/>
  <c r="I160" i="6"/>
  <c r="I161" i="6"/>
  <c r="I162" i="6"/>
  <c r="I163" i="6"/>
  <c r="I164" i="6"/>
  <c r="I165" i="6"/>
  <c r="I14" i="6"/>
  <c r="F19" i="6" l="1"/>
  <c r="F20" i="6"/>
  <c r="F21" i="6"/>
  <c r="F22" i="6"/>
  <c r="F25" i="6"/>
  <c r="F26" i="6"/>
  <c r="F27" i="6"/>
  <c r="F28" i="6"/>
  <c r="F30" i="6"/>
  <c r="F31" i="6"/>
  <c r="F32" i="6"/>
  <c r="F33" i="6"/>
  <c r="F34" i="6"/>
  <c r="F35" i="6"/>
  <c r="F36" i="6"/>
  <c r="F38" i="6"/>
  <c r="F39" i="6"/>
  <c r="F40" i="6"/>
  <c r="F42" i="6"/>
  <c r="F44" i="6"/>
  <c r="F46" i="6"/>
  <c r="F47" i="6"/>
  <c r="F48" i="6"/>
  <c r="F49" i="6"/>
  <c r="F50" i="6"/>
  <c r="F51" i="6"/>
  <c r="F52" i="6"/>
  <c r="F53" i="6"/>
  <c r="F54" i="6"/>
  <c r="F55" i="6"/>
  <c r="F57" i="6"/>
  <c r="F58" i="6"/>
  <c r="F60" i="6"/>
  <c r="F61" i="6"/>
  <c r="F62" i="6"/>
  <c r="F63" i="6"/>
  <c r="F64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2" i="6"/>
  <c r="F93" i="6"/>
  <c r="F96" i="6"/>
  <c r="F97" i="6"/>
  <c r="F98" i="6"/>
  <c r="F101" i="6"/>
  <c r="F102" i="6"/>
  <c r="F103" i="6"/>
  <c r="F105" i="6"/>
  <c r="F106" i="6"/>
  <c r="F108" i="6"/>
  <c r="F109" i="6"/>
  <c r="F110" i="6"/>
  <c r="F112" i="6"/>
  <c r="F114" i="6"/>
  <c r="F115" i="6"/>
  <c r="F116" i="6"/>
  <c r="F118" i="6"/>
  <c r="F119" i="6"/>
  <c r="F120" i="6"/>
  <c r="F121" i="6"/>
  <c r="F124" i="6"/>
  <c r="F126" i="6"/>
  <c r="F127" i="6"/>
  <c r="F128" i="6"/>
  <c r="F129" i="6"/>
  <c r="F130" i="6"/>
  <c r="F133" i="6"/>
  <c r="F135" i="6"/>
  <c r="F136" i="6"/>
  <c r="F137" i="6"/>
  <c r="F138" i="6"/>
  <c r="F139" i="6"/>
  <c r="F140" i="6"/>
  <c r="F141" i="6"/>
  <c r="F143" i="6"/>
  <c r="F144" i="6"/>
  <c r="F146" i="6"/>
  <c r="F147" i="6"/>
  <c r="F148" i="6"/>
  <c r="F150" i="6"/>
  <c r="F151" i="6"/>
  <c r="F152" i="6"/>
  <c r="F154" i="6"/>
  <c r="F155" i="6"/>
  <c r="F156" i="6"/>
  <c r="F157" i="6"/>
  <c r="F158" i="6"/>
  <c r="F159" i="6"/>
  <c r="F160" i="6"/>
  <c r="F161" i="6"/>
  <c r="F162" i="6"/>
  <c r="F163" i="6"/>
  <c r="F164" i="6"/>
  <c r="F15" i="6" l="1"/>
  <c r="F16" i="6"/>
  <c r="AK66" i="6" l="1"/>
</calcChain>
</file>

<file path=xl/sharedStrings.xml><?xml version="1.0" encoding="utf-8"?>
<sst xmlns="http://schemas.openxmlformats.org/spreadsheetml/2006/main" count="1584" uniqueCount="264">
  <si>
    <t>ITEM</t>
  </si>
  <si>
    <t xml:space="preserve">ACTIVIDAD </t>
  </si>
  <si>
    <t>Correa aire acondicionado</t>
  </si>
  <si>
    <t>Bomba de gasolina</t>
  </si>
  <si>
    <t>Líquido refrigerante</t>
  </si>
  <si>
    <t>Juego de bujías</t>
  </si>
  <si>
    <t>Juego de inyectores</t>
  </si>
  <si>
    <t>Instalación alta</t>
  </si>
  <si>
    <t>Juego de pastillas delanteras</t>
  </si>
  <si>
    <t>Juego pastillas traseras</t>
  </si>
  <si>
    <t>Disco delantero</t>
  </si>
  <si>
    <t>Campana trasera</t>
  </si>
  <si>
    <t>Amortiguadores delanteros</t>
  </si>
  <si>
    <t>Amortiguadores traseros</t>
  </si>
  <si>
    <t>Bujes de tijera</t>
  </si>
  <si>
    <t xml:space="preserve">Tijera Inferior </t>
  </si>
  <si>
    <t>Terminales dirección</t>
  </si>
  <si>
    <t>Rodamientos delanteros</t>
  </si>
  <si>
    <t>Rodamientos Traseros</t>
  </si>
  <si>
    <t>Bombillo de stop trasero</t>
  </si>
  <si>
    <t>Filtro de aire</t>
  </si>
  <si>
    <t>Filtro de aceite</t>
  </si>
  <si>
    <t>Filtro combustible</t>
  </si>
  <si>
    <t>Calibración válvulas</t>
  </si>
  <si>
    <t>Revisión sistema temperatura</t>
  </si>
  <si>
    <t>Sincronizar motor</t>
  </si>
  <si>
    <t>limpieza inyectores</t>
  </si>
  <si>
    <t>Cambio pastillas</t>
  </si>
  <si>
    <t>Rectificar discos</t>
  </si>
  <si>
    <t>Cambio amortiguador delantero</t>
  </si>
  <si>
    <t>Cambio Amortiguador Trasero</t>
  </si>
  <si>
    <t>Alineación Dirección</t>
  </si>
  <si>
    <t>Arreglo alternador</t>
  </si>
  <si>
    <t>Lavado general</t>
  </si>
  <si>
    <t>Rotación llantas</t>
  </si>
  <si>
    <t>Despinches</t>
  </si>
  <si>
    <t xml:space="preserve">MOTOR </t>
  </si>
  <si>
    <t xml:space="preserve">Bobina encendido </t>
  </si>
  <si>
    <t xml:space="preserve">Escobillas y portaescobillas de arranque </t>
  </si>
  <si>
    <t xml:space="preserve">Kit bujes  palanca de cambios </t>
  </si>
  <si>
    <t xml:space="preserve">Disco embrague </t>
  </si>
  <si>
    <t>moto-ventilador completo</t>
  </si>
  <si>
    <t>termostato con coraza</t>
  </si>
  <si>
    <t xml:space="preserve">Manguera bombin de inyección </t>
  </si>
  <si>
    <t xml:space="preserve">Empaquetadura bomba de inyección </t>
  </si>
  <si>
    <t>Kit Filtro Inyectores</t>
  </si>
  <si>
    <t>Toberas</t>
  </si>
  <si>
    <t>Juego de bandas traseras</t>
  </si>
  <si>
    <t>Tornillos mordaza</t>
  </si>
  <si>
    <t>Juego de ligas caliper</t>
  </si>
  <si>
    <t xml:space="preserve">Juego de cauchos barra  estabilizadora delanteros o traseros </t>
  </si>
  <si>
    <t xml:space="preserve">Juego de muñeco barra estabilizadora delanteros o traseros </t>
  </si>
  <si>
    <t>Guardapolvo eje delantero izquierdo o derecho</t>
  </si>
  <si>
    <t xml:space="preserve">Empacadura caja de dirección </t>
  </si>
  <si>
    <t>Bomba de dirección hidráulica</t>
  </si>
  <si>
    <t>Bombillo de unidades delanteras</t>
  </si>
  <si>
    <t>Bombillo h7 100% intensidad luz día</t>
  </si>
  <si>
    <t>Bombillo h1 100% intensidad luz día</t>
  </si>
  <si>
    <t xml:space="preserve">Juego de Plumillas delanteras de referencia </t>
  </si>
  <si>
    <t xml:space="preserve">Plumillas  traseras de referencia </t>
  </si>
  <si>
    <t xml:space="preserve">Kit de carretera </t>
  </si>
  <si>
    <t xml:space="preserve">Juego de Pitos </t>
  </si>
  <si>
    <t>Botiquín</t>
  </si>
  <si>
    <t>Gato de zorra</t>
  </si>
  <si>
    <t xml:space="preserve">Bomba de agua </t>
  </si>
  <si>
    <t>Limpiador TBY</t>
  </si>
  <si>
    <t xml:space="preserve">Juego de tapetes completo según especificación </t>
  </si>
  <si>
    <t xml:space="preserve">Ajuste cuna de motor </t>
  </si>
  <si>
    <t>Reparación Intercoler</t>
  </si>
  <si>
    <t xml:space="preserve">Monte y Desmonte  de radiador con mangueras </t>
  </si>
  <si>
    <t>Cambio soporte motor</t>
  </si>
  <si>
    <t xml:space="preserve">Monte o desmonte cuna de motor </t>
  </si>
  <si>
    <t xml:space="preserve">Monte y desmonte cuerpo acelerador </t>
  </si>
  <si>
    <t xml:space="preserve">D/ M tanque combustible </t>
  </si>
  <si>
    <t xml:space="preserve">Monte y desmonte de culata </t>
  </si>
  <si>
    <t>Reparación arranque (incluye monte y desmonte )</t>
  </si>
  <si>
    <t>Reparación radiador (Incluye monte o desmonte)</t>
  </si>
  <si>
    <t>Sondeo de radiador  (Incluye monte o desmonte)</t>
  </si>
  <si>
    <t xml:space="preserve"> Monte y desmonte caja de velocidades </t>
  </si>
  <si>
    <t>Reparación caja de velocidades (Incluye monte y desmonte)</t>
  </si>
  <si>
    <t xml:space="preserve">Cambio motor ventilador </t>
  </si>
  <si>
    <t xml:space="preserve">Cambio termostato y Carcaza termostato </t>
  </si>
  <si>
    <t>Inspección y mantenimientos sistema de aire acondicionado (Incluye monte y desmonte)</t>
  </si>
  <si>
    <t>Reparación compresor Aire acondicionado (incluye monte o desmonte)</t>
  </si>
  <si>
    <t xml:space="preserve">Reparación Inyectores </t>
  </si>
  <si>
    <t xml:space="preserve">Calibración Inyectores </t>
  </si>
  <si>
    <t>Revisión y graduación general frenos</t>
  </si>
  <si>
    <t xml:space="preserve">Cambio discos freno delanteros </t>
  </si>
  <si>
    <t xml:space="preserve">Extracción y reparación mordaza para suavizar  </t>
  </si>
  <si>
    <t>Cambio bandas frenos traseros</t>
  </si>
  <si>
    <t xml:space="preserve">Cambio cilindro  de  frenos </t>
  </si>
  <si>
    <t>Reparación bomba de freno (Incluye monte y desmonte)</t>
  </si>
  <si>
    <t xml:space="preserve">Retorcar suspensión </t>
  </si>
  <si>
    <t>Revisión suspensión</t>
  </si>
  <si>
    <t>Cambio de cauchos barra estabilizadora delanteros o traseros</t>
  </si>
  <si>
    <t>Cambio de muñecos  barra estabilizadora delanteros o traseros</t>
  </si>
  <si>
    <t>Mano de obra reconstrucción - armado eje delantero izquierdo o derecho (Incluye monte y desmonte)</t>
  </si>
  <si>
    <t>Reparación caja de Dirección (incluye monte y desmonte)</t>
  </si>
  <si>
    <t>Alineación luces</t>
  </si>
  <si>
    <t>Revisión de luces</t>
  </si>
  <si>
    <t>Recarga extintor  según referencia (5,7 o 20 libras)</t>
  </si>
  <si>
    <t xml:space="preserve">Engrase general </t>
  </si>
  <si>
    <t xml:space="preserve">Servicio de scanner </t>
  </si>
  <si>
    <t>Lubricar y  ajustar tensores de puerta y grafitar cilindros de puerta.</t>
  </si>
  <si>
    <t>CAMIONETA TOYOTA PRADO  MODELO 2016 PLACAS OXK 150</t>
  </si>
  <si>
    <t>CAMIONETA NISAN MODELO 2018 PLACAS OXK160</t>
  </si>
  <si>
    <t>CAMIONETA  TOYOTA HILUX MODELO 1999 MODELO OXK-031</t>
  </si>
  <si>
    <t>CAMIONETA MAZDA MODELO 1989 PLACAS OXD165</t>
  </si>
  <si>
    <t>AUTOMOVIL RENAULT 9 MODELO 1986 PLACAS OXD-114</t>
  </si>
  <si>
    <t>CAMIONETA CHEVROLET LUV MODELO 1992  PLACAS OXK 017</t>
  </si>
  <si>
    <t>CAMIONETA COLORADO MODELO 2022 PLACAS OXK183</t>
  </si>
  <si>
    <t xml:space="preserve">Liquido de Frenos  </t>
  </si>
  <si>
    <t>Revisión sistema de elevavidrios Electricos</t>
  </si>
  <si>
    <t>Revisión sistema de elevavidrios manuales</t>
  </si>
  <si>
    <t xml:space="preserve">MOTO HONDA CBR 250 RD 2015 PLACAS XFL97C </t>
  </si>
  <si>
    <t xml:space="preserve">MOTO HONDA CBR 250 RD 2015 PLACAS XFL96C </t>
  </si>
  <si>
    <t xml:space="preserve">MOTO HONDA CBR 250 RD 2015 PLACAS XFL95C </t>
  </si>
  <si>
    <t xml:space="preserve">MOTO HONDA CBR 250 RD 2015 PLACAS XFL94C </t>
  </si>
  <si>
    <t xml:space="preserve">MOTO HONDA CBR 250 RD 2016 PLACAS XFL99C </t>
  </si>
  <si>
    <t>MOTO HONDA CBR 250 RD 2017 PLACAS GFM10E</t>
  </si>
  <si>
    <t>MOTO MODELO 2003 PLACAS VDB08A</t>
  </si>
  <si>
    <t>MOTO MODELO 2007 PLACAS WDK01A</t>
  </si>
  <si>
    <t>MOTO YAMAHA 125 MODELO 2008  PLACAS WDM87A</t>
  </si>
  <si>
    <t>MOTO HONDA CBF 150 MODELO 2013  PLACAS XFL83C</t>
  </si>
  <si>
    <t>Bujías</t>
  </si>
  <si>
    <t xml:space="preserve"> Valbulas</t>
  </si>
  <si>
    <t>Juego Kit de arrastre</t>
  </si>
  <si>
    <t>Aceite motor según referencia</t>
  </si>
  <si>
    <t>Aceite hidráulico según referencia</t>
  </si>
  <si>
    <t xml:space="preserve">juego de espejos </t>
  </si>
  <si>
    <t>Juego de Maleteros</t>
  </si>
  <si>
    <t>Tapiceria Silla</t>
  </si>
  <si>
    <t>Juego Guayas</t>
  </si>
  <si>
    <t>NA</t>
  </si>
  <si>
    <t>CAMIONETA CHEVROLET LUV MODELO  1993 PLACAS OXK 208</t>
  </si>
  <si>
    <t>CAMIONETA  NISSAN MODELO 2008 MODELO OXK-062</t>
  </si>
  <si>
    <t>CAMIONETA LAND CRUSIER MODELO 1992  PLACAS OXK 201</t>
  </si>
  <si>
    <t>VALOR UNITARIO INCLUIDO IVA</t>
  </si>
  <si>
    <t>·         Los valores ofertados deben expresarse en pesos Colombianos.</t>
  </si>
  <si>
    <t>Cambio KIT arrastre</t>
  </si>
  <si>
    <t xml:space="preserve">Soportes motor  </t>
  </si>
  <si>
    <t>Empaque Culata</t>
  </si>
  <si>
    <t>KIT de cadena repartición (Incluye cadena, tensor, tensor loco,guias, guias de cadena, y corea de accesorios con patines)</t>
  </si>
  <si>
    <t>KIT de repartición con correa (Incluye correa, tensor, tensor loco y correa deaccesorios con patines)</t>
  </si>
  <si>
    <t xml:space="preserve">Kit de embrague (incluye prensa,Disco, balinera </t>
  </si>
  <si>
    <t>Retenedor volante</t>
  </si>
  <si>
    <t>Retenedor toma.</t>
  </si>
  <si>
    <t>Crucetas Cardan</t>
  </si>
  <si>
    <t>kit ligas de calier</t>
  </si>
  <si>
    <t>Batería (Batería aprox. 72 Ah- y reserva de carga -aprox.540-950 Amp , garantía de 2 años, arranque superior a 300 A, )</t>
  </si>
  <si>
    <t>Cambio KIT de repartición con correa (Incluye correa, tensor, tensor loco y correa deaccesorios con patines)</t>
  </si>
  <si>
    <t>Cambio KIT de cadena repartición (Incluye cadena, tensor, tensor loco,guias, guias de cadena, y corea de accesorios con patines)</t>
  </si>
  <si>
    <t>Cambio Kit de embrague (incluye monte y desmonte de caja para cambio  de prensa, disco de embrague y balinera de embrague, y retenedor de volante )</t>
  </si>
  <si>
    <t xml:space="preserve">Cambio motoventilador </t>
  </si>
  <si>
    <t>cambio bomba de freno (Incluye monte y desmonte)</t>
  </si>
  <si>
    <t>Revisión y reparacion de arranque.</t>
  </si>
  <si>
    <t xml:space="preserve">Rearacion, monte y desmonte  selector cambios </t>
  </si>
  <si>
    <t>liquido de frenos según referencia</t>
  </si>
  <si>
    <t>Stops según referencia</t>
  </si>
  <si>
    <t>farolas según referencia</t>
  </si>
  <si>
    <t>Kits de reparación (incluye cilindro, anillos, cadenilla, valvulas, sello de valbulas, casquete, empaquetaduras)</t>
  </si>
  <si>
    <t>MOTO YAMAHA FNZ 250-A MODELO 2024  PLACAS GFM 18E</t>
  </si>
  <si>
    <t>MOTO YAMAHA FNZ 250-A MODELO 2024  PLACAS GFM 19E</t>
  </si>
  <si>
    <t>MOTO YAMAHA FNZ 250-A MODELO 2024  PLACAS GFM 20E</t>
  </si>
  <si>
    <t>MOTO SUSIKI 185 MODELO 2003  PLACAS VDB09A</t>
  </si>
  <si>
    <t>MOTO HONDA ECO 100 MODELO 2007 PLACAS WDI 64A</t>
  </si>
  <si>
    <t xml:space="preserve">arboles de Levas </t>
  </si>
  <si>
    <t>Empaques y juntas</t>
  </si>
  <si>
    <t>Culatas</t>
  </si>
  <si>
    <t>Discos de clotch y separadores y empaquetadura</t>
  </si>
  <si>
    <t xml:space="preserve">empaquetadura sistema de inyeccion </t>
  </si>
  <si>
    <t>empaquetadura sistema de carburador</t>
  </si>
  <si>
    <t>Juego bandas delanteras</t>
  </si>
  <si>
    <t>Telescopicos  delanteros</t>
  </si>
  <si>
    <t>retenedores y guardapolvos  telescopicos</t>
  </si>
  <si>
    <t xml:space="preserve">Bateria según referencia </t>
  </si>
  <si>
    <t>Sistema de arranque</t>
  </si>
  <si>
    <t>Sirena electronica con bocina de 30watts especial para moto patrulla . Garantia de 2 años</t>
  </si>
  <si>
    <t xml:space="preserve">flacher </t>
  </si>
  <si>
    <t>Rele 12 V</t>
  </si>
  <si>
    <t>Monte y desmonte Kits de reparación (incluye cilindro, anillos, cadenilla, valvulas, sello de valbulas, casquete, empaquetaduras)</t>
  </si>
  <si>
    <t>Cambio embrague Discos de clotch y separadores y empaquetadura</t>
  </si>
  <si>
    <t>Sincronizar carburador</t>
  </si>
  <si>
    <t>Calibrar carburador</t>
  </si>
  <si>
    <t>Calibracion de valbulas</t>
  </si>
  <si>
    <t>Cambio Telescopicos  delanteros</t>
  </si>
  <si>
    <t>Cambio Amortiguadores traseros</t>
  </si>
  <si>
    <t>cambio rodamientos delanteros</t>
  </si>
  <si>
    <t>Cambio Rodamientos Traseros</t>
  </si>
  <si>
    <t>cambio retenedores y guardapolvos telescopicos</t>
  </si>
  <si>
    <t>cambio Juego Kit de arrastre</t>
  </si>
  <si>
    <t>cambio Bujes de tijera</t>
  </si>
  <si>
    <t>Arreglo arranque motor</t>
  </si>
  <si>
    <t xml:space="preserve">·         Se debe ofertar todos y cada uno los Ítem , a excepción de los Ítems No Aplica “N/A” </t>
  </si>
  <si>
    <t>N/A</t>
  </si>
  <si>
    <t>Guaya velocimetro</t>
  </si>
  <si>
    <t>POLICHADA</t>
  </si>
  <si>
    <t>SERVICIO DE GRUA</t>
  </si>
  <si>
    <t xml:space="preserve">                  MOTOR </t>
  </si>
  <si>
    <t xml:space="preserve">         CAJA DE VELOCIDADES</t>
  </si>
  <si>
    <t xml:space="preserve">         SINCRONIZACION</t>
  </si>
  <si>
    <t xml:space="preserve">              FRENOS</t>
  </si>
  <si>
    <t xml:space="preserve">             SUSPENSIÓN</t>
  </si>
  <si>
    <t xml:space="preserve">        REFRIGERACIÓN</t>
  </si>
  <si>
    <t xml:space="preserve">             DIRECCION </t>
  </si>
  <si>
    <t xml:space="preserve">         MANO DE OBRA VEHICULOS</t>
  </si>
  <si>
    <t xml:space="preserve">             MOTOR</t>
  </si>
  <si>
    <t xml:space="preserve">      CAJA DE VELOCIDADES</t>
  </si>
  <si>
    <t xml:space="preserve">            REFRIGERACIÓN</t>
  </si>
  <si>
    <t xml:space="preserve">             SINCRONIZACIÓN</t>
  </si>
  <si>
    <t xml:space="preserve">                FRENOS</t>
  </si>
  <si>
    <t xml:space="preserve">           SUSPENSIÓN</t>
  </si>
  <si>
    <t xml:space="preserve">                 DIRECCION</t>
  </si>
  <si>
    <t xml:space="preserve">            ELECTRICIDAD</t>
  </si>
  <si>
    <t xml:space="preserve">                  OTROS</t>
  </si>
  <si>
    <t xml:space="preserve">Servicio de transporte Grua </t>
  </si>
  <si>
    <t>Servicio de lavado (enjuague)</t>
  </si>
  <si>
    <t>Servicio de lavado + Motor</t>
  </si>
  <si>
    <t>Servicio de polichada</t>
  </si>
  <si>
    <t>Filtro de aire (unidad)</t>
  </si>
  <si>
    <t>Filtro de aceite (unidad)</t>
  </si>
  <si>
    <t>Filtro combustible (unidad)</t>
  </si>
  <si>
    <t>Filtro aire acondicionado (unidad)</t>
  </si>
  <si>
    <t>Aceite motor según referencia (unidad 1/4)</t>
  </si>
  <si>
    <t>Aceite hidráulico según referencia (unidad)</t>
  </si>
  <si>
    <t>Aceite Transmisión (unidad)</t>
  </si>
  <si>
    <t>Refrigerante</t>
  </si>
  <si>
    <t>bujes muelles</t>
  </si>
  <si>
    <t>Grasa (libra)</t>
  </si>
  <si>
    <t>Reparacion de Motor completo (incluye monte y desmonte)</t>
  </si>
  <si>
    <t>Revisión electrica</t>
  </si>
  <si>
    <t>Alineación</t>
  </si>
  <si>
    <t>Balanceo</t>
  </si>
  <si>
    <t>Llantas según especificación Rin. (unidad) incluye instalación</t>
  </si>
  <si>
    <t xml:space="preserve">             REFRIGERACIÓN</t>
  </si>
  <si>
    <t xml:space="preserve">           SINCRONIZACION</t>
  </si>
  <si>
    <t xml:space="preserve">                  FRENOS</t>
  </si>
  <si>
    <t xml:space="preserve">              SUSPENSIÓN</t>
  </si>
  <si>
    <t xml:space="preserve">               ELECTRICIDAD</t>
  </si>
  <si>
    <t xml:space="preserve">                   INSUMOS</t>
  </si>
  <si>
    <t xml:space="preserve">                 MOTOR</t>
  </si>
  <si>
    <t xml:space="preserve">          CAJA DE VELOCIDADES</t>
  </si>
  <si>
    <t xml:space="preserve">          REFRIGERACIÓN</t>
  </si>
  <si>
    <t xml:space="preserve">            SINCRONIZACIÓN</t>
  </si>
  <si>
    <t xml:space="preserve">                 FRENOS</t>
  </si>
  <si>
    <t xml:space="preserve">               SUSPENSIÓN</t>
  </si>
  <si>
    <t xml:space="preserve">                    OTROS</t>
  </si>
  <si>
    <t>Sincronizar camburador</t>
  </si>
  <si>
    <t>Calibrar camburador</t>
  </si>
  <si>
    <t>Extracción y reparación bomba de inyección</t>
  </si>
  <si>
    <t>VALOR TOTAL PROMEDIO INCLUIDO IVA</t>
  </si>
  <si>
    <t>VALDEZ S.A.S</t>
  </si>
  <si>
    <t>INNOVA DIESEL</t>
  </si>
  <si>
    <t xml:space="preserve">             ELECTRICIDAD</t>
  </si>
  <si>
    <t xml:space="preserve">               INSUMOS</t>
  </si>
  <si>
    <t>cabio discos frenos traseros</t>
  </si>
  <si>
    <t>Cambio bandas frenos delanteros</t>
  </si>
  <si>
    <t xml:space="preserve">                                            MANO DE OBRA MOTOCICLETAS</t>
  </si>
  <si>
    <t xml:space="preserve">                                     REPUESTOS MOTOCICLETAS</t>
  </si>
  <si>
    <t xml:space="preserve">                                                                VALOR REPUESTOS Y MANO DE OBRA (INLCUIDO IVA) MOTOCICLETAS</t>
  </si>
  <si>
    <t xml:space="preserve">                                                              REPUESTOS</t>
  </si>
  <si>
    <t xml:space="preserve">                                                             VALOR  REPUESTOS Y MANO DE OBRA (INCLUIDO IVA) VEHICULOS</t>
  </si>
  <si>
    <t xml:space="preserve">ESTUDIO DE MERCADO MANTENIMIENTO PREVENTIVO Y CORRECTIVO VEHICULOS Y MOTOCICLETAS </t>
  </si>
  <si>
    <t xml:space="preserve">PRESUPUESTO ASIGNADO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</si>
</sst>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rgb="FF000000"/>
      <name val="Arial"/>
      <family val="2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1"/>
      <color rgb="FF000000"/>
      <name val="Arial"/>
      <family val="2"/>
    </font>
    <font>
      <sz val="8"/>
      <name val="Arial"/>
      <family val="2"/>
    </font>
    <font>
      <b/>
      <i/>
      <sz val="10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7"/>
      <name val="Arial"/>
      <family val="2"/>
    </font>
    <font>
      <b/>
      <sz val="7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10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BDD7E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53">
    <xf numFmtId="0" fontId="0" fillId="0" borderId="0" xfId="0"/>
    <xf numFmtId="0" fontId="2" fillId="0" borderId="0" xfId="0" applyFont="1"/>
    <xf numFmtId="0" fontId="5" fillId="0" borderId="0" xfId="0" applyFont="1"/>
    <xf numFmtId="0" fontId="2" fillId="0" borderId="0" xfId="0" applyFont="1" applyAlignment="1">
      <alignment wrapText="1"/>
    </xf>
    <xf numFmtId="4" fontId="2" fillId="0" borderId="0" xfId="0" applyNumberFormat="1" applyFont="1" applyAlignment="1">
      <alignment horizontal="right"/>
    </xf>
    <xf numFmtId="4" fontId="9" fillId="0" borderId="0" xfId="0" applyNumberFormat="1" applyFont="1" applyAlignment="1">
      <alignment horizontal="right" vertical="center" wrapText="1"/>
    </xf>
    <xf numFmtId="4" fontId="2" fillId="0" borderId="0" xfId="0" applyNumberFormat="1" applyFont="1" applyAlignment="1">
      <alignment horizontal="right" wrapText="1"/>
    </xf>
    <xf numFmtId="4" fontId="10" fillId="0" borderId="0" xfId="0" applyNumberFormat="1" applyFont="1" applyAlignment="1">
      <alignment horizontal="right" vertical="center" wrapText="1"/>
    </xf>
    <xf numFmtId="4" fontId="4" fillId="0" borderId="0" xfId="0" applyNumberFormat="1" applyFont="1" applyAlignment="1">
      <alignment horizontal="right" vertical="center" wrapText="1"/>
    </xf>
    <xf numFmtId="4" fontId="7" fillId="0" borderId="0" xfId="0" applyNumberFormat="1" applyFont="1" applyAlignment="1">
      <alignment horizontal="right" vertical="center"/>
    </xf>
    <xf numFmtId="4" fontId="2" fillId="7" borderId="0" xfId="0" applyNumberFormat="1" applyFont="1" applyFill="1" applyAlignment="1">
      <alignment horizontal="right"/>
    </xf>
    <xf numFmtId="0" fontId="2" fillId="0" borderId="4" xfId="0" applyFont="1" applyBorder="1"/>
    <xf numFmtId="4" fontId="2" fillId="0" borderId="18" xfId="0" applyNumberFormat="1" applyFont="1" applyBorder="1" applyAlignment="1">
      <alignment horizontal="right"/>
    </xf>
    <xf numFmtId="0" fontId="7" fillId="0" borderId="7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4" fontId="8" fillId="0" borderId="0" xfId="0" applyNumberFormat="1" applyFont="1" applyAlignment="1">
      <alignment horizontal="right" vertical="center" wrapText="1"/>
    </xf>
    <xf numFmtId="4" fontId="6" fillId="0" borderId="0" xfId="0" applyNumberFormat="1" applyFont="1" applyAlignment="1">
      <alignment horizontal="right" vertical="center" wrapText="1"/>
    </xf>
    <xf numFmtId="4" fontId="6" fillId="8" borderId="1" xfId="0" applyNumberFormat="1" applyFont="1" applyFill="1" applyBorder="1" applyAlignment="1">
      <alignment horizontal="right" vertical="center" wrapText="1"/>
    </xf>
    <xf numFmtId="0" fontId="7" fillId="0" borderId="13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/>
    </xf>
    <xf numFmtId="4" fontId="6" fillId="8" borderId="8" xfId="0" applyNumberFormat="1" applyFont="1" applyFill="1" applyBorder="1" applyAlignment="1">
      <alignment horizontal="right" vertical="center" wrapText="1"/>
    </xf>
    <xf numFmtId="4" fontId="4" fillId="7" borderId="12" xfId="0" applyNumberFormat="1" applyFont="1" applyFill="1" applyBorder="1" applyAlignment="1">
      <alignment horizontal="center" vertical="center" wrapText="1"/>
    </xf>
    <xf numFmtId="0" fontId="12" fillId="7" borderId="0" xfId="0" applyFont="1" applyFill="1" applyAlignment="1">
      <alignment horizontal="left" wrapText="1"/>
    </xf>
    <xf numFmtId="0" fontId="12" fillId="9" borderId="0" xfId="0" applyFont="1" applyFill="1" applyAlignment="1">
      <alignment horizontal="left" wrapText="1"/>
    </xf>
    <xf numFmtId="4" fontId="14" fillId="9" borderId="11" xfId="3" applyNumberFormat="1" applyFont="1" applyFill="1" applyBorder="1" applyAlignment="1">
      <alignment horizontal="center" vertical="center" wrapText="1"/>
    </xf>
    <xf numFmtId="0" fontId="15" fillId="9" borderId="7" xfId="0" applyFont="1" applyFill="1" applyBorder="1" applyAlignment="1">
      <alignment horizontal="center" vertical="center" wrapText="1"/>
    </xf>
    <xf numFmtId="44" fontId="4" fillId="7" borderId="12" xfId="3" applyFont="1" applyFill="1" applyBorder="1" applyAlignment="1">
      <alignment horizontal="center" vertical="center" wrapText="1"/>
    </xf>
    <xf numFmtId="44" fontId="7" fillId="11" borderId="7" xfId="3" applyFont="1" applyFill="1" applyBorder="1" applyAlignment="1">
      <alignment horizontal="center" vertical="center"/>
    </xf>
    <xf numFmtId="44" fontId="2" fillId="0" borderId="0" xfId="3" applyFont="1" applyAlignment="1">
      <alignment horizontal="right"/>
    </xf>
    <xf numFmtId="44" fontId="6" fillId="8" borderId="1" xfId="3" applyFont="1" applyFill="1" applyBorder="1" applyAlignment="1">
      <alignment horizontal="right" vertical="center" wrapText="1"/>
    </xf>
    <xf numFmtId="44" fontId="7" fillId="11" borderId="7" xfId="3" applyFont="1" applyFill="1" applyBorder="1" applyAlignment="1">
      <alignment vertical="center"/>
    </xf>
    <xf numFmtId="44" fontId="2" fillId="7" borderId="0" xfId="3" applyFont="1" applyFill="1" applyAlignment="1">
      <alignment horizontal="right"/>
    </xf>
    <xf numFmtId="44" fontId="15" fillId="9" borderId="7" xfId="3" applyFont="1" applyFill="1" applyBorder="1" applyAlignment="1">
      <alignment horizontal="center" vertical="center" wrapText="1"/>
    </xf>
    <xf numFmtId="44" fontId="7" fillId="10" borderId="7" xfId="3" applyFont="1" applyFill="1" applyBorder="1" applyAlignment="1">
      <alignment horizontal="center" vertical="center"/>
    </xf>
    <xf numFmtId="44" fontId="7" fillId="0" borderId="7" xfId="3" applyFont="1" applyBorder="1" applyAlignment="1">
      <alignment horizontal="center" vertical="center"/>
    </xf>
    <xf numFmtId="44" fontId="7" fillId="11" borderId="20" xfId="3" applyFont="1" applyFill="1" applyBorder="1" applyAlignment="1">
      <alignment horizontal="center" vertical="center"/>
    </xf>
    <xf numFmtId="4" fontId="2" fillId="0" borderId="0" xfId="0" applyNumberFormat="1" applyFont="1" applyAlignment="1">
      <alignment horizontal="center"/>
    </xf>
    <xf numFmtId="44" fontId="2" fillId="0" borderId="0" xfId="3" applyFont="1" applyAlignment="1">
      <alignment horizontal="center"/>
    </xf>
    <xf numFmtId="4" fontId="2" fillId="7" borderId="0" xfId="0" applyNumberFormat="1" applyFont="1" applyFill="1" applyAlignment="1">
      <alignment horizontal="center"/>
    </xf>
    <xf numFmtId="44" fontId="2" fillId="7" borderId="0" xfId="3" applyFont="1" applyFill="1" applyAlignment="1">
      <alignment horizontal="center"/>
    </xf>
    <xf numFmtId="43" fontId="3" fillId="0" borderId="0" xfId="1" applyFont="1" applyBorder="1" applyAlignment="1">
      <alignment horizontal="center"/>
    </xf>
    <xf numFmtId="44" fontId="7" fillId="10" borderId="7" xfId="3" applyFont="1" applyFill="1" applyBorder="1" applyAlignment="1">
      <alignment horizontal="right" vertical="center"/>
    </xf>
    <xf numFmtId="44" fontId="7" fillId="0" borderId="7" xfId="3" applyFont="1" applyBorder="1" applyAlignment="1">
      <alignment vertical="center"/>
    </xf>
    <xf numFmtId="44" fontId="7" fillId="0" borderId="7" xfId="3" applyFont="1" applyBorder="1" applyAlignment="1">
      <alignment horizontal="right" vertical="center"/>
    </xf>
    <xf numFmtId="44" fontId="7" fillId="0" borderId="13" xfId="3" applyFont="1" applyBorder="1" applyAlignment="1">
      <alignment horizontal="right" vertical="center"/>
    </xf>
    <xf numFmtId="44" fontId="7" fillId="0" borderId="13" xfId="3" applyFont="1" applyBorder="1" applyAlignment="1">
      <alignment vertical="center"/>
    </xf>
    <xf numFmtId="44" fontId="7" fillId="0" borderId="13" xfId="3" applyFont="1" applyBorder="1" applyAlignment="1">
      <alignment horizontal="center" vertical="center"/>
    </xf>
    <xf numFmtId="44" fontId="7" fillId="10" borderId="22" xfId="3" applyFont="1" applyFill="1" applyBorder="1" applyAlignment="1">
      <alignment horizontal="right" vertical="center"/>
    </xf>
    <xf numFmtId="44" fontId="7" fillId="0" borderId="22" xfId="3" applyFont="1" applyBorder="1" applyAlignment="1">
      <alignment vertical="center"/>
    </xf>
    <xf numFmtId="44" fontId="7" fillId="0" borderId="22" xfId="3" applyFont="1" applyBorder="1" applyAlignment="1">
      <alignment horizontal="right" vertical="center"/>
    </xf>
    <xf numFmtId="44" fontId="7" fillId="0" borderId="19" xfId="3" applyFont="1" applyBorder="1" applyAlignment="1">
      <alignment horizontal="right" vertical="center"/>
    </xf>
    <xf numFmtId="44" fontId="7" fillId="0" borderId="19" xfId="3" applyFont="1" applyBorder="1" applyAlignment="1">
      <alignment vertical="center"/>
    </xf>
    <xf numFmtId="44" fontId="7" fillId="11" borderId="22" xfId="3" applyFont="1" applyFill="1" applyBorder="1" applyAlignment="1">
      <alignment vertical="center"/>
    </xf>
    <xf numFmtId="44" fontId="7" fillId="11" borderId="12" xfId="3" applyFont="1" applyFill="1" applyBorder="1" applyAlignment="1">
      <alignment vertical="center"/>
    </xf>
    <xf numFmtId="4" fontId="4" fillId="7" borderId="27" xfId="0" applyNumberFormat="1" applyFont="1" applyFill="1" applyBorder="1" applyAlignment="1">
      <alignment horizontal="center" vertical="center" wrapText="1"/>
    </xf>
    <xf numFmtId="44" fontId="6" fillId="8" borderId="8" xfId="3" applyFont="1" applyFill="1" applyBorder="1" applyAlignment="1">
      <alignment horizontal="center" vertical="center" wrapText="1"/>
    </xf>
    <xf numFmtId="4" fontId="14" fillId="9" borderId="7" xfId="3" applyNumberFormat="1" applyFont="1" applyFill="1" applyBorder="1" applyAlignment="1">
      <alignment horizontal="center" vertical="center" wrapText="1"/>
    </xf>
    <xf numFmtId="44" fontId="7" fillId="0" borderId="7" xfId="3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vertical="center"/>
    </xf>
    <xf numFmtId="0" fontId="10" fillId="4" borderId="8" xfId="0" applyFont="1" applyFill="1" applyBorder="1" applyAlignment="1">
      <alignment vertical="center"/>
    </xf>
    <xf numFmtId="4" fontId="6" fillId="8" borderId="8" xfId="0" applyNumberFormat="1" applyFont="1" applyFill="1" applyBorder="1" applyAlignment="1">
      <alignment horizontal="center" vertical="center" wrapText="1"/>
    </xf>
    <xf numFmtId="44" fontId="7" fillId="10" borderId="19" xfId="3" applyFont="1" applyFill="1" applyBorder="1" applyAlignment="1">
      <alignment horizontal="center" vertical="center"/>
    </xf>
    <xf numFmtId="44" fontId="2" fillId="0" borderId="7" xfId="3" applyFont="1" applyBorder="1" applyAlignment="1">
      <alignment horizontal="center" vertical="center"/>
    </xf>
    <xf numFmtId="44" fontId="10" fillId="4" borderId="8" xfId="3" applyFont="1" applyFill="1" applyBorder="1" applyAlignment="1">
      <alignment horizontal="center" vertical="center"/>
    </xf>
    <xf numFmtId="44" fontId="12" fillId="7" borderId="0" xfId="3" applyFont="1" applyFill="1" applyAlignment="1">
      <alignment horizontal="center" wrapText="1"/>
    </xf>
    <xf numFmtId="44" fontId="12" fillId="9" borderId="0" xfId="3" applyFont="1" applyFill="1" applyAlignment="1">
      <alignment horizontal="center" wrapText="1"/>
    </xf>
    <xf numFmtId="44" fontId="7" fillId="10" borderId="31" xfId="3" applyFont="1" applyFill="1" applyBorder="1" applyAlignment="1">
      <alignment horizontal="center" vertical="center"/>
    </xf>
    <xf numFmtId="44" fontId="7" fillId="10" borderId="13" xfId="3" applyFont="1" applyFill="1" applyBorder="1" applyAlignment="1">
      <alignment horizontal="center" vertical="center"/>
    </xf>
    <xf numFmtId="44" fontId="2" fillId="10" borderId="7" xfId="3" applyFont="1" applyFill="1" applyBorder="1" applyAlignment="1">
      <alignment horizontal="center" vertical="center"/>
    </xf>
    <xf numFmtId="44" fontId="2" fillId="10" borderId="20" xfId="3" applyFont="1" applyFill="1" applyBorder="1" applyAlignment="1">
      <alignment horizontal="center" vertical="center"/>
    </xf>
    <xf numFmtId="44" fontId="7" fillId="11" borderId="22" xfId="3" applyFont="1" applyFill="1" applyBorder="1" applyAlignment="1">
      <alignment horizontal="center" vertical="center"/>
    </xf>
    <xf numFmtId="44" fontId="4" fillId="7" borderId="20" xfId="3" applyFont="1" applyFill="1" applyBorder="1" applyAlignment="1">
      <alignment horizontal="center" vertical="center" wrapText="1"/>
    </xf>
    <xf numFmtId="4" fontId="4" fillId="7" borderId="20" xfId="0" applyNumberFormat="1" applyFont="1" applyFill="1" applyBorder="1" applyAlignment="1">
      <alignment horizontal="center" vertical="center" wrapText="1"/>
    </xf>
    <xf numFmtId="0" fontId="8" fillId="8" borderId="37" xfId="0" applyFont="1" applyFill="1" applyBorder="1" applyAlignment="1">
      <alignment vertical="center"/>
    </xf>
    <xf numFmtId="0" fontId="8" fillId="8" borderId="34" xfId="0" applyFont="1" applyFill="1" applyBorder="1" applyAlignment="1">
      <alignment vertical="center"/>
    </xf>
    <xf numFmtId="44" fontId="8" fillId="8" borderId="34" xfId="3" applyFont="1" applyFill="1" applyBorder="1" applyAlignment="1">
      <alignment horizontal="center" vertical="center"/>
    </xf>
    <xf numFmtId="44" fontId="8" fillId="8" borderId="34" xfId="3" applyFont="1" applyFill="1" applyBorder="1" applyAlignment="1">
      <alignment vertical="center"/>
    </xf>
    <xf numFmtId="0" fontId="8" fillId="8" borderId="38" xfId="0" applyFont="1" applyFill="1" applyBorder="1" applyAlignment="1">
      <alignment vertical="center"/>
    </xf>
    <xf numFmtId="0" fontId="17" fillId="0" borderId="7" xfId="0" applyFont="1" applyBorder="1" applyAlignment="1">
      <alignment vertical="center"/>
    </xf>
    <xf numFmtId="6" fontId="17" fillId="0" borderId="7" xfId="0" applyNumberFormat="1" applyFont="1" applyBorder="1" applyAlignment="1">
      <alignment vertical="center"/>
    </xf>
    <xf numFmtId="0" fontId="8" fillId="8" borderId="22" xfId="0" applyFont="1" applyFill="1" applyBorder="1" applyAlignment="1">
      <alignment horizontal="left" vertical="center"/>
    </xf>
    <xf numFmtId="0" fontId="8" fillId="8" borderId="26" xfId="0" applyFont="1" applyFill="1" applyBorder="1" applyAlignment="1">
      <alignment horizontal="left" vertical="center"/>
    </xf>
    <xf numFmtId="0" fontId="8" fillId="8" borderId="11" xfId="0" applyFont="1" applyFill="1" applyBorder="1" applyAlignment="1">
      <alignment horizontal="left" vertical="center"/>
    </xf>
    <xf numFmtId="0" fontId="8" fillId="8" borderId="19" xfId="0" applyFont="1" applyFill="1" applyBorder="1" applyAlignment="1">
      <alignment horizontal="left" vertical="center"/>
    </xf>
    <xf numFmtId="0" fontId="8" fillId="8" borderId="34" xfId="0" applyFont="1" applyFill="1" applyBorder="1" applyAlignment="1">
      <alignment horizontal="left" vertical="center"/>
    </xf>
    <xf numFmtId="0" fontId="8" fillId="8" borderId="35" xfId="0" applyFont="1" applyFill="1" applyBorder="1" applyAlignment="1">
      <alignment horizontal="left" vertical="center"/>
    </xf>
    <xf numFmtId="0" fontId="10" fillId="4" borderId="31" xfId="0" applyFont="1" applyFill="1" applyBorder="1" applyAlignment="1">
      <alignment horizontal="left" vertical="center" wrapText="1"/>
    </xf>
    <xf numFmtId="0" fontId="10" fillId="4" borderId="0" xfId="0" applyFont="1" applyFill="1" applyAlignment="1">
      <alignment horizontal="left" vertical="center" wrapText="1"/>
    </xf>
    <xf numFmtId="0" fontId="10" fillId="4" borderId="18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43" fontId="3" fillId="0" borderId="0" xfId="1" applyFont="1" applyBorder="1" applyAlignment="1">
      <alignment horizontal="center"/>
    </xf>
    <xf numFmtId="0" fontId="6" fillId="3" borderId="14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36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4" fontId="10" fillId="2" borderId="10" xfId="0" applyNumberFormat="1" applyFont="1" applyFill="1" applyBorder="1" applyAlignment="1">
      <alignment horizontal="left" vertical="center" wrapText="1"/>
    </xf>
    <xf numFmtId="4" fontId="10" fillId="2" borderId="17" xfId="0" applyNumberFormat="1" applyFont="1" applyFill="1" applyBorder="1" applyAlignment="1">
      <alignment horizontal="left" vertical="center" wrapText="1"/>
    </xf>
    <xf numFmtId="44" fontId="4" fillId="7" borderId="7" xfId="3" applyFont="1" applyFill="1" applyBorder="1" applyAlignment="1">
      <alignment horizontal="center" vertical="center" wrapText="1"/>
    </xf>
    <xf numFmtId="44" fontId="4" fillId="7" borderId="20" xfId="3" applyFont="1" applyFill="1" applyBorder="1" applyAlignment="1">
      <alignment horizontal="center" vertical="center" wrapText="1"/>
    </xf>
    <xf numFmtId="44" fontId="4" fillId="7" borderId="12" xfId="3" applyFont="1" applyFill="1" applyBorder="1" applyAlignment="1">
      <alignment horizontal="center" vertical="center" wrapText="1"/>
    </xf>
    <xf numFmtId="44" fontId="4" fillId="7" borderId="31" xfId="3" applyFont="1" applyFill="1" applyBorder="1" applyAlignment="1">
      <alignment horizontal="center" vertical="center" wrapText="1"/>
    </xf>
    <xf numFmtId="4" fontId="6" fillId="5" borderId="7" xfId="0" applyNumberFormat="1" applyFont="1" applyFill="1" applyBorder="1" applyAlignment="1">
      <alignment horizontal="center" vertical="center" wrapText="1"/>
    </xf>
    <xf numFmtId="4" fontId="6" fillId="6" borderId="22" xfId="0" applyNumberFormat="1" applyFont="1" applyFill="1" applyBorder="1" applyAlignment="1">
      <alignment horizontal="center" vertical="center" wrapText="1"/>
    </xf>
    <xf numFmtId="4" fontId="6" fillId="6" borderId="26" xfId="0" applyNumberFormat="1" applyFont="1" applyFill="1" applyBorder="1" applyAlignment="1">
      <alignment horizontal="center" vertical="center" wrapText="1"/>
    </xf>
    <xf numFmtId="4" fontId="4" fillId="6" borderId="22" xfId="0" applyNumberFormat="1" applyFont="1" applyFill="1" applyBorder="1" applyAlignment="1">
      <alignment horizontal="center" vertical="center" wrapText="1"/>
    </xf>
    <xf numFmtId="4" fontId="4" fillId="6" borderId="26" xfId="0" applyNumberFormat="1" applyFont="1" applyFill="1" applyBorder="1" applyAlignment="1">
      <alignment horizontal="center" vertical="center" wrapText="1"/>
    </xf>
    <xf numFmtId="4" fontId="4" fillId="5" borderId="22" xfId="0" applyNumberFormat="1" applyFont="1" applyFill="1" applyBorder="1" applyAlignment="1">
      <alignment horizontal="center" vertical="center" wrapText="1"/>
    </xf>
    <xf numFmtId="4" fontId="4" fillId="5" borderId="26" xfId="0" applyNumberFormat="1" applyFont="1" applyFill="1" applyBorder="1" applyAlignment="1">
      <alignment horizontal="center" vertical="center" wrapText="1"/>
    </xf>
    <xf numFmtId="0" fontId="12" fillId="7" borderId="0" xfId="0" applyFont="1" applyFill="1" applyAlignment="1">
      <alignment horizontal="left" wrapText="1"/>
    </xf>
    <xf numFmtId="0" fontId="12" fillId="9" borderId="0" xfId="0" applyFont="1" applyFill="1" applyAlignment="1">
      <alignment horizontal="left" wrapText="1"/>
    </xf>
    <xf numFmtId="0" fontId="8" fillId="8" borderId="9" xfId="0" applyFont="1" applyFill="1" applyBorder="1" applyAlignment="1">
      <alignment horizontal="center" vertical="center" wrapText="1"/>
    </xf>
    <xf numFmtId="0" fontId="8" fillId="8" borderId="8" xfId="0" applyFont="1" applyFill="1" applyBorder="1" applyAlignment="1">
      <alignment horizontal="center" vertical="center" wrapText="1"/>
    </xf>
    <xf numFmtId="4" fontId="6" fillId="8" borderId="1" xfId="0" applyNumberFormat="1" applyFont="1" applyFill="1" applyBorder="1" applyAlignment="1">
      <alignment horizontal="center" vertical="center" wrapText="1"/>
    </xf>
    <xf numFmtId="4" fontId="6" fillId="8" borderId="21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4" fontId="10" fillId="8" borderId="7" xfId="0" applyNumberFormat="1" applyFont="1" applyFill="1" applyBorder="1" applyAlignment="1">
      <alignment horizontal="left" vertical="center"/>
    </xf>
    <xf numFmtId="0" fontId="8" fillId="8" borderId="22" xfId="0" applyFont="1" applyFill="1" applyBorder="1" applyAlignment="1">
      <alignment horizontal="left" vertical="center" wrapText="1"/>
    </xf>
    <xf numFmtId="0" fontId="8" fillId="8" borderId="26" xfId="0" applyFont="1" applyFill="1" applyBorder="1" applyAlignment="1">
      <alignment horizontal="left" vertical="center" wrapText="1"/>
    </xf>
    <xf numFmtId="0" fontId="8" fillId="8" borderId="11" xfId="0" applyFont="1" applyFill="1" applyBorder="1" applyAlignment="1">
      <alignment horizontal="left" vertical="center" wrapText="1"/>
    </xf>
    <xf numFmtId="0" fontId="8" fillId="8" borderId="12" xfId="0" applyFont="1" applyFill="1" applyBorder="1" applyAlignment="1">
      <alignment horizontal="left" vertical="center"/>
    </xf>
    <xf numFmtId="0" fontId="8" fillId="8" borderId="27" xfId="0" applyFont="1" applyFill="1" applyBorder="1" applyAlignment="1">
      <alignment horizontal="left" vertical="center"/>
    </xf>
    <xf numFmtId="0" fontId="8" fillId="8" borderId="28" xfId="0" applyFont="1" applyFill="1" applyBorder="1" applyAlignment="1">
      <alignment horizontal="left" vertical="center"/>
    </xf>
    <xf numFmtId="0" fontId="8" fillId="8" borderId="29" xfId="0" applyFont="1" applyFill="1" applyBorder="1" applyAlignment="1">
      <alignment horizontal="left" vertical="center"/>
    </xf>
    <xf numFmtId="0" fontId="8" fillId="8" borderId="33" xfId="0" applyFont="1" applyFill="1" applyBorder="1" applyAlignment="1">
      <alignment horizontal="left" vertical="center"/>
    </xf>
    <xf numFmtId="4" fontId="16" fillId="6" borderId="26" xfId="0" applyNumberFormat="1" applyFont="1" applyFill="1" applyBorder="1" applyAlignment="1">
      <alignment horizontal="center" vertical="center" wrapText="1"/>
    </xf>
    <xf numFmtId="4" fontId="4" fillId="6" borderId="32" xfId="0" applyNumberFormat="1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left" vertical="center" wrapText="1"/>
    </xf>
    <xf numFmtId="0" fontId="10" fillId="4" borderId="12" xfId="0" applyFont="1" applyFill="1" applyBorder="1" applyAlignment="1">
      <alignment horizontal="left" vertical="center"/>
    </xf>
    <xf numFmtId="0" fontId="10" fillId="4" borderId="27" xfId="0" applyFont="1" applyFill="1" applyBorder="1" applyAlignment="1">
      <alignment horizontal="left" vertical="center"/>
    </xf>
    <xf numFmtId="0" fontId="10" fillId="4" borderId="28" xfId="0" applyFont="1" applyFill="1" applyBorder="1" applyAlignment="1">
      <alignment horizontal="left" vertical="center"/>
    </xf>
    <xf numFmtId="0" fontId="8" fillId="8" borderId="31" xfId="0" applyFont="1" applyFill="1" applyBorder="1" applyAlignment="1">
      <alignment horizontal="left" vertical="center"/>
    </xf>
    <xf numFmtId="0" fontId="8" fillId="8" borderId="0" xfId="0" applyFont="1" applyFill="1" applyAlignment="1">
      <alignment horizontal="left" vertical="center"/>
    </xf>
    <xf numFmtId="0" fontId="8" fillId="8" borderId="18" xfId="0" applyFont="1" applyFill="1" applyBorder="1" applyAlignment="1">
      <alignment horizontal="left" vertical="center"/>
    </xf>
    <xf numFmtId="4" fontId="4" fillId="5" borderId="11" xfId="0" applyNumberFormat="1" applyFont="1" applyFill="1" applyBorder="1" applyAlignment="1">
      <alignment horizontal="center" vertical="center" wrapText="1"/>
    </xf>
    <xf numFmtId="4" fontId="4" fillId="6" borderId="11" xfId="0" applyNumberFormat="1" applyFont="1" applyFill="1" applyBorder="1" applyAlignment="1">
      <alignment horizontal="center" vertical="center" wrapText="1"/>
    </xf>
  </cellXfs>
  <cellStyles count="4">
    <cellStyle name="Millares" xfId="1" builtinId="3"/>
    <cellStyle name="Millares 2" xfId="2" xr:uid="{00000000-0005-0000-0000-00002F000000}"/>
    <cellStyle name="Moneda" xfId="3" builtinId="4"/>
    <cellStyle name="Normal" xfId="0" builtinId="0"/>
  </cellStyles>
  <dxfs count="0"/>
  <tableStyles count="0" defaultTableStyle="TableStyleMedium2" defaultPivotStyle="PivotStyleLight16"/>
  <colors>
    <mruColors>
      <color rgb="FFFFCCFF"/>
      <color rgb="FF99CC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00149-E85A-4505-9244-DC91043D4293}">
  <sheetPr>
    <tabColor rgb="FF92D050"/>
    <pageSetUpPr fitToPage="1"/>
  </sheetPr>
  <dimension ref="A1:AV1380"/>
  <sheetViews>
    <sheetView tabSelected="1" topLeftCell="A120" zoomScale="87" zoomScaleNormal="87" workbookViewId="0">
      <selection activeCell="F99" sqref="B99:AG107"/>
    </sheetView>
  </sheetViews>
  <sheetFormatPr baseColWidth="10" defaultColWidth="11.42578125" defaultRowHeight="11.25" x14ac:dyDescent="0.2"/>
  <cols>
    <col min="1" max="1" width="4.140625" style="1" customWidth="1"/>
    <col min="2" max="2" width="5.42578125" style="1" customWidth="1"/>
    <col min="3" max="3" width="22.5703125" style="1" customWidth="1"/>
    <col min="4" max="5" width="14.140625" style="10" customWidth="1"/>
    <col min="6" max="6" width="17.42578125" style="40" customWidth="1"/>
    <col min="7" max="8" width="15.7109375" style="10" customWidth="1"/>
    <col min="9" max="9" width="14.140625" style="40" customWidth="1"/>
    <col min="10" max="11" width="15.85546875" style="10" customWidth="1"/>
    <col min="12" max="12" width="15.85546875" style="32" customWidth="1"/>
    <col min="13" max="13" width="16.140625" style="10" customWidth="1"/>
    <col min="14" max="15" width="16.140625" style="32" customWidth="1"/>
    <col min="16" max="18" width="16.5703125" style="10" customWidth="1"/>
    <col min="19" max="19" width="14.5703125" style="39" customWidth="1"/>
    <col min="20" max="21" width="14.5703125" style="40" customWidth="1"/>
    <col min="22" max="24" width="12.85546875" style="10" customWidth="1"/>
    <col min="25" max="27" width="16.42578125" style="10" customWidth="1"/>
    <col min="28" max="32" width="17.7109375" style="10" customWidth="1"/>
    <col min="33" max="33" width="16.42578125" style="10" customWidth="1"/>
    <col min="34" max="36" width="11.7109375" style="4" customWidth="1"/>
    <col min="37" max="16384" width="11.42578125" style="1"/>
  </cols>
  <sheetData>
    <row r="1" spans="1:40" ht="12" thickBot="1" x14ac:dyDescent="0.25"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</row>
    <row r="2" spans="1:40" ht="12.75" customHeight="1" x14ac:dyDescent="0.2">
      <c r="A2" s="3"/>
      <c r="B2" s="91" t="s">
        <v>262</v>
      </c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3"/>
      <c r="AH2" s="5"/>
      <c r="AI2" s="5"/>
      <c r="AJ2" s="5"/>
    </row>
    <row r="3" spans="1:40" ht="12.75" customHeight="1" x14ac:dyDescent="0.2">
      <c r="A3" s="3"/>
      <c r="B3" s="94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6"/>
      <c r="AH3" s="5"/>
      <c r="AI3" s="5"/>
      <c r="AJ3" s="5"/>
    </row>
    <row r="4" spans="1:40" ht="40.5" customHeight="1" thickBot="1" x14ac:dyDescent="0.25">
      <c r="A4" s="3"/>
      <c r="B4" s="97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9"/>
      <c r="AH4" s="6"/>
      <c r="AI4" s="6"/>
      <c r="AJ4" s="6"/>
      <c r="AN4" s="1" t="s">
        <v>196</v>
      </c>
    </row>
    <row r="5" spans="1:40" ht="13.5" thickBot="1" x14ac:dyDescent="0.25"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41"/>
      <c r="AJ5" s="41"/>
      <c r="AN5" s="1" t="s">
        <v>197</v>
      </c>
    </row>
    <row r="6" spans="1:40" ht="27.95" customHeight="1" x14ac:dyDescent="0.2">
      <c r="B6" s="101" t="s">
        <v>0</v>
      </c>
      <c r="C6" s="105" t="s">
        <v>1</v>
      </c>
      <c r="D6" s="109" t="s">
        <v>261</v>
      </c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  <c r="AE6" s="109"/>
      <c r="AF6" s="109"/>
      <c r="AG6" s="110"/>
      <c r="AH6" s="7"/>
      <c r="AI6" s="7"/>
      <c r="AJ6" s="7"/>
    </row>
    <row r="7" spans="1:40" ht="27.95" customHeight="1" x14ac:dyDescent="0.2">
      <c r="B7" s="102"/>
      <c r="C7" s="106"/>
      <c r="D7" s="115" t="s">
        <v>104</v>
      </c>
      <c r="E7" s="115"/>
      <c r="F7" s="115"/>
      <c r="G7" s="116" t="s">
        <v>105</v>
      </c>
      <c r="H7" s="117"/>
      <c r="I7" s="117"/>
      <c r="J7" s="120" t="s">
        <v>134</v>
      </c>
      <c r="K7" s="121"/>
      <c r="L7" s="121"/>
      <c r="M7" s="118" t="s">
        <v>106</v>
      </c>
      <c r="N7" s="119"/>
      <c r="O7" s="119"/>
      <c r="P7" s="120" t="s">
        <v>109</v>
      </c>
      <c r="Q7" s="121"/>
      <c r="R7" s="121"/>
      <c r="S7" s="118" t="s">
        <v>135</v>
      </c>
      <c r="T7" s="119"/>
      <c r="U7" s="119"/>
      <c r="V7" s="120" t="s">
        <v>136</v>
      </c>
      <c r="W7" s="121"/>
      <c r="X7" s="121"/>
      <c r="Y7" s="142" t="s">
        <v>107</v>
      </c>
      <c r="Z7" s="142"/>
      <c r="AA7" s="142"/>
      <c r="AB7" s="120" t="s">
        <v>110</v>
      </c>
      <c r="AC7" s="121"/>
      <c r="AD7" s="121"/>
      <c r="AE7" s="118" t="s">
        <v>108</v>
      </c>
      <c r="AF7" s="119"/>
      <c r="AG7" s="143"/>
      <c r="AH7" s="7"/>
      <c r="AI7" s="7"/>
      <c r="AJ7" s="7"/>
    </row>
    <row r="8" spans="1:40" ht="52.5" customHeight="1" x14ac:dyDescent="0.2">
      <c r="B8" s="103"/>
      <c r="C8" s="107"/>
      <c r="D8" s="25" t="s">
        <v>251</v>
      </c>
      <c r="E8" s="26" t="s">
        <v>252</v>
      </c>
      <c r="F8" s="111" t="s">
        <v>250</v>
      </c>
      <c r="G8" s="25" t="s">
        <v>251</v>
      </c>
      <c r="H8" s="26" t="s">
        <v>252</v>
      </c>
      <c r="I8" s="113" t="s">
        <v>250</v>
      </c>
      <c r="J8" s="25" t="s">
        <v>251</v>
      </c>
      <c r="K8" s="26" t="s">
        <v>252</v>
      </c>
      <c r="L8" s="113" t="s">
        <v>250</v>
      </c>
      <c r="M8" s="25" t="s">
        <v>251</v>
      </c>
      <c r="N8" s="33" t="s">
        <v>252</v>
      </c>
      <c r="O8" s="113" t="s">
        <v>250</v>
      </c>
      <c r="P8" s="25" t="s">
        <v>251</v>
      </c>
      <c r="Q8" s="33" t="s">
        <v>252</v>
      </c>
      <c r="R8" s="113" t="s">
        <v>250</v>
      </c>
      <c r="S8" s="25" t="s">
        <v>251</v>
      </c>
      <c r="T8" s="33" t="s">
        <v>252</v>
      </c>
      <c r="U8" s="113" t="s">
        <v>250</v>
      </c>
      <c r="V8" s="25" t="s">
        <v>251</v>
      </c>
      <c r="W8" s="33" t="s">
        <v>252</v>
      </c>
      <c r="X8" s="113" t="s">
        <v>250</v>
      </c>
      <c r="Y8" s="25" t="s">
        <v>251</v>
      </c>
      <c r="Z8" s="33" t="s">
        <v>252</v>
      </c>
      <c r="AA8" s="113" t="s">
        <v>250</v>
      </c>
      <c r="AB8" s="25" t="s">
        <v>251</v>
      </c>
      <c r="AC8" s="33" t="s">
        <v>252</v>
      </c>
      <c r="AD8" s="111" t="s">
        <v>250</v>
      </c>
      <c r="AE8" s="57" t="s">
        <v>251</v>
      </c>
      <c r="AF8" s="33" t="s">
        <v>252</v>
      </c>
      <c r="AG8" s="111" t="s">
        <v>250</v>
      </c>
      <c r="AH8" s="8"/>
      <c r="AI8" s="8"/>
      <c r="AJ8" s="8"/>
    </row>
    <row r="9" spans="1:40" ht="47.25" customHeight="1" x14ac:dyDescent="0.2">
      <c r="B9" s="104"/>
      <c r="C9" s="108"/>
      <c r="D9" s="22" t="s">
        <v>137</v>
      </c>
      <c r="E9" s="22" t="s">
        <v>137</v>
      </c>
      <c r="F9" s="112"/>
      <c r="G9" s="55" t="s">
        <v>137</v>
      </c>
      <c r="H9" s="22" t="s">
        <v>137</v>
      </c>
      <c r="I9" s="114"/>
      <c r="J9" s="22" t="s">
        <v>137</v>
      </c>
      <c r="K9" s="22" t="s">
        <v>137</v>
      </c>
      <c r="L9" s="114"/>
      <c r="M9" s="22" t="s">
        <v>137</v>
      </c>
      <c r="N9" s="27" t="s">
        <v>137</v>
      </c>
      <c r="O9" s="114"/>
      <c r="P9" s="22" t="s">
        <v>137</v>
      </c>
      <c r="Q9" s="27" t="s">
        <v>137</v>
      </c>
      <c r="R9" s="114"/>
      <c r="S9" s="22" t="s">
        <v>137</v>
      </c>
      <c r="T9" s="27" t="s">
        <v>137</v>
      </c>
      <c r="U9" s="114"/>
      <c r="V9" s="22" t="s">
        <v>137</v>
      </c>
      <c r="W9" s="27" t="s">
        <v>137</v>
      </c>
      <c r="X9" s="114"/>
      <c r="Y9" s="22" t="s">
        <v>137</v>
      </c>
      <c r="Z9" s="27" t="s">
        <v>137</v>
      </c>
      <c r="AA9" s="114"/>
      <c r="AB9" s="22" t="s">
        <v>137</v>
      </c>
      <c r="AC9" s="72" t="s">
        <v>137</v>
      </c>
      <c r="AD9" s="112"/>
      <c r="AE9" s="73" t="s">
        <v>137</v>
      </c>
      <c r="AF9" s="72" t="s">
        <v>137</v>
      </c>
      <c r="AG9" s="112"/>
      <c r="AH9" s="8"/>
      <c r="AI9" s="8"/>
      <c r="AJ9" s="8"/>
    </row>
    <row r="10" spans="1:40" ht="22.5" customHeight="1" x14ac:dyDescent="0.2">
      <c r="B10" s="144" t="s">
        <v>260</v>
      </c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5"/>
      <c r="AI10" s="15"/>
      <c r="AJ10" s="15"/>
    </row>
    <row r="11" spans="1:40" ht="21" customHeight="1" x14ac:dyDescent="0.2">
      <c r="B11" s="74" t="s">
        <v>198</v>
      </c>
      <c r="C11" s="75"/>
      <c r="D11" s="75"/>
      <c r="E11" s="75"/>
      <c r="F11" s="76"/>
      <c r="G11" s="75"/>
      <c r="H11" s="75"/>
      <c r="I11" s="76"/>
      <c r="J11" s="75"/>
      <c r="K11" s="75"/>
      <c r="L11" s="77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8"/>
      <c r="AH11" s="16"/>
      <c r="AI11" s="16"/>
      <c r="AJ11" s="16"/>
    </row>
    <row r="12" spans="1:40" ht="17.25" customHeight="1" x14ac:dyDescent="0.2">
      <c r="B12" s="19">
        <v>1</v>
      </c>
      <c r="C12" s="20" t="s">
        <v>3</v>
      </c>
      <c r="D12" s="42" t="s">
        <v>133</v>
      </c>
      <c r="E12" s="48" t="s">
        <v>133</v>
      </c>
      <c r="F12" s="34" t="s">
        <v>133</v>
      </c>
      <c r="G12" s="34" t="s">
        <v>133</v>
      </c>
      <c r="H12" s="42" t="s">
        <v>133</v>
      </c>
      <c r="I12" s="34" t="s">
        <v>133</v>
      </c>
      <c r="J12" s="28">
        <v>325000</v>
      </c>
      <c r="K12" s="28">
        <v>300000</v>
      </c>
      <c r="L12" s="28">
        <f>(J12+K12)/2</f>
        <v>312500</v>
      </c>
      <c r="M12" s="28">
        <v>281800</v>
      </c>
      <c r="N12" s="28">
        <v>250000</v>
      </c>
      <c r="O12" s="28">
        <f>(M12+N12)/2</f>
        <v>265900</v>
      </c>
      <c r="P12" s="28">
        <v>285000</v>
      </c>
      <c r="Q12" s="28">
        <v>250000</v>
      </c>
      <c r="R12" s="28">
        <f>(P12+Q12)/2</f>
        <v>267500</v>
      </c>
      <c r="S12" s="34" t="s">
        <v>133</v>
      </c>
      <c r="T12" s="34" t="s">
        <v>133</v>
      </c>
      <c r="U12" s="34" t="s">
        <v>133</v>
      </c>
      <c r="V12" s="28">
        <v>270000</v>
      </c>
      <c r="W12" s="28">
        <v>250000</v>
      </c>
      <c r="X12" s="28">
        <f>(V12+W12)/2</f>
        <v>260000</v>
      </c>
      <c r="Y12" s="28">
        <v>285000</v>
      </c>
      <c r="Z12" s="28">
        <v>250000</v>
      </c>
      <c r="AA12" s="28">
        <f>(Y12+Z12)/2</f>
        <v>267500</v>
      </c>
      <c r="AB12" s="34" t="s">
        <v>133</v>
      </c>
      <c r="AC12" s="34" t="s">
        <v>133</v>
      </c>
      <c r="AD12" s="34" t="s">
        <v>133</v>
      </c>
      <c r="AE12" s="28">
        <v>275000</v>
      </c>
      <c r="AF12" s="28">
        <v>250000</v>
      </c>
      <c r="AG12" s="28">
        <f>(AE12+AF12)/2</f>
        <v>262500</v>
      </c>
      <c r="AH12" s="9"/>
      <c r="AI12" s="9"/>
      <c r="AJ12" s="9"/>
    </row>
    <row r="13" spans="1:40" ht="46.5" customHeight="1" x14ac:dyDescent="0.2">
      <c r="B13" s="19">
        <v>2</v>
      </c>
      <c r="C13" s="13" t="s">
        <v>143</v>
      </c>
      <c r="D13" s="43">
        <v>1500000</v>
      </c>
      <c r="E13" s="49">
        <v>1200000</v>
      </c>
      <c r="F13" s="63">
        <f>(D13+E13)/2</f>
        <v>1350000</v>
      </c>
      <c r="G13" s="34" t="s">
        <v>194</v>
      </c>
      <c r="H13" s="42" t="s">
        <v>194</v>
      </c>
      <c r="I13" s="34" t="s">
        <v>133</v>
      </c>
      <c r="J13" s="28">
        <v>730000</v>
      </c>
      <c r="K13" s="28">
        <v>700000</v>
      </c>
      <c r="L13" s="28">
        <f>(J13+K13)/2</f>
        <v>715000</v>
      </c>
      <c r="M13" s="34" t="s">
        <v>133</v>
      </c>
      <c r="N13" s="34" t="s">
        <v>133</v>
      </c>
      <c r="O13" s="34" t="s">
        <v>133</v>
      </c>
      <c r="P13" s="28">
        <v>630000</v>
      </c>
      <c r="Q13" s="28">
        <v>600000</v>
      </c>
      <c r="R13" s="28">
        <f>(P13+Q13)/2</f>
        <v>615000</v>
      </c>
      <c r="S13" s="34" t="s">
        <v>133</v>
      </c>
      <c r="T13" s="34" t="s">
        <v>133</v>
      </c>
      <c r="U13" s="34" t="s">
        <v>133</v>
      </c>
      <c r="V13" s="34" t="s">
        <v>133</v>
      </c>
      <c r="W13" s="34" t="s">
        <v>133</v>
      </c>
      <c r="X13" s="34" t="s">
        <v>133</v>
      </c>
      <c r="Y13" s="28">
        <v>480000</v>
      </c>
      <c r="Z13" s="28">
        <v>450000</v>
      </c>
      <c r="AA13" s="28">
        <f t="shared" ref="AA13:AA76" si="0">(Y13+Z13)/2</f>
        <v>465000</v>
      </c>
      <c r="AB13" s="34" t="s">
        <v>133</v>
      </c>
      <c r="AC13" s="34" t="s">
        <v>133</v>
      </c>
      <c r="AD13" s="34" t="s">
        <v>133</v>
      </c>
      <c r="AE13" s="34" t="s">
        <v>133</v>
      </c>
      <c r="AF13" s="34" t="s">
        <v>133</v>
      </c>
      <c r="AG13" s="34" t="s">
        <v>133</v>
      </c>
      <c r="AH13" s="9"/>
      <c r="AI13" s="9"/>
      <c r="AJ13" s="9"/>
    </row>
    <row r="14" spans="1:40" ht="68.25" customHeight="1" x14ac:dyDescent="0.2">
      <c r="B14" s="19">
        <v>3</v>
      </c>
      <c r="C14" s="13" t="s">
        <v>142</v>
      </c>
      <c r="D14" s="42" t="s">
        <v>133</v>
      </c>
      <c r="E14" s="48" t="s">
        <v>133</v>
      </c>
      <c r="F14" s="34" t="s">
        <v>133</v>
      </c>
      <c r="G14" s="28">
        <v>1500000</v>
      </c>
      <c r="H14" s="31">
        <v>1200000</v>
      </c>
      <c r="I14" s="28">
        <f>(G14+H14)/2</f>
        <v>1350000</v>
      </c>
      <c r="J14" s="34" t="s">
        <v>133</v>
      </c>
      <c r="K14" s="34" t="s">
        <v>133</v>
      </c>
      <c r="L14" s="34" t="s">
        <v>133</v>
      </c>
      <c r="M14" s="28">
        <v>1010000</v>
      </c>
      <c r="N14" s="28">
        <v>900000</v>
      </c>
      <c r="O14" s="28">
        <f>(M14+N14)/2</f>
        <v>955000</v>
      </c>
      <c r="P14" s="34" t="s">
        <v>133</v>
      </c>
      <c r="Q14" s="34" t="s">
        <v>133</v>
      </c>
      <c r="R14" s="34" t="s">
        <v>133</v>
      </c>
      <c r="S14" s="35">
        <v>1400000</v>
      </c>
      <c r="T14" s="35">
        <v>1100000</v>
      </c>
      <c r="U14" s="28">
        <f>(S14+T14)/2</f>
        <v>1250000</v>
      </c>
      <c r="V14" s="28">
        <v>880000</v>
      </c>
      <c r="W14" s="28">
        <v>850000</v>
      </c>
      <c r="X14" s="28">
        <f t="shared" ref="X14:X76" si="1">(V14+W14)/2</f>
        <v>865000</v>
      </c>
      <c r="Y14" s="34" t="s">
        <v>133</v>
      </c>
      <c r="Z14" s="34" t="s">
        <v>133</v>
      </c>
      <c r="AA14" s="34" t="s">
        <v>133</v>
      </c>
      <c r="AB14" s="28">
        <v>1450000</v>
      </c>
      <c r="AC14" s="28">
        <v>1200000</v>
      </c>
      <c r="AD14" s="28">
        <f>(AB14+AC14)/2</f>
        <v>1325000</v>
      </c>
      <c r="AE14" s="28">
        <v>410000</v>
      </c>
      <c r="AF14" s="28">
        <v>380000</v>
      </c>
      <c r="AG14" s="28">
        <f t="shared" ref="AG14:AG76" si="2">(AE14+AF14)/2</f>
        <v>395000</v>
      </c>
      <c r="AH14" s="9"/>
      <c r="AI14" s="9"/>
      <c r="AJ14" s="9"/>
    </row>
    <row r="15" spans="1:40" ht="22.5" customHeight="1" x14ac:dyDescent="0.2">
      <c r="B15" s="19">
        <v>4</v>
      </c>
      <c r="C15" s="13" t="s">
        <v>37</v>
      </c>
      <c r="D15" s="44">
        <v>375000</v>
      </c>
      <c r="E15" s="50">
        <v>350000</v>
      </c>
      <c r="F15" s="63">
        <f>(D15+E15)/2</f>
        <v>362500</v>
      </c>
      <c r="G15" s="28">
        <v>480000</v>
      </c>
      <c r="H15" s="31">
        <v>450000</v>
      </c>
      <c r="I15" s="28">
        <f t="shared" ref="I15:I78" si="3">(G15+H15)/2</f>
        <v>465000</v>
      </c>
      <c r="J15" s="28">
        <v>275000</v>
      </c>
      <c r="K15" s="28">
        <v>250000</v>
      </c>
      <c r="L15" s="28">
        <f>(J15+K15)/2</f>
        <v>262500</v>
      </c>
      <c r="M15" s="28">
        <v>3750000</v>
      </c>
      <c r="N15" s="28">
        <v>350000</v>
      </c>
      <c r="O15" s="28">
        <f t="shared" ref="O15:O76" si="4">(M15+N15)/2</f>
        <v>2050000</v>
      </c>
      <c r="P15" s="28">
        <v>210000</v>
      </c>
      <c r="Q15" s="28">
        <v>180000</v>
      </c>
      <c r="R15" s="28">
        <f t="shared" ref="R15:R76" si="5">(P15+Q15)/2</f>
        <v>195000</v>
      </c>
      <c r="S15" s="35">
        <v>405000</v>
      </c>
      <c r="T15" s="35">
        <v>380000</v>
      </c>
      <c r="U15" s="28">
        <f t="shared" ref="U15:U78" si="6">(S15+T15)/2</f>
        <v>392500</v>
      </c>
      <c r="V15" s="28">
        <v>475000</v>
      </c>
      <c r="W15" s="28">
        <v>450000</v>
      </c>
      <c r="X15" s="28">
        <f t="shared" si="1"/>
        <v>462500</v>
      </c>
      <c r="Y15" s="28">
        <v>275000</v>
      </c>
      <c r="Z15" s="28">
        <v>250000</v>
      </c>
      <c r="AA15" s="28">
        <f t="shared" si="0"/>
        <v>262500</v>
      </c>
      <c r="AB15" s="28">
        <v>515000</v>
      </c>
      <c r="AC15" s="28">
        <v>490000</v>
      </c>
      <c r="AD15" s="28">
        <f t="shared" ref="AD15:AD78" si="7">(AB15+AC15)/2</f>
        <v>502500</v>
      </c>
      <c r="AE15" s="28">
        <v>205000</v>
      </c>
      <c r="AF15" s="28">
        <v>180000</v>
      </c>
      <c r="AG15" s="28">
        <f t="shared" si="2"/>
        <v>192500</v>
      </c>
      <c r="AH15" s="9"/>
      <c r="AI15" s="9"/>
      <c r="AJ15" s="9"/>
    </row>
    <row r="16" spans="1:40" ht="16.5" customHeight="1" x14ac:dyDescent="0.2">
      <c r="B16" s="19">
        <v>5</v>
      </c>
      <c r="C16" s="13" t="s">
        <v>140</v>
      </c>
      <c r="D16" s="43">
        <v>775000</v>
      </c>
      <c r="E16" s="49">
        <v>700000</v>
      </c>
      <c r="F16" s="63">
        <f t="shared" ref="F16:F78" si="8">(D16+E16)/2</f>
        <v>737500</v>
      </c>
      <c r="G16" s="28">
        <v>410000</v>
      </c>
      <c r="H16" s="31">
        <v>380000</v>
      </c>
      <c r="I16" s="28">
        <f t="shared" si="3"/>
        <v>395000</v>
      </c>
      <c r="J16" s="28">
        <v>2450000</v>
      </c>
      <c r="K16" s="28">
        <v>220000</v>
      </c>
      <c r="L16" s="28">
        <f>(J16+K16)/2</f>
        <v>1335000</v>
      </c>
      <c r="M16" s="28">
        <v>245000</v>
      </c>
      <c r="N16" s="28">
        <v>220000</v>
      </c>
      <c r="O16" s="28">
        <f>(M16+N16)/2</f>
        <v>232500</v>
      </c>
      <c r="P16" s="28">
        <v>240000</v>
      </c>
      <c r="Q16" s="28">
        <v>210000</v>
      </c>
      <c r="R16" s="28">
        <f t="shared" si="5"/>
        <v>225000</v>
      </c>
      <c r="S16" s="35">
        <v>320000</v>
      </c>
      <c r="T16" s="35">
        <v>290000</v>
      </c>
      <c r="U16" s="28">
        <f t="shared" si="6"/>
        <v>305000</v>
      </c>
      <c r="V16" s="28">
        <v>335000</v>
      </c>
      <c r="W16" s="28">
        <v>310000</v>
      </c>
      <c r="X16" s="28">
        <f t="shared" si="1"/>
        <v>322500</v>
      </c>
      <c r="Y16" s="28">
        <v>275000</v>
      </c>
      <c r="Z16" s="28">
        <v>250000</v>
      </c>
      <c r="AA16" s="28">
        <f t="shared" si="0"/>
        <v>262500</v>
      </c>
      <c r="AB16" s="28">
        <v>475000</v>
      </c>
      <c r="AC16" s="28">
        <v>450000</v>
      </c>
      <c r="AD16" s="28">
        <f t="shared" si="7"/>
        <v>462500</v>
      </c>
      <c r="AE16" s="28">
        <v>215000</v>
      </c>
      <c r="AF16" s="28">
        <v>190000</v>
      </c>
      <c r="AG16" s="28">
        <f t="shared" si="2"/>
        <v>202500</v>
      </c>
      <c r="AH16" s="9"/>
      <c r="AI16" s="9"/>
      <c r="AJ16" s="9"/>
    </row>
    <row r="17" spans="2:36" ht="36.950000000000003" customHeight="1" x14ac:dyDescent="0.2">
      <c r="B17" s="19">
        <v>6</v>
      </c>
      <c r="C17" s="18" t="s">
        <v>141</v>
      </c>
      <c r="D17" s="44">
        <v>415000</v>
      </c>
      <c r="E17" s="50">
        <v>385000</v>
      </c>
      <c r="F17" s="63">
        <f>(D17+E17)/2</f>
        <v>400000</v>
      </c>
      <c r="G17" s="28">
        <v>330000</v>
      </c>
      <c r="H17" s="31">
        <v>300000</v>
      </c>
      <c r="I17" s="28">
        <f t="shared" si="3"/>
        <v>315000</v>
      </c>
      <c r="J17" s="28">
        <v>175000</v>
      </c>
      <c r="K17" s="28">
        <v>150000</v>
      </c>
      <c r="L17" s="28">
        <f>(J17+K17)/2</f>
        <v>162500</v>
      </c>
      <c r="M17" s="28">
        <v>205000</v>
      </c>
      <c r="N17" s="28">
        <v>180000</v>
      </c>
      <c r="O17" s="28">
        <f t="shared" si="4"/>
        <v>192500</v>
      </c>
      <c r="P17" s="28">
        <v>180000</v>
      </c>
      <c r="Q17" s="28">
        <v>150000</v>
      </c>
      <c r="R17" s="28">
        <f t="shared" si="5"/>
        <v>165000</v>
      </c>
      <c r="S17" s="35">
        <v>175000</v>
      </c>
      <c r="T17" s="35">
        <v>150000</v>
      </c>
      <c r="U17" s="28">
        <f t="shared" si="6"/>
        <v>162500</v>
      </c>
      <c r="V17" s="35">
        <v>175000</v>
      </c>
      <c r="W17" s="28">
        <v>150000</v>
      </c>
      <c r="X17" s="28">
        <f t="shared" si="1"/>
        <v>162500</v>
      </c>
      <c r="Y17" s="28">
        <v>205000</v>
      </c>
      <c r="Z17" s="28">
        <v>180000</v>
      </c>
      <c r="AA17" s="28">
        <f t="shared" si="0"/>
        <v>192500</v>
      </c>
      <c r="AB17" s="28">
        <v>275000</v>
      </c>
      <c r="AC17" s="28">
        <v>250000</v>
      </c>
      <c r="AD17" s="28">
        <f t="shared" si="7"/>
        <v>262500</v>
      </c>
      <c r="AE17" s="28">
        <v>115000</v>
      </c>
      <c r="AF17" s="28">
        <v>90000</v>
      </c>
      <c r="AG17" s="28">
        <f t="shared" si="2"/>
        <v>102500</v>
      </c>
      <c r="AH17" s="9"/>
      <c r="AI17" s="9"/>
      <c r="AJ17" s="9"/>
    </row>
    <row r="18" spans="2:36" ht="22.5" customHeight="1" x14ac:dyDescent="0.2">
      <c r="B18" s="140" t="s">
        <v>199</v>
      </c>
      <c r="C18" s="138"/>
      <c r="D18" s="138"/>
      <c r="E18" s="138"/>
      <c r="F18" s="138"/>
      <c r="G18" s="138"/>
      <c r="H18" s="138"/>
      <c r="I18" s="138"/>
      <c r="J18" s="138"/>
      <c r="K18" s="138"/>
      <c r="L18" s="138"/>
      <c r="M18" s="138"/>
      <c r="N18" s="138"/>
      <c r="O18" s="138"/>
      <c r="P18" s="138"/>
      <c r="Q18" s="138"/>
      <c r="R18" s="138"/>
      <c r="S18" s="138"/>
      <c r="T18" s="138"/>
      <c r="U18" s="138"/>
      <c r="V18" s="138"/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9"/>
      <c r="AH18" s="9"/>
      <c r="AI18" s="9"/>
      <c r="AJ18" s="9"/>
    </row>
    <row r="19" spans="2:36" ht="30" customHeight="1" x14ac:dyDescent="0.2">
      <c r="B19" s="19">
        <v>7</v>
      </c>
      <c r="C19" s="13" t="s">
        <v>144</v>
      </c>
      <c r="D19" s="45">
        <v>17500000</v>
      </c>
      <c r="E19" s="51">
        <v>1600000</v>
      </c>
      <c r="F19" s="63">
        <f t="shared" si="8"/>
        <v>9550000</v>
      </c>
      <c r="G19" s="28">
        <v>1650000</v>
      </c>
      <c r="H19" s="31">
        <v>1500000</v>
      </c>
      <c r="I19" s="28">
        <f t="shared" si="3"/>
        <v>1575000</v>
      </c>
      <c r="J19" s="28">
        <v>1350000</v>
      </c>
      <c r="K19" s="28">
        <v>1200000</v>
      </c>
      <c r="L19" s="28">
        <f t="shared" ref="L19:L76" si="9">(J19+K19)/2</f>
        <v>1275000</v>
      </c>
      <c r="M19" s="28">
        <v>1400000</v>
      </c>
      <c r="N19" s="28">
        <v>1250000</v>
      </c>
      <c r="O19" s="28">
        <f t="shared" si="4"/>
        <v>1325000</v>
      </c>
      <c r="P19" s="28">
        <v>1410000</v>
      </c>
      <c r="Q19" s="28">
        <v>1260000</v>
      </c>
      <c r="R19" s="28">
        <f t="shared" si="5"/>
        <v>1335000</v>
      </c>
      <c r="S19" s="35">
        <v>1700000</v>
      </c>
      <c r="T19" s="35">
        <v>1400000</v>
      </c>
      <c r="U19" s="28">
        <f t="shared" si="6"/>
        <v>1550000</v>
      </c>
      <c r="V19" s="28">
        <v>1450000</v>
      </c>
      <c r="W19" s="28">
        <v>1300000</v>
      </c>
      <c r="X19" s="28">
        <f t="shared" si="1"/>
        <v>1375000</v>
      </c>
      <c r="Y19" s="28">
        <v>1380000</v>
      </c>
      <c r="Z19" s="28">
        <v>1230000</v>
      </c>
      <c r="AA19" s="28">
        <f t="shared" si="0"/>
        <v>1305000</v>
      </c>
      <c r="AB19" s="28">
        <v>1750000</v>
      </c>
      <c r="AC19" s="28">
        <v>1600000</v>
      </c>
      <c r="AD19" s="28">
        <f t="shared" si="7"/>
        <v>1675000</v>
      </c>
      <c r="AE19" s="28">
        <v>675000</v>
      </c>
      <c r="AF19" s="28">
        <v>650000</v>
      </c>
      <c r="AG19" s="28">
        <f t="shared" si="2"/>
        <v>662500</v>
      </c>
      <c r="AH19" s="9"/>
      <c r="AI19" s="9"/>
      <c r="AJ19" s="9"/>
    </row>
    <row r="20" spans="2:36" ht="27" customHeight="1" x14ac:dyDescent="0.2">
      <c r="B20" s="19">
        <v>8</v>
      </c>
      <c r="C20" s="13" t="s">
        <v>145</v>
      </c>
      <c r="D20" s="45">
        <v>80000</v>
      </c>
      <c r="E20" s="51">
        <v>70000</v>
      </c>
      <c r="F20" s="63">
        <f t="shared" si="8"/>
        <v>75000</v>
      </c>
      <c r="G20" s="28">
        <v>105000</v>
      </c>
      <c r="H20" s="31">
        <v>95000</v>
      </c>
      <c r="I20" s="28">
        <f t="shared" si="3"/>
        <v>100000</v>
      </c>
      <c r="J20" s="28">
        <v>275000</v>
      </c>
      <c r="K20" s="28">
        <v>250000</v>
      </c>
      <c r="L20" s="28">
        <f t="shared" si="9"/>
        <v>262500</v>
      </c>
      <c r="M20" s="28">
        <v>120000</v>
      </c>
      <c r="N20" s="28">
        <v>95000</v>
      </c>
      <c r="O20" s="28">
        <f t="shared" si="4"/>
        <v>107500</v>
      </c>
      <c r="P20" s="28">
        <v>110000</v>
      </c>
      <c r="Q20" s="28">
        <v>80000</v>
      </c>
      <c r="R20" s="28">
        <f t="shared" si="5"/>
        <v>95000</v>
      </c>
      <c r="S20" s="35">
        <v>320000</v>
      </c>
      <c r="T20" s="35">
        <v>85000</v>
      </c>
      <c r="U20" s="28">
        <f t="shared" si="6"/>
        <v>202500</v>
      </c>
      <c r="V20" s="28">
        <v>110000</v>
      </c>
      <c r="W20" s="28">
        <v>95000</v>
      </c>
      <c r="X20" s="28">
        <f t="shared" si="1"/>
        <v>102500</v>
      </c>
      <c r="Y20" s="28">
        <v>96000</v>
      </c>
      <c r="Z20" s="28">
        <v>86000</v>
      </c>
      <c r="AA20" s="28">
        <f t="shared" si="0"/>
        <v>91000</v>
      </c>
      <c r="AB20" s="28">
        <v>105000</v>
      </c>
      <c r="AC20" s="28">
        <v>90000</v>
      </c>
      <c r="AD20" s="28">
        <f t="shared" si="7"/>
        <v>97500</v>
      </c>
      <c r="AE20" s="28">
        <v>115000</v>
      </c>
      <c r="AF20" s="28">
        <v>90000</v>
      </c>
      <c r="AG20" s="28">
        <f t="shared" si="2"/>
        <v>102500</v>
      </c>
      <c r="AH20" s="9"/>
      <c r="AI20" s="9"/>
      <c r="AJ20" s="9"/>
    </row>
    <row r="21" spans="2:36" ht="27" customHeight="1" x14ac:dyDescent="0.2">
      <c r="B21" s="19">
        <v>9</v>
      </c>
      <c r="C21" s="13" t="s">
        <v>146</v>
      </c>
      <c r="D21" s="45">
        <v>99000</v>
      </c>
      <c r="E21" s="51">
        <v>89000</v>
      </c>
      <c r="F21" s="63">
        <f t="shared" si="8"/>
        <v>94000</v>
      </c>
      <c r="G21" s="28">
        <v>115000</v>
      </c>
      <c r="H21" s="31">
        <v>100000</v>
      </c>
      <c r="I21" s="28">
        <f t="shared" si="3"/>
        <v>107500</v>
      </c>
      <c r="J21" s="28">
        <v>135000</v>
      </c>
      <c r="K21" s="28">
        <v>120000</v>
      </c>
      <c r="L21" s="28">
        <f t="shared" si="9"/>
        <v>127500</v>
      </c>
      <c r="M21" s="28">
        <v>115000</v>
      </c>
      <c r="N21" s="28">
        <v>90000</v>
      </c>
      <c r="O21" s="28">
        <f t="shared" si="4"/>
        <v>102500</v>
      </c>
      <c r="P21" s="28">
        <v>145000</v>
      </c>
      <c r="Q21" s="28">
        <v>120000</v>
      </c>
      <c r="R21" s="28">
        <f t="shared" si="5"/>
        <v>132500</v>
      </c>
      <c r="S21" s="35">
        <v>320000</v>
      </c>
      <c r="T21" s="35">
        <v>85000</v>
      </c>
      <c r="U21" s="28">
        <f t="shared" si="6"/>
        <v>202500</v>
      </c>
      <c r="V21" s="28">
        <v>105000</v>
      </c>
      <c r="W21" s="28">
        <v>90000</v>
      </c>
      <c r="X21" s="28">
        <f t="shared" si="1"/>
        <v>97500</v>
      </c>
      <c r="Y21" s="28">
        <v>125000</v>
      </c>
      <c r="Z21" s="28">
        <v>110000</v>
      </c>
      <c r="AA21" s="28">
        <f t="shared" si="0"/>
        <v>117500</v>
      </c>
      <c r="AB21" s="28">
        <v>110000</v>
      </c>
      <c r="AC21" s="28">
        <v>95000</v>
      </c>
      <c r="AD21" s="28">
        <f t="shared" si="7"/>
        <v>102500</v>
      </c>
      <c r="AE21" s="28">
        <v>115000</v>
      </c>
      <c r="AF21" s="28">
        <v>90000</v>
      </c>
      <c r="AG21" s="28">
        <f t="shared" si="2"/>
        <v>102500</v>
      </c>
      <c r="AH21" s="9"/>
      <c r="AI21" s="9"/>
      <c r="AJ21" s="9"/>
    </row>
    <row r="22" spans="2:36" ht="25.5" customHeight="1" x14ac:dyDescent="0.2">
      <c r="B22" s="19">
        <v>10</v>
      </c>
      <c r="C22" s="13" t="s">
        <v>39</v>
      </c>
      <c r="D22" s="45">
        <v>175000</v>
      </c>
      <c r="E22" s="51">
        <v>150000</v>
      </c>
      <c r="F22" s="63">
        <f t="shared" si="8"/>
        <v>162500</v>
      </c>
      <c r="G22" s="28">
        <v>430000</v>
      </c>
      <c r="H22" s="31">
        <v>390000</v>
      </c>
      <c r="I22" s="28">
        <f t="shared" si="3"/>
        <v>410000</v>
      </c>
      <c r="J22" s="28">
        <v>110000</v>
      </c>
      <c r="K22" s="28">
        <v>90000</v>
      </c>
      <c r="L22" s="28">
        <f t="shared" si="9"/>
        <v>100000</v>
      </c>
      <c r="M22" s="28">
        <v>95000</v>
      </c>
      <c r="N22" s="28">
        <v>80000</v>
      </c>
      <c r="O22" s="28">
        <f t="shared" si="4"/>
        <v>87500</v>
      </c>
      <c r="P22" s="28">
        <v>115000</v>
      </c>
      <c r="Q22" s="28">
        <v>90000</v>
      </c>
      <c r="R22" s="28">
        <f t="shared" si="5"/>
        <v>102500</v>
      </c>
      <c r="S22" s="35">
        <v>136000</v>
      </c>
      <c r="T22" s="35">
        <v>96000</v>
      </c>
      <c r="U22" s="28">
        <f t="shared" si="6"/>
        <v>116000</v>
      </c>
      <c r="V22" s="28">
        <v>105000</v>
      </c>
      <c r="W22" s="28">
        <v>90000</v>
      </c>
      <c r="X22" s="28">
        <f t="shared" si="1"/>
        <v>97500</v>
      </c>
      <c r="Y22" s="28">
        <v>105000</v>
      </c>
      <c r="Z22" s="28">
        <v>80000</v>
      </c>
      <c r="AA22" s="28">
        <f t="shared" si="0"/>
        <v>92500</v>
      </c>
      <c r="AB22" s="28">
        <v>125000</v>
      </c>
      <c r="AC22" s="28">
        <v>110000</v>
      </c>
      <c r="AD22" s="28">
        <f t="shared" si="7"/>
        <v>117500</v>
      </c>
      <c r="AE22" s="28">
        <v>113000</v>
      </c>
      <c r="AF22" s="28">
        <v>88000</v>
      </c>
      <c r="AG22" s="28">
        <f t="shared" si="2"/>
        <v>100500</v>
      </c>
      <c r="AH22" s="9"/>
      <c r="AI22" s="9"/>
      <c r="AJ22" s="9"/>
    </row>
    <row r="23" spans="2:36" ht="17.45" customHeight="1" x14ac:dyDescent="0.2">
      <c r="B23" s="19">
        <v>11</v>
      </c>
      <c r="C23" s="13" t="s">
        <v>147</v>
      </c>
      <c r="D23" s="45">
        <v>145000</v>
      </c>
      <c r="E23" s="51">
        <v>120000</v>
      </c>
      <c r="F23" s="63">
        <f>(D23+E23)/2</f>
        <v>132500</v>
      </c>
      <c r="G23" s="28">
        <v>565000</v>
      </c>
      <c r="H23" s="31">
        <v>540000</v>
      </c>
      <c r="I23" s="28">
        <f t="shared" si="3"/>
        <v>552500</v>
      </c>
      <c r="J23" s="28">
        <v>875000</v>
      </c>
      <c r="K23" s="28">
        <v>850000</v>
      </c>
      <c r="L23" s="28">
        <f t="shared" si="9"/>
        <v>862500</v>
      </c>
      <c r="M23" s="28">
        <v>120000</v>
      </c>
      <c r="N23" s="28">
        <v>95000</v>
      </c>
      <c r="O23" s="28">
        <f t="shared" si="4"/>
        <v>107500</v>
      </c>
      <c r="P23" s="28">
        <v>120000</v>
      </c>
      <c r="Q23" s="28">
        <v>95000</v>
      </c>
      <c r="R23" s="28">
        <f t="shared" si="5"/>
        <v>107500</v>
      </c>
      <c r="S23" s="35">
        <v>136000</v>
      </c>
      <c r="T23" s="35">
        <v>96000</v>
      </c>
      <c r="U23" s="28">
        <f t="shared" si="6"/>
        <v>116000</v>
      </c>
      <c r="V23" s="28">
        <v>125000</v>
      </c>
      <c r="W23" s="28">
        <v>110000</v>
      </c>
      <c r="X23" s="28">
        <f t="shared" si="1"/>
        <v>117500</v>
      </c>
      <c r="Y23" s="28">
        <v>107000</v>
      </c>
      <c r="Z23" s="28">
        <v>82000</v>
      </c>
      <c r="AA23" s="28">
        <f t="shared" si="0"/>
        <v>94500</v>
      </c>
      <c r="AB23" s="28">
        <v>135000</v>
      </c>
      <c r="AC23" s="28">
        <v>120000</v>
      </c>
      <c r="AD23" s="28">
        <f t="shared" si="7"/>
        <v>127500</v>
      </c>
      <c r="AE23" s="34" t="s">
        <v>133</v>
      </c>
      <c r="AF23" s="34" t="s">
        <v>133</v>
      </c>
      <c r="AG23" s="34" t="s">
        <v>133</v>
      </c>
    </row>
    <row r="24" spans="2:36" ht="21.75" customHeight="1" x14ac:dyDescent="0.2">
      <c r="B24" s="141" t="s">
        <v>203</v>
      </c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3"/>
    </row>
    <row r="25" spans="2:36" ht="24.6" customHeight="1" x14ac:dyDescent="0.2">
      <c r="B25" s="19">
        <v>12</v>
      </c>
      <c r="C25" s="13" t="s">
        <v>2</v>
      </c>
      <c r="D25" s="43">
        <v>265000</v>
      </c>
      <c r="E25" s="49">
        <v>250000</v>
      </c>
      <c r="F25" s="63">
        <f t="shared" si="8"/>
        <v>257500</v>
      </c>
      <c r="G25" s="28">
        <v>265000</v>
      </c>
      <c r="H25" s="31">
        <v>250000</v>
      </c>
      <c r="I25" s="28">
        <f t="shared" si="3"/>
        <v>257500</v>
      </c>
      <c r="J25" s="34" t="s">
        <v>133</v>
      </c>
      <c r="K25" s="34" t="s">
        <v>133</v>
      </c>
      <c r="L25" s="34" t="s">
        <v>133</v>
      </c>
      <c r="M25" s="34" t="s">
        <v>133</v>
      </c>
      <c r="N25" s="34" t="s">
        <v>133</v>
      </c>
      <c r="O25" s="34" t="s">
        <v>133</v>
      </c>
      <c r="P25" s="34" t="s">
        <v>133</v>
      </c>
      <c r="Q25" s="34" t="s">
        <v>133</v>
      </c>
      <c r="R25" s="34" t="s">
        <v>133</v>
      </c>
      <c r="S25" s="35">
        <v>1750</v>
      </c>
      <c r="T25" s="35">
        <v>196540</v>
      </c>
      <c r="U25" s="28">
        <f t="shared" si="6"/>
        <v>99145</v>
      </c>
      <c r="V25" s="34" t="s">
        <v>133</v>
      </c>
      <c r="W25" s="34" t="s">
        <v>133</v>
      </c>
      <c r="X25" s="34" t="s">
        <v>133</v>
      </c>
      <c r="Y25" s="34" t="s">
        <v>133</v>
      </c>
      <c r="Z25" s="34" t="s">
        <v>133</v>
      </c>
      <c r="AA25" s="34" t="s">
        <v>133</v>
      </c>
      <c r="AB25" s="28">
        <v>236530</v>
      </c>
      <c r="AC25" s="28">
        <v>236530</v>
      </c>
      <c r="AD25" s="28">
        <f t="shared" si="7"/>
        <v>236530</v>
      </c>
      <c r="AE25" s="34" t="s">
        <v>133</v>
      </c>
      <c r="AF25" s="34" t="s">
        <v>133</v>
      </c>
      <c r="AG25" s="34" t="s">
        <v>133</v>
      </c>
    </row>
    <row r="26" spans="2:36" ht="18.600000000000001" customHeight="1" x14ac:dyDescent="0.2">
      <c r="B26" s="19">
        <v>13</v>
      </c>
      <c r="C26" s="13" t="s">
        <v>4</v>
      </c>
      <c r="D26" s="43">
        <v>55000</v>
      </c>
      <c r="E26" s="49">
        <v>45000</v>
      </c>
      <c r="F26" s="63">
        <f t="shared" si="8"/>
        <v>50000</v>
      </c>
      <c r="G26" s="28">
        <v>63000</v>
      </c>
      <c r="H26" s="31">
        <v>53000</v>
      </c>
      <c r="I26" s="28">
        <f t="shared" si="3"/>
        <v>58000</v>
      </c>
      <c r="J26" s="28">
        <v>63630</v>
      </c>
      <c r="K26" s="28">
        <v>53630</v>
      </c>
      <c r="L26" s="28">
        <f t="shared" si="9"/>
        <v>58630</v>
      </c>
      <c r="M26" s="28">
        <v>63630</v>
      </c>
      <c r="N26" s="28">
        <v>53630</v>
      </c>
      <c r="O26" s="28">
        <f t="shared" si="4"/>
        <v>58630</v>
      </c>
      <c r="P26" s="28">
        <v>63630</v>
      </c>
      <c r="Q26" s="28">
        <v>53630</v>
      </c>
      <c r="R26" s="28">
        <f t="shared" si="5"/>
        <v>58630</v>
      </c>
      <c r="S26" s="28">
        <v>63630</v>
      </c>
      <c r="T26" s="35">
        <v>53630</v>
      </c>
      <c r="U26" s="28">
        <f t="shared" si="6"/>
        <v>58630</v>
      </c>
      <c r="V26" s="28">
        <v>63630</v>
      </c>
      <c r="W26" s="28">
        <v>53630</v>
      </c>
      <c r="X26" s="28">
        <f t="shared" si="1"/>
        <v>58630</v>
      </c>
      <c r="Y26" s="28">
        <v>63630</v>
      </c>
      <c r="Z26" s="28">
        <v>53630</v>
      </c>
      <c r="AA26" s="28">
        <f t="shared" si="0"/>
        <v>58630</v>
      </c>
      <c r="AB26" s="28">
        <v>63630</v>
      </c>
      <c r="AC26" s="28">
        <v>53630</v>
      </c>
      <c r="AD26" s="28">
        <f t="shared" si="7"/>
        <v>58630</v>
      </c>
      <c r="AE26" s="28">
        <v>63630</v>
      </c>
      <c r="AF26" s="28">
        <v>53630</v>
      </c>
      <c r="AG26" s="28">
        <f t="shared" si="2"/>
        <v>58630</v>
      </c>
    </row>
    <row r="27" spans="2:36" ht="22.5" customHeight="1" x14ac:dyDescent="0.2">
      <c r="B27" s="19">
        <v>14</v>
      </c>
      <c r="C27" s="13" t="s">
        <v>41</v>
      </c>
      <c r="D27" s="43">
        <v>615000</v>
      </c>
      <c r="E27" s="49">
        <v>600000</v>
      </c>
      <c r="F27" s="63">
        <f t="shared" si="8"/>
        <v>607500</v>
      </c>
      <c r="G27" s="28">
        <v>615000</v>
      </c>
      <c r="H27" s="31">
        <v>600000</v>
      </c>
      <c r="I27" s="28">
        <f t="shared" si="3"/>
        <v>607500</v>
      </c>
      <c r="J27" s="34" t="s">
        <v>133</v>
      </c>
      <c r="K27" s="34" t="s">
        <v>133</v>
      </c>
      <c r="L27" s="34" t="s">
        <v>133</v>
      </c>
      <c r="M27" s="34" t="s">
        <v>133</v>
      </c>
      <c r="N27" s="34" t="s">
        <v>133</v>
      </c>
      <c r="O27" s="34" t="s">
        <v>133</v>
      </c>
      <c r="P27" s="34" t="s">
        <v>133</v>
      </c>
      <c r="Q27" s="34" t="s">
        <v>133</v>
      </c>
      <c r="R27" s="34" t="s">
        <v>133</v>
      </c>
      <c r="S27" s="35">
        <v>565000</v>
      </c>
      <c r="T27" s="35">
        <v>550000</v>
      </c>
      <c r="U27" s="28">
        <f t="shared" si="6"/>
        <v>557500</v>
      </c>
      <c r="V27" s="34" t="s">
        <v>133</v>
      </c>
      <c r="W27" s="34" t="s">
        <v>133</v>
      </c>
      <c r="X27" s="34" t="s">
        <v>133</v>
      </c>
      <c r="Y27" s="28">
        <v>565000</v>
      </c>
      <c r="Z27" s="28">
        <v>550000</v>
      </c>
      <c r="AA27" s="28">
        <f t="shared" si="0"/>
        <v>557500</v>
      </c>
      <c r="AB27" s="34" t="s">
        <v>133</v>
      </c>
      <c r="AC27" s="34" t="s">
        <v>133</v>
      </c>
      <c r="AD27" s="34" t="s">
        <v>133</v>
      </c>
      <c r="AE27" s="34" t="s">
        <v>133</v>
      </c>
      <c r="AF27" s="34" t="s">
        <v>133</v>
      </c>
      <c r="AG27" s="34" t="s">
        <v>133</v>
      </c>
    </row>
    <row r="28" spans="2:36" ht="21.75" customHeight="1" x14ac:dyDescent="0.2">
      <c r="B28" s="19">
        <v>15</v>
      </c>
      <c r="C28" s="13" t="s">
        <v>42</v>
      </c>
      <c r="D28" s="43">
        <v>395000</v>
      </c>
      <c r="E28" s="49">
        <v>380000</v>
      </c>
      <c r="F28" s="63">
        <f t="shared" si="8"/>
        <v>387500</v>
      </c>
      <c r="G28" s="28">
        <v>245000</v>
      </c>
      <c r="H28" s="31">
        <v>230000</v>
      </c>
      <c r="I28" s="28">
        <f t="shared" si="3"/>
        <v>237500</v>
      </c>
      <c r="J28" s="28">
        <v>195000</v>
      </c>
      <c r="K28" s="28">
        <v>180000</v>
      </c>
      <c r="L28" s="28">
        <f t="shared" si="9"/>
        <v>187500</v>
      </c>
      <c r="M28" s="28">
        <v>245000</v>
      </c>
      <c r="N28" s="28">
        <v>230000</v>
      </c>
      <c r="O28" s="28">
        <f t="shared" si="4"/>
        <v>237500</v>
      </c>
      <c r="P28" s="28">
        <v>265000</v>
      </c>
      <c r="Q28" s="28">
        <v>250000</v>
      </c>
      <c r="R28" s="28">
        <f t="shared" si="5"/>
        <v>257500</v>
      </c>
      <c r="S28" s="35">
        <v>271000</v>
      </c>
      <c r="T28" s="35">
        <v>256000</v>
      </c>
      <c r="U28" s="28">
        <f t="shared" si="6"/>
        <v>263500</v>
      </c>
      <c r="V28" s="28">
        <v>255000</v>
      </c>
      <c r="W28" s="28">
        <v>240000</v>
      </c>
      <c r="X28" s="28">
        <f t="shared" si="1"/>
        <v>247500</v>
      </c>
      <c r="Y28" s="28">
        <v>345000</v>
      </c>
      <c r="Z28" s="28">
        <v>230000</v>
      </c>
      <c r="AA28" s="28">
        <f t="shared" si="0"/>
        <v>287500</v>
      </c>
      <c r="AB28" s="28">
        <v>245000</v>
      </c>
      <c r="AC28" s="28">
        <v>240000</v>
      </c>
      <c r="AD28" s="28">
        <f t="shared" si="7"/>
        <v>242500</v>
      </c>
      <c r="AE28" s="28">
        <v>205000</v>
      </c>
      <c r="AF28" s="28">
        <v>190000</v>
      </c>
      <c r="AG28" s="28">
        <f t="shared" si="2"/>
        <v>197500</v>
      </c>
    </row>
    <row r="29" spans="2:36" ht="28.5" customHeight="1" x14ac:dyDescent="0.2">
      <c r="B29" s="141" t="s">
        <v>200</v>
      </c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3"/>
    </row>
    <row r="30" spans="2:36" ht="15" customHeight="1" x14ac:dyDescent="0.2">
      <c r="B30" s="19">
        <v>16</v>
      </c>
      <c r="C30" s="13" t="s">
        <v>5</v>
      </c>
      <c r="D30" s="43">
        <v>505000</v>
      </c>
      <c r="E30" s="49">
        <v>490000</v>
      </c>
      <c r="F30" s="63">
        <f t="shared" si="8"/>
        <v>497500</v>
      </c>
      <c r="G30" s="35">
        <v>505000</v>
      </c>
      <c r="H30" s="31">
        <v>490000</v>
      </c>
      <c r="I30" s="28">
        <f t="shared" si="3"/>
        <v>497500</v>
      </c>
      <c r="J30" s="28">
        <v>495000</v>
      </c>
      <c r="K30" s="28">
        <v>480000</v>
      </c>
      <c r="L30" s="28">
        <f t="shared" si="9"/>
        <v>487500</v>
      </c>
      <c r="M30" s="28">
        <v>495000</v>
      </c>
      <c r="N30" s="28">
        <v>470000</v>
      </c>
      <c r="O30" s="28">
        <f t="shared" si="4"/>
        <v>482500</v>
      </c>
      <c r="P30" s="28">
        <v>475000</v>
      </c>
      <c r="Q30" s="28">
        <v>460000</v>
      </c>
      <c r="R30" s="28">
        <f t="shared" si="5"/>
        <v>467500</v>
      </c>
      <c r="S30" s="35">
        <v>445000</v>
      </c>
      <c r="T30" s="35">
        <v>430000</v>
      </c>
      <c r="U30" s="28">
        <f t="shared" si="6"/>
        <v>437500</v>
      </c>
      <c r="V30" s="35">
        <v>445000</v>
      </c>
      <c r="W30" s="28">
        <v>430000</v>
      </c>
      <c r="X30" s="28">
        <f t="shared" si="1"/>
        <v>437500</v>
      </c>
      <c r="Y30" s="28">
        <v>435000</v>
      </c>
      <c r="Z30" s="28">
        <v>420000</v>
      </c>
      <c r="AA30" s="28">
        <f t="shared" si="0"/>
        <v>427500</v>
      </c>
      <c r="AB30" s="28">
        <v>435000</v>
      </c>
      <c r="AC30" s="28">
        <v>420000</v>
      </c>
      <c r="AD30" s="28">
        <f t="shared" si="7"/>
        <v>427500</v>
      </c>
      <c r="AE30" s="28">
        <v>335000</v>
      </c>
      <c r="AF30" s="28">
        <v>320000</v>
      </c>
      <c r="AG30" s="28">
        <f t="shared" si="2"/>
        <v>327500</v>
      </c>
    </row>
    <row r="31" spans="2:36" ht="18.600000000000001" customHeight="1" x14ac:dyDescent="0.2">
      <c r="B31" s="19">
        <v>17</v>
      </c>
      <c r="C31" s="13" t="s">
        <v>6</v>
      </c>
      <c r="D31" s="43">
        <v>4950000</v>
      </c>
      <c r="E31" s="49">
        <v>4800000</v>
      </c>
      <c r="F31" s="63">
        <f t="shared" si="8"/>
        <v>4875000</v>
      </c>
      <c r="G31" s="28">
        <v>935000</v>
      </c>
      <c r="H31" s="31">
        <v>920000</v>
      </c>
      <c r="I31" s="28">
        <f t="shared" si="3"/>
        <v>927500</v>
      </c>
      <c r="J31" s="34" t="s">
        <v>133</v>
      </c>
      <c r="K31" s="34" t="s">
        <v>133</v>
      </c>
      <c r="L31" s="34" t="s">
        <v>133</v>
      </c>
      <c r="M31" s="28">
        <v>730000</v>
      </c>
      <c r="N31" s="28">
        <v>730000</v>
      </c>
      <c r="O31" s="28">
        <f t="shared" si="4"/>
        <v>730000</v>
      </c>
      <c r="P31" s="34" t="s">
        <v>133</v>
      </c>
      <c r="Q31" s="34" t="s">
        <v>133</v>
      </c>
      <c r="R31" s="34" t="s">
        <v>133</v>
      </c>
      <c r="S31" s="35">
        <v>875000</v>
      </c>
      <c r="T31" s="35">
        <v>860000</v>
      </c>
      <c r="U31" s="28">
        <f t="shared" si="6"/>
        <v>867500</v>
      </c>
      <c r="V31" s="34" t="s">
        <v>133</v>
      </c>
      <c r="W31" s="34" t="s">
        <v>133</v>
      </c>
      <c r="X31" s="34" t="s">
        <v>133</v>
      </c>
      <c r="Y31" s="34" t="s">
        <v>133</v>
      </c>
      <c r="Z31" s="34" t="s">
        <v>133</v>
      </c>
      <c r="AA31" s="34" t="s">
        <v>133</v>
      </c>
      <c r="AB31" s="34" t="s">
        <v>133</v>
      </c>
      <c r="AC31" s="34" t="s">
        <v>133</v>
      </c>
      <c r="AD31" s="34" t="s">
        <v>133</v>
      </c>
      <c r="AE31" s="34" t="s">
        <v>133</v>
      </c>
      <c r="AF31" s="34" t="s">
        <v>133</v>
      </c>
      <c r="AG31" s="34" t="s">
        <v>133</v>
      </c>
    </row>
    <row r="32" spans="2:36" ht="20.45" customHeight="1" x14ac:dyDescent="0.2">
      <c r="B32" s="19">
        <v>18</v>
      </c>
      <c r="C32" s="13" t="s">
        <v>7</v>
      </c>
      <c r="D32" s="44">
        <v>285000</v>
      </c>
      <c r="E32" s="50">
        <v>270000</v>
      </c>
      <c r="F32" s="63">
        <f t="shared" si="8"/>
        <v>277500</v>
      </c>
      <c r="G32" s="34" t="s">
        <v>133</v>
      </c>
      <c r="H32" s="42" t="s">
        <v>133</v>
      </c>
      <c r="I32" s="34" t="s">
        <v>133</v>
      </c>
      <c r="J32" s="28">
        <v>155000</v>
      </c>
      <c r="K32" s="28">
        <v>140000</v>
      </c>
      <c r="L32" s="28">
        <f t="shared" si="9"/>
        <v>147500</v>
      </c>
      <c r="M32" s="28">
        <v>195000</v>
      </c>
      <c r="N32" s="28">
        <v>180000</v>
      </c>
      <c r="O32" s="28">
        <f t="shared" si="4"/>
        <v>187500</v>
      </c>
      <c r="P32" s="28">
        <v>130000</v>
      </c>
      <c r="Q32" s="28">
        <v>130000</v>
      </c>
      <c r="R32" s="28">
        <f t="shared" si="5"/>
        <v>130000</v>
      </c>
      <c r="S32" s="34" t="s">
        <v>133</v>
      </c>
      <c r="T32" s="34" t="s">
        <v>133</v>
      </c>
      <c r="U32" s="34" t="s">
        <v>194</v>
      </c>
      <c r="V32" s="28">
        <v>155000</v>
      </c>
      <c r="W32" s="28">
        <v>155000</v>
      </c>
      <c r="X32" s="28">
        <f t="shared" si="1"/>
        <v>155000</v>
      </c>
      <c r="Y32" s="28">
        <v>160000</v>
      </c>
      <c r="Z32" s="28">
        <v>160000</v>
      </c>
      <c r="AA32" s="28">
        <f t="shared" si="0"/>
        <v>160000</v>
      </c>
      <c r="AB32" s="34" t="s">
        <v>133</v>
      </c>
      <c r="AC32" s="34" t="s">
        <v>133</v>
      </c>
      <c r="AD32" s="34" t="s">
        <v>133</v>
      </c>
      <c r="AE32" s="28">
        <v>185000</v>
      </c>
      <c r="AF32" s="28">
        <v>170000</v>
      </c>
      <c r="AG32" s="28">
        <f t="shared" si="2"/>
        <v>177500</v>
      </c>
    </row>
    <row r="33" spans="2:33" ht="30.95" customHeight="1" x14ac:dyDescent="0.2">
      <c r="B33" s="19">
        <v>19</v>
      </c>
      <c r="C33" s="13" t="s">
        <v>43</v>
      </c>
      <c r="D33" s="46">
        <v>165000</v>
      </c>
      <c r="E33" s="52">
        <v>150000</v>
      </c>
      <c r="F33" s="63">
        <f t="shared" si="8"/>
        <v>157500</v>
      </c>
      <c r="G33" s="28">
        <v>157000</v>
      </c>
      <c r="H33" s="31">
        <v>142000</v>
      </c>
      <c r="I33" s="28">
        <f t="shared" si="3"/>
        <v>149500</v>
      </c>
      <c r="J33" s="34" t="s">
        <v>133</v>
      </c>
      <c r="K33" s="34" t="s">
        <v>133</v>
      </c>
      <c r="L33" s="34" t="s">
        <v>133</v>
      </c>
      <c r="M33" s="34" t="s">
        <v>133</v>
      </c>
      <c r="N33" s="34" t="s">
        <v>133</v>
      </c>
      <c r="O33" s="34" t="s">
        <v>133</v>
      </c>
      <c r="P33" s="34" t="s">
        <v>133</v>
      </c>
      <c r="Q33" s="34" t="s">
        <v>133</v>
      </c>
      <c r="R33" s="34" t="s">
        <v>133</v>
      </c>
      <c r="S33" s="35">
        <v>125980</v>
      </c>
      <c r="T33" s="35">
        <v>110980</v>
      </c>
      <c r="U33" s="28">
        <f t="shared" si="6"/>
        <v>118480</v>
      </c>
      <c r="V33" s="34" t="s">
        <v>133</v>
      </c>
      <c r="W33" s="34" t="s">
        <v>133</v>
      </c>
      <c r="X33" s="34" t="s">
        <v>133</v>
      </c>
      <c r="Y33" s="34" t="s">
        <v>133</v>
      </c>
      <c r="Z33" s="34" t="s">
        <v>133</v>
      </c>
      <c r="AA33" s="34" t="s">
        <v>133</v>
      </c>
      <c r="AB33" s="28">
        <v>150000</v>
      </c>
      <c r="AC33" s="28">
        <v>135000</v>
      </c>
      <c r="AD33" s="28">
        <f t="shared" si="7"/>
        <v>142500</v>
      </c>
      <c r="AE33" s="34" t="s">
        <v>133</v>
      </c>
      <c r="AF33" s="34" t="s">
        <v>133</v>
      </c>
      <c r="AG33" s="34" t="s">
        <v>133</v>
      </c>
    </row>
    <row r="34" spans="2:33" ht="25.5" customHeight="1" x14ac:dyDescent="0.2">
      <c r="B34" s="19">
        <v>20</v>
      </c>
      <c r="C34" s="13" t="s">
        <v>44</v>
      </c>
      <c r="D34" s="43">
        <v>535000</v>
      </c>
      <c r="E34" s="49">
        <v>520000</v>
      </c>
      <c r="F34" s="63">
        <f t="shared" si="8"/>
        <v>527500</v>
      </c>
      <c r="G34" s="28">
        <v>625000</v>
      </c>
      <c r="H34" s="31">
        <v>610000</v>
      </c>
      <c r="I34" s="28">
        <f t="shared" si="3"/>
        <v>617500</v>
      </c>
      <c r="J34" s="34" t="s">
        <v>133</v>
      </c>
      <c r="K34" s="34" t="s">
        <v>133</v>
      </c>
      <c r="L34" s="34" t="s">
        <v>133</v>
      </c>
      <c r="M34" s="28">
        <v>165000</v>
      </c>
      <c r="N34" s="28">
        <v>150000</v>
      </c>
      <c r="O34" s="28">
        <f t="shared" si="4"/>
        <v>157500</v>
      </c>
      <c r="P34" s="34" t="s">
        <v>133</v>
      </c>
      <c r="Q34" s="34" t="s">
        <v>133</v>
      </c>
      <c r="R34" s="34" t="s">
        <v>133</v>
      </c>
      <c r="S34" s="35">
        <v>16540</v>
      </c>
      <c r="T34" s="35">
        <v>150040</v>
      </c>
      <c r="U34" s="28">
        <f t="shared" si="6"/>
        <v>83290</v>
      </c>
      <c r="V34" s="34" t="s">
        <v>133</v>
      </c>
      <c r="W34" s="34" t="s">
        <v>133</v>
      </c>
      <c r="X34" s="34" t="s">
        <v>133</v>
      </c>
      <c r="Y34" s="34" t="s">
        <v>133</v>
      </c>
      <c r="Z34" s="34" t="s">
        <v>133</v>
      </c>
      <c r="AA34" s="34" t="s">
        <v>133</v>
      </c>
      <c r="AB34" s="28">
        <v>465000</v>
      </c>
      <c r="AC34" s="28">
        <v>450000</v>
      </c>
      <c r="AD34" s="28">
        <f t="shared" si="7"/>
        <v>457500</v>
      </c>
      <c r="AE34" s="34" t="s">
        <v>133</v>
      </c>
      <c r="AF34" s="34" t="s">
        <v>133</v>
      </c>
      <c r="AG34" s="34" t="s">
        <v>133</v>
      </c>
    </row>
    <row r="35" spans="2:33" ht="15" customHeight="1" x14ac:dyDescent="0.2">
      <c r="B35" s="19">
        <v>21</v>
      </c>
      <c r="C35" s="13" t="s">
        <v>45</v>
      </c>
      <c r="D35" s="43">
        <v>80000</v>
      </c>
      <c r="E35" s="49">
        <v>70000</v>
      </c>
      <c r="F35" s="63">
        <f t="shared" si="8"/>
        <v>75000</v>
      </c>
      <c r="G35" s="28">
        <v>95000</v>
      </c>
      <c r="H35" s="31">
        <v>85000</v>
      </c>
      <c r="I35" s="28">
        <f t="shared" si="3"/>
        <v>90000</v>
      </c>
      <c r="J35" s="34" t="s">
        <v>133</v>
      </c>
      <c r="K35" s="34" t="s">
        <v>133</v>
      </c>
      <c r="L35" s="34" t="s">
        <v>133</v>
      </c>
      <c r="M35" s="28">
        <v>58000</v>
      </c>
      <c r="N35" s="28">
        <v>48000</v>
      </c>
      <c r="O35" s="28">
        <f t="shared" si="4"/>
        <v>53000</v>
      </c>
      <c r="P35" s="34" t="s">
        <v>133</v>
      </c>
      <c r="Q35" s="34" t="s">
        <v>133</v>
      </c>
      <c r="R35" s="34" t="s">
        <v>133</v>
      </c>
      <c r="S35" s="35">
        <v>53400</v>
      </c>
      <c r="T35" s="35">
        <v>43400</v>
      </c>
      <c r="U35" s="28">
        <f t="shared" si="6"/>
        <v>48400</v>
      </c>
      <c r="V35" s="34" t="s">
        <v>133</v>
      </c>
      <c r="W35" s="34" t="s">
        <v>133</v>
      </c>
      <c r="X35" s="34" t="s">
        <v>133</v>
      </c>
      <c r="Y35" s="34" t="s">
        <v>133</v>
      </c>
      <c r="Z35" s="34" t="s">
        <v>133</v>
      </c>
      <c r="AA35" s="34" t="s">
        <v>133</v>
      </c>
      <c r="AB35" s="28">
        <v>61150</v>
      </c>
      <c r="AC35" s="28">
        <v>51150</v>
      </c>
      <c r="AD35" s="28">
        <f t="shared" si="7"/>
        <v>56150</v>
      </c>
      <c r="AE35" s="34" t="s">
        <v>133</v>
      </c>
      <c r="AF35" s="34" t="s">
        <v>133</v>
      </c>
      <c r="AG35" s="34" t="s">
        <v>133</v>
      </c>
    </row>
    <row r="36" spans="2:33" ht="21" customHeight="1" x14ac:dyDescent="0.2">
      <c r="B36" s="19">
        <v>22</v>
      </c>
      <c r="C36" s="13" t="s">
        <v>46</v>
      </c>
      <c r="D36" s="43">
        <v>495000</v>
      </c>
      <c r="E36" s="49">
        <v>480000</v>
      </c>
      <c r="F36" s="63">
        <f t="shared" si="8"/>
        <v>487500</v>
      </c>
      <c r="G36" s="28">
        <v>525000</v>
      </c>
      <c r="H36" s="31">
        <v>510000</v>
      </c>
      <c r="I36" s="28">
        <f t="shared" si="3"/>
        <v>517500</v>
      </c>
      <c r="J36" s="34" t="s">
        <v>133</v>
      </c>
      <c r="K36" s="34" t="s">
        <v>133</v>
      </c>
      <c r="L36" s="34" t="s">
        <v>133</v>
      </c>
      <c r="M36" s="34" t="s">
        <v>133</v>
      </c>
      <c r="N36" s="34" t="s">
        <v>133</v>
      </c>
      <c r="O36" s="34" t="s">
        <v>133</v>
      </c>
      <c r="P36" s="34" t="s">
        <v>133</v>
      </c>
      <c r="Q36" s="34" t="s">
        <v>133</v>
      </c>
      <c r="R36" s="34" t="s">
        <v>133</v>
      </c>
      <c r="S36" s="35">
        <v>152020</v>
      </c>
      <c r="T36" s="35">
        <v>137020</v>
      </c>
      <c r="U36" s="28">
        <f t="shared" si="6"/>
        <v>144520</v>
      </c>
      <c r="V36" s="34" t="s">
        <v>133</v>
      </c>
      <c r="W36" s="34" t="s">
        <v>133</v>
      </c>
      <c r="X36" s="34" t="s">
        <v>133</v>
      </c>
      <c r="Y36" s="34" t="s">
        <v>133</v>
      </c>
      <c r="Z36" s="34" t="s">
        <v>133</v>
      </c>
      <c r="AA36" s="34" t="s">
        <v>133</v>
      </c>
      <c r="AB36" s="28">
        <v>615000</v>
      </c>
      <c r="AC36" s="28">
        <v>600000</v>
      </c>
      <c r="AD36" s="28">
        <f t="shared" si="7"/>
        <v>607500</v>
      </c>
      <c r="AE36" s="34" t="s">
        <v>133</v>
      </c>
      <c r="AF36" s="34" t="s">
        <v>133</v>
      </c>
      <c r="AG36" s="34" t="s">
        <v>133</v>
      </c>
    </row>
    <row r="37" spans="2:33" ht="21.75" customHeight="1" x14ac:dyDescent="0.2">
      <c r="B37" s="81" t="s">
        <v>201</v>
      </c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3"/>
    </row>
    <row r="38" spans="2:33" ht="16.5" customHeight="1" x14ac:dyDescent="0.2">
      <c r="B38" s="19">
        <v>23</v>
      </c>
      <c r="C38" s="13" t="s">
        <v>8</v>
      </c>
      <c r="D38" s="43">
        <v>265000</v>
      </c>
      <c r="E38" s="49">
        <v>450000</v>
      </c>
      <c r="F38" s="63">
        <f t="shared" si="8"/>
        <v>357500</v>
      </c>
      <c r="G38" s="35">
        <v>265000</v>
      </c>
      <c r="H38" s="31">
        <v>350000</v>
      </c>
      <c r="I38" s="28">
        <f t="shared" si="3"/>
        <v>307500</v>
      </c>
      <c r="J38" s="28">
        <v>265000</v>
      </c>
      <c r="K38" s="28">
        <v>350000</v>
      </c>
      <c r="L38" s="28">
        <f t="shared" si="9"/>
        <v>307500</v>
      </c>
      <c r="M38" s="28">
        <v>245000</v>
      </c>
      <c r="N38" s="28">
        <v>350000</v>
      </c>
      <c r="O38" s="28">
        <f t="shared" si="4"/>
        <v>297500</v>
      </c>
      <c r="P38" s="28">
        <v>245000</v>
      </c>
      <c r="Q38" s="28">
        <v>350000</v>
      </c>
      <c r="R38" s="28">
        <f t="shared" si="5"/>
        <v>297500</v>
      </c>
      <c r="S38" s="35">
        <v>255000</v>
      </c>
      <c r="T38" s="35">
        <v>360000</v>
      </c>
      <c r="U38" s="28">
        <f t="shared" si="6"/>
        <v>307500</v>
      </c>
      <c r="V38" s="28">
        <v>250000</v>
      </c>
      <c r="W38" s="28">
        <v>360000</v>
      </c>
      <c r="X38" s="28">
        <f t="shared" si="1"/>
        <v>305000</v>
      </c>
      <c r="Y38" s="28">
        <v>265000</v>
      </c>
      <c r="Z38" s="28">
        <v>380000</v>
      </c>
      <c r="AA38" s="28">
        <f t="shared" si="0"/>
        <v>322500</v>
      </c>
      <c r="AB38" s="28">
        <v>265000</v>
      </c>
      <c r="AC38" s="28">
        <v>360000</v>
      </c>
      <c r="AD38" s="28">
        <f t="shared" si="7"/>
        <v>312500</v>
      </c>
      <c r="AE38" s="28">
        <v>265000</v>
      </c>
      <c r="AF38" s="28">
        <v>280000</v>
      </c>
      <c r="AG38" s="28">
        <f t="shared" si="2"/>
        <v>272500</v>
      </c>
    </row>
    <row r="39" spans="2:33" ht="18" customHeight="1" x14ac:dyDescent="0.2">
      <c r="B39" s="19">
        <v>24</v>
      </c>
      <c r="C39" s="13" t="s">
        <v>9</v>
      </c>
      <c r="D39" s="45">
        <v>213000</v>
      </c>
      <c r="E39" s="51">
        <v>470000</v>
      </c>
      <c r="F39" s="63">
        <f t="shared" si="8"/>
        <v>341500</v>
      </c>
      <c r="G39" s="34" t="s">
        <v>133</v>
      </c>
      <c r="H39" s="42" t="s">
        <v>133</v>
      </c>
      <c r="I39" s="34" t="s">
        <v>133</v>
      </c>
      <c r="J39" s="34" t="s">
        <v>133</v>
      </c>
      <c r="K39" s="34" t="s">
        <v>133</v>
      </c>
      <c r="L39" s="34" t="s">
        <v>133</v>
      </c>
      <c r="M39" s="34" t="s">
        <v>133</v>
      </c>
      <c r="N39" s="34" t="s">
        <v>133</v>
      </c>
      <c r="O39" s="34" t="s">
        <v>133</v>
      </c>
      <c r="P39" s="34" t="s">
        <v>133</v>
      </c>
      <c r="Q39" s="34" t="s">
        <v>133</v>
      </c>
      <c r="R39" s="34" t="s">
        <v>133</v>
      </c>
      <c r="S39" s="34" t="s">
        <v>133</v>
      </c>
      <c r="T39" s="34" t="s">
        <v>133</v>
      </c>
      <c r="U39" s="34" t="s">
        <v>194</v>
      </c>
      <c r="V39" s="34" t="s">
        <v>133</v>
      </c>
      <c r="W39" s="34" t="s">
        <v>133</v>
      </c>
      <c r="X39" s="34" t="s">
        <v>133</v>
      </c>
      <c r="Y39" s="34" t="s">
        <v>133</v>
      </c>
      <c r="Z39" s="34" t="s">
        <v>133</v>
      </c>
      <c r="AA39" s="34" t="s">
        <v>133</v>
      </c>
      <c r="AB39" s="34" t="s">
        <v>133</v>
      </c>
      <c r="AC39" s="34" t="s">
        <v>133</v>
      </c>
      <c r="AD39" s="34" t="s">
        <v>133</v>
      </c>
      <c r="AE39" s="34" t="s">
        <v>133</v>
      </c>
      <c r="AF39" s="34" t="s">
        <v>133</v>
      </c>
      <c r="AG39" s="34" t="s">
        <v>133</v>
      </c>
    </row>
    <row r="40" spans="2:33" ht="17.45" customHeight="1" x14ac:dyDescent="0.2">
      <c r="B40" s="19">
        <v>25</v>
      </c>
      <c r="C40" s="13" t="s">
        <v>10</v>
      </c>
      <c r="D40" s="44">
        <v>715000</v>
      </c>
      <c r="E40" s="50">
        <v>1200000</v>
      </c>
      <c r="F40" s="63">
        <f t="shared" si="8"/>
        <v>957500</v>
      </c>
      <c r="G40" s="28">
        <v>615000</v>
      </c>
      <c r="H40" s="31">
        <v>700000</v>
      </c>
      <c r="I40" s="28">
        <f t="shared" si="3"/>
        <v>657500</v>
      </c>
      <c r="J40" s="28">
        <v>441870</v>
      </c>
      <c r="K40" s="28">
        <v>560000</v>
      </c>
      <c r="L40" s="28">
        <f t="shared" si="9"/>
        <v>500935</v>
      </c>
      <c r="M40" s="28">
        <v>441870</v>
      </c>
      <c r="N40" s="28">
        <v>550000</v>
      </c>
      <c r="O40" s="28">
        <f t="shared" si="4"/>
        <v>495935</v>
      </c>
      <c r="P40" s="28">
        <v>305780</v>
      </c>
      <c r="Q40" s="28">
        <v>480000</v>
      </c>
      <c r="R40" s="28">
        <f t="shared" si="5"/>
        <v>392890</v>
      </c>
      <c r="S40" s="35">
        <v>311980</v>
      </c>
      <c r="T40" s="35">
        <v>380000</v>
      </c>
      <c r="U40" s="28">
        <f t="shared" si="6"/>
        <v>345990</v>
      </c>
      <c r="V40" s="28">
        <v>302680</v>
      </c>
      <c r="W40" s="28">
        <v>390000</v>
      </c>
      <c r="X40" s="28">
        <f t="shared" si="1"/>
        <v>346340</v>
      </c>
      <c r="Y40" s="28">
        <v>302680</v>
      </c>
      <c r="Z40" s="28">
        <v>360000</v>
      </c>
      <c r="AA40" s="28">
        <f t="shared" si="0"/>
        <v>331340</v>
      </c>
      <c r="AB40" s="28">
        <v>469770</v>
      </c>
      <c r="AC40" s="28">
        <v>520000</v>
      </c>
      <c r="AD40" s="28">
        <f t="shared" si="7"/>
        <v>494885</v>
      </c>
      <c r="AE40" s="28">
        <v>296480</v>
      </c>
      <c r="AF40" s="28">
        <v>360000</v>
      </c>
      <c r="AG40" s="28">
        <f t="shared" si="2"/>
        <v>328240</v>
      </c>
    </row>
    <row r="41" spans="2:33" ht="18.600000000000001" customHeight="1" x14ac:dyDescent="0.2">
      <c r="B41" s="19">
        <v>26</v>
      </c>
      <c r="C41" s="13" t="s">
        <v>11</v>
      </c>
      <c r="D41" s="42" t="s">
        <v>133</v>
      </c>
      <c r="E41" s="48" t="s">
        <v>133</v>
      </c>
      <c r="F41" s="34" t="s">
        <v>133</v>
      </c>
      <c r="G41" s="28">
        <v>915000</v>
      </c>
      <c r="H41" s="31">
        <v>900000</v>
      </c>
      <c r="I41" s="28">
        <f t="shared" si="3"/>
        <v>907500</v>
      </c>
      <c r="J41" s="28">
        <v>799300</v>
      </c>
      <c r="K41" s="28">
        <v>920000</v>
      </c>
      <c r="L41" s="28">
        <f t="shared" si="9"/>
        <v>859650</v>
      </c>
      <c r="M41" s="28">
        <v>438770</v>
      </c>
      <c r="N41" s="28">
        <v>650000</v>
      </c>
      <c r="O41" s="28">
        <f t="shared" si="4"/>
        <v>544385</v>
      </c>
      <c r="P41" s="28">
        <v>438770</v>
      </c>
      <c r="Q41" s="28">
        <v>530000</v>
      </c>
      <c r="R41" s="28">
        <f t="shared" si="5"/>
        <v>484385</v>
      </c>
      <c r="S41" s="35">
        <v>580750</v>
      </c>
      <c r="T41" s="35">
        <v>630000</v>
      </c>
      <c r="U41" s="28">
        <f t="shared" si="6"/>
        <v>605375</v>
      </c>
      <c r="V41" s="28">
        <v>435670</v>
      </c>
      <c r="W41" s="28">
        <v>530000</v>
      </c>
      <c r="X41" s="28">
        <f t="shared" si="1"/>
        <v>482835</v>
      </c>
      <c r="Y41" s="28">
        <v>426330</v>
      </c>
      <c r="Z41" s="28">
        <v>490000</v>
      </c>
      <c r="AA41" s="28">
        <f t="shared" si="0"/>
        <v>458165</v>
      </c>
      <c r="AB41" s="28">
        <v>802400</v>
      </c>
      <c r="AC41" s="28">
        <v>820000</v>
      </c>
      <c r="AD41" s="28">
        <f t="shared" si="7"/>
        <v>811200</v>
      </c>
      <c r="AE41" s="28">
        <v>384520</v>
      </c>
      <c r="AF41" s="28">
        <v>460000</v>
      </c>
      <c r="AG41" s="28">
        <f t="shared" si="2"/>
        <v>422260</v>
      </c>
    </row>
    <row r="42" spans="2:33" ht="19.5" customHeight="1" x14ac:dyDescent="0.2">
      <c r="B42" s="19">
        <v>27</v>
      </c>
      <c r="C42" s="13" t="s">
        <v>111</v>
      </c>
      <c r="D42" s="44">
        <v>135000</v>
      </c>
      <c r="E42" s="50">
        <v>120000</v>
      </c>
      <c r="F42" s="63">
        <f t="shared" si="8"/>
        <v>127500</v>
      </c>
      <c r="G42" s="28">
        <v>135000</v>
      </c>
      <c r="H42" s="31">
        <v>120000</v>
      </c>
      <c r="I42" s="28">
        <f t="shared" si="3"/>
        <v>127500</v>
      </c>
      <c r="J42" s="28">
        <v>144270</v>
      </c>
      <c r="K42" s="28">
        <v>129270</v>
      </c>
      <c r="L42" s="28">
        <f t="shared" si="9"/>
        <v>136770</v>
      </c>
      <c r="M42" s="28">
        <v>144270</v>
      </c>
      <c r="N42" s="28">
        <v>129270</v>
      </c>
      <c r="O42" s="28">
        <f t="shared" si="4"/>
        <v>136770</v>
      </c>
      <c r="P42" s="28">
        <v>144270</v>
      </c>
      <c r="Q42" s="28">
        <v>129270</v>
      </c>
      <c r="R42" s="28">
        <f t="shared" si="5"/>
        <v>136770</v>
      </c>
      <c r="S42" s="35">
        <v>150470</v>
      </c>
      <c r="T42" s="35">
        <v>135470</v>
      </c>
      <c r="U42" s="28">
        <f t="shared" si="6"/>
        <v>142970</v>
      </c>
      <c r="V42" s="28">
        <v>144270</v>
      </c>
      <c r="W42" s="28">
        <v>129270</v>
      </c>
      <c r="X42" s="28">
        <f t="shared" si="1"/>
        <v>136770</v>
      </c>
      <c r="Y42" s="28">
        <v>144270</v>
      </c>
      <c r="Z42" s="28">
        <v>129270</v>
      </c>
      <c r="AA42" s="28">
        <f t="shared" si="0"/>
        <v>136770</v>
      </c>
      <c r="AB42" s="28">
        <v>150470</v>
      </c>
      <c r="AC42" s="28">
        <v>135470</v>
      </c>
      <c r="AD42" s="28">
        <f t="shared" si="7"/>
        <v>142970</v>
      </c>
      <c r="AE42" s="28">
        <v>141170</v>
      </c>
      <c r="AF42" s="28">
        <v>126169.99999999999</v>
      </c>
      <c r="AG42" s="28">
        <f t="shared" si="2"/>
        <v>133670</v>
      </c>
    </row>
    <row r="43" spans="2:33" ht="24.6" customHeight="1" x14ac:dyDescent="0.2">
      <c r="B43" s="19">
        <v>28</v>
      </c>
      <c r="C43" s="13" t="s">
        <v>47</v>
      </c>
      <c r="D43" s="42" t="s">
        <v>133</v>
      </c>
      <c r="E43" s="48" t="s">
        <v>133</v>
      </c>
      <c r="F43" s="34" t="s">
        <v>133</v>
      </c>
      <c r="G43" s="28">
        <v>365000</v>
      </c>
      <c r="H43" s="31">
        <v>350000</v>
      </c>
      <c r="I43" s="28">
        <f t="shared" si="3"/>
        <v>357500</v>
      </c>
      <c r="J43" s="28">
        <v>365000</v>
      </c>
      <c r="K43" s="28">
        <v>350000</v>
      </c>
      <c r="L43" s="28">
        <f t="shared" si="9"/>
        <v>357500</v>
      </c>
      <c r="M43" s="28">
        <v>365000</v>
      </c>
      <c r="N43" s="28">
        <v>350000</v>
      </c>
      <c r="O43" s="28">
        <f t="shared" si="4"/>
        <v>357500</v>
      </c>
      <c r="P43" s="28">
        <v>365000</v>
      </c>
      <c r="Q43" s="28">
        <v>350000</v>
      </c>
      <c r="R43" s="28">
        <f t="shared" si="5"/>
        <v>357500</v>
      </c>
      <c r="S43" s="28">
        <v>365000</v>
      </c>
      <c r="T43" s="28">
        <v>350000</v>
      </c>
      <c r="U43" s="28">
        <f t="shared" si="6"/>
        <v>357500</v>
      </c>
      <c r="V43" s="28">
        <v>365000</v>
      </c>
      <c r="W43" s="28">
        <v>350000</v>
      </c>
      <c r="X43" s="28">
        <f t="shared" si="1"/>
        <v>357500</v>
      </c>
      <c r="Y43" s="28">
        <v>365000</v>
      </c>
      <c r="Z43" s="28">
        <v>350000</v>
      </c>
      <c r="AA43" s="28">
        <f t="shared" si="0"/>
        <v>357500</v>
      </c>
      <c r="AB43" s="28">
        <v>365000</v>
      </c>
      <c r="AC43" s="28">
        <v>350000</v>
      </c>
      <c r="AD43" s="28">
        <f t="shared" si="7"/>
        <v>357500</v>
      </c>
      <c r="AE43" s="28">
        <v>365000</v>
      </c>
      <c r="AF43" s="28">
        <v>350000</v>
      </c>
      <c r="AG43" s="28">
        <f t="shared" si="2"/>
        <v>357500</v>
      </c>
    </row>
    <row r="44" spans="2:33" ht="15.95" customHeight="1" x14ac:dyDescent="0.2">
      <c r="B44" s="19">
        <v>29</v>
      </c>
      <c r="C44" s="13" t="s">
        <v>148</v>
      </c>
      <c r="D44" s="44">
        <v>165000</v>
      </c>
      <c r="E44" s="50">
        <v>150000</v>
      </c>
      <c r="F44" s="63">
        <f t="shared" si="8"/>
        <v>157500</v>
      </c>
      <c r="G44" s="28">
        <v>125000</v>
      </c>
      <c r="H44" s="31">
        <v>110000</v>
      </c>
      <c r="I44" s="28">
        <f t="shared" si="3"/>
        <v>117500</v>
      </c>
      <c r="J44" s="28">
        <v>125000</v>
      </c>
      <c r="K44" s="28">
        <v>110000</v>
      </c>
      <c r="L44" s="28">
        <f t="shared" si="9"/>
        <v>117500</v>
      </c>
      <c r="M44" s="28">
        <v>125000</v>
      </c>
      <c r="N44" s="28">
        <v>110000</v>
      </c>
      <c r="O44" s="28">
        <f t="shared" si="4"/>
        <v>117500</v>
      </c>
      <c r="P44" s="28">
        <v>125000</v>
      </c>
      <c r="Q44" s="28">
        <v>110000</v>
      </c>
      <c r="R44" s="28">
        <f t="shared" si="5"/>
        <v>117500</v>
      </c>
      <c r="S44" s="28">
        <v>125000</v>
      </c>
      <c r="T44" s="28">
        <v>110000</v>
      </c>
      <c r="U44" s="28">
        <f t="shared" si="6"/>
        <v>117500</v>
      </c>
      <c r="V44" s="28">
        <v>125000</v>
      </c>
      <c r="W44" s="28">
        <v>110000</v>
      </c>
      <c r="X44" s="28">
        <f t="shared" si="1"/>
        <v>117500</v>
      </c>
      <c r="Y44" s="28">
        <v>125000</v>
      </c>
      <c r="Z44" s="28">
        <v>110000</v>
      </c>
      <c r="AA44" s="28">
        <f t="shared" si="0"/>
        <v>117500</v>
      </c>
      <c r="AB44" s="28">
        <v>125000</v>
      </c>
      <c r="AC44" s="28">
        <v>110000</v>
      </c>
      <c r="AD44" s="28">
        <f t="shared" si="7"/>
        <v>117500</v>
      </c>
      <c r="AE44" s="28">
        <v>125000</v>
      </c>
      <c r="AF44" s="28">
        <v>110000</v>
      </c>
      <c r="AG44" s="28">
        <f t="shared" si="2"/>
        <v>117500</v>
      </c>
    </row>
    <row r="45" spans="2:33" ht="19.5" customHeight="1" x14ac:dyDescent="0.2">
      <c r="B45" s="141" t="s">
        <v>202</v>
      </c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3"/>
    </row>
    <row r="46" spans="2:33" ht="27.6" customHeight="1" x14ac:dyDescent="0.2">
      <c r="B46" s="19">
        <v>30</v>
      </c>
      <c r="C46" s="13" t="s">
        <v>12</v>
      </c>
      <c r="D46" s="44">
        <v>765000</v>
      </c>
      <c r="E46" s="50">
        <v>1300000</v>
      </c>
      <c r="F46" s="63">
        <f t="shared" si="8"/>
        <v>1032500</v>
      </c>
      <c r="G46" s="35">
        <v>765000</v>
      </c>
      <c r="H46" s="44">
        <v>750000</v>
      </c>
      <c r="I46" s="28">
        <f t="shared" si="3"/>
        <v>757500</v>
      </c>
      <c r="J46" s="35">
        <v>765000</v>
      </c>
      <c r="K46" s="35">
        <v>750000</v>
      </c>
      <c r="L46" s="28">
        <f t="shared" si="9"/>
        <v>757500</v>
      </c>
      <c r="M46" s="35">
        <v>765000</v>
      </c>
      <c r="N46" s="35">
        <v>750000</v>
      </c>
      <c r="O46" s="28">
        <f t="shared" si="4"/>
        <v>757500</v>
      </c>
      <c r="P46" s="35">
        <v>765000</v>
      </c>
      <c r="Q46" s="35">
        <v>750000</v>
      </c>
      <c r="R46" s="28">
        <f t="shared" si="5"/>
        <v>757500</v>
      </c>
      <c r="S46" s="35">
        <v>765000</v>
      </c>
      <c r="T46" s="35">
        <v>750000</v>
      </c>
      <c r="U46" s="28">
        <f t="shared" si="6"/>
        <v>757500</v>
      </c>
      <c r="V46" s="35">
        <v>765000</v>
      </c>
      <c r="W46" s="35">
        <v>750000</v>
      </c>
      <c r="X46" s="28">
        <f t="shared" si="1"/>
        <v>757500</v>
      </c>
      <c r="Y46" s="35">
        <v>765000</v>
      </c>
      <c r="Z46" s="35">
        <v>750000</v>
      </c>
      <c r="AA46" s="28">
        <f t="shared" si="0"/>
        <v>757500</v>
      </c>
      <c r="AB46" s="35">
        <v>765000</v>
      </c>
      <c r="AC46" s="35">
        <v>750000</v>
      </c>
      <c r="AD46" s="28">
        <f t="shared" si="7"/>
        <v>757500</v>
      </c>
      <c r="AE46" s="35">
        <v>765000</v>
      </c>
      <c r="AF46" s="35">
        <v>750000</v>
      </c>
      <c r="AG46" s="28">
        <f t="shared" si="2"/>
        <v>757500</v>
      </c>
    </row>
    <row r="47" spans="2:33" ht="26.1" customHeight="1" x14ac:dyDescent="0.2">
      <c r="B47" s="19">
        <v>31</v>
      </c>
      <c r="C47" s="13" t="s">
        <v>13</v>
      </c>
      <c r="D47" s="44">
        <v>805000</v>
      </c>
      <c r="E47" s="50">
        <v>1200000</v>
      </c>
      <c r="F47" s="63">
        <f t="shared" si="8"/>
        <v>1002500</v>
      </c>
      <c r="G47" s="35">
        <v>805000</v>
      </c>
      <c r="H47" s="44">
        <v>790000</v>
      </c>
      <c r="I47" s="28">
        <f t="shared" si="3"/>
        <v>797500</v>
      </c>
      <c r="J47" s="35">
        <v>805000</v>
      </c>
      <c r="K47" s="35">
        <v>790000</v>
      </c>
      <c r="L47" s="28">
        <f t="shared" si="9"/>
        <v>797500</v>
      </c>
      <c r="M47" s="35">
        <v>805000</v>
      </c>
      <c r="N47" s="35">
        <v>790000</v>
      </c>
      <c r="O47" s="28">
        <f t="shared" si="4"/>
        <v>797500</v>
      </c>
      <c r="P47" s="35">
        <v>805000</v>
      </c>
      <c r="Q47" s="35">
        <v>790000</v>
      </c>
      <c r="R47" s="28">
        <f t="shared" si="5"/>
        <v>797500</v>
      </c>
      <c r="S47" s="35">
        <v>805000</v>
      </c>
      <c r="T47" s="35">
        <v>790000</v>
      </c>
      <c r="U47" s="28">
        <f t="shared" si="6"/>
        <v>797500</v>
      </c>
      <c r="V47" s="35">
        <v>805000</v>
      </c>
      <c r="W47" s="35">
        <v>790000</v>
      </c>
      <c r="X47" s="28">
        <f t="shared" si="1"/>
        <v>797500</v>
      </c>
      <c r="Y47" s="35">
        <v>805000</v>
      </c>
      <c r="Z47" s="35">
        <v>790000</v>
      </c>
      <c r="AA47" s="28">
        <f t="shared" si="0"/>
        <v>797500</v>
      </c>
      <c r="AB47" s="35">
        <v>805000</v>
      </c>
      <c r="AC47" s="35">
        <v>790000</v>
      </c>
      <c r="AD47" s="28">
        <f t="shared" si="7"/>
        <v>797500</v>
      </c>
      <c r="AE47" s="35">
        <v>805000</v>
      </c>
      <c r="AF47" s="35">
        <v>790000</v>
      </c>
      <c r="AG47" s="28">
        <f t="shared" si="2"/>
        <v>797500</v>
      </c>
    </row>
    <row r="48" spans="2:33" ht="15" customHeight="1" x14ac:dyDescent="0.2">
      <c r="B48" s="19">
        <v>32</v>
      </c>
      <c r="C48" s="13" t="s">
        <v>14</v>
      </c>
      <c r="D48" s="44">
        <v>265000</v>
      </c>
      <c r="E48" s="50">
        <v>350000</v>
      </c>
      <c r="F48" s="63">
        <f t="shared" si="8"/>
        <v>307500</v>
      </c>
      <c r="G48" s="28">
        <v>265000</v>
      </c>
      <c r="H48" s="44">
        <v>250000</v>
      </c>
      <c r="I48" s="28">
        <f t="shared" si="3"/>
        <v>257500</v>
      </c>
      <c r="J48" s="28">
        <v>265000</v>
      </c>
      <c r="K48" s="35">
        <v>250000</v>
      </c>
      <c r="L48" s="28">
        <f t="shared" si="9"/>
        <v>257500</v>
      </c>
      <c r="M48" s="28">
        <v>265000</v>
      </c>
      <c r="N48" s="35">
        <v>250000</v>
      </c>
      <c r="O48" s="28">
        <f t="shared" si="4"/>
        <v>257500</v>
      </c>
      <c r="P48" s="28">
        <v>265000</v>
      </c>
      <c r="Q48" s="35">
        <v>250000</v>
      </c>
      <c r="R48" s="28">
        <f t="shared" si="5"/>
        <v>257500</v>
      </c>
      <c r="S48" s="28">
        <v>265000</v>
      </c>
      <c r="T48" s="35">
        <v>250000</v>
      </c>
      <c r="U48" s="28">
        <f t="shared" si="6"/>
        <v>257500</v>
      </c>
      <c r="V48" s="28">
        <v>265000</v>
      </c>
      <c r="W48" s="35">
        <v>250000</v>
      </c>
      <c r="X48" s="28">
        <f t="shared" si="1"/>
        <v>257500</v>
      </c>
      <c r="Y48" s="28">
        <v>265000</v>
      </c>
      <c r="Z48" s="35">
        <v>250000</v>
      </c>
      <c r="AA48" s="28">
        <f t="shared" si="0"/>
        <v>257500</v>
      </c>
      <c r="AB48" s="28">
        <v>265000</v>
      </c>
      <c r="AC48" s="35">
        <v>250000</v>
      </c>
      <c r="AD48" s="28">
        <f t="shared" si="7"/>
        <v>257500</v>
      </c>
      <c r="AE48" s="28">
        <v>265000</v>
      </c>
      <c r="AF48" s="35">
        <v>250000</v>
      </c>
      <c r="AG48" s="28">
        <f t="shared" si="2"/>
        <v>257500</v>
      </c>
    </row>
    <row r="49" spans="2:33" ht="15" customHeight="1" x14ac:dyDescent="0.2">
      <c r="B49" s="19">
        <v>33</v>
      </c>
      <c r="C49" s="13" t="s">
        <v>15</v>
      </c>
      <c r="D49" s="44">
        <v>695000</v>
      </c>
      <c r="E49" s="50">
        <v>980000</v>
      </c>
      <c r="F49" s="63">
        <f t="shared" si="8"/>
        <v>837500</v>
      </c>
      <c r="G49" s="28">
        <v>565000</v>
      </c>
      <c r="H49" s="31">
        <v>550000</v>
      </c>
      <c r="I49" s="28">
        <f t="shared" si="3"/>
        <v>557500</v>
      </c>
      <c r="J49" s="28">
        <v>345000</v>
      </c>
      <c r="K49" s="28">
        <v>350000</v>
      </c>
      <c r="L49" s="28">
        <f t="shared" si="9"/>
        <v>347500</v>
      </c>
      <c r="M49" s="28">
        <v>345000</v>
      </c>
      <c r="N49" s="28">
        <v>350000</v>
      </c>
      <c r="O49" s="28">
        <f t="shared" si="4"/>
        <v>347500</v>
      </c>
      <c r="P49" s="28">
        <v>235000</v>
      </c>
      <c r="Q49" s="28">
        <v>320000</v>
      </c>
      <c r="R49" s="28">
        <f t="shared" si="5"/>
        <v>277500</v>
      </c>
      <c r="S49" s="35">
        <v>345000</v>
      </c>
      <c r="T49" s="35">
        <v>330000</v>
      </c>
      <c r="U49" s="28">
        <f t="shared" si="6"/>
        <v>337500</v>
      </c>
      <c r="V49" s="28">
        <v>355000</v>
      </c>
      <c r="W49" s="28">
        <v>340000</v>
      </c>
      <c r="X49" s="28">
        <f t="shared" si="1"/>
        <v>347500</v>
      </c>
      <c r="Y49" s="28">
        <v>365000</v>
      </c>
      <c r="Z49" s="28">
        <v>350000</v>
      </c>
      <c r="AA49" s="28">
        <f t="shared" si="0"/>
        <v>357500</v>
      </c>
      <c r="AB49" s="28">
        <v>535000</v>
      </c>
      <c r="AC49" s="28">
        <v>520000</v>
      </c>
      <c r="AD49" s="28">
        <f t="shared" si="7"/>
        <v>527500</v>
      </c>
      <c r="AE49" s="34" t="s">
        <v>133</v>
      </c>
      <c r="AF49" s="34" t="s">
        <v>133</v>
      </c>
      <c r="AG49" s="34" t="s">
        <v>133</v>
      </c>
    </row>
    <row r="50" spans="2:33" ht="21.6" customHeight="1" x14ac:dyDescent="0.2">
      <c r="B50" s="19">
        <v>34</v>
      </c>
      <c r="C50" s="13" t="s">
        <v>16</v>
      </c>
      <c r="D50" s="44">
        <v>225000</v>
      </c>
      <c r="E50" s="50">
        <v>250000</v>
      </c>
      <c r="F50" s="63">
        <f t="shared" si="8"/>
        <v>237500</v>
      </c>
      <c r="G50" s="28">
        <v>297012</v>
      </c>
      <c r="H50" s="31">
        <v>282012</v>
      </c>
      <c r="I50" s="28">
        <f t="shared" si="3"/>
        <v>289512</v>
      </c>
      <c r="J50" s="28">
        <v>269820</v>
      </c>
      <c r="K50" s="28">
        <v>254820</v>
      </c>
      <c r="L50" s="28">
        <f t="shared" si="9"/>
        <v>262320</v>
      </c>
      <c r="M50" s="28">
        <v>269820</v>
      </c>
      <c r="N50" s="28">
        <v>254820</v>
      </c>
      <c r="O50" s="28">
        <f t="shared" si="4"/>
        <v>262320</v>
      </c>
      <c r="P50" s="28">
        <v>266720</v>
      </c>
      <c r="Q50" s="28">
        <v>251720</v>
      </c>
      <c r="R50" s="28">
        <f t="shared" si="5"/>
        <v>259220</v>
      </c>
      <c r="S50" s="35">
        <v>276020</v>
      </c>
      <c r="T50" s="35">
        <v>261020</v>
      </c>
      <c r="U50" s="28">
        <f t="shared" si="6"/>
        <v>268520</v>
      </c>
      <c r="V50" s="28">
        <v>272920</v>
      </c>
      <c r="W50" s="28">
        <v>257919.99999999997</v>
      </c>
      <c r="X50" s="28">
        <f t="shared" si="1"/>
        <v>265420</v>
      </c>
      <c r="Y50" s="28">
        <v>269820</v>
      </c>
      <c r="Z50" s="28">
        <v>254820</v>
      </c>
      <c r="AA50" s="28">
        <f t="shared" si="0"/>
        <v>262320</v>
      </c>
      <c r="AB50" s="28">
        <v>263620</v>
      </c>
      <c r="AC50" s="28">
        <v>248619.99999999997</v>
      </c>
      <c r="AD50" s="28">
        <f t="shared" si="7"/>
        <v>256120</v>
      </c>
      <c r="AE50" s="28">
        <v>107650</v>
      </c>
      <c r="AF50" s="28">
        <v>97650</v>
      </c>
      <c r="AG50" s="28">
        <f t="shared" si="2"/>
        <v>102650</v>
      </c>
    </row>
    <row r="51" spans="2:33" ht="30.6" customHeight="1" x14ac:dyDescent="0.2">
      <c r="B51" s="19">
        <v>35</v>
      </c>
      <c r="C51" s="13" t="s">
        <v>17</v>
      </c>
      <c r="D51" s="44">
        <v>315000</v>
      </c>
      <c r="E51" s="50">
        <v>300000</v>
      </c>
      <c r="F51" s="63">
        <f t="shared" si="8"/>
        <v>307500</v>
      </c>
      <c r="G51" s="28">
        <v>4122000</v>
      </c>
      <c r="H51" s="31">
        <v>397200</v>
      </c>
      <c r="I51" s="28">
        <f t="shared" si="3"/>
        <v>2259600</v>
      </c>
      <c r="J51" s="28">
        <v>201000</v>
      </c>
      <c r="K51" s="28">
        <v>186000</v>
      </c>
      <c r="L51" s="28">
        <f t="shared" si="9"/>
        <v>193500</v>
      </c>
      <c r="M51" s="28">
        <v>201000</v>
      </c>
      <c r="N51" s="28">
        <v>186000</v>
      </c>
      <c r="O51" s="28">
        <f t="shared" si="4"/>
        <v>193500</v>
      </c>
      <c r="P51" s="28">
        <v>161630</v>
      </c>
      <c r="Q51" s="28">
        <v>146630</v>
      </c>
      <c r="R51" s="28">
        <f t="shared" si="5"/>
        <v>154130</v>
      </c>
      <c r="S51" s="35">
        <v>192630</v>
      </c>
      <c r="T51" s="35">
        <v>177630</v>
      </c>
      <c r="U51" s="28">
        <f t="shared" si="6"/>
        <v>185130</v>
      </c>
      <c r="V51" s="28">
        <v>161630</v>
      </c>
      <c r="W51" s="28">
        <v>146630</v>
      </c>
      <c r="X51" s="28">
        <f t="shared" si="1"/>
        <v>154130</v>
      </c>
      <c r="Y51" s="28">
        <v>161630</v>
      </c>
      <c r="Z51" s="28">
        <v>146630</v>
      </c>
      <c r="AA51" s="28">
        <f t="shared" si="0"/>
        <v>154130</v>
      </c>
      <c r="AB51" s="28">
        <v>387000</v>
      </c>
      <c r="AC51" s="28">
        <v>372000</v>
      </c>
      <c r="AD51" s="28">
        <f t="shared" si="7"/>
        <v>379500</v>
      </c>
      <c r="AE51" s="28">
        <v>153560</v>
      </c>
      <c r="AF51" s="28">
        <v>138570</v>
      </c>
      <c r="AG51" s="28">
        <f t="shared" si="2"/>
        <v>146065</v>
      </c>
    </row>
    <row r="52" spans="2:33" ht="26.25" customHeight="1" x14ac:dyDescent="0.2">
      <c r="B52" s="19">
        <v>36</v>
      </c>
      <c r="C52" s="13" t="s">
        <v>18</v>
      </c>
      <c r="D52" s="44">
        <v>515000</v>
      </c>
      <c r="E52" s="50">
        <v>400000</v>
      </c>
      <c r="F52" s="63">
        <f t="shared" si="8"/>
        <v>457500</v>
      </c>
      <c r="G52" s="28">
        <v>424116</v>
      </c>
      <c r="H52" s="31">
        <v>409116</v>
      </c>
      <c r="I52" s="28">
        <f t="shared" si="3"/>
        <v>416616</v>
      </c>
      <c r="J52" s="28">
        <v>193560</v>
      </c>
      <c r="K52" s="28">
        <v>178560</v>
      </c>
      <c r="L52" s="28">
        <f t="shared" si="9"/>
        <v>186060</v>
      </c>
      <c r="M52" s="28">
        <v>181160</v>
      </c>
      <c r="N52" s="28">
        <v>166160</v>
      </c>
      <c r="O52" s="28">
        <f t="shared" si="4"/>
        <v>173660</v>
      </c>
      <c r="P52" s="28">
        <v>161010</v>
      </c>
      <c r="Q52" s="28">
        <v>146010</v>
      </c>
      <c r="R52" s="28">
        <f t="shared" si="5"/>
        <v>153510</v>
      </c>
      <c r="S52" s="35">
        <v>254010</v>
      </c>
      <c r="T52" s="35">
        <v>239010</v>
      </c>
      <c r="U52" s="28">
        <f t="shared" si="6"/>
        <v>246510</v>
      </c>
      <c r="V52" s="28">
        <v>161010</v>
      </c>
      <c r="W52" s="28">
        <v>146010</v>
      </c>
      <c r="X52" s="28">
        <f t="shared" si="1"/>
        <v>153510</v>
      </c>
      <c r="Y52" s="28">
        <v>173410</v>
      </c>
      <c r="Z52" s="28">
        <v>158410</v>
      </c>
      <c r="AA52" s="28">
        <f t="shared" si="0"/>
        <v>165910</v>
      </c>
      <c r="AB52" s="28">
        <v>398160</v>
      </c>
      <c r="AC52" s="28">
        <v>383160</v>
      </c>
      <c r="AD52" s="28">
        <f t="shared" si="7"/>
        <v>390660</v>
      </c>
      <c r="AE52" s="28">
        <v>139310</v>
      </c>
      <c r="AF52" s="28">
        <v>124309.99999999999</v>
      </c>
      <c r="AG52" s="28">
        <f t="shared" si="2"/>
        <v>131810</v>
      </c>
    </row>
    <row r="53" spans="2:33" ht="41.25" customHeight="1" x14ac:dyDescent="0.2">
      <c r="B53" s="19">
        <v>37</v>
      </c>
      <c r="C53" s="13" t="s">
        <v>50</v>
      </c>
      <c r="D53" s="44">
        <v>119000</v>
      </c>
      <c r="E53" s="50">
        <v>150000</v>
      </c>
      <c r="F53" s="63">
        <f t="shared" si="8"/>
        <v>134500</v>
      </c>
      <c r="G53" s="28">
        <v>167922</v>
      </c>
      <c r="H53" s="31">
        <v>152922</v>
      </c>
      <c r="I53" s="28">
        <f t="shared" si="3"/>
        <v>160422</v>
      </c>
      <c r="J53" s="28">
        <v>155120</v>
      </c>
      <c r="K53" s="28">
        <v>140120</v>
      </c>
      <c r="L53" s="28">
        <f t="shared" si="9"/>
        <v>147620</v>
      </c>
      <c r="M53" s="28">
        <v>146020</v>
      </c>
      <c r="N53" s="28">
        <v>137020</v>
      </c>
      <c r="O53" s="28">
        <f t="shared" si="4"/>
        <v>141520</v>
      </c>
      <c r="P53" s="28">
        <v>94630</v>
      </c>
      <c r="Q53" s="28">
        <v>84630</v>
      </c>
      <c r="R53" s="28">
        <f t="shared" si="5"/>
        <v>89630</v>
      </c>
      <c r="S53" s="35">
        <v>100830</v>
      </c>
      <c r="T53" s="35">
        <v>90830</v>
      </c>
      <c r="U53" s="28">
        <f t="shared" si="6"/>
        <v>95830</v>
      </c>
      <c r="V53" s="28">
        <v>97730</v>
      </c>
      <c r="W53" s="28">
        <v>87730</v>
      </c>
      <c r="X53" s="28">
        <f t="shared" si="1"/>
        <v>92730</v>
      </c>
      <c r="Y53" s="28">
        <v>94630</v>
      </c>
      <c r="Z53" s="28">
        <v>84630</v>
      </c>
      <c r="AA53" s="28">
        <f t="shared" si="0"/>
        <v>89630</v>
      </c>
      <c r="AB53" s="28">
        <v>161320</v>
      </c>
      <c r="AC53" s="28">
        <v>146320</v>
      </c>
      <c r="AD53" s="28">
        <f t="shared" si="7"/>
        <v>153820</v>
      </c>
      <c r="AE53" s="34" t="s">
        <v>133</v>
      </c>
      <c r="AF53" s="34" t="s">
        <v>133</v>
      </c>
      <c r="AG53" s="34" t="s">
        <v>133</v>
      </c>
    </row>
    <row r="54" spans="2:33" ht="42.95" customHeight="1" x14ac:dyDescent="0.2">
      <c r="B54" s="19">
        <v>38</v>
      </c>
      <c r="C54" s="13" t="s">
        <v>51</v>
      </c>
      <c r="D54" s="44">
        <v>245000</v>
      </c>
      <c r="E54" s="50">
        <v>360000</v>
      </c>
      <c r="F54" s="63">
        <f t="shared" si="8"/>
        <v>302500</v>
      </c>
      <c r="G54" s="28">
        <v>260602</v>
      </c>
      <c r="H54" s="31">
        <v>245602</v>
      </c>
      <c r="I54" s="28">
        <f t="shared" si="3"/>
        <v>253102</v>
      </c>
      <c r="J54" s="28">
        <v>189220</v>
      </c>
      <c r="K54" s="28">
        <v>174220</v>
      </c>
      <c r="L54" s="28">
        <f t="shared" si="9"/>
        <v>181720</v>
      </c>
      <c r="M54" s="28">
        <v>189220</v>
      </c>
      <c r="N54" s="28">
        <v>174220</v>
      </c>
      <c r="O54" s="28">
        <f t="shared" si="4"/>
        <v>181720</v>
      </c>
      <c r="P54" s="28">
        <v>160390</v>
      </c>
      <c r="Q54" s="28">
        <v>145390</v>
      </c>
      <c r="R54" s="28">
        <f t="shared" si="5"/>
        <v>152890</v>
      </c>
      <c r="S54" s="35">
        <v>231690</v>
      </c>
      <c r="T54" s="35">
        <v>216690</v>
      </c>
      <c r="U54" s="28">
        <f t="shared" si="6"/>
        <v>224190</v>
      </c>
      <c r="V54" s="28">
        <v>166590</v>
      </c>
      <c r="W54" s="28">
        <v>151590</v>
      </c>
      <c r="X54" s="28">
        <f t="shared" si="1"/>
        <v>159090</v>
      </c>
      <c r="Y54" s="28">
        <v>166590</v>
      </c>
      <c r="Z54" s="28">
        <v>151590</v>
      </c>
      <c r="AA54" s="28">
        <f t="shared" si="0"/>
        <v>159090</v>
      </c>
      <c r="AB54" s="28">
        <v>276020</v>
      </c>
      <c r="AC54" s="28">
        <v>261020</v>
      </c>
      <c r="AD54" s="28">
        <f t="shared" si="7"/>
        <v>268520</v>
      </c>
      <c r="AE54" s="34" t="s">
        <v>133</v>
      </c>
      <c r="AF54" s="34" t="s">
        <v>133</v>
      </c>
      <c r="AG54" s="34" t="s">
        <v>133</v>
      </c>
    </row>
    <row r="55" spans="2:33" ht="37.5" customHeight="1" x14ac:dyDescent="0.2">
      <c r="B55" s="19">
        <v>39</v>
      </c>
      <c r="C55" s="13" t="s">
        <v>52</v>
      </c>
      <c r="D55" s="44">
        <v>113000</v>
      </c>
      <c r="E55" s="50">
        <v>150000</v>
      </c>
      <c r="F55" s="63">
        <f t="shared" si="8"/>
        <v>131500</v>
      </c>
      <c r="G55" s="28">
        <v>120258</v>
      </c>
      <c r="H55" s="31">
        <v>105258</v>
      </c>
      <c r="I55" s="28">
        <f t="shared" si="3"/>
        <v>112758</v>
      </c>
      <c r="J55" s="28">
        <v>103930</v>
      </c>
      <c r="K55" s="28">
        <v>93930</v>
      </c>
      <c r="L55" s="28">
        <f t="shared" si="9"/>
        <v>98930</v>
      </c>
      <c r="M55" s="28">
        <v>103930</v>
      </c>
      <c r="N55" s="28">
        <v>93930</v>
      </c>
      <c r="O55" s="28">
        <f t="shared" si="4"/>
        <v>98930</v>
      </c>
      <c r="P55" s="28">
        <v>81920</v>
      </c>
      <c r="Q55" s="28">
        <v>71920</v>
      </c>
      <c r="R55" s="28">
        <f t="shared" si="5"/>
        <v>76920</v>
      </c>
      <c r="S55" s="35">
        <v>83470</v>
      </c>
      <c r="T55" s="35">
        <v>73470</v>
      </c>
      <c r="U55" s="28">
        <f t="shared" si="6"/>
        <v>78470</v>
      </c>
      <c r="V55" s="28">
        <v>81920</v>
      </c>
      <c r="W55" s="28">
        <v>71920</v>
      </c>
      <c r="X55" s="28">
        <f t="shared" si="1"/>
        <v>76920</v>
      </c>
      <c r="Y55" s="28">
        <v>81920</v>
      </c>
      <c r="Z55" s="28">
        <v>71920</v>
      </c>
      <c r="AA55" s="28">
        <f t="shared" si="0"/>
        <v>76920</v>
      </c>
      <c r="AB55" s="28">
        <v>118230</v>
      </c>
      <c r="AC55" s="28">
        <v>103230</v>
      </c>
      <c r="AD55" s="28">
        <f t="shared" si="7"/>
        <v>110730</v>
      </c>
      <c r="AE55" s="28">
        <v>54640</v>
      </c>
      <c r="AF55" s="28">
        <v>44640</v>
      </c>
      <c r="AG55" s="28">
        <f t="shared" si="2"/>
        <v>49640</v>
      </c>
    </row>
    <row r="56" spans="2:33" ht="15" customHeight="1" x14ac:dyDescent="0.2">
      <c r="B56" s="81" t="s">
        <v>204</v>
      </c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3"/>
    </row>
    <row r="57" spans="2:33" ht="26.1" customHeight="1" x14ac:dyDescent="0.2">
      <c r="B57" s="19">
        <v>40</v>
      </c>
      <c r="C57" s="13" t="s">
        <v>53</v>
      </c>
      <c r="D57" s="43">
        <v>215000</v>
      </c>
      <c r="E57" s="49">
        <v>800000</v>
      </c>
      <c r="F57" s="63">
        <f t="shared" si="8"/>
        <v>507500</v>
      </c>
      <c r="G57" s="28">
        <v>141111</v>
      </c>
      <c r="H57" s="31">
        <v>126111</v>
      </c>
      <c r="I57" s="28">
        <f t="shared" si="3"/>
        <v>133611</v>
      </c>
      <c r="J57" s="28">
        <v>133110</v>
      </c>
      <c r="K57" s="28">
        <v>118110</v>
      </c>
      <c r="L57" s="28">
        <f t="shared" si="9"/>
        <v>125610</v>
      </c>
      <c r="M57" s="28">
        <v>133110</v>
      </c>
      <c r="N57" s="28">
        <v>118110</v>
      </c>
      <c r="O57" s="28">
        <f t="shared" si="4"/>
        <v>125610</v>
      </c>
      <c r="P57" s="34" t="s">
        <v>194</v>
      </c>
      <c r="Q57" s="34" t="s">
        <v>194</v>
      </c>
      <c r="R57" s="34" t="s">
        <v>133</v>
      </c>
      <c r="S57" s="35">
        <v>148310</v>
      </c>
      <c r="T57" s="35">
        <v>118110</v>
      </c>
      <c r="U57" s="28">
        <f t="shared" si="6"/>
        <v>133210</v>
      </c>
      <c r="V57" s="28">
        <v>145010</v>
      </c>
      <c r="W57" s="28">
        <v>115010</v>
      </c>
      <c r="X57" s="28">
        <f t="shared" si="1"/>
        <v>130010</v>
      </c>
      <c r="Y57" s="34" t="s">
        <v>133</v>
      </c>
      <c r="Z57" s="34" t="s">
        <v>133</v>
      </c>
      <c r="AA57" s="34" t="s">
        <v>133</v>
      </c>
      <c r="AB57" s="28">
        <v>242970</v>
      </c>
      <c r="AC57" s="28">
        <v>212970</v>
      </c>
      <c r="AD57" s="28">
        <f t="shared" si="7"/>
        <v>227970</v>
      </c>
      <c r="AE57" s="34" t="s">
        <v>133</v>
      </c>
      <c r="AF57" s="34" t="s">
        <v>133</v>
      </c>
      <c r="AG57" s="34" t="s">
        <v>133</v>
      </c>
    </row>
    <row r="58" spans="2:33" ht="24" customHeight="1" x14ac:dyDescent="0.2">
      <c r="B58" s="19">
        <v>41</v>
      </c>
      <c r="C58" s="13" t="s">
        <v>54</v>
      </c>
      <c r="D58" s="43">
        <v>1450000</v>
      </c>
      <c r="E58" s="49">
        <v>2300000</v>
      </c>
      <c r="F58" s="63">
        <f t="shared" si="8"/>
        <v>1875000</v>
      </c>
      <c r="G58" s="28">
        <v>617751</v>
      </c>
      <c r="H58" s="31">
        <v>602751</v>
      </c>
      <c r="I58" s="28">
        <f t="shared" si="3"/>
        <v>610251</v>
      </c>
      <c r="J58" s="28">
        <v>579510</v>
      </c>
      <c r="K58" s="28">
        <v>564510</v>
      </c>
      <c r="L58" s="28">
        <f t="shared" si="9"/>
        <v>572010</v>
      </c>
      <c r="M58" s="28">
        <v>579510</v>
      </c>
      <c r="N58" s="28">
        <v>564510</v>
      </c>
      <c r="O58" s="28">
        <f t="shared" si="4"/>
        <v>572010</v>
      </c>
      <c r="P58" s="34" t="s">
        <v>194</v>
      </c>
      <c r="Q58" s="34" t="s">
        <v>194</v>
      </c>
      <c r="R58" s="34" t="s">
        <v>133</v>
      </c>
      <c r="S58" s="35">
        <v>479620</v>
      </c>
      <c r="T58" s="35">
        <v>434620</v>
      </c>
      <c r="U58" s="28">
        <f t="shared" si="6"/>
        <v>457120</v>
      </c>
      <c r="V58" s="35">
        <v>479620</v>
      </c>
      <c r="W58" s="28">
        <v>434620</v>
      </c>
      <c r="X58" s="28">
        <f t="shared" si="1"/>
        <v>457120</v>
      </c>
      <c r="Y58" s="34" t="s">
        <v>133</v>
      </c>
      <c r="Z58" s="34" t="s">
        <v>133</v>
      </c>
      <c r="AA58" s="34" t="s">
        <v>133</v>
      </c>
      <c r="AB58" s="28">
        <v>881570</v>
      </c>
      <c r="AC58" s="28">
        <v>851570</v>
      </c>
      <c r="AD58" s="28">
        <f t="shared" si="7"/>
        <v>866570</v>
      </c>
      <c r="AE58" s="34" t="s">
        <v>133</v>
      </c>
      <c r="AF58" s="34" t="s">
        <v>133</v>
      </c>
      <c r="AG58" s="34" t="s">
        <v>133</v>
      </c>
    </row>
    <row r="59" spans="2:33" ht="18.75" customHeight="1" x14ac:dyDescent="0.2">
      <c r="B59" s="141" t="s">
        <v>253</v>
      </c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3"/>
    </row>
    <row r="60" spans="2:33" ht="75" customHeight="1" x14ac:dyDescent="0.2">
      <c r="B60" s="19">
        <v>42</v>
      </c>
      <c r="C60" s="13" t="s">
        <v>149</v>
      </c>
      <c r="D60" s="43">
        <v>705000</v>
      </c>
      <c r="E60" s="49">
        <v>1300000</v>
      </c>
      <c r="F60" s="63">
        <f t="shared" si="8"/>
        <v>1002500</v>
      </c>
      <c r="G60" s="28">
        <v>593588</v>
      </c>
      <c r="H60" s="31">
        <v>578588</v>
      </c>
      <c r="I60" s="28">
        <f t="shared" si="3"/>
        <v>586088</v>
      </c>
      <c r="J60" s="28">
        <v>556880</v>
      </c>
      <c r="K60" s="28">
        <v>541880</v>
      </c>
      <c r="L60" s="28">
        <f t="shared" si="9"/>
        <v>549380</v>
      </c>
      <c r="M60" s="28">
        <v>550680</v>
      </c>
      <c r="N60" s="28">
        <v>535680</v>
      </c>
      <c r="O60" s="28">
        <f t="shared" si="4"/>
        <v>543180</v>
      </c>
      <c r="P60" s="28">
        <v>550680</v>
      </c>
      <c r="Q60" s="28">
        <v>535680</v>
      </c>
      <c r="R60" s="28">
        <f t="shared" si="5"/>
        <v>543180</v>
      </c>
      <c r="S60" s="35">
        <v>556880</v>
      </c>
      <c r="T60" s="35">
        <v>541880</v>
      </c>
      <c r="U60" s="28">
        <f t="shared" si="6"/>
        <v>549380</v>
      </c>
      <c r="V60" s="35">
        <v>556880</v>
      </c>
      <c r="W60" s="28">
        <v>541880</v>
      </c>
      <c r="X60" s="28">
        <f t="shared" si="1"/>
        <v>549380</v>
      </c>
      <c r="Y60" s="28">
        <v>550680</v>
      </c>
      <c r="Z60" s="28">
        <v>535680</v>
      </c>
      <c r="AA60" s="28">
        <f t="shared" si="0"/>
        <v>543180</v>
      </c>
      <c r="AB60" s="28">
        <v>618880</v>
      </c>
      <c r="AC60" s="28">
        <v>603880</v>
      </c>
      <c r="AD60" s="28">
        <f t="shared" si="7"/>
        <v>611380</v>
      </c>
      <c r="AE60" s="28">
        <v>541380</v>
      </c>
      <c r="AF60" s="28">
        <v>526380</v>
      </c>
      <c r="AG60" s="28">
        <f t="shared" si="2"/>
        <v>533880</v>
      </c>
    </row>
    <row r="61" spans="2:33" ht="25.5" customHeight="1" x14ac:dyDescent="0.2">
      <c r="B61" s="19">
        <v>43</v>
      </c>
      <c r="C61" s="13" t="s">
        <v>55</v>
      </c>
      <c r="D61" s="43">
        <v>80000</v>
      </c>
      <c r="E61" s="49">
        <v>120000</v>
      </c>
      <c r="F61" s="63">
        <f t="shared" si="8"/>
        <v>100000</v>
      </c>
      <c r="G61" s="28">
        <v>61636</v>
      </c>
      <c r="H61" s="31">
        <v>51636</v>
      </c>
      <c r="I61" s="28">
        <f t="shared" si="3"/>
        <v>56636</v>
      </c>
      <c r="J61" s="28">
        <v>58360</v>
      </c>
      <c r="K61" s="28">
        <v>48360</v>
      </c>
      <c r="L61" s="28">
        <f t="shared" si="9"/>
        <v>53360</v>
      </c>
      <c r="M61" s="28">
        <v>58360</v>
      </c>
      <c r="N61" s="28">
        <v>48360</v>
      </c>
      <c r="O61" s="28">
        <f t="shared" si="4"/>
        <v>53360</v>
      </c>
      <c r="P61" s="28">
        <v>58360</v>
      </c>
      <c r="Q61" s="28">
        <v>48360</v>
      </c>
      <c r="R61" s="28">
        <f t="shared" si="5"/>
        <v>53360</v>
      </c>
      <c r="S61" s="35">
        <v>61460</v>
      </c>
      <c r="T61" s="35">
        <v>51460</v>
      </c>
      <c r="U61" s="28">
        <f t="shared" si="6"/>
        <v>56460</v>
      </c>
      <c r="V61" s="28">
        <v>58360</v>
      </c>
      <c r="W61" s="28">
        <v>48360</v>
      </c>
      <c r="X61" s="28">
        <f t="shared" si="1"/>
        <v>53360</v>
      </c>
      <c r="Y61" s="28">
        <v>58360</v>
      </c>
      <c r="Z61" s="28">
        <v>48360</v>
      </c>
      <c r="AA61" s="28">
        <f t="shared" si="0"/>
        <v>53360</v>
      </c>
      <c r="AB61" s="28">
        <v>67660</v>
      </c>
      <c r="AC61" s="28">
        <v>57660</v>
      </c>
      <c r="AD61" s="28">
        <f t="shared" si="7"/>
        <v>62660</v>
      </c>
      <c r="AE61" s="28">
        <v>55260</v>
      </c>
      <c r="AF61" s="28">
        <v>45260</v>
      </c>
      <c r="AG61" s="28">
        <f t="shared" si="2"/>
        <v>50260</v>
      </c>
    </row>
    <row r="62" spans="2:33" ht="24" customHeight="1" x14ac:dyDescent="0.2">
      <c r="B62" s="19">
        <v>44</v>
      </c>
      <c r="C62" s="13" t="s">
        <v>19</v>
      </c>
      <c r="D62" s="43">
        <v>95000</v>
      </c>
      <c r="E62" s="49">
        <v>100000</v>
      </c>
      <c r="F62" s="63">
        <f t="shared" si="8"/>
        <v>97500</v>
      </c>
      <c r="G62" s="28">
        <v>46410</v>
      </c>
      <c r="H62" s="31">
        <v>36410</v>
      </c>
      <c r="I62" s="28">
        <f t="shared" si="3"/>
        <v>41410</v>
      </c>
      <c r="J62" s="28">
        <v>44100</v>
      </c>
      <c r="K62" s="28">
        <v>34100</v>
      </c>
      <c r="L62" s="28">
        <f t="shared" si="9"/>
        <v>39100</v>
      </c>
      <c r="M62" s="28">
        <v>44100</v>
      </c>
      <c r="N62" s="28">
        <v>34100</v>
      </c>
      <c r="O62" s="28">
        <f t="shared" si="4"/>
        <v>39100</v>
      </c>
      <c r="P62" s="28">
        <v>44100</v>
      </c>
      <c r="Q62" s="28">
        <v>34100</v>
      </c>
      <c r="R62" s="28">
        <f t="shared" si="5"/>
        <v>39100</v>
      </c>
      <c r="S62" s="35">
        <v>45960</v>
      </c>
      <c r="T62" s="35">
        <v>35960</v>
      </c>
      <c r="U62" s="28">
        <f t="shared" si="6"/>
        <v>40960</v>
      </c>
      <c r="V62" s="35">
        <v>45960</v>
      </c>
      <c r="W62" s="28">
        <v>35960</v>
      </c>
      <c r="X62" s="28">
        <f t="shared" si="1"/>
        <v>40960</v>
      </c>
      <c r="Y62" s="35">
        <v>45960</v>
      </c>
      <c r="Z62" s="28">
        <v>32860</v>
      </c>
      <c r="AA62" s="28">
        <f t="shared" si="0"/>
        <v>39410</v>
      </c>
      <c r="AB62" s="28">
        <v>55260</v>
      </c>
      <c r="AC62" s="28">
        <v>45260</v>
      </c>
      <c r="AD62" s="28">
        <f t="shared" si="7"/>
        <v>50260</v>
      </c>
      <c r="AE62" s="28">
        <v>39760</v>
      </c>
      <c r="AF62" s="28">
        <v>29760</v>
      </c>
      <c r="AG62" s="28">
        <f t="shared" si="2"/>
        <v>34760</v>
      </c>
    </row>
    <row r="63" spans="2:33" ht="30.75" customHeight="1" x14ac:dyDescent="0.2">
      <c r="B63" s="19">
        <v>45</v>
      </c>
      <c r="C63" s="13" t="s">
        <v>56</v>
      </c>
      <c r="D63" s="43">
        <v>79000</v>
      </c>
      <c r="E63" s="49">
        <v>350000</v>
      </c>
      <c r="F63" s="63">
        <f t="shared" si="8"/>
        <v>214500</v>
      </c>
      <c r="G63" s="28">
        <v>74214</v>
      </c>
      <c r="H63" s="31">
        <v>64214</v>
      </c>
      <c r="I63" s="28">
        <f t="shared" si="3"/>
        <v>69214</v>
      </c>
      <c r="J63" s="28">
        <v>70140</v>
      </c>
      <c r="K63" s="28">
        <v>60140</v>
      </c>
      <c r="L63" s="28">
        <f t="shared" si="9"/>
        <v>65140</v>
      </c>
      <c r="M63" s="28">
        <v>70140</v>
      </c>
      <c r="N63" s="28">
        <v>60140</v>
      </c>
      <c r="O63" s="28">
        <f t="shared" si="4"/>
        <v>65140</v>
      </c>
      <c r="P63" s="28">
        <v>70140</v>
      </c>
      <c r="Q63" s="28">
        <v>60140</v>
      </c>
      <c r="R63" s="28">
        <f t="shared" si="5"/>
        <v>65140</v>
      </c>
      <c r="S63" s="28">
        <v>70140</v>
      </c>
      <c r="T63" s="35">
        <v>60140</v>
      </c>
      <c r="U63" s="28">
        <f t="shared" si="6"/>
        <v>65140</v>
      </c>
      <c r="V63" s="28">
        <v>67040</v>
      </c>
      <c r="W63" s="28">
        <v>57040</v>
      </c>
      <c r="X63" s="28">
        <f t="shared" si="1"/>
        <v>62040</v>
      </c>
      <c r="Y63" s="28">
        <v>67040</v>
      </c>
      <c r="Z63" s="28">
        <v>57040</v>
      </c>
      <c r="AA63" s="28">
        <f t="shared" si="0"/>
        <v>62040</v>
      </c>
      <c r="AB63" s="28">
        <v>82540</v>
      </c>
      <c r="AC63" s="28">
        <v>72540</v>
      </c>
      <c r="AD63" s="28">
        <f t="shared" si="7"/>
        <v>77540</v>
      </c>
      <c r="AE63" s="28">
        <v>65490</v>
      </c>
      <c r="AF63" s="28">
        <v>55490</v>
      </c>
      <c r="AG63" s="28">
        <f t="shared" si="2"/>
        <v>60490</v>
      </c>
    </row>
    <row r="64" spans="2:33" ht="28.5" customHeight="1" x14ac:dyDescent="0.2">
      <c r="B64" s="19">
        <v>46</v>
      </c>
      <c r="C64" s="13" t="s">
        <v>57</v>
      </c>
      <c r="D64" s="43">
        <v>65000</v>
      </c>
      <c r="E64" s="49">
        <v>380000</v>
      </c>
      <c r="F64" s="63">
        <f t="shared" si="8"/>
        <v>222500</v>
      </c>
      <c r="G64" s="28">
        <v>69911</v>
      </c>
      <c r="H64" s="31">
        <v>59911</v>
      </c>
      <c r="I64" s="28">
        <f t="shared" si="3"/>
        <v>64911</v>
      </c>
      <c r="J64" s="28">
        <v>66110</v>
      </c>
      <c r="K64" s="28">
        <v>56110</v>
      </c>
      <c r="L64" s="28">
        <f t="shared" si="9"/>
        <v>61110</v>
      </c>
      <c r="M64" s="28">
        <v>66110</v>
      </c>
      <c r="N64" s="28">
        <v>56110</v>
      </c>
      <c r="O64" s="28">
        <f t="shared" si="4"/>
        <v>61110</v>
      </c>
      <c r="P64" s="28">
        <v>66110</v>
      </c>
      <c r="Q64" s="28">
        <v>56110</v>
      </c>
      <c r="R64" s="28">
        <f t="shared" si="5"/>
        <v>61110</v>
      </c>
      <c r="S64" s="28">
        <v>66110</v>
      </c>
      <c r="T64" s="35">
        <v>56110</v>
      </c>
      <c r="U64" s="28">
        <f t="shared" si="6"/>
        <v>61110</v>
      </c>
      <c r="V64" s="28">
        <v>66110</v>
      </c>
      <c r="W64" s="28">
        <v>56110</v>
      </c>
      <c r="X64" s="28">
        <f t="shared" si="1"/>
        <v>61110</v>
      </c>
      <c r="Y64" s="28">
        <v>66110</v>
      </c>
      <c r="Z64" s="28">
        <v>56110</v>
      </c>
      <c r="AA64" s="28">
        <f t="shared" si="0"/>
        <v>61110</v>
      </c>
      <c r="AB64" s="28">
        <v>66110</v>
      </c>
      <c r="AC64" s="28">
        <v>56110</v>
      </c>
      <c r="AD64" s="28">
        <f t="shared" si="7"/>
        <v>61110</v>
      </c>
      <c r="AE64" s="28">
        <v>66110</v>
      </c>
      <c r="AF64" s="28">
        <v>56110</v>
      </c>
      <c r="AG64" s="28">
        <f t="shared" si="2"/>
        <v>61110</v>
      </c>
    </row>
    <row r="65" spans="2:37" ht="16.5" customHeight="1" x14ac:dyDescent="0.2">
      <c r="B65" s="141" t="s">
        <v>254</v>
      </c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3"/>
    </row>
    <row r="66" spans="2:37" ht="26.1" customHeight="1" x14ac:dyDescent="0.2">
      <c r="B66" s="19">
        <v>47</v>
      </c>
      <c r="C66" s="13" t="s">
        <v>233</v>
      </c>
      <c r="D66" s="43">
        <v>18500000</v>
      </c>
      <c r="E66" s="49">
        <v>1600000</v>
      </c>
      <c r="F66" s="63">
        <f t="shared" si="8"/>
        <v>10050000</v>
      </c>
      <c r="G66" s="28">
        <v>1570000</v>
      </c>
      <c r="H66" s="31">
        <v>1420000</v>
      </c>
      <c r="I66" s="28">
        <f t="shared" si="3"/>
        <v>1495000</v>
      </c>
      <c r="J66" s="28">
        <v>1450000</v>
      </c>
      <c r="K66" s="28">
        <v>1300000</v>
      </c>
      <c r="L66" s="28">
        <f t="shared" si="9"/>
        <v>1375000</v>
      </c>
      <c r="M66" s="28">
        <v>1500000</v>
      </c>
      <c r="N66" s="28">
        <v>1350000</v>
      </c>
      <c r="O66" s="28">
        <f t="shared" si="4"/>
        <v>1425000</v>
      </c>
      <c r="P66" s="28">
        <v>1260000</v>
      </c>
      <c r="Q66" s="28">
        <v>1100000</v>
      </c>
      <c r="R66" s="28">
        <f t="shared" si="5"/>
        <v>1180000</v>
      </c>
      <c r="S66" s="35">
        <v>1350000</v>
      </c>
      <c r="T66" s="35">
        <v>1200000</v>
      </c>
      <c r="U66" s="28">
        <f t="shared" si="6"/>
        <v>1275000</v>
      </c>
      <c r="V66" s="28">
        <v>1450000</v>
      </c>
      <c r="W66" s="28">
        <v>1300000</v>
      </c>
      <c r="X66" s="28">
        <f t="shared" si="1"/>
        <v>1375000</v>
      </c>
      <c r="Y66" s="28">
        <v>1350000</v>
      </c>
      <c r="Z66" s="28">
        <v>1200000</v>
      </c>
      <c r="AA66" s="28">
        <f t="shared" si="0"/>
        <v>1275000</v>
      </c>
      <c r="AB66" s="28">
        <v>1470000</v>
      </c>
      <c r="AC66" s="28">
        <v>1320000</v>
      </c>
      <c r="AD66" s="28">
        <f t="shared" si="7"/>
        <v>1395000</v>
      </c>
      <c r="AE66" s="28">
        <v>635000</v>
      </c>
      <c r="AF66" s="28">
        <v>620000</v>
      </c>
      <c r="AG66" s="28">
        <f t="shared" si="2"/>
        <v>627500</v>
      </c>
      <c r="AK66" s="1">
        <f>AG66*4</f>
        <v>2510000</v>
      </c>
    </row>
    <row r="67" spans="2:37" ht="18.95" customHeight="1" x14ac:dyDescent="0.2">
      <c r="B67" s="19">
        <v>48</v>
      </c>
      <c r="C67" s="13" t="s">
        <v>219</v>
      </c>
      <c r="D67" s="31">
        <v>70000</v>
      </c>
      <c r="E67" s="49">
        <v>250000</v>
      </c>
      <c r="F67" s="63">
        <f t="shared" si="8"/>
        <v>160000</v>
      </c>
      <c r="G67" s="28">
        <v>70000</v>
      </c>
      <c r="H67" s="43">
        <v>60000</v>
      </c>
      <c r="I67" s="28">
        <f t="shared" si="3"/>
        <v>65000</v>
      </c>
      <c r="J67" s="28">
        <v>70000</v>
      </c>
      <c r="K67" s="35">
        <v>60000</v>
      </c>
      <c r="L67" s="28">
        <f t="shared" si="9"/>
        <v>65000</v>
      </c>
      <c r="M67" s="28">
        <v>70000</v>
      </c>
      <c r="N67" s="35">
        <v>60000</v>
      </c>
      <c r="O67" s="28">
        <f t="shared" si="4"/>
        <v>65000</v>
      </c>
      <c r="P67" s="28">
        <v>70000</v>
      </c>
      <c r="Q67" s="35">
        <v>60000</v>
      </c>
      <c r="R67" s="28">
        <f t="shared" si="5"/>
        <v>65000</v>
      </c>
      <c r="S67" s="28">
        <v>70000</v>
      </c>
      <c r="T67" s="35">
        <v>60000</v>
      </c>
      <c r="U67" s="28">
        <f t="shared" si="6"/>
        <v>65000</v>
      </c>
      <c r="V67" s="28">
        <v>70000</v>
      </c>
      <c r="W67" s="35">
        <v>60000</v>
      </c>
      <c r="X67" s="28">
        <f t="shared" si="1"/>
        <v>65000</v>
      </c>
      <c r="Y67" s="28">
        <v>70000</v>
      </c>
      <c r="Z67" s="35">
        <v>60000</v>
      </c>
      <c r="AA67" s="28">
        <f t="shared" si="0"/>
        <v>65000</v>
      </c>
      <c r="AB67" s="28">
        <v>70000</v>
      </c>
      <c r="AC67" s="35">
        <v>60000</v>
      </c>
      <c r="AD67" s="28">
        <f t="shared" si="7"/>
        <v>65000</v>
      </c>
      <c r="AE67" s="28">
        <v>70000</v>
      </c>
      <c r="AF67" s="35">
        <v>60000</v>
      </c>
      <c r="AG67" s="28">
        <f t="shared" si="2"/>
        <v>65000</v>
      </c>
    </row>
    <row r="68" spans="2:37" ht="16.5" customHeight="1" x14ac:dyDescent="0.2">
      <c r="B68" s="19">
        <v>49</v>
      </c>
      <c r="C68" s="13" t="s">
        <v>220</v>
      </c>
      <c r="D68" s="31">
        <v>100000</v>
      </c>
      <c r="E68" s="49">
        <v>150000</v>
      </c>
      <c r="F68" s="63">
        <f t="shared" si="8"/>
        <v>125000</v>
      </c>
      <c r="G68" s="28">
        <v>90000</v>
      </c>
      <c r="H68" s="31">
        <v>80000</v>
      </c>
      <c r="I68" s="28">
        <f t="shared" si="3"/>
        <v>85000</v>
      </c>
      <c r="J68" s="28">
        <v>90000</v>
      </c>
      <c r="K68" s="28">
        <v>80000</v>
      </c>
      <c r="L68" s="28">
        <f t="shared" si="9"/>
        <v>85000</v>
      </c>
      <c r="M68" s="28">
        <v>90000</v>
      </c>
      <c r="N68" s="28">
        <v>80000</v>
      </c>
      <c r="O68" s="28">
        <f t="shared" si="4"/>
        <v>85000</v>
      </c>
      <c r="P68" s="28">
        <v>90000</v>
      </c>
      <c r="Q68" s="28">
        <v>80000</v>
      </c>
      <c r="R68" s="28">
        <f t="shared" si="5"/>
        <v>85000</v>
      </c>
      <c r="S68" s="28">
        <v>90000</v>
      </c>
      <c r="T68" s="28">
        <v>80000</v>
      </c>
      <c r="U68" s="28">
        <f t="shared" si="6"/>
        <v>85000</v>
      </c>
      <c r="V68" s="28">
        <v>90000</v>
      </c>
      <c r="W68" s="28">
        <v>80000</v>
      </c>
      <c r="X68" s="28">
        <f t="shared" si="1"/>
        <v>85000</v>
      </c>
      <c r="Y68" s="28">
        <v>90000</v>
      </c>
      <c r="Z68" s="28">
        <v>80000</v>
      </c>
      <c r="AA68" s="28">
        <f t="shared" si="0"/>
        <v>85000</v>
      </c>
      <c r="AB68" s="28">
        <v>90000</v>
      </c>
      <c r="AC68" s="28">
        <v>80000</v>
      </c>
      <c r="AD68" s="28">
        <f t="shared" si="7"/>
        <v>85000</v>
      </c>
      <c r="AE68" s="28">
        <v>90000</v>
      </c>
      <c r="AF68" s="28">
        <v>80000</v>
      </c>
      <c r="AG68" s="28">
        <f t="shared" si="2"/>
        <v>85000</v>
      </c>
    </row>
    <row r="69" spans="2:37" ht="18" customHeight="1" x14ac:dyDescent="0.2">
      <c r="B69" s="19">
        <v>50</v>
      </c>
      <c r="C69" s="13" t="s">
        <v>221</v>
      </c>
      <c r="D69" s="31">
        <v>175000</v>
      </c>
      <c r="E69" s="49">
        <v>190000</v>
      </c>
      <c r="F69" s="63">
        <f t="shared" si="8"/>
        <v>182500</v>
      </c>
      <c r="G69" s="28">
        <v>120000</v>
      </c>
      <c r="H69" s="31">
        <v>110000</v>
      </c>
      <c r="I69" s="28">
        <f t="shared" si="3"/>
        <v>115000</v>
      </c>
      <c r="J69" s="28">
        <v>130000</v>
      </c>
      <c r="K69" s="28">
        <v>120000</v>
      </c>
      <c r="L69" s="28">
        <f t="shared" si="9"/>
        <v>125000</v>
      </c>
      <c r="M69" s="28">
        <v>130000</v>
      </c>
      <c r="N69" s="28">
        <v>120000</v>
      </c>
      <c r="O69" s="28">
        <f t="shared" si="4"/>
        <v>125000</v>
      </c>
      <c r="P69" s="28">
        <v>130000</v>
      </c>
      <c r="Q69" s="28">
        <v>120000</v>
      </c>
      <c r="R69" s="28">
        <f t="shared" si="5"/>
        <v>125000</v>
      </c>
      <c r="S69" s="28">
        <v>130000</v>
      </c>
      <c r="T69" s="28">
        <v>120000</v>
      </c>
      <c r="U69" s="28">
        <f t="shared" si="6"/>
        <v>125000</v>
      </c>
      <c r="V69" s="28">
        <v>130000</v>
      </c>
      <c r="W69" s="28">
        <v>120000</v>
      </c>
      <c r="X69" s="28">
        <f t="shared" si="1"/>
        <v>125000</v>
      </c>
      <c r="Y69" s="28">
        <v>130000</v>
      </c>
      <c r="Z69" s="28">
        <v>120000</v>
      </c>
      <c r="AA69" s="28">
        <f t="shared" si="0"/>
        <v>125000</v>
      </c>
      <c r="AB69" s="28">
        <v>130000</v>
      </c>
      <c r="AC69" s="28">
        <v>120000</v>
      </c>
      <c r="AD69" s="28">
        <f t="shared" si="7"/>
        <v>125000</v>
      </c>
      <c r="AE69" s="28">
        <v>130000</v>
      </c>
      <c r="AF69" s="28">
        <v>120000</v>
      </c>
      <c r="AG69" s="28">
        <f t="shared" si="2"/>
        <v>125000</v>
      </c>
    </row>
    <row r="70" spans="2:37" ht="26.1" customHeight="1" x14ac:dyDescent="0.2">
      <c r="B70" s="19">
        <v>51</v>
      </c>
      <c r="C70" s="13" t="s">
        <v>222</v>
      </c>
      <c r="D70" s="43">
        <v>125000</v>
      </c>
      <c r="E70" s="49">
        <v>185000</v>
      </c>
      <c r="F70" s="63">
        <f t="shared" si="8"/>
        <v>155000</v>
      </c>
      <c r="G70" s="28">
        <v>85000</v>
      </c>
      <c r="H70" s="31">
        <v>75000</v>
      </c>
      <c r="I70" s="28">
        <f t="shared" si="3"/>
        <v>80000</v>
      </c>
      <c r="J70" s="34" t="s">
        <v>194</v>
      </c>
      <c r="K70" s="34" t="s">
        <v>194</v>
      </c>
      <c r="L70" s="34" t="s">
        <v>133</v>
      </c>
      <c r="M70" s="34" t="s">
        <v>194</v>
      </c>
      <c r="N70" s="34" t="s">
        <v>194</v>
      </c>
      <c r="O70" s="34" t="s">
        <v>133</v>
      </c>
      <c r="P70" s="34" t="s">
        <v>194</v>
      </c>
      <c r="Q70" s="34" t="s">
        <v>194</v>
      </c>
      <c r="R70" s="34" t="s">
        <v>133</v>
      </c>
      <c r="S70" s="35">
        <v>88000</v>
      </c>
      <c r="T70" s="35">
        <v>78000</v>
      </c>
      <c r="U70" s="28">
        <f t="shared" si="6"/>
        <v>83000</v>
      </c>
      <c r="V70" s="34" t="s">
        <v>194</v>
      </c>
      <c r="W70" s="34" t="s">
        <v>194</v>
      </c>
      <c r="X70" s="34" t="s">
        <v>133</v>
      </c>
      <c r="Y70" s="34" t="s">
        <v>194</v>
      </c>
      <c r="Z70" s="34" t="s">
        <v>194</v>
      </c>
      <c r="AA70" s="34" t="s">
        <v>133</v>
      </c>
      <c r="AB70" s="28">
        <v>90000</v>
      </c>
      <c r="AC70" s="28">
        <v>80000</v>
      </c>
      <c r="AD70" s="28">
        <f t="shared" si="7"/>
        <v>85000</v>
      </c>
      <c r="AE70" s="34" t="s">
        <v>194</v>
      </c>
      <c r="AF70" s="34" t="s">
        <v>194</v>
      </c>
      <c r="AG70" s="34" t="s">
        <v>133</v>
      </c>
    </row>
    <row r="71" spans="2:37" ht="24" customHeight="1" x14ac:dyDescent="0.2">
      <c r="B71" s="19">
        <v>52</v>
      </c>
      <c r="C71" s="13" t="s">
        <v>223</v>
      </c>
      <c r="D71" s="31">
        <v>54000</v>
      </c>
      <c r="E71" s="49">
        <v>54000</v>
      </c>
      <c r="F71" s="63">
        <f t="shared" si="8"/>
        <v>54000</v>
      </c>
      <c r="G71" s="28">
        <v>54000</v>
      </c>
      <c r="H71" s="43">
        <v>320000</v>
      </c>
      <c r="I71" s="28">
        <f t="shared" si="3"/>
        <v>187000</v>
      </c>
      <c r="J71" s="28">
        <v>54000</v>
      </c>
      <c r="K71" s="35">
        <v>320000</v>
      </c>
      <c r="L71" s="28">
        <f t="shared" si="9"/>
        <v>187000</v>
      </c>
      <c r="M71" s="28">
        <v>54000</v>
      </c>
      <c r="N71" s="35">
        <v>320000</v>
      </c>
      <c r="O71" s="28">
        <f t="shared" si="4"/>
        <v>187000</v>
      </c>
      <c r="P71" s="28">
        <v>54000</v>
      </c>
      <c r="Q71" s="35">
        <v>320000</v>
      </c>
      <c r="R71" s="28">
        <f t="shared" si="5"/>
        <v>187000</v>
      </c>
      <c r="S71" s="28">
        <v>54000</v>
      </c>
      <c r="T71" s="35">
        <v>320000</v>
      </c>
      <c r="U71" s="28">
        <f t="shared" si="6"/>
        <v>187000</v>
      </c>
      <c r="V71" s="28">
        <v>54000</v>
      </c>
      <c r="W71" s="35">
        <v>320000</v>
      </c>
      <c r="X71" s="28">
        <f t="shared" si="1"/>
        <v>187000</v>
      </c>
      <c r="Y71" s="28">
        <v>54000</v>
      </c>
      <c r="Z71" s="35">
        <v>320000</v>
      </c>
      <c r="AA71" s="28">
        <f t="shared" si="0"/>
        <v>187000</v>
      </c>
      <c r="AB71" s="28">
        <v>54000</v>
      </c>
      <c r="AC71" s="35">
        <v>320000</v>
      </c>
      <c r="AD71" s="28">
        <f t="shared" si="7"/>
        <v>187000</v>
      </c>
      <c r="AE71" s="28">
        <v>54000</v>
      </c>
      <c r="AF71" s="35">
        <v>320000</v>
      </c>
      <c r="AG71" s="28">
        <f t="shared" si="2"/>
        <v>187000</v>
      </c>
    </row>
    <row r="72" spans="2:37" ht="30.95" customHeight="1" x14ac:dyDescent="0.2">
      <c r="B72" s="19">
        <v>53</v>
      </c>
      <c r="C72" s="13" t="s">
        <v>224</v>
      </c>
      <c r="D72" s="31">
        <v>84000</v>
      </c>
      <c r="E72" s="49">
        <v>250000</v>
      </c>
      <c r="F72" s="63">
        <f t="shared" si="8"/>
        <v>167000</v>
      </c>
      <c r="G72" s="28">
        <v>75000</v>
      </c>
      <c r="H72" s="31">
        <v>282012</v>
      </c>
      <c r="I72" s="28">
        <f t="shared" si="3"/>
        <v>178506</v>
      </c>
      <c r="J72" s="28">
        <v>75000</v>
      </c>
      <c r="K72" s="28">
        <v>270320</v>
      </c>
      <c r="L72" s="28">
        <f t="shared" si="9"/>
        <v>172660</v>
      </c>
      <c r="M72" s="28">
        <v>75000</v>
      </c>
      <c r="N72" s="28">
        <v>254820</v>
      </c>
      <c r="O72" s="28">
        <f t="shared" si="4"/>
        <v>164910</v>
      </c>
      <c r="P72" s="28">
        <v>75000</v>
      </c>
      <c r="Q72" s="28">
        <v>270320</v>
      </c>
      <c r="R72" s="28">
        <f t="shared" si="5"/>
        <v>172660</v>
      </c>
      <c r="S72" s="28">
        <v>75000</v>
      </c>
      <c r="T72" s="35">
        <v>285820</v>
      </c>
      <c r="U72" s="28">
        <f t="shared" si="6"/>
        <v>180410</v>
      </c>
      <c r="V72" s="28">
        <v>84900</v>
      </c>
      <c r="W72" s="28">
        <v>270320</v>
      </c>
      <c r="X72" s="28">
        <f t="shared" si="1"/>
        <v>177610</v>
      </c>
      <c r="Y72" s="28">
        <v>84900</v>
      </c>
      <c r="Z72" s="28">
        <v>264120</v>
      </c>
      <c r="AA72" s="28">
        <f t="shared" si="0"/>
        <v>174510</v>
      </c>
      <c r="AB72" s="28">
        <v>84900</v>
      </c>
      <c r="AC72" s="28">
        <v>316820</v>
      </c>
      <c r="AD72" s="28">
        <f t="shared" si="7"/>
        <v>200860</v>
      </c>
      <c r="AE72" s="28">
        <v>84900</v>
      </c>
      <c r="AF72" s="28">
        <v>254820</v>
      </c>
      <c r="AG72" s="28">
        <f t="shared" si="2"/>
        <v>169860</v>
      </c>
    </row>
    <row r="73" spans="2:37" ht="21.75" customHeight="1" x14ac:dyDescent="0.2">
      <c r="B73" s="19">
        <v>54</v>
      </c>
      <c r="C73" s="13" t="s">
        <v>225</v>
      </c>
      <c r="D73" s="31">
        <v>74000</v>
      </c>
      <c r="E73" s="49">
        <v>280000</v>
      </c>
      <c r="F73" s="63">
        <f t="shared" si="8"/>
        <v>177000</v>
      </c>
      <c r="G73" s="28">
        <v>74000</v>
      </c>
      <c r="H73" s="31">
        <v>310478</v>
      </c>
      <c r="I73" s="28">
        <f t="shared" si="3"/>
        <v>192239</v>
      </c>
      <c r="J73" s="28">
        <v>74000</v>
      </c>
      <c r="K73" s="28">
        <v>290780</v>
      </c>
      <c r="L73" s="28">
        <f t="shared" si="9"/>
        <v>182390</v>
      </c>
      <c r="M73" s="28">
        <v>67000</v>
      </c>
      <c r="N73" s="28">
        <v>290780</v>
      </c>
      <c r="O73" s="28">
        <f t="shared" si="4"/>
        <v>178890</v>
      </c>
      <c r="P73" s="28">
        <v>67000</v>
      </c>
      <c r="Q73" s="28">
        <v>290780</v>
      </c>
      <c r="R73" s="28">
        <f t="shared" si="5"/>
        <v>178890</v>
      </c>
      <c r="S73" s="28">
        <v>67000</v>
      </c>
      <c r="T73" s="35">
        <v>290780</v>
      </c>
      <c r="U73" s="28">
        <f t="shared" si="6"/>
        <v>178890</v>
      </c>
      <c r="V73" s="28">
        <v>67000</v>
      </c>
      <c r="W73" s="28">
        <v>290780</v>
      </c>
      <c r="X73" s="28">
        <f t="shared" si="1"/>
        <v>178890</v>
      </c>
      <c r="Y73" s="28">
        <v>67000</v>
      </c>
      <c r="Z73" s="28">
        <v>290780</v>
      </c>
      <c r="AA73" s="28">
        <f t="shared" si="0"/>
        <v>178890</v>
      </c>
      <c r="AB73" s="28">
        <v>67000</v>
      </c>
      <c r="AC73" s="28">
        <v>290780</v>
      </c>
      <c r="AD73" s="28">
        <f t="shared" si="7"/>
        <v>178890</v>
      </c>
      <c r="AE73" s="28">
        <v>67000</v>
      </c>
      <c r="AF73" s="28">
        <v>290780</v>
      </c>
      <c r="AG73" s="28">
        <f t="shared" si="2"/>
        <v>178890</v>
      </c>
    </row>
    <row r="74" spans="2:37" ht="36" customHeight="1" x14ac:dyDescent="0.2">
      <c r="B74" s="19">
        <v>55</v>
      </c>
      <c r="C74" s="13" t="s">
        <v>58</v>
      </c>
      <c r="D74" s="43">
        <v>195000</v>
      </c>
      <c r="E74" s="49">
        <v>240000</v>
      </c>
      <c r="F74" s="63">
        <f t="shared" si="8"/>
        <v>217500</v>
      </c>
      <c r="G74" s="35">
        <v>195000</v>
      </c>
      <c r="H74" s="43">
        <v>180000</v>
      </c>
      <c r="I74" s="28">
        <f t="shared" si="3"/>
        <v>187500</v>
      </c>
      <c r="J74" s="35">
        <v>195000</v>
      </c>
      <c r="K74" s="35">
        <v>180000</v>
      </c>
      <c r="L74" s="28">
        <f t="shared" si="9"/>
        <v>187500</v>
      </c>
      <c r="M74" s="35">
        <v>195000</v>
      </c>
      <c r="N74" s="35">
        <v>180000</v>
      </c>
      <c r="O74" s="28">
        <f t="shared" si="4"/>
        <v>187500</v>
      </c>
      <c r="P74" s="35">
        <v>195000</v>
      </c>
      <c r="Q74" s="35">
        <v>180000</v>
      </c>
      <c r="R74" s="28">
        <f t="shared" si="5"/>
        <v>187500</v>
      </c>
      <c r="S74" s="35">
        <v>195000</v>
      </c>
      <c r="T74" s="35">
        <v>180000</v>
      </c>
      <c r="U74" s="28">
        <f t="shared" si="6"/>
        <v>187500</v>
      </c>
      <c r="V74" s="35">
        <v>195000</v>
      </c>
      <c r="W74" s="35">
        <v>180000</v>
      </c>
      <c r="X74" s="28">
        <f t="shared" si="1"/>
        <v>187500</v>
      </c>
      <c r="Y74" s="35">
        <v>195000</v>
      </c>
      <c r="Z74" s="35">
        <v>180000</v>
      </c>
      <c r="AA74" s="28">
        <f t="shared" si="0"/>
        <v>187500</v>
      </c>
      <c r="AB74" s="35">
        <v>195000</v>
      </c>
      <c r="AC74" s="35">
        <v>180000</v>
      </c>
      <c r="AD74" s="28">
        <f t="shared" si="7"/>
        <v>187500</v>
      </c>
      <c r="AE74" s="35">
        <v>195000</v>
      </c>
      <c r="AF74" s="35">
        <v>180000</v>
      </c>
      <c r="AG74" s="28">
        <f t="shared" si="2"/>
        <v>187500</v>
      </c>
    </row>
    <row r="75" spans="2:37" ht="26.45" customHeight="1" x14ac:dyDescent="0.2">
      <c r="B75" s="19">
        <v>56</v>
      </c>
      <c r="C75" s="13" t="s">
        <v>59</v>
      </c>
      <c r="D75" s="43">
        <v>205000</v>
      </c>
      <c r="E75" s="49">
        <v>230000</v>
      </c>
      <c r="F75" s="63">
        <f t="shared" si="8"/>
        <v>217500</v>
      </c>
      <c r="G75" s="34" t="s">
        <v>194</v>
      </c>
      <c r="H75" s="42" t="s">
        <v>194</v>
      </c>
      <c r="I75" s="34" t="s">
        <v>133</v>
      </c>
      <c r="J75" s="34" t="s">
        <v>194</v>
      </c>
      <c r="K75" s="34" t="s">
        <v>194</v>
      </c>
      <c r="L75" s="34" t="s">
        <v>133</v>
      </c>
      <c r="M75" s="34" t="s">
        <v>194</v>
      </c>
      <c r="N75" s="34" t="s">
        <v>194</v>
      </c>
      <c r="O75" s="34" t="s">
        <v>133</v>
      </c>
      <c r="P75" s="34" t="s">
        <v>194</v>
      </c>
      <c r="Q75" s="34" t="s">
        <v>194</v>
      </c>
      <c r="R75" s="34" t="s">
        <v>194</v>
      </c>
      <c r="S75" s="34" t="s">
        <v>194</v>
      </c>
      <c r="T75" s="34" t="s">
        <v>194</v>
      </c>
      <c r="U75" s="34" t="s">
        <v>194</v>
      </c>
      <c r="V75" s="34" t="s">
        <v>194</v>
      </c>
      <c r="W75" s="34" t="s">
        <v>194</v>
      </c>
      <c r="X75" s="34" t="s">
        <v>133</v>
      </c>
      <c r="Y75" s="34" t="s">
        <v>194</v>
      </c>
      <c r="Z75" s="34" t="s">
        <v>194</v>
      </c>
      <c r="AA75" s="34" t="s">
        <v>133</v>
      </c>
      <c r="AB75" s="34" t="s">
        <v>194</v>
      </c>
      <c r="AC75" s="34" t="s">
        <v>194</v>
      </c>
      <c r="AD75" s="34" t="s">
        <v>133</v>
      </c>
      <c r="AE75" s="34" t="s">
        <v>194</v>
      </c>
      <c r="AF75" s="34" t="s">
        <v>194</v>
      </c>
      <c r="AG75" s="34" t="s">
        <v>133</v>
      </c>
    </row>
    <row r="76" spans="2:37" ht="18.75" customHeight="1" x14ac:dyDescent="0.2">
      <c r="B76" s="19">
        <v>57</v>
      </c>
      <c r="C76" s="13" t="s">
        <v>60</v>
      </c>
      <c r="D76" s="43">
        <v>265000</v>
      </c>
      <c r="E76" s="49">
        <v>460000</v>
      </c>
      <c r="F76" s="63">
        <f t="shared" si="8"/>
        <v>362500</v>
      </c>
      <c r="G76" s="28">
        <v>202903</v>
      </c>
      <c r="H76" s="31">
        <v>202903</v>
      </c>
      <c r="I76" s="28">
        <f t="shared" si="3"/>
        <v>202903</v>
      </c>
      <c r="J76" s="28">
        <v>205030</v>
      </c>
      <c r="K76" s="28">
        <v>190030</v>
      </c>
      <c r="L76" s="28">
        <f t="shared" si="9"/>
        <v>197530</v>
      </c>
      <c r="M76" s="28">
        <v>205030</v>
      </c>
      <c r="N76" s="28">
        <v>190030</v>
      </c>
      <c r="O76" s="28">
        <f t="shared" si="4"/>
        <v>197530</v>
      </c>
      <c r="P76" s="28">
        <v>205030</v>
      </c>
      <c r="Q76" s="28">
        <v>190030</v>
      </c>
      <c r="R76" s="28">
        <f t="shared" si="5"/>
        <v>197530</v>
      </c>
      <c r="S76" s="28">
        <v>205030</v>
      </c>
      <c r="T76" s="35">
        <v>190030</v>
      </c>
      <c r="U76" s="28">
        <f t="shared" si="6"/>
        <v>197530</v>
      </c>
      <c r="V76" s="28">
        <v>205030</v>
      </c>
      <c r="W76" s="28">
        <v>190030</v>
      </c>
      <c r="X76" s="28">
        <f t="shared" si="1"/>
        <v>197530</v>
      </c>
      <c r="Y76" s="28">
        <v>205030</v>
      </c>
      <c r="Z76" s="28">
        <v>190030</v>
      </c>
      <c r="AA76" s="28">
        <f t="shared" si="0"/>
        <v>197530</v>
      </c>
      <c r="AB76" s="28">
        <v>205030</v>
      </c>
      <c r="AC76" s="28">
        <v>190030</v>
      </c>
      <c r="AD76" s="28">
        <f t="shared" si="7"/>
        <v>197530</v>
      </c>
      <c r="AE76" s="28">
        <v>205030</v>
      </c>
      <c r="AF76" s="28">
        <v>190030</v>
      </c>
      <c r="AG76" s="28">
        <f t="shared" si="2"/>
        <v>197530</v>
      </c>
    </row>
    <row r="77" spans="2:37" ht="15.75" customHeight="1" x14ac:dyDescent="0.2">
      <c r="B77" s="19">
        <v>58</v>
      </c>
      <c r="C77" s="13" t="s">
        <v>61</v>
      </c>
      <c r="D77" s="43">
        <v>145000</v>
      </c>
      <c r="E77" s="49">
        <v>280000</v>
      </c>
      <c r="F77" s="63">
        <f t="shared" si="8"/>
        <v>212500</v>
      </c>
      <c r="G77" s="28">
        <v>136372</v>
      </c>
      <c r="H77" s="31">
        <v>136372</v>
      </c>
      <c r="I77" s="28">
        <f t="shared" si="3"/>
        <v>136372</v>
      </c>
      <c r="J77" s="28">
        <v>142720</v>
      </c>
      <c r="K77" s="28">
        <v>127720</v>
      </c>
      <c r="L77" s="28">
        <f t="shared" ref="L77:L140" si="10">(J77+K77)/2</f>
        <v>135220</v>
      </c>
      <c r="M77" s="28">
        <v>142720</v>
      </c>
      <c r="N77" s="28">
        <v>127720</v>
      </c>
      <c r="O77" s="28">
        <f t="shared" ref="O77:O140" si="11">(M77+N77)/2</f>
        <v>135220</v>
      </c>
      <c r="P77" s="28">
        <v>142720</v>
      </c>
      <c r="Q77" s="28">
        <v>127720</v>
      </c>
      <c r="R77" s="28">
        <f t="shared" ref="R77:R140" si="12">(P77+Q77)/2</f>
        <v>135220</v>
      </c>
      <c r="S77" s="28">
        <v>142720</v>
      </c>
      <c r="T77" s="35">
        <v>127720</v>
      </c>
      <c r="U77" s="28">
        <f t="shared" si="6"/>
        <v>135220</v>
      </c>
      <c r="V77" s="28">
        <v>142720</v>
      </c>
      <c r="W77" s="28">
        <v>127720</v>
      </c>
      <c r="X77" s="28">
        <f t="shared" ref="X77:X140" si="13">(V77+W77)/2</f>
        <v>135220</v>
      </c>
      <c r="Y77" s="28">
        <v>142720</v>
      </c>
      <c r="Z77" s="28">
        <v>127720</v>
      </c>
      <c r="AA77" s="28">
        <f t="shared" ref="AA77:AA140" si="14">(Y77+Z77)/2</f>
        <v>135220</v>
      </c>
      <c r="AB77" s="28">
        <v>142720</v>
      </c>
      <c r="AC77" s="28">
        <v>127720</v>
      </c>
      <c r="AD77" s="28">
        <f t="shared" si="7"/>
        <v>135220</v>
      </c>
      <c r="AE77" s="28">
        <v>142720</v>
      </c>
      <c r="AF77" s="28">
        <v>115320</v>
      </c>
      <c r="AG77" s="28">
        <f t="shared" ref="AG77:AG140" si="15">(AE77+AF77)/2</f>
        <v>129020</v>
      </c>
    </row>
    <row r="78" spans="2:37" ht="14.25" customHeight="1" x14ac:dyDescent="0.2">
      <c r="B78" s="19">
        <v>59</v>
      </c>
      <c r="C78" s="13" t="s">
        <v>62</v>
      </c>
      <c r="D78" s="43">
        <v>65000</v>
      </c>
      <c r="E78" s="49">
        <v>250000</v>
      </c>
      <c r="F78" s="63">
        <f t="shared" si="8"/>
        <v>157500</v>
      </c>
      <c r="G78" s="28">
        <v>66531</v>
      </c>
      <c r="H78" s="31">
        <v>66531</v>
      </c>
      <c r="I78" s="28">
        <f t="shared" si="3"/>
        <v>66531</v>
      </c>
      <c r="J78" s="28">
        <v>72310</v>
      </c>
      <c r="K78" s="28">
        <v>62310</v>
      </c>
      <c r="L78" s="28">
        <f t="shared" si="10"/>
        <v>67310</v>
      </c>
      <c r="M78" s="28">
        <v>72310</v>
      </c>
      <c r="N78" s="28">
        <v>62310</v>
      </c>
      <c r="O78" s="28">
        <f t="shared" si="11"/>
        <v>67310</v>
      </c>
      <c r="P78" s="28">
        <v>72310</v>
      </c>
      <c r="Q78" s="28">
        <v>62310</v>
      </c>
      <c r="R78" s="28">
        <f t="shared" si="12"/>
        <v>67310</v>
      </c>
      <c r="S78" s="28">
        <v>72310</v>
      </c>
      <c r="T78" s="35">
        <v>62310</v>
      </c>
      <c r="U78" s="28">
        <f t="shared" si="6"/>
        <v>67310</v>
      </c>
      <c r="V78" s="28">
        <v>72310</v>
      </c>
      <c r="W78" s="28">
        <v>62310</v>
      </c>
      <c r="X78" s="28">
        <f t="shared" si="13"/>
        <v>67310</v>
      </c>
      <c r="Y78" s="28">
        <v>72310</v>
      </c>
      <c r="Z78" s="28">
        <v>62310</v>
      </c>
      <c r="AA78" s="28">
        <f t="shared" si="14"/>
        <v>67310</v>
      </c>
      <c r="AB78" s="28">
        <v>72310</v>
      </c>
      <c r="AC78" s="28">
        <v>62310</v>
      </c>
      <c r="AD78" s="28">
        <f t="shared" si="7"/>
        <v>67310</v>
      </c>
      <c r="AE78" s="28">
        <v>72310</v>
      </c>
      <c r="AF78" s="28">
        <v>62310</v>
      </c>
      <c r="AG78" s="28">
        <f t="shared" si="15"/>
        <v>67310</v>
      </c>
    </row>
    <row r="79" spans="2:37" ht="14.25" customHeight="1" x14ac:dyDescent="0.2">
      <c r="B79" s="19">
        <v>60</v>
      </c>
      <c r="C79" s="13" t="s">
        <v>63</v>
      </c>
      <c r="D79" s="43">
        <v>215000</v>
      </c>
      <c r="E79" s="49">
        <v>450000</v>
      </c>
      <c r="F79" s="63">
        <f t="shared" ref="F79:F141" si="16">(D79+E79)/2</f>
        <v>332500</v>
      </c>
      <c r="G79" s="28">
        <v>245045</v>
      </c>
      <c r="H79" s="31">
        <v>230045</v>
      </c>
      <c r="I79" s="28">
        <f t="shared" ref="I79:I141" si="17">(G79+H79)/2</f>
        <v>237545</v>
      </c>
      <c r="J79" s="28">
        <v>230450</v>
      </c>
      <c r="K79" s="28">
        <v>215450</v>
      </c>
      <c r="L79" s="28">
        <f t="shared" si="10"/>
        <v>222950</v>
      </c>
      <c r="M79" s="28">
        <v>230450</v>
      </c>
      <c r="N79" s="28">
        <v>215450</v>
      </c>
      <c r="O79" s="28">
        <f t="shared" si="11"/>
        <v>222950</v>
      </c>
      <c r="P79" s="28">
        <v>230450</v>
      </c>
      <c r="Q79" s="28">
        <v>215450</v>
      </c>
      <c r="R79" s="28">
        <f t="shared" si="12"/>
        <v>222950</v>
      </c>
      <c r="S79" s="28">
        <v>230450</v>
      </c>
      <c r="T79" s="35">
        <v>215450</v>
      </c>
      <c r="U79" s="28">
        <f t="shared" ref="U79:U141" si="18">(S79+T79)/2</f>
        <v>222950</v>
      </c>
      <c r="V79" s="28">
        <v>230450</v>
      </c>
      <c r="W79" s="28">
        <v>215450</v>
      </c>
      <c r="X79" s="28">
        <f t="shared" si="13"/>
        <v>222950</v>
      </c>
      <c r="Y79" s="28">
        <v>230450</v>
      </c>
      <c r="Z79" s="28">
        <v>215450</v>
      </c>
      <c r="AA79" s="28">
        <f t="shared" si="14"/>
        <v>222950</v>
      </c>
      <c r="AB79" s="28">
        <v>230450</v>
      </c>
      <c r="AC79" s="28">
        <v>215450</v>
      </c>
      <c r="AD79" s="28">
        <f t="shared" ref="AD79:AD141" si="19">(AB79+AC79)/2</f>
        <v>222950</v>
      </c>
      <c r="AE79" s="28">
        <v>230450</v>
      </c>
      <c r="AF79" s="28">
        <v>215450</v>
      </c>
      <c r="AG79" s="28">
        <f t="shared" si="15"/>
        <v>222950</v>
      </c>
    </row>
    <row r="80" spans="2:37" ht="13.5" customHeight="1" x14ac:dyDescent="0.2">
      <c r="B80" s="19">
        <v>61</v>
      </c>
      <c r="C80" s="13" t="s">
        <v>64</v>
      </c>
      <c r="D80" s="43">
        <v>555000</v>
      </c>
      <c r="E80" s="49">
        <v>890000</v>
      </c>
      <c r="F80" s="63">
        <f t="shared" si="16"/>
        <v>722500</v>
      </c>
      <c r="G80" s="28">
        <v>387375</v>
      </c>
      <c r="H80" s="31">
        <v>372375</v>
      </c>
      <c r="I80" s="28">
        <f t="shared" si="17"/>
        <v>379875</v>
      </c>
      <c r="J80" s="28">
        <v>363750</v>
      </c>
      <c r="K80" s="28">
        <v>348750</v>
      </c>
      <c r="L80" s="28">
        <f t="shared" si="10"/>
        <v>356250</v>
      </c>
      <c r="M80" s="28">
        <v>317250</v>
      </c>
      <c r="N80" s="28">
        <v>302250</v>
      </c>
      <c r="O80" s="28">
        <f t="shared" si="11"/>
        <v>309750</v>
      </c>
      <c r="P80" s="28">
        <v>348250</v>
      </c>
      <c r="Q80" s="28">
        <v>333250</v>
      </c>
      <c r="R80" s="28">
        <f t="shared" si="12"/>
        <v>340750</v>
      </c>
      <c r="S80" s="35">
        <v>363750</v>
      </c>
      <c r="T80" s="35">
        <v>348750</v>
      </c>
      <c r="U80" s="28">
        <f t="shared" si="18"/>
        <v>356250</v>
      </c>
      <c r="V80" s="28">
        <v>332750</v>
      </c>
      <c r="W80" s="28">
        <v>317750</v>
      </c>
      <c r="X80" s="28">
        <f t="shared" si="13"/>
        <v>325250</v>
      </c>
      <c r="Y80" s="28">
        <v>348250</v>
      </c>
      <c r="Z80" s="28">
        <v>333250</v>
      </c>
      <c r="AA80" s="28">
        <f t="shared" si="14"/>
        <v>340750</v>
      </c>
      <c r="AB80" s="28">
        <v>487750</v>
      </c>
      <c r="AC80" s="28">
        <v>472750</v>
      </c>
      <c r="AD80" s="28">
        <f t="shared" si="19"/>
        <v>480250</v>
      </c>
      <c r="AE80" s="28">
        <v>286250</v>
      </c>
      <c r="AF80" s="28">
        <v>271250</v>
      </c>
      <c r="AG80" s="28">
        <f t="shared" si="15"/>
        <v>278750</v>
      </c>
    </row>
    <row r="81" spans="2:36" ht="17.45" customHeight="1" x14ac:dyDescent="0.2">
      <c r="B81" s="19">
        <v>62</v>
      </c>
      <c r="C81" s="13" t="s">
        <v>65</v>
      </c>
      <c r="D81" s="43">
        <v>40000</v>
      </c>
      <c r="E81" s="49">
        <v>60000</v>
      </c>
      <c r="F81" s="63">
        <f t="shared" si="16"/>
        <v>50000</v>
      </c>
      <c r="G81" s="28">
        <v>51941</v>
      </c>
      <c r="H81" s="31">
        <v>31941.5</v>
      </c>
      <c r="I81" s="28">
        <f t="shared" si="17"/>
        <v>41941.25</v>
      </c>
      <c r="J81" s="28">
        <v>49915</v>
      </c>
      <c r="K81" s="28">
        <v>29915</v>
      </c>
      <c r="L81" s="28">
        <f t="shared" si="10"/>
        <v>39915</v>
      </c>
      <c r="M81" s="28">
        <v>49915</v>
      </c>
      <c r="N81" s="28">
        <v>29915</v>
      </c>
      <c r="O81" s="28">
        <f t="shared" si="11"/>
        <v>39915</v>
      </c>
      <c r="P81" s="28">
        <v>49915</v>
      </c>
      <c r="Q81" s="28">
        <v>29915</v>
      </c>
      <c r="R81" s="28">
        <f t="shared" si="12"/>
        <v>39915</v>
      </c>
      <c r="S81" s="28">
        <v>49915</v>
      </c>
      <c r="T81" s="35">
        <v>29915</v>
      </c>
      <c r="U81" s="28">
        <f t="shared" si="18"/>
        <v>39915</v>
      </c>
      <c r="V81" s="28">
        <v>49915</v>
      </c>
      <c r="W81" s="28">
        <v>29915</v>
      </c>
      <c r="X81" s="28">
        <f t="shared" si="13"/>
        <v>39915</v>
      </c>
      <c r="Y81" s="28">
        <v>49915</v>
      </c>
      <c r="Z81" s="28">
        <v>29915</v>
      </c>
      <c r="AA81" s="28">
        <f t="shared" si="14"/>
        <v>39915</v>
      </c>
      <c r="AB81" s="28">
        <v>49915</v>
      </c>
      <c r="AC81" s="28">
        <v>29915</v>
      </c>
      <c r="AD81" s="28">
        <f t="shared" si="19"/>
        <v>39915</v>
      </c>
      <c r="AE81" s="28">
        <v>49915</v>
      </c>
      <c r="AF81" s="28">
        <v>29915</v>
      </c>
      <c r="AG81" s="28">
        <f t="shared" si="15"/>
        <v>39915</v>
      </c>
    </row>
    <row r="82" spans="2:36" ht="17.45" customHeight="1" x14ac:dyDescent="0.2">
      <c r="B82" s="19">
        <v>63</v>
      </c>
      <c r="C82" s="13" t="s">
        <v>158</v>
      </c>
      <c r="D82" s="43">
        <v>1350000</v>
      </c>
      <c r="E82" s="49">
        <v>1200000</v>
      </c>
      <c r="F82" s="63">
        <f t="shared" si="16"/>
        <v>1275000</v>
      </c>
      <c r="G82" s="28">
        <v>872290</v>
      </c>
      <c r="H82" s="31">
        <v>857290</v>
      </c>
      <c r="I82" s="28">
        <f t="shared" si="17"/>
        <v>864790</v>
      </c>
      <c r="J82" s="28">
        <v>270130</v>
      </c>
      <c r="K82" s="28">
        <v>255129.99999999997</v>
      </c>
      <c r="L82" s="28">
        <f t="shared" si="10"/>
        <v>262630</v>
      </c>
      <c r="M82" s="28">
        <v>239130</v>
      </c>
      <c r="N82" s="28">
        <v>224130</v>
      </c>
      <c r="O82" s="28">
        <f t="shared" si="11"/>
        <v>231630</v>
      </c>
      <c r="P82" s="28">
        <v>266100</v>
      </c>
      <c r="Q82" s="28">
        <v>251100</v>
      </c>
      <c r="R82" s="28">
        <f t="shared" si="12"/>
        <v>258600</v>
      </c>
      <c r="S82" s="35">
        <v>344530</v>
      </c>
      <c r="T82" s="35">
        <v>329530</v>
      </c>
      <c r="U82" s="28">
        <f t="shared" si="18"/>
        <v>337030</v>
      </c>
      <c r="V82" s="28">
        <v>308570</v>
      </c>
      <c r="W82" s="28">
        <v>293570</v>
      </c>
      <c r="X82" s="28">
        <f t="shared" si="13"/>
        <v>301070</v>
      </c>
      <c r="Y82" s="28">
        <v>437468</v>
      </c>
      <c r="Z82" s="28">
        <v>422468</v>
      </c>
      <c r="AA82" s="28">
        <f t="shared" si="14"/>
        <v>429968</v>
      </c>
      <c r="AB82" s="28">
        <v>1434330</v>
      </c>
      <c r="AC82" s="28">
        <v>1284330</v>
      </c>
      <c r="AD82" s="28">
        <f t="shared" si="19"/>
        <v>1359330</v>
      </c>
      <c r="AE82" s="28">
        <v>213090</v>
      </c>
      <c r="AF82" s="28">
        <v>198090</v>
      </c>
      <c r="AG82" s="28">
        <f t="shared" si="15"/>
        <v>205590</v>
      </c>
    </row>
    <row r="83" spans="2:36" ht="17.45" customHeight="1" x14ac:dyDescent="0.2">
      <c r="B83" s="19">
        <v>64</v>
      </c>
      <c r="C83" s="13" t="s">
        <v>195</v>
      </c>
      <c r="D83" s="43">
        <v>50000</v>
      </c>
      <c r="E83" s="49">
        <v>360000</v>
      </c>
      <c r="F83" s="63">
        <f t="shared" si="16"/>
        <v>205000</v>
      </c>
      <c r="G83" s="28">
        <v>61636</v>
      </c>
      <c r="H83" s="31">
        <v>51636</v>
      </c>
      <c r="I83" s="28">
        <f t="shared" si="17"/>
        <v>56636</v>
      </c>
      <c r="J83" s="28">
        <v>67660</v>
      </c>
      <c r="K83" s="28">
        <v>57660</v>
      </c>
      <c r="L83" s="28">
        <f t="shared" si="10"/>
        <v>62660</v>
      </c>
      <c r="M83" s="28">
        <v>69210</v>
      </c>
      <c r="N83" s="28">
        <v>59210</v>
      </c>
      <c r="O83" s="28">
        <f t="shared" si="11"/>
        <v>64210</v>
      </c>
      <c r="P83" s="28">
        <v>73860</v>
      </c>
      <c r="Q83" s="28">
        <v>63860</v>
      </c>
      <c r="R83" s="28">
        <f t="shared" si="12"/>
        <v>68860</v>
      </c>
      <c r="S83" s="35">
        <v>82230</v>
      </c>
      <c r="T83" s="35">
        <v>72230</v>
      </c>
      <c r="U83" s="28">
        <f t="shared" si="18"/>
        <v>77230</v>
      </c>
      <c r="V83" s="28">
        <v>59600</v>
      </c>
      <c r="W83" s="28">
        <v>49600</v>
      </c>
      <c r="X83" s="28">
        <f t="shared" si="13"/>
        <v>54600</v>
      </c>
      <c r="Y83" s="28">
        <v>75410</v>
      </c>
      <c r="Z83" s="28">
        <v>65409.999999999993</v>
      </c>
      <c r="AA83" s="28">
        <f t="shared" si="14"/>
        <v>70410</v>
      </c>
      <c r="AB83" s="28">
        <v>107650</v>
      </c>
      <c r="AC83" s="28">
        <v>97650</v>
      </c>
      <c r="AD83" s="28">
        <f t="shared" si="19"/>
        <v>102650</v>
      </c>
      <c r="AE83" s="28">
        <v>57430</v>
      </c>
      <c r="AF83" s="28">
        <v>47430</v>
      </c>
      <c r="AG83" s="28">
        <f t="shared" si="15"/>
        <v>52430</v>
      </c>
    </row>
    <row r="84" spans="2:36" ht="17.45" customHeight="1" x14ac:dyDescent="0.2">
      <c r="B84" s="19">
        <v>65</v>
      </c>
      <c r="C84" s="13" t="s">
        <v>159</v>
      </c>
      <c r="D84" s="43">
        <v>1790000</v>
      </c>
      <c r="E84" s="49">
        <v>1490000</v>
      </c>
      <c r="F84" s="63">
        <f t="shared" si="16"/>
        <v>1640000</v>
      </c>
      <c r="G84" s="28">
        <v>900094</v>
      </c>
      <c r="H84" s="31">
        <v>885094</v>
      </c>
      <c r="I84" s="28">
        <f t="shared" si="17"/>
        <v>892594</v>
      </c>
      <c r="J84" s="28">
        <v>479380</v>
      </c>
      <c r="K84" s="28">
        <v>464380</v>
      </c>
      <c r="L84" s="28">
        <f t="shared" si="10"/>
        <v>471880</v>
      </c>
      <c r="M84" s="28">
        <v>422650</v>
      </c>
      <c r="N84" s="28">
        <v>407650</v>
      </c>
      <c r="O84" s="28">
        <f t="shared" si="11"/>
        <v>415150</v>
      </c>
      <c r="P84" s="28">
        <v>399560</v>
      </c>
      <c r="Q84" s="28">
        <v>364560</v>
      </c>
      <c r="R84" s="28">
        <f t="shared" si="12"/>
        <v>382060</v>
      </c>
      <c r="S84" s="35">
        <v>704130</v>
      </c>
      <c r="T84" s="35">
        <v>689130</v>
      </c>
      <c r="U84" s="28">
        <f t="shared" si="18"/>
        <v>696630</v>
      </c>
      <c r="V84" s="28">
        <v>1370780</v>
      </c>
      <c r="W84" s="28">
        <v>1220780</v>
      </c>
      <c r="X84" s="28">
        <f t="shared" si="13"/>
        <v>1295780</v>
      </c>
      <c r="Y84" s="28">
        <v>160470</v>
      </c>
      <c r="Z84" s="28">
        <v>445470</v>
      </c>
      <c r="AA84" s="28">
        <f t="shared" si="14"/>
        <v>302970</v>
      </c>
      <c r="AB84" s="28">
        <v>1943040</v>
      </c>
      <c r="AC84" s="28">
        <v>1793040</v>
      </c>
      <c r="AD84" s="28">
        <f t="shared" si="19"/>
        <v>1868040</v>
      </c>
      <c r="AE84" s="28">
        <v>359720</v>
      </c>
      <c r="AF84" s="28">
        <v>344720</v>
      </c>
      <c r="AG84" s="28">
        <f t="shared" si="15"/>
        <v>352220</v>
      </c>
    </row>
    <row r="85" spans="2:36" ht="17.45" customHeight="1" x14ac:dyDescent="0.2">
      <c r="B85" s="19">
        <v>66</v>
      </c>
      <c r="C85" s="13" t="s">
        <v>111</v>
      </c>
      <c r="D85" s="43">
        <v>90000</v>
      </c>
      <c r="E85" s="49">
        <v>320000</v>
      </c>
      <c r="F85" s="63">
        <f t="shared" si="16"/>
        <v>205000</v>
      </c>
      <c r="G85" s="35">
        <v>90000</v>
      </c>
      <c r="H85" s="43">
        <v>80000</v>
      </c>
      <c r="I85" s="28">
        <f t="shared" si="17"/>
        <v>85000</v>
      </c>
      <c r="J85" s="35">
        <v>90000</v>
      </c>
      <c r="K85" s="35">
        <v>80000</v>
      </c>
      <c r="L85" s="28">
        <f t="shared" si="10"/>
        <v>85000</v>
      </c>
      <c r="M85" s="35">
        <v>90000</v>
      </c>
      <c r="N85" s="35">
        <v>80000</v>
      </c>
      <c r="O85" s="28">
        <f t="shared" si="11"/>
        <v>85000</v>
      </c>
      <c r="P85" s="35">
        <v>90000</v>
      </c>
      <c r="Q85" s="35">
        <v>80000</v>
      </c>
      <c r="R85" s="28">
        <f t="shared" si="12"/>
        <v>85000</v>
      </c>
      <c r="S85" s="35">
        <v>90000</v>
      </c>
      <c r="T85" s="35">
        <v>80000</v>
      </c>
      <c r="U85" s="28">
        <f t="shared" si="18"/>
        <v>85000</v>
      </c>
      <c r="V85" s="35">
        <v>90000</v>
      </c>
      <c r="W85" s="35">
        <v>80000</v>
      </c>
      <c r="X85" s="28">
        <f t="shared" si="13"/>
        <v>85000</v>
      </c>
      <c r="Y85" s="35">
        <v>90000</v>
      </c>
      <c r="Z85" s="35">
        <v>80000</v>
      </c>
      <c r="AA85" s="28">
        <f t="shared" si="14"/>
        <v>85000</v>
      </c>
      <c r="AB85" s="35">
        <v>90000</v>
      </c>
      <c r="AC85" s="35">
        <v>80000</v>
      </c>
      <c r="AD85" s="28">
        <f t="shared" si="19"/>
        <v>85000</v>
      </c>
      <c r="AE85" s="35">
        <v>90000</v>
      </c>
      <c r="AF85" s="35">
        <v>80000</v>
      </c>
      <c r="AG85" s="28">
        <f t="shared" si="15"/>
        <v>85000</v>
      </c>
    </row>
    <row r="86" spans="2:36" ht="17.45" customHeight="1" x14ac:dyDescent="0.2">
      <c r="B86" s="19">
        <v>67</v>
      </c>
      <c r="C86" s="13" t="s">
        <v>227</v>
      </c>
      <c r="D86" s="43">
        <v>135000</v>
      </c>
      <c r="E86" s="49">
        <v>460000</v>
      </c>
      <c r="F86" s="63">
        <f t="shared" si="16"/>
        <v>297500</v>
      </c>
      <c r="G86" s="35">
        <v>135000</v>
      </c>
      <c r="H86" s="43">
        <v>120000</v>
      </c>
      <c r="I86" s="28">
        <f t="shared" si="17"/>
        <v>127500</v>
      </c>
      <c r="J86" s="35">
        <v>135000</v>
      </c>
      <c r="K86" s="35">
        <v>120000</v>
      </c>
      <c r="L86" s="28">
        <f t="shared" si="10"/>
        <v>127500</v>
      </c>
      <c r="M86" s="35">
        <v>135000</v>
      </c>
      <c r="N86" s="35">
        <v>120000</v>
      </c>
      <c r="O86" s="28">
        <f t="shared" si="11"/>
        <v>127500</v>
      </c>
      <c r="P86" s="35">
        <v>135000</v>
      </c>
      <c r="Q86" s="35">
        <v>120000</v>
      </c>
      <c r="R86" s="28">
        <f t="shared" si="12"/>
        <v>127500</v>
      </c>
      <c r="S86" s="35">
        <v>135000</v>
      </c>
      <c r="T86" s="35">
        <v>120000</v>
      </c>
      <c r="U86" s="28">
        <f t="shared" si="18"/>
        <v>127500</v>
      </c>
      <c r="V86" s="35">
        <v>135000</v>
      </c>
      <c r="W86" s="35">
        <v>120000</v>
      </c>
      <c r="X86" s="28">
        <f t="shared" si="13"/>
        <v>127500</v>
      </c>
      <c r="Y86" s="35">
        <v>135000</v>
      </c>
      <c r="Z86" s="35">
        <v>120000</v>
      </c>
      <c r="AA86" s="28">
        <f t="shared" si="14"/>
        <v>127500</v>
      </c>
      <c r="AB86" s="35">
        <v>135000</v>
      </c>
      <c r="AC86" s="35">
        <v>120000</v>
      </c>
      <c r="AD86" s="28">
        <f t="shared" si="19"/>
        <v>127500</v>
      </c>
      <c r="AE86" s="35">
        <v>135000</v>
      </c>
      <c r="AF86" s="35">
        <v>120000</v>
      </c>
      <c r="AG86" s="28">
        <f t="shared" si="15"/>
        <v>127500</v>
      </c>
    </row>
    <row r="87" spans="2:36" ht="17.45" customHeight="1" x14ac:dyDescent="0.2">
      <c r="B87" s="19">
        <v>68</v>
      </c>
      <c r="C87" s="13" t="s">
        <v>228</v>
      </c>
      <c r="D87" s="43">
        <v>50000</v>
      </c>
      <c r="E87" s="49">
        <v>60000</v>
      </c>
      <c r="F87" s="63">
        <f t="shared" si="16"/>
        <v>55000</v>
      </c>
      <c r="G87" s="35">
        <v>50000</v>
      </c>
      <c r="H87" s="43">
        <v>40000</v>
      </c>
      <c r="I87" s="28">
        <f t="shared" si="17"/>
        <v>45000</v>
      </c>
      <c r="J87" s="35">
        <v>50000</v>
      </c>
      <c r="K87" s="35">
        <v>40000</v>
      </c>
      <c r="L87" s="28">
        <f t="shared" si="10"/>
        <v>45000</v>
      </c>
      <c r="M87" s="35">
        <v>50000</v>
      </c>
      <c r="N87" s="35">
        <v>40000</v>
      </c>
      <c r="O87" s="28">
        <f t="shared" si="11"/>
        <v>45000</v>
      </c>
      <c r="P87" s="35">
        <v>50000</v>
      </c>
      <c r="Q87" s="35">
        <v>40000</v>
      </c>
      <c r="R87" s="28">
        <f t="shared" si="12"/>
        <v>45000</v>
      </c>
      <c r="S87" s="35">
        <v>50000</v>
      </c>
      <c r="T87" s="35">
        <v>40000</v>
      </c>
      <c r="U87" s="28">
        <f t="shared" si="18"/>
        <v>45000</v>
      </c>
      <c r="V87" s="35">
        <v>50000</v>
      </c>
      <c r="W87" s="35">
        <v>40000</v>
      </c>
      <c r="X87" s="28">
        <f t="shared" si="13"/>
        <v>45000</v>
      </c>
      <c r="Y87" s="35">
        <v>50000</v>
      </c>
      <c r="Z87" s="35">
        <v>40000</v>
      </c>
      <c r="AA87" s="28">
        <f t="shared" si="14"/>
        <v>45000</v>
      </c>
      <c r="AB87" s="35">
        <v>50000</v>
      </c>
      <c r="AC87" s="35">
        <v>40000</v>
      </c>
      <c r="AD87" s="28">
        <f t="shared" si="19"/>
        <v>45000</v>
      </c>
      <c r="AE87" s="35">
        <v>50000</v>
      </c>
      <c r="AF87" s="35">
        <v>40000</v>
      </c>
      <c r="AG87" s="28">
        <f t="shared" si="15"/>
        <v>45000</v>
      </c>
    </row>
    <row r="88" spans="2:36" ht="17.45" customHeight="1" x14ac:dyDescent="0.2">
      <c r="B88" s="19">
        <v>69</v>
      </c>
      <c r="C88" s="13" t="s">
        <v>226</v>
      </c>
      <c r="D88" s="43">
        <v>55000</v>
      </c>
      <c r="E88" s="49">
        <v>65000</v>
      </c>
      <c r="F88" s="63">
        <f t="shared" si="16"/>
        <v>60000</v>
      </c>
      <c r="G88" s="35">
        <v>55000</v>
      </c>
      <c r="H88" s="43">
        <v>45000</v>
      </c>
      <c r="I88" s="28">
        <f t="shared" si="17"/>
        <v>50000</v>
      </c>
      <c r="J88" s="35">
        <v>55000</v>
      </c>
      <c r="K88" s="35">
        <v>45000</v>
      </c>
      <c r="L88" s="28">
        <f t="shared" si="10"/>
        <v>50000</v>
      </c>
      <c r="M88" s="35">
        <v>55000</v>
      </c>
      <c r="N88" s="35">
        <v>45000</v>
      </c>
      <c r="O88" s="28">
        <f t="shared" si="11"/>
        <v>50000</v>
      </c>
      <c r="P88" s="35">
        <v>55000</v>
      </c>
      <c r="Q88" s="35">
        <v>45000</v>
      </c>
      <c r="R88" s="28">
        <f t="shared" si="12"/>
        <v>50000</v>
      </c>
      <c r="S88" s="35">
        <v>55000</v>
      </c>
      <c r="T88" s="35">
        <v>45000</v>
      </c>
      <c r="U88" s="28">
        <f t="shared" si="18"/>
        <v>50000</v>
      </c>
      <c r="V88" s="35">
        <v>55000</v>
      </c>
      <c r="W88" s="35">
        <v>45000</v>
      </c>
      <c r="X88" s="28">
        <f t="shared" si="13"/>
        <v>50000</v>
      </c>
      <c r="Y88" s="35">
        <v>55000</v>
      </c>
      <c r="Z88" s="35">
        <v>45000</v>
      </c>
      <c r="AA88" s="28">
        <f t="shared" si="14"/>
        <v>50000</v>
      </c>
      <c r="AB88" s="35">
        <v>55000</v>
      </c>
      <c r="AC88" s="35">
        <v>45000</v>
      </c>
      <c r="AD88" s="28">
        <f t="shared" si="19"/>
        <v>50000</v>
      </c>
      <c r="AE88" s="35">
        <v>55000</v>
      </c>
      <c r="AF88" s="35">
        <v>45000</v>
      </c>
      <c r="AG88" s="28">
        <f t="shared" si="15"/>
        <v>50000</v>
      </c>
    </row>
    <row r="89" spans="2:36" ht="37.5" customHeight="1" x14ac:dyDescent="0.2">
      <c r="B89" s="19">
        <v>70</v>
      </c>
      <c r="C89" s="13" t="s">
        <v>66</v>
      </c>
      <c r="D89" s="43">
        <v>680000</v>
      </c>
      <c r="E89" s="49">
        <v>900000</v>
      </c>
      <c r="F89" s="63">
        <f t="shared" si="16"/>
        <v>790000</v>
      </c>
      <c r="G89" s="28">
        <v>460526</v>
      </c>
      <c r="H89" s="31">
        <v>445526</v>
      </c>
      <c r="I89" s="28">
        <f t="shared" si="17"/>
        <v>453026</v>
      </c>
      <c r="J89" s="28">
        <v>379500</v>
      </c>
      <c r="K89" s="28">
        <v>364560</v>
      </c>
      <c r="L89" s="28">
        <f t="shared" si="10"/>
        <v>372030</v>
      </c>
      <c r="M89" s="28">
        <v>370260</v>
      </c>
      <c r="N89" s="28">
        <v>355260</v>
      </c>
      <c r="O89" s="28">
        <f t="shared" si="11"/>
        <v>362760</v>
      </c>
      <c r="P89" s="28">
        <v>379560</v>
      </c>
      <c r="Q89" s="28">
        <v>364560</v>
      </c>
      <c r="R89" s="28">
        <f t="shared" si="12"/>
        <v>372060</v>
      </c>
      <c r="S89" s="28">
        <v>379560</v>
      </c>
      <c r="T89" s="35">
        <v>364560</v>
      </c>
      <c r="U89" s="28">
        <f t="shared" si="18"/>
        <v>372060</v>
      </c>
      <c r="V89" s="28">
        <v>379560</v>
      </c>
      <c r="W89" s="28">
        <v>364560</v>
      </c>
      <c r="X89" s="28">
        <f t="shared" si="13"/>
        <v>372060</v>
      </c>
      <c r="Y89" s="28">
        <v>379560</v>
      </c>
      <c r="Z89" s="28">
        <v>395560</v>
      </c>
      <c r="AA89" s="28">
        <f t="shared" si="14"/>
        <v>387560</v>
      </c>
      <c r="AB89" s="28">
        <v>618260</v>
      </c>
      <c r="AC89" s="28">
        <v>603260</v>
      </c>
      <c r="AD89" s="28">
        <f t="shared" si="19"/>
        <v>610760</v>
      </c>
      <c r="AE89" s="28">
        <v>233240</v>
      </c>
      <c r="AF89" s="28">
        <v>218240</v>
      </c>
      <c r="AG89" s="28">
        <f t="shared" si="15"/>
        <v>225740</v>
      </c>
    </row>
    <row r="90" spans="2:36" s="3" customFormat="1" ht="21.75" customHeight="1" x14ac:dyDescent="0.2">
      <c r="B90" s="145" t="s">
        <v>205</v>
      </c>
      <c r="C90" s="146"/>
      <c r="D90" s="146"/>
      <c r="E90" s="146"/>
      <c r="F90" s="146"/>
      <c r="G90" s="146"/>
      <c r="H90" s="146"/>
      <c r="I90" s="146"/>
      <c r="J90" s="146"/>
      <c r="K90" s="146"/>
      <c r="L90" s="146"/>
      <c r="M90" s="146"/>
      <c r="N90" s="146"/>
      <c r="O90" s="146"/>
      <c r="P90" s="146"/>
      <c r="Q90" s="146"/>
      <c r="R90" s="146"/>
      <c r="S90" s="146"/>
      <c r="T90" s="146"/>
      <c r="U90" s="146"/>
      <c r="V90" s="146"/>
      <c r="W90" s="146"/>
      <c r="X90" s="146"/>
      <c r="Y90" s="146"/>
      <c r="Z90" s="146"/>
      <c r="AA90" s="146"/>
      <c r="AB90" s="146"/>
      <c r="AC90" s="146"/>
      <c r="AD90" s="146"/>
      <c r="AE90" s="146"/>
      <c r="AF90" s="146"/>
      <c r="AG90" s="147"/>
      <c r="AH90" s="16"/>
      <c r="AI90" s="16"/>
      <c r="AJ90" s="16"/>
    </row>
    <row r="91" spans="2:36" ht="16.5" customHeight="1" x14ac:dyDescent="0.2">
      <c r="B91" s="148" t="s">
        <v>206</v>
      </c>
      <c r="C91" s="149"/>
      <c r="D91" s="149"/>
      <c r="E91" s="149"/>
      <c r="F91" s="149"/>
      <c r="G91" s="149"/>
      <c r="H91" s="149"/>
      <c r="I91" s="149"/>
      <c r="J91" s="149"/>
      <c r="K91" s="149"/>
      <c r="L91" s="149"/>
      <c r="M91" s="149"/>
      <c r="N91" s="149"/>
      <c r="O91" s="149"/>
      <c r="P91" s="149"/>
      <c r="Q91" s="149"/>
      <c r="R91" s="149"/>
      <c r="S91" s="149"/>
      <c r="T91" s="149"/>
      <c r="U91" s="149"/>
      <c r="V91" s="149"/>
      <c r="W91" s="149"/>
      <c r="X91" s="149"/>
      <c r="Y91" s="149"/>
      <c r="Z91" s="149"/>
      <c r="AA91" s="149"/>
      <c r="AB91" s="149"/>
      <c r="AC91" s="149"/>
      <c r="AD91" s="149"/>
      <c r="AE91" s="149"/>
      <c r="AF91" s="149"/>
      <c r="AG91" s="150"/>
    </row>
    <row r="92" spans="2:36" ht="19.5" customHeight="1" x14ac:dyDescent="0.2">
      <c r="B92" s="19">
        <v>71</v>
      </c>
      <c r="C92" s="13" t="s">
        <v>23</v>
      </c>
      <c r="D92" s="47">
        <v>215000</v>
      </c>
      <c r="E92" s="51">
        <v>330000</v>
      </c>
      <c r="F92" s="63">
        <f t="shared" si="16"/>
        <v>272500</v>
      </c>
      <c r="G92" s="28">
        <v>238756</v>
      </c>
      <c r="H92" s="31">
        <v>223756</v>
      </c>
      <c r="I92" s="28">
        <f t="shared" si="17"/>
        <v>231256</v>
      </c>
      <c r="J92" s="28">
        <v>404360</v>
      </c>
      <c r="K92" s="28">
        <v>389360</v>
      </c>
      <c r="L92" s="28">
        <f t="shared" si="10"/>
        <v>396860</v>
      </c>
      <c r="M92" s="28">
        <v>210610</v>
      </c>
      <c r="N92" s="28">
        <v>195610</v>
      </c>
      <c r="O92" s="28">
        <f t="shared" si="11"/>
        <v>203110</v>
      </c>
      <c r="P92" s="28">
        <v>209060</v>
      </c>
      <c r="Q92" s="28">
        <v>194060</v>
      </c>
      <c r="R92" s="28">
        <f t="shared" si="12"/>
        <v>201560</v>
      </c>
      <c r="S92" s="35">
        <v>224560</v>
      </c>
      <c r="T92" s="35">
        <v>209560</v>
      </c>
      <c r="U92" s="28">
        <f t="shared" si="18"/>
        <v>217060</v>
      </c>
      <c r="V92" s="28">
        <v>188170</v>
      </c>
      <c r="W92" s="28">
        <v>188170</v>
      </c>
      <c r="X92" s="28">
        <f t="shared" si="13"/>
        <v>188170</v>
      </c>
      <c r="Y92" s="28">
        <v>180110</v>
      </c>
      <c r="Z92" s="28">
        <v>180110</v>
      </c>
      <c r="AA92" s="28">
        <f t="shared" si="14"/>
        <v>180110</v>
      </c>
      <c r="AB92" s="28">
        <v>218860</v>
      </c>
      <c r="AC92" s="28">
        <v>218860</v>
      </c>
      <c r="AD92" s="28">
        <f t="shared" si="19"/>
        <v>218860</v>
      </c>
      <c r="AE92" s="28">
        <v>158720</v>
      </c>
      <c r="AF92" s="28">
        <v>158720</v>
      </c>
      <c r="AG92" s="28">
        <f t="shared" si="15"/>
        <v>158720</v>
      </c>
    </row>
    <row r="93" spans="2:36" ht="64.5" customHeight="1" x14ac:dyDescent="0.2">
      <c r="B93" s="19">
        <v>72</v>
      </c>
      <c r="C93" s="13" t="s">
        <v>150</v>
      </c>
      <c r="D93" s="47">
        <v>415000</v>
      </c>
      <c r="E93" s="51">
        <v>550000</v>
      </c>
      <c r="F93" s="63">
        <f t="shared" si="16"/>
        <v>482500</v>
      </c>
      <c r="G93" s="34" t="s">
        <v>194</v>
      </c>
      <c r="H93" s="42" t="s">
        <v>194</v>
      </c>
      <c r="I93" s="34" t="s">
        <v>133</v>
      </c>
      <c r="J93" s="28">
        <v>337710</v>
      </c>
      <c r="K93" s="28">
        <v>322710</v>
      </c>
      <c r="L93" s="28">
        <f t="shared" si="10"/>
        <v>330210</v>
      </c>
      <c r="M93" s="34" t="s">
        <v>194</v>
      </c>
      <c r="N93" s="34" t="s">
        <v>194</v>
      </c>
      <c r="O93" s="34" t="s">
        <v>133</v>
      </c>
      <c r="P93" s="28">
        <v>337710</v>
      </c>
      <c r="Q93" s="28">
        <v>322710</v>
      </c>
      <c r="R93" s="28">
        <f t="shared" si="12"/>
        <v>330210</v>
      </c>
      <c r="S93" s="34" t="s">
        <v>194</v>
      </c>
      <c r="T93" s="34" t="s">
        <v>194</v>
      </c>
      <c r="U93" s="34" t="s">
        <v>194</v>
      </c>
      <c r="V93" s="34" t="s">
        <v>194</v>
      </c>
      <c r="W93" s="34" t="s">
        <v>194</v>
      </c>
      <c r="X93" s="34" t="s">
        <v>133</v>
      </c>
      <c r="Y93" s="28">
        <v>288920</v>
      </c>
      <c r="Z93" s="28">
        <v>288920</v>
      </c>
      <c r="AA93" s="28">
        <f t="shared" si="14"/>
        <v>288920</v>
      </c>
      <c r="AB93" s="34" t="s">
        <v>194</v>
      </c>
      <c r="AC93" s="34" t="s">
        <v>194</v>
      </c>
      <c r="AD93" s="34" t="s">
        <v>133</v>
      </c>
      <c r="AE93" s="34" t="s">
        <v>194</v>
      </c>
      <c r="AF93" s="34" t="s">
        <v>194</v>
      </c>
      <c r="AG93" s="34" t="s">
        <v>133</v>
      </c>
    </row>
    <row r="94" spans="2:36" ht="66" customHeight="1" x14ac:dyDescent="0.2">
      <c r="B94" s="19">
        <v>73</v>
      </c>
      <c r="C94" s="13" t="s">
        <v>151</v>
      </c>
      <c r="D94" s="34" t="s">
        <v>133</v>
      </c>
      <c r="E94" s="48" t="s">
        <v>133</v>
      </c>
      <c r="F94" s="34" t="s">
        <v>133</v>
      </c>
      <c r="G94" s="28">
        <v>477738</v>
      </c>
      <c r="H94" s="31">
        <v>462738</v>
      </c>
      <c r="I94" s="28">
        <f t="shared" si="17"/>
        <v>470238</v>
      </c>
      <c r="J94" s="34" t="s">
        <v>194</v>
      </c>
      <c r="K94" s="34" t="s">
        <v>194</v>
      </c>
      <c r="L94" s="34" t="s">
        <v>133</v>
      </c>
      <c r="M94" s="28">
        <v>445280</v>
      </c>
      <c r="N94" s="28">
        <v>430280</v>
      </c>
      <c r="O94" s="28">
        <f t="shared" si="11"/>
        <v>437780</v>
      </c>
      <c r="P94" s="43">
        <v>439080</v>
      </c>
      <c r="Q94" s="28">
        <v>430280</v>
      </c>
      <c r="R94" s="58">
        <f t="shared" si="12"/>
        <v>434680</v>
      </c>
      <c r="S94" s="35">
        <v>439080</v>
      </c>
      <c r="T94" s="35">
        <v>424080</v>
      </c>
      <c r="U94" s="28">
        <f t="shared" si="18"/>
        <v>431580</v>
      </c>
      <c r="V94" s="28">
        <v>339260</v>
      </c>
      <c r="W94" s="28">
        <v>324260</v>
      </c>
      <c r="X94" s="28">
        <f t="shared" si="13"/>
        <v>331760</v>
      </c>
      <c r="Y94" s="34" t="s">
        <v>194</v>
      </c>
      <c r="Z94" s="34" t="s">
        <v>194</v>
      </c>
      <c r="AA94" s="34" t="s">
        <v>133</v>
      </c>
      <c r="AB94" s="28">
        <v>448380</v>
      </c>
      <c r="AC94" s="28">
        <v>433380</v>
      </c>
      <c r="AD94" s="28">
        <f t="shared" si="19"/>
        <v>440880</v>
      </c>
      <c r="AE94" s="28">
        <v>214640</v>
      </c>
      <c r="AF94" s="28">
        <v>199640</v>
      </c>
      <c r="AG94" s="28">
        <f t="shared" si="15"/>
        <v>207140</v>
      </c>
    </row>
    <row r="95" spans="2:36" ht="17.45" customHeight="1" x14ac:dyDescent="0.2">
      <c r="B95" s="19">
        <v>74</v>
      </c>
      <c r="C95" s="13" t="s">
        <v>67</v>
      </c>
      <c r="D95" s="34" t="s">
        <v>133</v>
      </c>
      <c r="E95" s="48" t="s">
        <v>133</v>
      </c>
      <c r="F95" s="34" t="s">
        <v>133</v>
      </c>
      <c r="G95" s="34" t="s">
        <v>194</v>
      </c>
      <c r="H95" s="42" t="s">
        <v>194</v>
      </c>
      <c r="I95" s="34" t="s">
        <v>133</v>
      </c>
      <c r="J95" s="34" t="s">
        <v>194</v>
      </c>
      <c r="K95" s="34" t="s">
        <v>194</v>
      </c>
      <c r="L95" s="34" t="s">
        <v>133</v>
      </c>
      <c r="M95" s="34" t="s">
        <v>194</v>
      </c>
      <c r="N95" s="34" t="s">
        <v>194</v>
      </c>
      <c r="O95" s="34" t="s">
        <v>133</v>
      </c>
      <c r="P95" s="34" t="s">
        <v>194</v>
      </c>
      <c r="Q95" s="34" t="s">
        <v>194</v>
      </c>
      <c r="R95" s="34" t="s">
        <v>194</v>
      </c>
      <c r="S95" s="34" t="s">
        <v>194</v>
      </c>
      <c r="T95" s="34" t="s">
        <v>194</v>
      </c>
      <c r="U95" s="34" t="s">
        <v>194</v>
      </c>
      <c r="V95" s="34" t="s">
        <v>194</v>
      </c>
      <c r="W95" s="34" t="s">
        <v>194</v>
      </c>
      <c r="X95" s="34" t="s">
        <v>133</v>
      </c>
      <c r="Y95" s="34" t="s">
        <v>194</v>
      </c>
      <c r="Z95" s="34" t="s">
        <v>194</v>
      </c>
      <c r="AA95" s="34" t="s">
        <v>133</v>
      </c>
      <c r="AB95" s="34" t="s">
        <v>194</v>
      </c>
      <c r="AC95" s="34" t="s">
        <v>194</v>
      </c>
      <c r="AD95" s="34" t="s">
        <v>133</v>
      </c>
      <c r="AE95" s="28">
        <v>86300</v>
      </c>
      <c r="AF95" s="28">
        <v>71300</v>
      </c>
      <c r="AG95" s="28">
        <f t="shared" si="15"/>
        <v>78800</v>
      </c>
    </row>
    <row r="96" spans="2:36" ht="20.45" customHeight="1" x14ac:dyDescent="0.2">
      <c r="B96" s="19">
        <v>75</v>
      </c>
      <c r="C96" s="13" t="s">
        <v>68</v>
      </c>
      <c r="D96" s="35">
        <v>315000</v>
      </c>
      <c r="E96" s="50">
        <v>1200000</v>
      </c>
      <c r="F96" s="63">
        <f t="shared" si="16"/>
        <v>757500</v>
      </c>
      <c r="G96" s="34" t="s">
        <v>194</v>
      </c>
      <c r="H96" s="42" t="s">
        <v>194</v>
      </c>
      <c r="I96" s="34" t="s">
        <v>133</v>
      </c>
      <c r="J96" s="34" t="s">
        <v>194</v>
      </c>
      <c r="K96" s="34" t="s">
        <v>194</v>
      </c>
      <c r="L96" s="34" t="s">
        <v>133</v>
      </c>
      <c r="M96" s="34" t="s">
        <v>194</v>
      </c>
      <c r="N96" s="34" t="s">
        <v>194</v>
      </c>
      <c r="O96" s="34" t="s">
        <v>133</v>
      </c>
      <c r="P96" s="34" t="s">
        <v>194</v>
      </c>
      <c r="Q96" s="34" t="s">
        <v>194</v>
      </c>
      <c r="R96" s="34" t="s">
        <v>194</v>
      </c>
      <c r="S96" s="34" t="s">
        <v>194</v>
      </c>
      <c r="T96" s="34" t="s">
        <v>194</v>
      </c>
      <c r="U96" s="34" t="s">
        <v>194</v>
      </c>
      <c r="V96" s="34" t="s">
        <v>194</v>
      </c>
      <c r="W96" s="34" t="s">
        <v>194</v>
      </c>
      <c r="X96" s="34" t="s">
        <v>133</v>
      </c>
      <c r="Y96" s="34" t="s">
        <v>194</v>
      </c>
      <c r="Z96" s="34" t="s">
        <v>194</v>
      </c>
      <c r="AA96" s="34" t="s">
        <v>133</v>
      </c>
      <c r="AB96" s="28">
        <v>320540</v>
      </c>
      <c r="AC96" s="28">
        <v>320540</v>
      </c>
      <c r="AD96" s="28">
        <f t="shared" si="19"/>
        <v>320540</v>
      </c>
      <c r="AE96" s="34" t="s">
        <v>194</v>
      </c>
      <c r="AF96" s="34" t="s">
        <v>194</v>
      </c>
      <c r="AG96" s="34" t="s">
        <v>133</v>
      </c>
    </row>
    <row r="97" spans="2:33" ht="38.450000000000003" customHeight="1" x14ac:dyDescent="0.2">
      <c r="B97" s="19">
        <v>76</v>
      </c>
      <c r="C97" s="13" t="s">
        <v>69</v>
      </c>
      <c r="D97" s="35">
        <v>325000</v>
      </c>
      <c r="E97" s="50">
        <v>700000</v>
      </c>
      <c r="F97" s="63">
        <f t="shared" si="16"/>
        <v>512500</v>
      </c>
      <c r="G97" s="28">
        <v>328788</v>
      </c>
      <c r="H97" s="31">
        <v>313788</v>
      </c>
      <c r="I97" s="28">
        <f t="shared" si="17"/>
        <v>321288</v>
      </c>
      <c r="J97" s="28">
        <v>287180</v>
      </c>
      <c r="K97" s="28">
        <v>272180</v>
      </c>
      <c r="L97" s="28">
        <f t="shared" si="10"/>
        <v>279680</v>
      </c>
      <c r="M97" s="28">
        <v>293380</v>
      </c>
      <c r="N97" s="28">
        <v>278380</v>
      </c>
      <c r="O97" s="28">
        <f t="shared" si="11"/>
        <v>285880</v>
      </c>
      <c r="P97" s="28">
        <v>287180</v>
      </c>
      <c r="Q97" s="28">
        <v>272180</v>
      </c>
      <c r="R97" s="28">
        <f t="shared" si="12"/>
        <v>279680</v>
      </c>
      <c r="S97" s="35">
        <v>311980</v>
      </c>
      <c r="T97" s="35">
        <v>296980</v>
      </c>
      <c r="U97" s="28">
        <f t="shared" si="18"/>
        <v>304480</v>
      </c>
      <c r="V97" s="28">
        <v>293380</v>
      </c>
      <c r="W97" s="28">
        <v>278380</v>
      </c>
      <c r="X97" s="28">
        <f t="shared" si="13"/>
        <v>285880</v>
      </c>
      <c r="Y97" s="28">
        <v>186740</v>
      </c>
      <c r="Z97" s="28">
        <v>171740</v>
      </c>
      <c r="AA97" s="28">
        <f t="shared" si="14"/>
        <v>179240</v>
      </c>
      <c r="AB97" s="28">
        <v>348250</v>
      </c>
      <c r="AC97" s="28">
        <v>333250</v>
      </c>
      <c r="AD97" s="28">
        <f t="shared" si="19"/>
        <v>340750</v>
      </c>
      <c r="AE97" s="28">
        <v>173410</v>
      </c>
      <c r="AF97" s="28">
        <v>158410</v>
      </c>
      <c r="AG97" s="28">
        <f t="shared" si="15"/>
        <v>165910</v>
      </c>
    </row>
    <row r="98" spans="2:33" ht="23.25" customHeight="1" x14ac:dyDescent="0.2">
      <c r="B98" s="19">
        <v>77</v>
      </c>
      <c r="C98" s="13" t="s">
        <v>70</v>
      </c>
      <c r="D98" s="35">
        <v>235000</v>
      </c>
      <c r="E98" s="50">
        <v>650000</v>
      </c>
      <c r="F98" s="63">
        <f t="shared" si="16"/>
        <v>442500</v>
      </c>
      <c r="G98" s="28">
        <v>229819</v>
      </c>
      <c r="H98" s="31">
        <v>214819</v>
      </c>
      <c r="I98" s="28">
        <f t="shared" si="17"/>
        <v>222319</v>
      </c>
      <c r="J98" s="28">
        <v>213090</v>
      </c>
      <c r="K98" s="28">
        <v>198090</v>
      </c>
      <c r="L98" s="28">
        <f t="shared" si="10"/>
        <v>205590</v>
      </c>
      <c r="M98" s="28">
        <v>213090</v>
      </c>
      <c r="N98" s="28">
        <v>198090</v>
      </c>
      <c r="O98" s="28">
        <f t="shared" si="11"/>
        <v>205590</v>
      </c>
      <c r="P98" s="28">
        <v>213090</v>
      </c>
      <c r="Q98" s="28">
        <v>198090</v>
      </c>
      <c r="R98" s="28">
        <f t="shared" si="12"/>
        <v>205590</v>
      </c>
      <c r="S98" s="35">
        <v>214640</v>
      </c>
      <c r="T98" s="35">
        <v>199640</v>
      </c>
      <c r="U98" s="28">
        <f t="shared" si="18"/>
        <v>207140</v>
      </c>
      <c r="V98" s="28">
        <v>201190</v>
      </c>
      <c r="W98" s="28">
        <v>201190</v>
      </c>
      <c r="X98" s="28">
        <f t="shared" si="13"/>
        <v>201190</v>
      </c>
      <c r="Y98" s="28">
        <v>180540</v>
      </c>
      <c r="Z98" s="28">
        <v>165540</v>
      </c>
      <c r="AA98" s="28">
        <f t="shared" si="14"/>
        <v>173040</v>
      </c>
      <c r="AB98" s="28">
        <v>233240</v>
      </c>
      <c r="AC98" s="28">
        <v>218240</v>
      </c>
      <c r="AD98" s="28">
        <f t="shared" si="19"/>
        <v>225740</v>
      </c>
      <c r="AE98" s="28">
        <v>155740</v>
      </c>
      <c r="AF98" s="28">
        <v>140740</v>
      </c>
      <c r="AG98" s="28">
        <f t="shared" si="15"/>
        <v>148240</v>
      </c>
    </row>
    <row r="99" spans="2:33" ht="26.45" customHeight="1" x14ac:dyDescent="0.2">
      <c r="B99" s="19">
        <v>78</v>
      </c>
      <c r="C99" s="13" t="s">
        <v>71</v>
      </c>
      <c r="D99" s="34" t="s">
        <v>133</v>
      </c>
      <c r="E99" s="48" t="s">
        <v>133</v>
      </c>
      <c r="F99" s="34" t="s">
        <v>133</v>
      </c>
      <c r="G99" s="34" t="s">
        <v>194</v>
      </c>
      <c r="H99" s="42" t="s">
        <v>194</v>
      </c>
      <c r="I99" s="34" t="s">
        <v>133</v>
      </c>
      <c r="J99" s="34" t="s">
        <v>194</v>
      </c>
      <c r="K99" s="34" t="s">
        <v>194</v>
      </c>
      <c r="L99" s="34" t="s">
        <v>133</v>
      </c>
      <c r="M99" s="34" t="s">
        <v>194</v>
      </c>
      <c r="N99" s="34" t="s">
        <v>194</v>
      </c>
      <c r="O99" s="34" t="s">
        <v>133</v>
      </c>
      <c r="P99" s="34" t="s">
        <v>194</v>
      </c>
      <c r="Q99" s="34" t="s">
        <v>194</v>
      </c>
      <c r="R99" s="34" t="s">
        <v>194</v>
      </c>
      <c r="S99" s="34" t="s">
        <v>194</v>
      </c>
      <c r="T99" s="34" t="s">
        <v>194</v>
      </c>
      <c r="U99" s="34" t="s">
        <v>194</v>
      </c>
      <c r="V99" s="34" t="s">
        <v>194</v>
      </c>
      <c r="W99" s="34" t="s">
        <v>194</v>
      </c>
      <c r="X99" s="34" t="s">
        <v>133</v>
      </c>
      <c r="Y99" s="34" t="s">
        <v>194</v>
      </c>
      <c r="Z99" s="34" t="s">
        <v>194</v>
      </c>
      <c r="AA99" s="34" t="s">
        <v>133</v>
      </c>
      <c r="AB99" s="34" t="s">
        <v>194</v>
      </c>
      <c r="AC99" s="34" t="s">
        <v>194</v>
      </c>
      <c r="AD99" s="34" t="s">
        <v>133</v>
      </c>
      <c r="AE99" s="28">
        <v>205650</v>
      </c>
      <c r="AF99" s="28">
        <v>190650</v>
      </c>
      <c r="AG99" s="28">
        <f t="shared" si="15"/>
        <v>198150</v>
      </c>
    </row>
    <row r="100" spans="2:33" ht="42" customHeight="1" x14ac:dyDescent="0.2">
      <c r="B100" s="19">
        <v>79</v>
      </c>
      <c r="C100" s="13" t="s">
        <v>72</v>
      </c>
      <c r="D100" s="34" t="s">
        <v>133</v>
      </c>
      <c r="E100" s="48" t="s">
        <v>133</v>
      </c>
      <c r="F100" s="34" t="s">
        <v>133</v>
      </c>
      <c r="G100" s="34" t="s">
        <v>194</v>
      </c>
      <c r="H100" s="42" t="s">
        <v>194</v>
      </c>
      <c r="I100" s="34" t="s">
        <v>133</v>
      </c>
      <c r="J100" s="34" t="s">
        <v>194</v>
      </c>
      <c r="K100" s="34" t="s">
        <v>194</v>
      </c>
      <c r="L100" s="34" t="s">
        <v>133</v>
      </c>
      <c r="M100" s="28">
        <v>993000</v>
      </c>
      <c r="N100" s="28">
        <v>978050</v>
      </c>
      <c r="O100" s="28">
        <f t="shared" si="11"/>
        <v>985525</v>
      </c>
      <c r="P100" s="34" t="s">
        <v>194</v>
      </c>
      <c r="Q100" s="34" t="s">
        <v>194</v>
      </c>
      <c r="R100" s="34" t="s">
        <v>194</v>
      </c>
      <c r="S100" s="34" t="s">
        <v>194</v>
      </c>
      <c r="T100" s="34" t="s">
        <v>194</v>
      </c>
      <c r="U100" s="34" t="s">
        <v>194</v>
      </c>
      <c r="V100" s="34" t="s">
        <v>194</v>
      </c>
      <c r="W100" s="34" t="s">
        <v>194</v>
      </c>
      <c r="X100" s="34" t="s">
        <v>133</v>
      </c>
      <c r="Y100" s="34" t="s">
        <v>194</v>
      </c>
      <c r="Z100" s="34" t="s">
        <v>194</v>
      </c>
      <c r="AA100" s="34" t="s">
        <v>133</v>
      </c>
      <c r="AB100" s="34" t="s">
        <v>194</v>
      </c>
      <c r="AC100" s="34" t="s">
        <v>194</v>
      </c>
      <c r="AD100" s="34" t="s">
        <v>133</v>
      </c>
      <c r="AE100" s="34" t="s">
        <v>194</v>
      </c>
      <c r="AF100" s="34" t="s">
        <v>194</v>
      </c>
      <c r="AG100" s="34" t="s">
        <v>133</v>
      </c>
    </row>
    <row r="101" spans="2:33" ht="29.1" customHeight="1" x14ac:dyDescent="0.2">
      <c r="B101" s="19">
        <v>80</v>
      </c>
      <c r="C101" s="13" t="s">
        <v>73</v>
      </c>
      <c r="D101" s="35">
        <v>335000</v>
      </c>
      <c r="E101" s="50">
        <v>650000</v>
      </c>
      <c r="F101" s="63">
        <f t="shared" si="16"/>
        <v>492500</v>
      </c>
      <c r="G101" s="28">
        <v>372480</v>
      </c>
      <c r="H101" s="31">
        <v>357480</v>
      </c>
      <c r="I101" s="28">
        <f t="shared" si="17"/>
        <v>364980</v>
      </c>
      <c r="J101" s="28">
        <v>356000</v>
      </c>
      <c r="K101" s="28">
        <v>341000</v>
      </c>
      <c r="L101" s="28">
        <f t="shared" si="10"/>
        <v>348500</v>
      </c>
      <c r="M101" s="28">
        <v>972900</v>
      </c>
      <c r="N101" s="28">
        <v>957900</v>
      </c>
      <c r="O101" s="28">
        <f t="shared" si="11"/>
        <v>965400</v>
      </c>
      <c r="P101" s="28">
        <v>356000</v>
      </c>
      <c r="Q101" s="28">
        <v>341000</v>
      </c>
      <c r="R101" s="28">
        <f t="shared" si="12"/>
        <v>348500</v>
      </c>
      <c r="S101" s="35">
        <v>349800</v>
      </c>
      <c r="T101" s="35">
        <v>334800</v>
      </c>
      <c r="U101" s="28">
        <f t="shared" si="18"/>
        <v>342300</v>
      </c>
      <c r="V101" s="35">
        <v>349800</v>
      </c>
      <c r="W101" s="28">
        <v>334800</v>
      </c>
      <c r="X101" s="28">
        <f t="shared" si="13"/>
        <v>342300</v>
      </c>
      <c r="Y101" s="28">
        <v>352900</v>
      </c>
      <c r="Z101" s="28">
        <v>337900</v>
      </c>
      <c r="AA101" s="28">
        <f t="shared" si="14"/>
        <v>345400</v>
      </c>
      <c r="AB101" s="28">
        <v>377700</v>
      </c>
      <c r="AC101" s="28">
        <v>362700</v>
      </c>
      <c r="AD101" s="28">
        <f t="shared" si="19"/>
        <v>370200</v>
      </c>
      <c r="AE101" s="28">
        <v>214950</v>
      </c>
      <c r="AF101" s="28">
        <v>199950</v>
      </c>
      <c r="AG101" s="28">
        <f t="shared" si="15"/>
        <v>207450</v>
      </c>
    </row>
    <row r="102" spans="2:33" ht="33.950000000000003" customHeight="1" x14ac:dyDescent="0.2">
      <c r="B102" s="19">
        <v>81</v>
      </c>
      <c r="C102" s="13" t="s">
        <v>74</v>
      </c>
      <c r="D102" s="35">
        <v>1150000</v>
      </c>
      <c r="E102" s="50">
        <v>1000000</v>
      </c>
      <c r="F102" s="63">
        <f t="shared" si="16"/>
        <v>1075000</v>
      </c>
      <c r="G102" s="28">
        <v>1209200</v>
      </c>
      <c r="H102" s="31">
        <v>1059200</v>
      </c>
      <c r="I102" s="28">
        <f t="shared" si="17"/>
        <v>1134200</v>
      </c>
      <c r="J102" s="28">
        <v>82100</v>
      </c>
      <c r="K102" s="28">
        <v>806000</v>
      </c>
      <c r="L102" s="28">
        <f t="shared" si="10"/>
        <v>444050</v>
      </c>
      <c r="M102" s="28">
        <v>861300</v>
      </c>
      <c r="N102" s="28">
        <v>846300</v>
      </c>
      <c r="O102" s="28">
        <f t="shared" si="11"/>
        <v>853800</v>
      </c>
      <c r="P102" s="28">
        <v>821000</v>
      </c>
      <c r="Q102" s="28">
        <v>806000</v>
      </c>
      <c r="R102" s="28">
        <f t="shared" si="12"/>
        <v>813500</v>
      </c>
      <c r="S102" s="35">
        <v>1007000</v>
      </c>
      <c r="T102" s="35">
        <v>992000</v>
      </c>
      <c r="U102" s="28">
        <f t="shared" si="18"/>
        <v>999500</v>
      </c>
      <c r="V102" s="28">
        <v>8985000</v>
      </c>
      <c r="W102" s="28">
        <v>883500</v>
      </c>
      <c r="X102" s="28">
        <f t="shared" si="13"/>
        <v>4934250</v>
      </c>
      <c r="Y102" s="28">
        <v>836500</v>
      </c>
      <c r="Z102" s="28">
        <v>821500</v>
      </c>
      <c r="AA102" s="28">
        <f t="shared" si="14"/>
        <v>829000</v>
      </c>
      <c r="AB102" s="28">
        <v>1204000</v>
      </c>
      <c r="AC102" s="28">
        <v>1054000</v>
      </c>
      <c r="AD102" s="28">
        <f t="shared" si="19"/>
        <v>1129000</v>
      </c>
      <c r="AE102" s="28">
        <v>814800</v>
      </c>
      <c r="AF102" s="28">
        <v>799800</v>
      </c>
      <c r="AG102" s="28">
        <f t="shared" si="15"/>
        <v>807300</v>
      </c>
    </row>
    <row r="103" spans="2:33" ht="39.6" customHeight="1" x14ac:dyDescent="0.2">
      <c r="B103" s="19">
        <v>82</v>
      </c>
      <c r="C103" s="13" t="s">
        <v>75</v>
      </c>
      <c r="D103" s="35">
        <v>320000</v>
      </c>
      <c r="E103" s="50">
        <v>1200000</v>
      </c>
      <c r="F103" s="63">
        <f t="shared" si="16"/>
        <v>760000</v>
      </c>
      <c r="G103" s="28">
        <v>350965</v>
      </c>
      <c r="H103" s="31">
        <v>335965</v>
      </c>
      <c r="I103" s="28">
        <f t="shared" si="17"/>
        <v>343465</v>
      </c>
      <c r="J103" s="28">
        <v>332750</v>
      </c>
      <c r="K103" s="28">
        <v>317750</v>
      </c>
      <c r="L103" s="28">
        <f t="shared" si="10"/>
        <v>325250</v>
      </c>
      <c r="M103" s="28">
        <v>334300</v>
      </c>
      <c r="N103" s="28">
        <v>319300</v>
      </c>
      <c r="O103" s="28">
        <f t="shared" si="11"/>
        <v>326800</v>
      </c>
      <c r="P103" s="28">
        <v>332000</v>
      </c>
      <c r="Q103" s="28">
        <v>317750</v>
      </c>
      <c r="R103" s="28">
        <f t="shared" si="12"/>
        <v>324875</v>
      </c>
      <c r="S103" s="35">
        <v>331020</v>
      </c>
      <c r="T103" s="35">
        <v>316200</v>
      </c>
      <c r="U103" s="28">
        <f t="shared" si="18"/>
        <v>323610</v>
      </c>
      <c r="V103" s="28">
        <v>314650</v>
      </c>
      <c r="W103" s="28">
        <v>314650</v>
      </c>
      <c r="X103" s="28">
        <f t="shared" si="13"/>
        <v>314650</v>
      </c>
      <c r="Y103" s="28">
        <v>329650</v>
      </c>
      <c r="Z103" s="28">
        <v>314650</v>
      </c>
      <c r="AA103" s="28">
        <f t="shared" si="14"/>
        <v>322150</v>
      </c>
      <c r="AB103" s="28">
        <v>345150</v>
      </c>
      <c r="AC103" s="28">
        <v>330150</v>
      </c>
      <c r="AD103" s="28">
        <f t="shared" si="19"/>
        <v>337650</v>
      </c>
      <c r="AE103" s="28">
        <v>323450</v>
      </c>
      <c r="AF103" s="28">
        <v>308450</v>
      </c>
      <c r="AG103" s="28">
        <f t="shared" si="15"/>
        <v>315950</v>
      </c>
    </row>
    <row r="104" spans="2:33" ht="41.1" customHeight="1" x14ac:dyDescent="0.2">
      <c r="B104" s="19">
        <v>83</v>
      </c>
      <c r="C104" s="13" t="s">
        <v>76</v>
      </c>
      <c r="D104" s="35">
        <v>375000</v>
      </c>
      <c r="E104" s="50">
        <v>1400000</v>
      </c>
      <c r="F104" s="63">
        <f>(D104+E104)/2</f>
        <v>887500</v>
      </c>
      <c r="G104" s="28">
        <v>363212</v>
      </c>
      <c r="H104" s="31">
        <v>348212</v>
      </c>
      <c r="I104" s="28">
        <f t="shared" si="17"/>
        <v>355712</v>
      </c>
      <c r="J104" s="28">
        <v>310120</v>
      </c>
      <c r="K104" s="28">
        <v>295120</v>
      </c>
      <c r="L104" s="28">
        <f t="shared" si="10"/>
        <v>302620</v>
      </c>
      <c r="M104" s="28">
        <v>313220</v>
      </c>
      <c r="N104" s="28">
        <v>298220</v>
      </c>
      <c r="O104" s="28">
        <f t="shared" si="11"/>
        <v>305720</v>
      </c>
      <c r="P104" s="28">
        <v>310120</v>
      </c>
      <c r="Q104" s="28">
        <v>295120</v>
      </c>
      <c r="R104" s="28">
        <f t="shared" si="12"/>
        <v>302620</v>
      </c>
      <c r="S104" s="35">
        <v>316320</v>
      </c>
      <c r="T104" s="35">
        <v>301320</v>
      </c>
      <c r="U104" s="28">
        <f t="shared" si="18"/>
        <v>308820</v>
      </c>
      <c r="V104" s="35">
        <v>316320</v>
      </c>
      <c r="W104" s="28">
        <v>301320</v>
      </c>
      <c r="X104" s="28">
        <f t="shared" si="13"/>
        <v>308820</v>
      </c>
      <c r="Y104" s="28">
        <v>245950</v>
      </c>
      <c r="Z104" s="28">
        <v>230950</v>
      </c>
      <c r="AA104" s="28">
        <f t="shared" si="14"/>
        <v>238450</v>
      </c>
      <c r="AB104" s="28">
        <v>369020</v>
      </c>
      <c r="AC104" s="28">
        <v>354020</v>
      </c>
      <c r="AD104" s="28">
        <f t="shared" si="19"/>
        <v>361520</v>
      </c>
      <c r="AE104" s="28">
        <v>227350</v>
      </c>
      <c r="AF104" s="28">
        <v>212350</v>
      </c>
      <c r="AG104" s="28">
        <f t="shared" si="15"/>
        <v>219850</v>
      </c>
    </row>
    <row r="105" spans="2:33" ht="35.1" customHeight="1" x14ac:dyDescent="0.2">
      <c r="B105" s="19">
        <v>84</v>
      </c>
      <c r="C105" s="13" t="s">
        <v>77</v>
      </c>
      <c r="D105" s="35">
        <v>305000</v>
      </c>
      <c r="E105" s="50">
        <v>690000</v>
      </c>
      <c r="F105" s="63">
        <f t="shared" si="16"/>
        <v>497500</v>
      </c>
      <c r="G105" s="28">
        <v>289730</v>
      </c>
      <c r="H105" s="31">
        <v>274730</v>
      </c>
      <c r="I105" s="28">
        <f t="shared" si="17"/>
        <v>282230</v>
      </c>
      <c r="J105" s="28">
        <v>244400</v>
      </c>
      <c r="K105" s="28">
        <v>229400</v>
      </c>
      <c r="L105" s="28">
        <f t="shared" si="10"/>
        <v>236900</v>
      </c>
      <c r="M105" s="28">
        <v>242850</v>
      </c>
      <c r="N105" s="28">
        <v>227850</v>
      </c>
      <c r="O105" s="28">
        <f t="shared" si="11"/>
        <v>235350</v>
      </c>
      <c r="P105" s="28">
        <v>244400</v>
      </c>
      <c r="Q105" s="28">
        <v>229400</v>
      </c>
      <c r="R105" s="28">
        <f t="shared" si="12"/>
        <v>236900</v>
      </c>
      <c r="S105" s="35">
        <v>244400</v>
      </c>
      <c r="T105" s="35">
        <v>229400</v>
      </c>
      <c r="U105" s="28">
        <f t="shared" si="18"/>
        <v>236900</v>
      </c>
      <c r="V105" s="28">
        <v>249050</v>
      </c>
      <c r="W105" s="28">
        <v>234050</v>
      </c>
      <c r="X105" s="28">
        <f t="shared" si="13"/>
        <v>241550</v>
      </c>
      <c r="Y105" s="28">
        <v>2134000</v>
      </c>
      <c r="Z105" s="28">
        <v>198400</v>
      </c>
      <c r="AA105" s="28">
        <f t="shared" si="14"/>
        <v>1166200</v>
      </c>
      <c r="AB105" s="28">
        <v>290900</v>
      </c>
      <c r="AC105" s="28">
        <v>275900</v>
      </c>
      <c r="AD105" s="28">
        <f t="shared" si="19"/>
        <v>283400</v>
      </c>
      <c r="AE105" s="28">
        <v>163800</v>
      </c>
      <c r="AF105" s="28">
        <v>148800</v>
      </c>
      <c r="AG105" s="28">
        <f t="shared" si="15"/>
        <v>156300</v>
      </c>
    </row>
    <row r="106" spans="2:33" ht="35.1" customHeight="1" x14ac:dyDescent="0.2">
      <c r="B106" s="19">
        <v>85</v>
      </c>
      <c r="C106" s="13" t="s">
        <v>229</v>
      </c>
      <c r="D106" s="35">
        <v>2130000</v>
      </c>
      <c r="E106" s="50">
        <v>4500000</v>
      </c>
      <c r="F106" s="63">
        <f t="shared" si="16"/>
        <v>3315000</v>
      </c>
      <c r="G106" s="28">
        <v>192850</v>
      </c>
      <c r="H106" s="31">
        <v>1770850</v>
      </c>
      <c r="I106" s="28">
        <f t="shared" si="17"/>
        <v>981850</v>
      </c>
      <c r="J106" s="28">
        <v>1473700</v>
      </c>
      <c r="K106" s="28">
        <v>1323700</v>
      </c>
      <c r="L106" s="28">
        <f t="shared" si="10"/>
        <v>1398700</v>
      </c>
      <c r="M106" s="28">
        <v>1535700</v>
      </c>
      <c r="N106" s="28">
        <v>1385700</v>
      </c>
      <c r="O106" s="28">
        <f>(M106+N106)/2</f>
        <v>1460700</v>
      </c>
      <c r="P106" s="28">
        <v>1338700</v>
      </c>
      <c r="Q106" s="28">
        <v>1323700</v>
      </c>
      <c r="R106" s="28">
        <f>(P106+Q106)/2</f>
        <v>1331200</v>
      </c>
      <c r="S106" s="35">
        <v>1706200</v>
      </c>
      <c r="T106" s="35">
        <v>1556200</v>
      </c>
      <c r="U106" s="28">
        <f t="shared" si="18"/>
        <v>1631200</v>
      </c>
      <c r="V106" s="28">
        <v>1506250</v>
      </c>
      <c r="W106" s="28">
        <v>1356250</v>
      </c>
      <c r="X106" s="28">
        <f t="shared" si="13"/>
        <v>1431250</v>
      </c>
      <c r="Y106" s="28">
        <v>1368300</v>
      </c>
      <c r="Z106" s="28">
        <v>1218300</v>
      </c>
      <c r="AA106" s="28">
        <f t="shared" si="14"/>
        <v>1293300</v>
      </c>
      <c r="AB106" s="28">
        <v>2041000</v>
      </c>
      <c r="AC106" s="28">
        <v>1891000</v>
      </c>
      <c r="AD106" s="28">
        <f t="shared" si="19"/>
        <v>1966000</v>
      </c>
      <c r="AE106" s="28">
        <v>1173000</v>
      </c>
      <c r="AF106" s="28">
        <v>1023000</v>
      </c>
      <c r="AG106" s="28">
        <f t="shared" si="15"/>
        <v>1098000</v>
      </c>
    </row>
    <row r="107" spans="2:33" ht="27" customHeight="1" x14ac:dyDescent="0.2">
      <c r="B107" s="81" t="s">
        <v>207</v>
      </c>
      <c r="C107" s="82"/>
      <c r="D107" s="82"/>
      <c r="E107" s="82"/>
      <c r="F107" s="82"/>
      <c r="G107" s="82"/>
      <c r="H107" s="82"/>
      <c r="I107" s="82"/>
      <c r="J107" s="82"/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3"/>
    </row>
    <row r="108" spans="2:33" ht="78" customHeight="1" x14ac:dyDescent="0.2">
      <c r="B108" s="19">
        <v>86</v>
      </c>
      <c r="C108" s="13" t="s">
        <v>152</v>
      </c>
      <c r="D108" s="28">
        <v>648665</v>
      </c>
      <c r="E108" s="53">
        <v>633865</v>
      </c>
      <c r="F108" s="63">
        <f t="shared" si="16"/>
        <v>641265</v>
      </c>
      <c r="G108" s="28">
        <v>632315</v>
      </c>
      <c r="H108" s="31">
        <v>617315</v>
      </c>
      <c r="I108" s="28">
        <f t="shared" si="17"/>
        <v>624815</v>
      </c>
      <c r="J108" s="28">
        <v>586950</v>
      </c>
      <c r="K108" s="28">
        <v>571950</v>
      </c>
      <c r="L108" s="28">
        <f t="shared" si="10"/>
        <v>579450</v>
      </c>
      <c r="M108" s="28">
        <v>599350</v>
      </c>
      <c r="N108" s="28">
        <v>584350</v>
      </c>
      <c r="O108" s="28">
        <f t="shared" si="11"/>
        <v>591850</v>
      </c>
      <c r="P108" s="28">
        <v>571950</v>
      </c>
      <c r="Q108" s="28">
        <v>571950</v>
      </c>
      <c r="R108" s="28">
        <f t="shared" si="12"/>
        <v>571950</v>
      </c>
      <c r="S108" s="35">
        <v>599350</v>
      </c>
      <c r="T108" s="35">
        <v>584350</v>
      </c>
      <c r="U108" s="28">
        <f t="shared" si="18"/>
        <v>591850</v>
      </c>
      <c r="V108" s="28">
        <v>617950</v>
      </c>
      <c r="W108" s="28">
        <v>602950</v>
      </c>
      <c r="X108" s="28">
        <f t="shared" si="13"/>
        <v>610450</v>
      </c>
      <c r="Y108" s="28">
        <v>586950</v>
      </c>
      <c r="Z108" s="28">
        <v>571950</v>
      </c>
      <c r="AA108" s="28">
        <f t="shared" si="14"/>
        <v>579450</v>
      </c>
      <c r="AB108" s="28">
        <v>617950</v>
      </c>
      <c r="AC108" s="28">
        <v>602950</v>
      </c>
      <c r="AD108" s="28">
        <f t="shared" si="19"/>
        <v>610450</v>
      </c>
      <c r="AE108" s="28">
        <v>555950</v>
      </c>
      <c r="AF108" s="28">
        <v>540950</v>
      </c>
      <c r="AG108" s="28">
        <f t="shared" si="15"/>
        <v>548450</v>
      </c>
    </row>
    <row r="109" spans="2:33" ht="25.5" customHeight="1" x14ac:dyDescent="0.2">
      <c r="B109" s="19">
        <v>87</v>
      </c>
      <c r="C109" s="13" t="s">
        <v>156</v>
      </c>
      <c r="D109" s="28">
        <v>215255</v>
      </c>
      <c r="E109" s="53">
        <v>350000</v>
      </c>
      <c r="F109" s="63">
        <f t="shared" si="16"/>
        <v>282627.5</v>
      </c>
      <c r="G109" s="28">
        <v>205325</v>
      </c>
      <c r="H109" s="31">
        <v>190325</v>
      </c>
      <c r="I109" s="28">
        <f t="shared" si="17"/>
        <v>197825</v>
      </c>
      <c r="J109" s="28">
        <v>193250</v>
      </c>
      <c r="K109" s="28">
        <v>178250</v>
      </c>
      <c r="L109" s="28">
        <f t="shared" si="10"/>
        <v>185750</v>
      </c>
      <c r="M109" s="28">
        <v>196350</v>
      </c>
      <c r="N109" s="28">
        <v>181350</v>
      </c>
      <c r="O109" s="28">
        <f t="shared" si="11"/>
        <v>188850</v>
      </c>
      <c r="P109" s="28">
        <v>178250</v>
      </c>
      <c r="Q109" s="28">
        <v>178250</v>
      </c>
      <c r="R109" s="28">
        <f t="shared" si="12"/>
        <v>178250</v>
      </c>
      <c r="S109" s="35">
        <v>166900</v>
      </c>
      <c r="T109" s="35">
        <v>151900</v>
      </c>
      <c r="U109" s="28">
        <f t="shared" si="18"/>
        <v>159400</v>
      </c>
      <c r="V109" s="28">
        <v>199450</v>
      </c>
      <c r="W109" s="28">
        <v>184450</v>
      </c>
      <c r="X109" s="28">
        <f t="shared" si="13"/>
        <v>191950</v>
      </c>
      <c r="Y109" s="28">
        <v>193250</v>
      </c>
      <c r="Z109" s="28">
        <v>178250</v>
      </c>
      <c r="AA109" s="28">
        <f t="shared" si="14"/>
        <v>185750</v>
      </c>
      <c r="AB109" s="28">
        <v>236650</v>
      </c>
      <c r="AC109" s="28">
        <v>221650</v>
      </c>
      <c r="AD109" s="28">
        <f t="shared" si="19"/>
        <v>229150</v>
      </c>
      <c r="AE109" s="28">
        <v>196350</v>
      </c>
      <c r="AF109" s="28">
        <v>181350</v>
      </c>
      <c r="AG109" s="28">
        <f t="shared" si="15"/>
        <v>188850</v>
      </c>
    </row>
    <row r="110" spans="2:33" ht="47.45" customHeight="1" x14ac:dyDescent="0.2">
      <c r="B110" s="19">
        <v>88</v>
      </c>
      <c r="C110" s="13" t="s">
        <v>79</v>
      </c>
      <c r="D110" s="28">
        <v>1011310</v>
      </c>
      <c r="E110" s="53">
        <v>1600000</v>
      </c>
      <c r="F110" s="63">
        <f t="shared" si="16"/>
        <v>1305655</v>
      </c>
      <c r="G110" s="28">
        <v>1162860</v>
      </c>
      <c r="H110" s="31">
        <v>1012860</v>
      </c>
      <c r="I110" s="28">
        <f t="shared" si="17"/>
        <v>1087860</v>
      </c>
      <c r="J110" s="28">
        <v>917100</v>
      </c>
      <c r="K110" s="28">
        <v>902100</v>
      </c>
      <c r="L110" s="28">
        <f t="shared" si="10"/>
        <v>909600</v>
      </c>
      <c r="M110" s="28">
        <v>938800</v>
      </c>
      <c r="N110" s="28">
        <v>923800</v>
      </c>
      <c r="O110" s="28">
        <f t="shared" si="11"/>
        <v>931300</v>
      </c>
      <c r="P110" s="28">
        <v>948100</v>
      </c>
      <c r="Q110" s="28">
        <v>933100</v>
      </c>
      <c r="R110" s="28">
        <f t="shared" si="12"/>
        <v>940600</v>
      </c>
      <c r="S110" s="35">
        <v>938800</v>
      </c>
      <c r="T110" s="35">
        <v>923800</v>
      </c>
      <c r="U110" s="28">
        <f t="shared" si="18"/>
        <v>931300</v>
      </c>
      <c r="V110" s="28">
        <v>948100</v>
      </c>
      <c r="W110" s="28">
        <v>933100</v>
      </c>
      <c r="X110" s="28">
        <f t="shared" si="13"/>
        <v>940600</v>
      </c>
      <c r="Y110" s="28">
        <v>647400</v>
      </c>
      <c r="Z110" s="28">
        <v>632400</v>
      </c>
      <c r="AA110" s="28">
        <f t="shared" si="14"/>
        <v>639900</v>
      </c>
      <c r="AB110" s="28">
        <v>985000</v>
      </c>
      <c r="AC110" s="28">
        <v>970300</v>
      </c>
      <c r="AD110" s="28">
        <f t="shared" si="19"/>
        <v>977650</v>
      </c>
      <c r="AE110" s="28">
        <v>365300</v>
      </c>
      <c r="AF110" s="28">
        <v>350300</v>
      </c>
      <c r="AG110" s="28">
        <f t="shared" si="15"/>
        <v>357800</v>
      </c>
    </row>
    <row r="111" spans="2:33" ht="25.5" customHeight="1" x14ac:dyDescent="0.2">
      <c r="B111" s="81" t="s">
        <v>208</v>
      </c>
      <c r="C111" s="82"/>
      <c r="D111" s="82"/>
      <c r="E111" s="82"/>
      <c r="F111" s="82"/>
      <c r="G111" s="82"/>
      <c r="H111" s="82"/>
      <c r="I111" s="82"/>
      <c r="J111" s="82"/>
      <c r="K111" s="82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3"/>
    </row>
    <row r="112" spans="2:33" ht="33.950000000000003" customHeight="1" x14ac:dyDescent="0.2">
      <c r="B112" s="19">
        <v>89</v>
      </c>
      <c r="C112" s="13" t="s">
        <v>24</v>
      </c>
      <c r="D112" s="28">
        <v>152365</v>
      </c>
      <c r="E112" s="53">
        <v>230000</v>
      </c>
      <c r="F112" s="63">
        <f t="shared" si="16"/>
        <v>191182.5</v>
      </c>
      <c r="G112" s="28">
        <v>155675</v>
      </c>
      <c r="H112" s="31">
        <v>140675</v>
      </c>
      <c r="I112" s="28">
        <f t="shared" si="17"/>
        <v>148175</v>
      </c>
      <c r="J112" s="28">
        <v>107650</v>
      </c>
      <c r="K112" s="28">
        <v>97650</v>
      </c>
      <c r="L112" s="28">
        <f t="shared" si="10"/>
        <v>102650</v>
      </c>
      <c r="M112" s="28">
        <v>117300</v>
      </c>
      <c r="N112" s="28">
        <v>102300</v>
      </c>
      <c r="O112" s="28">
        <f t="shared" si="11"/>
        <v>109800</v>
      </c>
      <c r="P112" s="28">
        <v>107650</v>
      </c>
      <c r="Q112" s="28">
        <v>97650</v>
      </c>
      <c r="R112" s="28">
        <f t="shared" si="12"/>
        <v>102650</v>
      </c>
      <c r="S112" s="35">
        <v>121950</v>
      </c>
      <c r="T112" s="35">
        <v>106950</v>
      </c>
      <c r="U112" s="28">
        <f t="shared" si="18"/>
        <v>114450</v>
      </c>
      <c r="V112" s="28">
        <v>125050</v>
      </c>
      <c r="W112" s="28">
        <v>110050</v>
      </c>
      <c r="X112" s="28">
        <f t="shared" si="13"/>
        <v>117550</v>
      </c>
      <c r="Y112" s="28">
        <v>116370</v>
      </c>
      <c r="Z112" s="28">
        <v>101370</v>
      </c>
      <c r="AA112" s="28">
        <f t="shared" si="14"/>
        <v>108870</v>
      </c>
      <c r="AB112" s="28">
        <v>140550</v>
      </c>
      <c r="AC112" s="28">
        <v>125550</v>
      </c>
      <c r="AD112" s="28">
        <f t="shared" si="19"/>
        <v>133050</v>
      </c>
      <c r="AE112" s="28">
        <v>112650</v>
      </c>
      <c r="AF112" s="28">
        <v>97650</v>
      </c>
      <c r="AG112" s="28">
        <f t="shared" si="15"/>
        <v>105150</v>
      </c>
    </row>
    <row r="113" spans="2:33" ht="26.1" customHeight="1" x14ac:dyDescent="0.2">
      <c r="B113" s="19">
        <v>90</v>
      </c>
      <c r="C113" s="13" t="s">
        <v>153</v>
      </c>
      <c r="D113" s="34" t="s">
        <v>194</v>
      </c>
      <c r="E113" s="48" t="s">
        <v>194</v>
      </c>
      <c r="F113" s="34" t="s">
        <v>194</v>
      </c>
      <c r="G113" s="34" t="s">
        <v>194</v>
      </c>
      <c r="H113" s="42" t="s">
        <v>194</v>
      </c>
      <c r="I113" s="34" t="s">
        <v>133</v>
      </c>
      <c r="J113" s="34" t="s">
        <v>194</v>
      </c>
      <c r="K113" s="34" t="s">
        <v>194</v>
      </c>
      <c r="L113" s="34" t="s">
        <v>133</v>
      </c>
      <c r="M113" s="34" t="s">
        <v>194</v>
      </c>
      <c r="N113" s="34" t="s">
        <v>194</v>
      </c>
      <c r="O113" s="34" t="s">
        <v>133</v>
      </c>
      <c r="P113" s="34" t="s">
        <v>194</v>
      </c>
      <c r="Q113" s="34" t="s">
        <v>194</v>
      </c>
      <c r="R113" s="34" t="s">
        <v>194</v>
      </c>
      <c r="S113" s="34" t="s">
        <v>194</v>
      </c>
      <c r="T113" s="34" t="s">
        <v>194</v>
      </c>
      <c r="U113" s="34" t="s">
        <v>194</v>
      </c>
      <c r="V113" s="34" t="s">
        <v>194</v>
      </c>
      <c r="W113" s="34" t="s">
        <v>194</v>
      </c>
      <c r="X113" s="34" t="s">
        <v>133</v>
      </c>
      <c r="Y113" s="34" t="s">
        <v>194</v>
      </c>
      <c r="Z113" s="34" t="s">
        <v>194</v>
      </c>
      <c r="AA113" s="34" t="s">
        <v>133</v>
      </c>
      <c r="AB113" s="34" t="s">
        <v>194</v>
      </c>
      <c r="AC113" s="34" t="s">
        <v>194</v>
      </c>
      <c r="AD113" s="34" t="s">
        <v>133</v>
      </c>
      <c r="AE113" s="28">
        <v>242850</v>
      </c>
      <c r="AF113" s="28">
        <v>227850</v>
      </c>
      <c r="AG113" s="28">
        <f t="shared" si="15"/>
        <v>235350</v>
      </c>
    </row>
    <row r="114" spans="2:33" ht="30" customHeight="1" x14ac:dyDescent="0.2">
      <c r="B114" s="19">
        <v>91</v>
      </c>
      <c r="C114" s="13" t="s">
        <v>81</v>
      </c>
      <c r="D114" s="28">
        <v>182817</v>
      </c>
      <c r="E114" s="53">
        <v>180000</v>
      </c>
      <c r="F114" s="63">
        <f t="shared" si="16"/>
        <v>181408.5</v>
      </c>
      <c r="G114" s="28">
        <v>177852</v>
      </c>
      <c r="H114" s="31">
        <v>162852</v>
      </c>
      <c r="I114" s="28">
        <f t="shared" si="17"/>
        <v>170352</v>
      </c>
      <c r="J114" s="28">
        <v>141170</v>
      </c>
      <c r="K114" s="28">
        <v>126169.99999999999</v>
      </c>
      <c r="L114" s="28">
        <f t="shared" si="10"/>
        <v>133670</v>
      </c>
      <c r="M114" s="28">
        <v>147370</v>
      </c>
      <c r="N114" s="28">
        <v>132370</v>
      </c>
      <c r="O114" s="28">
        <f t="shared" si="11"/>
        <v>139870</v>
      </c>
      <c r="P114" s="28">
        <v>141170</v>
      </c>
      <c r="Q114" s="28">
        <v>126169.99999999999</v>
      </c>
      <c r="R114" s="28">
        <f t="shared" si="12"/>
        <v>133670</v>
      </c>
      <c r="S114" s="35">
        <v>178370</v>
      </c>
      <c r="T114" s="35">
        <v>163370</v>
      </c>
      <c r="U114" s="28">
        <f t="shared" si="18"/>
        <v>170870</v>
      </c>
      <c r="V114" s="28">
        <v>144270</v>
      </c>
      <c r="W114" s="28">
        <v>129270</v>
      </c>
      <c r="X114" s="28">
        <f t="shared" si="13"/>
        <v>136770</v>
      </c>
      <c r="Y114" s="28">
        <v>144270</v>
      </c>
      <c r="Z114" s="28">
        <v>129270</v>
      </c>
      <c r="AA114" s="28">
        <f t="shared" si="14"/>
        <v>136770</v>
      </c>
      <c r="AB114" s="28">
        <v>172110</v>
      </c>
      <c r="AC114" s="28">
        <v>157170</v>
      </c>
      <c r="AD114" s="28">
        <f t="shared" si="19"/>
        <v>164640</v>
      </c>
      <c r="AE114" s="28">
        <v>141170</v>
      </c>
      <c r="AF114" s="28">
        <v>126169.99999999999</v>
      </c>
      <c r="AG114" s="28">
        <f t="shared" si="15"/>
        <v>133670</v>
      </c>
    </row>
    <row r="115" spans="2:33" ht="64.5" customHeight="1" x14ac:dyDescent="0.2">
      <c r="B115" s="19">
        <v>92</v>
      </c>
      <c r="C115" s="13" t="s">
        <v>82</v>
      </c>
      <c r="D115" s="28">
        <v>364205</v>
      </c>
      <c r="E115" s="53">
        <v>349205</v>
      </c>
      <c r="F115" s="63">
        <f t="shared" si="16"/>
        <v>356705</v>
      </c>
      <c r="G115" s="28">
        <v>354275</v>
      </c>
      <c r="H115" s="31">
        <v>339275</v>
      </c>
      <c r="I115" s="28">
        <f t="shared" si="17"/>
        <v>346775</v>
      </c>
      <c r="J115" s="34" t="s">
        <v>194</v>
      </c>
      <c r="K115" s="34" t="s">
        <v>194</v>
      </c>
      <c r="L115" s="34" t="s">
        <v>133</v>
      </c>
      <c r="M115" s="34" t="s">
        <v>133</v>
      </c>
      <c r="N115" s="34" t="s">
        <v>133</v>
      </c>
      <c r="O115" s="34" t="s">
        <v>133</v>
      </c>
      <c r="P115" s="34" t="s">
        <v>194</v>
      </c>
      <c r="Q115" s="34" t="s">
        <v>194</v>
      </c>
      <c r="R115" s="34" t="s">
        <v>194</v>
      </c>
      <c r="S115" s="35">
        <v>317250</v>
      </c>
      <c r="T115" s="35">
        <v>302250</v>
      </c>
      <c r="U115" s="28">
        <f t="shared" si="18"/>
        <v>309750</v>
      </c>
      <c r="V115" s="34" t="s">
        <v>194</v>
      </c>
      <c r="W115" s="34" t="s">
        <v>194</v>
      </c>
      <c r="X115" s="34" t="s">
        <v>133</v>
      </c>
      <c r="Y115" s="34" t="s">
        <v>133</v>
      </c>
      <c r="Z115" s="34" t="s">
        <v>133</v>
      </c>
      <c r="AA115" s="34" t="s">
        <v>133</v>
      </c>
      <c r="AB115" s="28">
        <v>354450</v>
      </c>
      <c r="AC115" s="28">
        <v>339450</v>
      </c>
      <c r="AD115" s="28">
        <f t="shared" si="19"/>
        <v>346950</v>
      </c>
      <c r="AE115" s="34" t="s">
        <v>194</v>
      </c>
      <c r="AF115" s="34" t="s">
        <v>194</v>
      </c>
      <c r="AG115" s="34" t="s">
        <v>133</v>
      </c>
    </row>
    <row r="116" spans="2:33" ht="51" customHeight="1" x14ac:dyDescent="0.2">
      <c r="B116" s="19">
        <v>93</v>
      </c>
      <c r="C116" s="13" t="s">
        <v>83</v>
      </c>
      <c r="D116" s="28">
        <v>534008</v>
      </c>
      <c r="E116" s="53">
        <v>519008</v>
      </c>
      <c r="F116" s="63">
        <f t="shared" si="16"/>
        <v>526508</v>
      </c>
      <c r="G116" s="28">
        <v>527338</v>
      </c>
      <c r="H116" s="31">
        <v>512388</v>
      </c>
      <c r="I116" s="28">
        <f t="shared" si="17"/>
        <v>519863</v>
      </c>
      <c r="J116" s="34" t="s">
        <v>194</v>
      </c>
      <c r="K116" s="34" t="s">
        <v>194</v>
      </c>
      <c r="L116" s="34" t="s">
        <v>133</v>
      </c>
      <c r="M116" s="34" t="s">
        <v>133</v>
      </c>
      <c r="N116" s="34" t="s">
        <v>133</v>
      </c>
      <c r="O116" s="34" t="s">
        <v>133</v>
      </c>
      <c r="P116" s="34" t="s">
        <v>194</v>
      </c>
      <c r="Q116" s="34" t="s">
        <v>194</v>
      </c>
      <c r="R116" s="34" t="s">
        <v>194</v>
      </c>
      <c r="S116" s="35">
        <v>656080</v>
      </c>
      <c r="T116" s="35">
        <v>641080</v>
      </c>
      <c r="U116" s="28">
        <f t="shared" si="18"/>
        <v>648580</v>
      </c>
      <c r="V116" s="34" t="s">
        <v>194</v>
      </c>
      <c r="W116" s="34" t="s">
        <v>194</v>
      </c>
      <c r="X116" s="34" t="s">
        <v>133</v>
      </c>
      <c r="Y116" s="34" t="s">
        <v>194</v>
      </c>
      <c r="Z116" s="34" t="s">
        <v>194</v>
      </c>
      <c r="AA116" s="34" t="s">
        <v>133</v>
      </c>
      <c r="AB116" s="28">
        <v>501080</v>
      </c>
      <c r="AC116" s="28">
        <v>486080</v>
      </c>
      <c r="AD116" s="28">
        <f t="shared" si="19"/>
        <v>493580</v>
      </c>
      <c r="AE116" s="34" t="s">
        <v>194</v>
      </c>
      <c r="AF116" s="34" t="s">
        <v>194</v>
      </c>
      <c r="AG116" s="34" t="s">
        <v>133</v>
      </c>
    </row>
    <row r="117" spans="2:33" ht="29.25" customHeight="1" x14ac:dyDescent="0.2">
      <c r="B117" s="81" t="s">
        <v>209</v>
      </c>
      <c r="C117" s="82"/>
      <c r="D117" s="82"/>
      <c r="E117" s="82"/>
      <c r="F117" s="82"/>
      <c r="G117" s="82"/>
      <c r="H117" s="82"/>
      <c r="I117" s="82"/>
      <c r="J117" s="82"/>
      <c r="K117" s="82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3"/>
    </row>
    <row r="118" spans="2:33" ht="18.75" customHeight="1" x14ac:dyDescent="0.2">
      <c r="B118" s="19">
        <v>94</v>
      </c>
      <c r="C118" s="13" t="s">
        <v>25</v>
      </c>
      <c r="D118" s="28">
        <v>517232</v>
      </c>
      <c r="E118" s="53">
        <v>487232</v>
      </c>
      <c r="F118" s="63">
        <f t="shared" si="16"/>
        <v>502232</v>
      </c>
      <c r="G118" s="28">
        <v>359240</v>
      </c>
      <c r="H118" s="31">
        <v>344240</v>
      </c>
      <c r="I118" s="28">
        <f t="shared" si="17"/>
        <v>351740</v>
      </c>
      <c r="J118" s="28">
        <v>331200</v>
      </c>
      <c r="K118" s="28">
        <v>316200</v>
      </c>
      <c r="L118" s="28">
        <f t="shared" si="10"/>
        <v>323700</v>
      </c>
      <c r="M118" s="28">
        <v>355500</v>
      </c>
      <c r="N118" s="28">
        <v>325500</v>
      </c>
      <c r="O118" s="28">
        <f t="shared" si="11"/>
        <v>340500</v>
      </c>
      <c r="P118" s="28">
        <v>331200</v>
      </c>
      <c r="Q118" s="28">
        <v>316200</v>
      </c>
      <c r="R118" s="28">
        <f t="shared" si="12"/>
        <v>323700</v>
      </c>
      <c r="S118" s="35">
        <v>355000</v>
      </c>
      <c r="T118" s="35">
        <v>325500</v>
      </c>
      <c r="U118" s="28">
        <f t="shared" si="18"/>
        <v>340250</v>
      </c>
      <c r="V118" s="28">
        <v>337400</v>
      </c>
      <c r="W118" s="28">
        <v>322400</v>
      </c>
      <c r="X118" s="28">
        <f t="shared" si="13"/>
        <v>329900</v>
      </c>
      <c r="Y118" s="28">
        <v>352400</v>
      </c>
      <c r="Z118" s="28">
        <v>322400</v>
      </c>
      <c r="AA118" s="28">
        <f t="shared" si="14"/>
        <v>337400</v>
      </c>
      <c r="AB118" s="28">
        <v>507520</v>
      </c>
      <c r="AC118" s="28">
        <v>462520</v>
      </c>
      <c r="AD118" s="28">
        <f t="shared" si="19"/>
        <v>485020</v>
      </c>
      <c r="AE118" s="28">
        <v>350000</v>
      </c>
      <c r="AF118" s="28">
        <v>255750</v>
      </c>
      <c r="AG118" s="28">
        <f t="shared" si="15"/>
        <v>302875</v>
      </c>
    </row>
    <row r="119" spans="2:33" ht="18" customHeight="1" x14ac:dyDescent="0.2">
      <c r="B119" s="19">
        <v>95</v>
      </c>
      <c r="C119" s="13" t="s">
        <v>26</v>
      </c>
      <c r="D119" s="28">
        <v>418820</v>
      </c>
      <c r="E119" s="53">
        <v>403820</v>
      </c>
      <c r="F119" s="63">
        <f t="shared" si="16"/>
        <v>411320</v>
      </c>
      <c r="G119" s="28">
        <v>422130</v>
      </c>
      <c r="H119" s="31">
        <v>407130</v>
      </c>
      <c r="I119" s="28">
        <f t="shared" si="17"/>
        <v>414630</v>
      </c>
      <c r="J119" s="34" t="s">
        <v>194</v>
      </c>
      <c r="K119" s="34" t="s">
        <v>194</v>
      </c>
      <c r="L119" s="34" t="s">
        <v>133</v>
      </c>
      <c r="M119" s="28">
        <v>396200</v>
      </c>
      <c r="N119" s="28">
        <v>381300</v>
      </c>
      <c r="O119" s="28">
        <f t="shared" si="11"/>
        <v>388750</v>
      </c>
      <c r="P119" s="34" t="s">
        <v>194</v>
      </c>
      <c r="Q119" s="34" t="s">
        <v>194</v>
      </c>
      <c r="R119" s="34" t="s">
        <v>194</v>
      </c>
      <c r="S119" s="35">
        <v>445900</v>
      </c>
      <c r="T119" s="35">
        <v>430900</v>
      </c>
      <c r="U119" s="28">
        <f t="shared" si="18"/>
        <v>438400</v>
      </c>
      <c r="V119" s="34" t="s">
        <v>194</v>
      </c>
      <c r="W119" s="34" t="s">
        <v>194</v>
      </c>
      <c r="X119" s="34" t="s">
        <v>133</v>
      </c>
      <c r="Y119" s="34" t="s">
        <v>194</v>
      </c>
      <c r="Z119" s="34" t="s">
        <v>194</v>
      </c>
      <c r="AA119" s="34" t="s">
        <v>133</v>
      </c>
      <c r="AB119" s="28">
        <v>522900</v>
      </c>
      <c r="AC119" s="28">
        <v>492900</v>
      </c>
      <c r="AD119" s="28">
        <f t="shared" si="19"/>
        <v>507900</v>
      </c>
      <c r="AE119" s="34" t="s">
        <v>194</v>
      </c>
      <c r="AF119" s="34" t="s">
        <v>194</v>
      </c>
      <c r="AG119" s="34" t="s">
        <v>133</v>
      </c>
    </row>
    <row r="120" spans="2:33" ht="17.25" customHeight="1" x14ac:dyDescent="0.2">
      <c r="B120" s="19">
        <v>96</v>
      </c>
      <c r="C120" s="13" t="s">
        <v>84</v>
      </c>
      <c r="D120" s="28">
        <v>2169100</v>
      </c>
      <c r="E120" s="53">
        <v>2019100</v>
      </c>
      <c r="F120" s="63">
        <f t="shared" si="16"/>
        <v>2094100</v>
      </c>
      <c r="G120" s="28">
        <v>2069000</v>
      </c>
      <c r="H120" s="31">
        <v>1919800</v>
      </c>
      <c r="I120" s="28">
        <f t="shared" si="17"/>
        <v>1994400</v>
      </c>
      <c r="J120" s="34" t="s">
        <v>194</v>
      </c>
      <c r="K120" s="34" t="s">
        <v>194</v>
      </c>
      <c r="L120" s="34" t="s">
        <v>133</v>
      </c>
      <c r="M120" s="28">
        <v>1948000</v>
      </c>
      <c r="N120" s="28">
        <v>1798000</v>
      </c>
      <c r="O120" s="28">
        <f t="shared" si="11"/>
        <v>1873000</v>
      </c>
      <c r="P120" s="34" t="s">
        <v>194</v>
      </c>
      <c r="Q120" s="34" t="s">
        <v>194</v>
      </c>
      <c r="R120" s="34" t="s">
        <v>194</v>
      </c>
      <c r="S120" s="35">
        <v>2010000</v>
      </c>
      <c r="T120" s="35">
        <v>1860000</v>
      </c>
      <c r="U120" s="28">
        <f t="shared" si="18"/>
        <v>1935000</v>
      </c>
      <c r="V120" s="34" t="s">
        <v>194</v>
      </c>
      <c r="W120" s="34" t="s">
        <v>194</v>
      </c>
      <c r="X120" s="34" t="s">
        <v>133</v>
      </c>
      <c r="Y120" s="34" t="s">
        <v>194</v>
      </c>
      <c r="Z120" s="34" t="s">
        <v>194</v>
      </c>
      <c r="AA120" s="34" t="s">
        <v>133</v>
      </c>
      <c r="AB120" s="28">
        <v>2470000</v>
      </c>
      <c r="AC120" s="28">
        <v>2170000</v>
      </c>
      <c r="AD120" s="28">
        <f t="shared" si="19"/>
        <v>2320000</v>
      </c>
      <c r="AE120" s="34" t="s">
        <v>194</v>
      </c>
      <c r="AF120" s="34" t="s">
        <v>194</v>
      </c>
      <c r="AG120" s="34" t="s">
        <v>133</v>
      </c>
    </row>
    <row r="121" spans="2:33" ht="17.25" customHeight="1" x14ac:dyDescent="0.2">
      <c r="B121" s="19">
        <v>97</v>
      </c>
      <c r="C121" s="13" t="s">
        <v>85</v>
      </c>
      <c r="D121" s="28">
        <v>1755350</v>
      </c>
      <c r="E121" s="53">
        <v>1605350</v>
      </c>
      <c r="F121" s="63">
        <f t="shared" si="16"/>
        <v>1680350</v>
      </c>
      <c r="G121" s="28">
        <v>1821000</v>
      </c>
      <c r="H121" s="31">
        <v>1671550</v>
      </c>
      <c r="I121" s="28">
        <f t="shared" si="17"/>
        <v>1746275</v>
      </c>
      <c r="J121" s="34" t="s">
        <v>194</v>
      </c>
      <c r="K121" s="34" t="s">
        <v>194</v>
      </c>
      <c r="L121" s="34" t="s">
        <v>133</v>
      </c>
      <c r="M121" s="28">
        <v>1719000</v>
      </c>
      <c r="N121" s="28">
        <v>1565500</v>
      </c>
      <c r="O121" s="28">
        <f t="shared" si="11"/>
        <v>1642250</v>
      </c>
      <c r="P121" s="34" t="s">
        <v>194</v>
      </c>
      <c r="Q121" s="34" t="s">
        <v>194</v>
      </c>
      <c r="R121" s="34" t="s">
        <v>194</v>
      </c>
      <c r="S121" s="35">
        <v>1746000</v>
      </c>
      <c r="T121" s="35">
        <v>1596500</v>
      </c>
      <c r="U121" s="28">
        <f t="shared" si="18"/>
        <v>1671250</v>
      </c>
      <c r="V121" s="34" t="s">
        <v>194</v>
      </c>
      <c r="W121" s="34" t="s">
        <v>194</v>
      </c>
      <c r="X121" s="34" t="s">
        <v>133</v>
      </c>
      <c r="Y121" s="34" t="s">
        <v>194</v>
      </c>
      <c r="Z121" s="34" t="s">
        <v>194</v>
      </c>
      <c r="AA121" s="34" t="s">
        <v>133</v>
      </c>
      <c r="AB121" s="28">
        <v>2060000</v>
      </c>
      <c r="AC121" s="28">
        <v>1751500</v>
      </c>
      <c r="AD121" s="28">
        <f t="shared" si="19"/>
        <v>1905750</v>
      </c>
      <c r="AE121" s="34" t="s">
        <v>194</v>
      </c>
      <c r="AF121" s="34" t="s">
        <v>194</v>
      </c>
      <c r="AG121" s="34" t="s">
        <v>133</v>
      </c>
    </row>
    <row r="122" spans="2:33" ht="23.45" customHeight="1" x14ac:dyDescent="0.2">
      <c r="B122" s="19">
        <v>98</v>
      </c>
      <c r="C122" s="13" t="s">
        <v>247</v>
      </c>
      <c r="D122" s="34" t="s">
        <v>194</v>
      </c>
      <c r="E122" s="48" t="s">
        <v>194</v>
      </c>
      <c r="F122" s="34" t="s">
        <v>194</v>
      </c>
      <c r="G122" s="34" t="s">
        <v>194</v>
      </c>
      <c r="H122" s="42" t="s">
        <v>194</v>
      </c>
      <c r="I122" s="34" t="s">
        <v>194</v>
      </c>
      <c r="J122" s="28">
        <v>124120</v>
      </c>
      <c r="K122" s="28">
        <v>109120</v>
      </c>
      <c r="L122" s="28">
        <f t="shared" si="10"/>
        <v>116620</v>
      </c>
      <c r="M122" s="34" t="s">
        <v>194</v>
      </c>
      <c r="N122" s="34" t="s">
        <v>194</v>
      </c>
      <c r="O122" s="34" t="s">
        <v>133</v>
      </c>
      <c r="P122" s="28">
        <v>124120</v>
      </c>
      <c r="Q122" s="28">
        <v>109120</v>
      </c>
      <c r="R122" s="28">
        <f t="shared" si="12"/>
        <v>116620</v>
      </c>
      <c r="S122" s="34" t="s">
        <v>194</v>
      </c>
      <c r="T122" s="34" t="s">
        <v>194</v>
      </c>
      <c r="U122" s="34" t="s">
        <v>194</v>
      </c>
      <c r="V122" s="28">
        <v>112220</v>
      </c>
      <c r="W122" s="28">
        <v>112220</v>
      </c>
      <c r="X122" s="28">
        <f t="shared" si="13"/>
        <v>112220</v>
      </c>
      <c r="Y122" s="28">
        <v>362820</v>
      </c>
      <c r="Z122" s="28">
        <v>347820</v>
      </c>
      <c r="AA122" s="28">
        <f t="shared" si="14"/>
        <v>355320</v>
      </c>
      <c r="AB122" s="34" t="s">
        <v>194</v>
      </c>
      <c r="AC122" s="34" t="s">
        <v>194</v>
      </c>
      <c r="AD122" s="34" t="s">
        <v>133</v>
      </c>
      <c r="AE122" s="28">
        <v>142200</v>
      </c>
      <c r="AF122" s="28">
        <v>112220</v>
      </c>
      <c r="AG122" s="28">
        <f t="shared" si="15"/>
        <v>127210</v>
      </c>
    </row>
    <row r="123" spans="2:33" ht="17.25" customHeight="1" x14ac:dyDescent="0.2">
      <c r="B123" s="19">
        <v>99</v>
      </c>
      <c r="C123" s="13" t="s">
        <v>248</v>
      </c>
      <c r="D123" s="34" t="s">
        <v>194</v>
      </c>
      <c r="E123" s="48" t="s">
        <v>194</v>
      </c>
      <c r="F123" s="34" t="s">
        <v>194</v>
      </c>
      <c r="G123" s="34" t="s">
        <v>194</v>
      </c>
      <c r="H123" s="42" t="s">
        <v>194</v>
      </c>
      <c r="I123" s="34" t="s">
        <v>194</v>
      </c>
      <c r="J123" s="28">
        <v>74170</v>
      </c>
      <c r="K123" s="28">
        <v>64170</v>
      </c>
      <c r="L123" s="28">
        <f t="shared" si="10"/>
        <v>69170</v>
      </c>
      <c r="M123" s="28" t="s">
        <v>194</v>
      </c>
      <c r="N123" s="34" t="s">
        <v>194</v>
      </c>
      <c r="O123" s="34" t="s">
        <v>133</v>
      </c>
      <c r="P123" s="28">
        <v>74170</v>
      </c>
      <c r="Q123" s="28">
        <v>64170</v>
      </c>
      <c r="R123" s="28">
        <f t="shared" si="12"/>
        <v>69170</v>
      </c>
      <c r="S123" s="34" t="s">
        <v>194</v>
      </c>
      <c r="T123" s="34" t="s">
        <v>194</v>
      </c>
      <c r="U123" s="34" t="s">
        <v>194</v>
      </c>
      <c r="V123" s="28">
        <v>74170</v>
      </c>
      <c r="W123" s="28">
        <v>64170</v>
      </c>
      <c r="X123" s="28">
        <f t="shared" si="13"/>
        <v>69170</v>
      </c>
      <c r="Y123" s="28">
        <v>74170</v>
      </c>
      <c r="Z123" s="28">
        <v>64170</v>
      </c>
      <c r="AA123" s="28">
        <f t="shared" si="14"/>
        <v>69170</v>
      </c>
      <c r="AB123" s="28" t="s">
        <v>194</v>
      </c>
      <c r="AC123" s="34" t="s">
        <v>194</v>
      </c>
      <c r="AD123" s="34" t="s">
        <v>133</v>
      </c>
      <c r="AE123" s="28">
        <v>74170</v>
      </c>
      <c r="AF123" s="28">
        <v>64170</v>
      </c>
      <c r="AG123" s="28">
        <f t="shared" si="15"/>
        <v>69170</v>
      </c>
    </row>
    <row r="124" spans="2:33" ht="34.5" customHeight="1" x14ac:dyDescent="0.2">
      <c r="B124" s="19">
        <v>100</v>
      </c>
      <c r="C124" s="13" t="s">
        <v>249</v>
      </c>
      <c r="D124" s="28">
        <v>1309550</v>
      </c>
      <c r="E124" s="53">
        <v>1009550</v>
      </c>
      <c r="F124" s="63">
        <f t="shared" si="16"/>
        <v>1159550</v>
      </c>
      <c r="G124" s="28">
        <v>968280</v>
      </c>
      <c r="H124" s="31">
        <v>953280</v>
      </c>
      <c r="I124" s="28">
        <f t="shared" si="17"/>
        <v>960780</v>
      </c>
      <c r="J124" s="28" t="s">
        <v>194</v>
      </c>
      <c r="K124" s="34" t="s">
        <v>194</v>
      </c>
      <c r="L124" s="34" t="s">
        <v>133</v>
      </c>
      <c r="M124" s="28">
        <v>907800</v>
      </c>
      <c r="N124" s="28">
        <v>892800</v>
      </c>
      <c r="O124" s="28">
        <f t="shared" si="11"/>
        <v>900300</v>
      </c>
      <c r="P124" s="28" t="s">
        <v>194</v>
      </c>
      <c r="Q124" s="34" t="s">
        <v>194</v>
      </c>
      <c r="R124" s="34" t="s">
        <v>194</v>
      </c>
      <c r="S124" s="28">
        <v>904700</v>
      </c>
      <c r="T124" s="35">
        <v>889700</v>
      </c>
      <c r="U124" s="28">
        <f t="shared" si="18"/>
        <v>897200</v>
      </c>
      <c r="V124" s="28" t="s">
        <v>194</v>
      </c>
      <c r="W124" s="34" t="s">
        <v>194</v>
      </c>
      <c r="X124" s="34" t="s">
        <v>133</v>
      </c>
      <c r="Y124" s="28" t="s">
        <v>194</v>
      </c>
      <c r="Z124" s="34" t="s">
        <v>194</v>
      </c>
      <c r="AA124" s="34" t="s">
        <v>133</v>
      </c>
      <c r="AB124" s="28">
        <v>982200</v>
      </c>
      <c r="AC124" s="28">
        <v>967200</v>
      </c>
      <c r="AD124" s="28">
        <f t="shared" si="19"/>
        <v>974700</v>
      </c>
      <c r="AE124" s="28" t="s">
        <v>194</v>
      </c>
      <c r="AF124" s="34" t="s">
        <v>194</v>
      </c>
      <c r="AG124" s="34" t="s">
        <v>133</v>
      </c>
    </row>
    <row r="125" spans="2:33" ht="20.25" customHeight="1" x14ac:dyDescent="0.2">
      <c r="B125" s="81" t="s">
        <v>210</v>
      </c>
      <c r="C125" s="82"/>
      <c r="D125" s="82"/>
      <c r="E125" s="82"/>
      <c r="F125" s="82"/>
      <c r="G125" s="82"/>
      <c r="H125" s="82"/>
      <c r="I125" s="82"/>
      <c r="J125" s="82"/>
      <c r="K125" s="82"/>
      <c r="L125" s="82"/>
      <c r="M125" s="82"/>
      <c r="N125" s="82"/>
      <c r="O125" s="82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  <c r="AC125" s="82"/>
      <c r="AD125" s="82"/>
      <c r="AE125" s="82"/>
      <c r="AF125" s="82"/>
      <c r="AG125" s="83"/>
    </row>
    <row r="126" spans="2:33" ht="24" customHeight="1" x14ac:dyDescent="0.2">
      <c r="B126" s="19">
        <v>101</v>
      </c>
      <c r="C126" s="13" t="s">
        <v>86</v>
      </c>
      <c r="D126" s="28">
        <v>213600</v>
      </c>
      <c r="E126" s="53">
        <v>198600</v>
      </c>
      <c r="F126" s="63">
        <f t="shared" si="16"/>
        <v>206100</v>
      </c>
      <c r="G126" s="28">
        <v>213600</v>
      </c>
      <c r="H126" s="31">
        <v>198600</v>
      </c>
      <c r="I126" s="28">
        <f t="shared" si="17"/>
        <v>206100</v>
      </c>
      <c r="J126" s="28">
        <v>193250</v>
      </c>
      <c r="K126" s="28">
        <v>178250</v>
      </c>
      <c r="L126" s="28">
        <f t="shared" si="10"/>
        <v>185750</v>
      </c>
      <c r="M126" s="28">
        <v>201000</v>
      </c>
      <c r="N126" s="28">
        <v>186000</v>
      </c>
      <c r="O126" s="28">
        <f t="shared" si="11"/>
        <v>193500</v>
      </c>
      <c r="P126" s="28">
        <v>193350</v>
      </c>
      <c r="Q126" s="28">
        <v>178250</v>
      </c>
      <c r="R126" s="28">
        <f t="shared" si="12"/>
        <v>185800</v>
      </c>
      <c r="S126" s="35">
        <v>201000</v>
      </c>
      <c r="T126" s="35">
        <v>186000</v>
      </c>
      <c r="U126" s="28">
        <f t="shared" si="18"/>
        <v>193500</v>
      </c>
      <c r="V126" s="28">
        <v>194800</v>
      </c>
      <c r="W126" s="28">
        <v>179800</v>
      </c>
      <c r="X126" s="28">
        <f t="shared" si="13"/>
        <v>187300</v>
      </c>
      <c r="Y126" s="28">
        <v>194800</v>
      </c>
      <c r="Z126" s="28">
        <v>179800</v>
      </c>
      <c r="AA126" s="28">
        <f t="shared" si="14"/>
        <v>187300</v>
      </c>
      <c r="AB126" s="28">
        <v>207200</v>
      </c>
      <c r="AC126" s="28">
        <v>192200</v>
      </c>
      <c r="AD126" s="28">
        <f t="shared" si="19"/>
        <v>199700</v>
      </c>
      <c r="AE126" s="28">
        <v>191700</v>
      </c>
      <c r="AF126" s="28">
        <v>176700</v>
      </c>
      <c r="AG126" s="28">
        <f t="shared" si="15"/>
        <v>184200</v>
      </c>
    </row>
    <row r="127" spans="2:33" ht="21" customHeight="1" x14ac:dyDescent="0.2">
      <c r="B127" s="19">
        <v>102</v>
      </c>
      <c r="C127" s="13" t="s">
        <v>27</v>
      </c>
      <c r="D127" s="28">
        <v>105990</v>
      </c>
      <c r="E127" s="53">
        <v>95990</v>
      </c>
      <c r="F127" s="63">
        <f t="shared" si="16"/>
        <v>100990</v>
      </c>
      <c r="G127" s="28">
        <v>105990</v>
      </c>
      <c r="H127" s="31">
        <v>95990</v>
      </c>
      <c r="I127" s="28">
        <f t="shared" si="17"/>
        <v>100990</v>
      </c>
      <c r="J127" s="28">
        <v>99900</v>
      </c>
      <c r="K127" s="28">
        <v>89900</v>
      </c>
      <c r="L127" s="28">
        <f t="shared" si="10"/>
        <v>94900</v>
      </c>
      <c r="M127" s="28">
        <v>99900</v>
      </c>
      <c r="N127" s="28">
        <v>89900</v>
      </c>
      <c r="O127" s="28">
        <f t="shared" si="11"/>
        <v>94900</v>
      </c>
      <c r="P127" s="28">
        <v>99900</v>
      </c>
      <c r="Q127" s="28">
        <v>89900</v>
      </c>
      <c r="R127" s="28">
        <f t="shared" si="12"/>
        <v>94900</v>
      </c>
      <c r="S127" s="28">
        <v>99900</v>
      </c>
      <c r="T127" s="35">
        <v>89900</v>
      </c>
      <c r="U127" s="28">
        <f t="shared" si="18"/>
        <v>94900</v>
      </c>
      <c r="V127" s="28">
        <v>99900</v>
      </c>
      <c r="W127" s="28">
        <v>89900</v>
      </c>
      <c r="X127" s="28">
        <f t="shared" si="13"/>
        <v>94900</v>
      </c>
      <c r="Y127" s="28">
        <v>99900</v>
      </c>
      <c r="Z127" s="28">
        <v>89900</v>
      </c>
      <c r="AA127" s="28">
        <f t="shared" si="14"/>
        <v>94900</v>
      </c>
      <c r="AB127" s="28">
        <v>99900</v>
      </c>
      <c r="AC127" s="28">
        <v>89900</v>
      </c>
      <c r="AD127" s="28">
        <f t="shared" si="19"/>
        <v>94900</v>
      </c>
      <c r="AE127" s="28">
        <v>99900</v>
      </c>
      <c r="AF127" s="28">
        <v>89900</v>
      </c>
      <c r="AG127" s="28">
        <f t="shared" si="15"/>
        <v>94900</v>
      </c>
    </row>
    <row r="128" spans="2:33" ht="19.5" customHeight="1" x14ac:dyDescent="0.2">
      <c r="B128" s="19">
        <v>103</v>
      </c>
      <c r="C128" s="13" t="s">
        <v>28</v>
      </c>
      <c r="D128" s="28">
        <v>95398</v>
      </c>
      <c r="E128" s="53">
        <v>85398</v>
      </c>
      <c r="F128" s="63">
        <f t="shared" si="16"/>
        <v>90398</v>
      </c>
      <c r="G128" s="28">
        <v>95398</v>
      </c>
      <c r="H128" s="31">
        <v>85398</v>
      </c>
      <c r="I128" s="28">
        <f t="shared" si="17"/>
        <v>90398</v>
      </c>
      <c r="J128" s="28">
        <v>89980</v>
      </c>
      <c r="K128" s="28">
        <v>79980</v>
      </c>
      <c r="L128" s="28">
        <f t="shared" si="10"/>
        <v>84980</v>
      </c>
      <c r="M128" s="28">
        <v>89980</v>
      </c>
      <c r="N128" s="28">
        <v>79980</v>
      </c>
      <c r="O128" s="28">
        <f t="shared" si="11"/>
        <v>84980</v>
      </c>
      <c r="P128" s="28">
        <v>89980</v>
      </c>
      <c r="Q128" s="28">
        <v>79980</v>
      </c>
      <c r="R128" s="28">
        <f t="shared" si="12"/>
        <v>84980</v>
      </c>
      <c r="S128" s="28">
        <v>89980</v>
      </c>
      <c r="T128" s="35">
        <v>79980</v>
      </c>
      <c r="U128" s="28">
        <f t="shared" si="18"/>
        <v>84980</v>
      </c>
      <c r="V128" s="28">
        <v>89980</v>
      </c>
      <c r="W128" s="28">
        <v>79980</v>
      </c>
      <c r="X128" s="28">
        <f t="shared" si="13"/>
        <v>84980</v>
      </c>
      <c r="Y128" s="28">
        <v>89980</v>
      </c>
      <c r="Z128" s="28">
        <v>79980</v>
      </c>
      <c r="AA128" s="28">
        <f t="shared" si="14"/>
        <v>84980</v>
      </c>
      <c r="AB128" s="28">
        <v>89980</v>
      </c>
      <c r="AC128" s="28">
        <v>79980</v>
      </c>
      <c r="AD128" s="28">
        <f t="shared" si="19"/>
        <v>84980</v>
      </c>
      <c r="AE128" s="28">
        <v>89980</v>
      </c>
      <c r="AF128" s="28">
        <v>79980</v>
      </c>
      <c r="AG128" s="28">
        <f t="shared" si="15"/>
        <v>84980</v>
      </c>
    </row>
    <row r="129" spans="2:33" ht="29.45" customHeight="1" x14ac:dyDescent="0.2">
      <c r="B129" s="19">
        <v>104</v>
      </c>
      <c r="C129" s="13" t="s">
        <v>87</v>
      </c>
      <c r="D129" s="28">
        <v>154020</v>
      </c>
      <c r="E129" s="53">
        <v>139020</v>
      </c>
      <c r="F129" s="63">
        <f t="shared" si="16"/>
        <v>146520</v>
      </c>
      <c r="G129" s="28">
        <v>154020</v>
      </c>
      <c r="H129" s="31">
        <v>139020</v>
      </c>
      <c r="I129" s="28">
        <f t="shared" si="17"/>
        <v>146520</v>
      </c>
      <c r="J129" s="28">
        <v>145200</v>
      </c>
      <c r="K129" s="28">
        <v>130200</v>
      </c>
      <c r="L129" s="28">
        <f t="shared" si="10"/>
        <v>137700</v>
      </c>
      <c r="M129" s="28">
        <v>146750</v>
      </c>
      <c r="N129" s="28">
        <v>131750</v>
      </c>
      <c r="O129" s="28">
        <f t="shared" si="11"/>
        <v>139250</v>
      </c>
      <c r="P129" s="28">
        <v>145200</v>
      </c>
      <c r="Q129" s="28">
        <v>130200</v>
      </c>
      <c r="R129" s="28">
        <f t="shared" si="12"/>
        <v>137700</v>
      </c>
      <c r="S129" s="35">
        <v>146750</v>
      </c>
      <c r="T129" s="35">
        <v>131750</v>
      </c>
      <c r="U129" s="28">
        <f t="shared" si="18"/>
        <v>139250</v>
      </c>
      <c r="V129" s="28">
        <v>149850</v>
      </c>
      <c r="W129" s="28">
        <v>134850</v>
      </c>
      <c r="X129" s="28">
        <f t="shared" si="13"/>
        <v>142350</v>
      </c>
      <c r="Y129" s="28">
        <v>146750</v>
      </c>
      <c r="Z129" s="28">
        <v>131750</v>
      </c>
      <c r="AA129" s="28">
        <f t="shared" si="14"/>
        <v>139250</v>
      </c>
      <c r="AB129" s="28">
        <v>159150</v>
      </c>
      <c r="AC129" s="28">
        <v>144150</v>
      </c>
      <c r="AD129" s="28">
        <f t="shared" si="19"/>
        <v>151650</v>
      </c>
      <c r="AE129" s="28">
        <v>143650</v>
      </c>
      <c r="AF129" s="28">
        <v>128650</v>
      </c>
      <c r="AG129" s="28">
        <f t="shared" si="15"/>
        <v>136150</v>
      </c>
    </row>
    <row r="130" spans="2:33" ht="33.950000000000003" customHeight="1" x14ac:dyDescent="0.2">
      <c r="B130" s="19">
        <v>105</v>
      </c>
      <c r="C130" s="13" t="s">
        <v>88</v>
      </c>
      <c r="D130" s="28">
        <v>190430</v>
      </c>
      <c r="E130" s="53">
        <v>175430</v>
      </c>
      <c r="F130" s="63">
        <f t="shared" si="16"/>
        <v>182930</v>
      </c>
      <c r="G130" s="28">
        <v>132085</v>
      </c>
      <c r="H130" s="31">
        <v>177085</v>
      </c>
      <c r="I130" s="28">
        <f t="shared" si="17"/>
        <v>154585</v>
      </c>
      <c r="J130" s="28">
        <v>164300</v>
      </c>
      <c r="K130" s="28">
        <v>164300</v>
      </c>
      <c r="L130" s="28">
        <f t="shared" si="10"/>
        <v>164300</v>
      </c>
      <c r="M130" s="28">
        <v>164300</v>
      </c>
      <c r="N130" s="28">
        <v>164300</v>
      </c>
      <c r="O130" s="28">
        <f t="shared" si="11"/>
        <v>164300</v>
      </c>
      <c r="P130" s="28">
        <v>164300</v>
      </c>
      <c r="Q130" s="28">
        <v>164300</v>
      </c>
      <c r="R130" s="28">
        <f t="shared" si="12"/>
        <v>164300</v>
      </c>
      <c r="S130" s="35">
        <v>165850</v>
      </c>
      <c r="T130" s="35">
        <v>165850</v>
      </c>
      <c r="U130" s="28">
        <f t="shared" si="18"/>
        <v>165850</v>
      </c>
      <c r="V130" s="28">
        <v>167400</v>
      </c>
      <c r="W130" s="28">
        <v>167400</v>
      </c>
      <c r="X130" s="28">
        <f t="shared" si="13"/>
        <v>167400</v>
      </c>
      <c r="Y130" s="28">
        <v>165850</v>
      </c>
      <c r="Z130" s="28">
        <v>165850</v>
      </c>
      <c r="AA130" s="28">
        <f t="shared" si="14"/>
        <v>165850</v>
      </c>
      <c r="AB130" s="28">
        <v>179800</v>
      </c>
      <c r="AC130" s="28">
        <v>179800</v>
      </c>
      <c r="AD130" s="28">
        <f t="shared" si="19"/>
        <v>179800</v>
      </c>
      <c r="AE130" s="28">
        <v>164300</v>
      </c>
      <c r="AF130" s="28">
        <v>164300</v>
      </c>
      <c r="AG130" s="28">
        <f t="shared" si="15"/>
        <v>164300</v>
      </c>
    </row>
    <row r="131" spans="2:33" ht="27.95" customHeight="1" x14ac:dyDescent="0.2">
      <c r="B131" s="19">
        <v>106</v>
      </c>
      <c r="C131" s="13" t="s">
        <v>89</v>
      </c>
      <c r="D131" s="34" t="s">
        <v>194</v>
      </c>
      <c r="E131" s="48" t="s">
        <v>194</v>
      </c>
      <c r="F131" s="34" t="s">
        <v>194</v>
      </c>
      <c r="G131" s="28">
        <v>117610</v>
      </c>
      <c r="H131" s="31">
        <v>102610</v>
      </c>
      <c r="I131" s="28">
        <f t="shared" si="17"/>
        <v>110110</v>
      </c>
      <c r="J131" s="28">
        <v>101450</v>
      </c>
      <c r="K131" s="28">
        <v>91450</v>
      </c>
      <c r="L131" s="28">
        <f t="shared" si="10"/>
        <v>96450</v>
      </c>
      <c r="M131" s="28">
        <v>104550</v>
      </c>
      <c r="N131" s="28">
        <v>94550</v>
      </c>
      <c r="O131" s="28">
        <f t="shared" si="11"/>
        <v>99550</v>
      </c>
      <c r="P131" s="28">
        <v>106100</v>
      </c>
      <c r="Q131" s="28">
        <v>96100</v>
      </c>
      <c r="R131" s="28">
        <f t="shared" si="12"/>
        <v>101100</v>
      </c>
      <c r="S131" s="35">
        <v>107650</v>
      </c>
      <c r="T131" s="35">
        <v>97650</v>
      </c>
      <c r="U131" s="28">
        <f t="shared" si="18"/>
        <v>102650</v>
      </c>
      <c r="V131" s="28">
        <v>107650</v>
      </c>
      <c r="W131" s="28">
        <v>97650</v>
      </c>
      <c r="X131" s="28">
        <f t="shared" si="13"/>
        <v>102650</v>
      </c>
      <c r="Y131" s="28">
        <v>107650</v>
      </c>
      <c r="Z131" s="28">
        <v>97650</v>
      </c>
      <c r="AA131" s="28">
        <f t="shared" si="14"/>
        <v>102650</v>
      </c>
      <c r="AB131" s="28">
        <v>118850</v>
      </c>
      <c r="AC131" s="28">
        <v>103850</v>
      </c>
      <c r="AD131" s="28">
        <f t="shared" si="19"/>
        <v>111350</v>
      </c>
      <c r="AE131" s="28">
        <v>104550</v>
      </c>
      <c r="AF131" s="28">
        <v>94550</v>
      </c>
      <c r="AG131" s="28">
        <f t="shared" si="15"/>
        <v>99550</v>
      </c>
    </row>
    <row r="132" spans="2:33" ht="23.1" customHeight="1" x14ac:dyDescent="0.2">
      <c r="B132" s="19">
        <v>107</v>
      </c>
      <c r="C132" s="13" t="s">
        <v>90</v>
      </c>
      <c r="D132" s="34" t="s">
        <v>194</v>
      </c>
      <c r="E132" s="48" t="s">
        <v>194</v>
      </c>
      <c r="F132" s="34" t="s">
        <v>194</v>
      </c>
      <c r="G132" s="28">
        <v>119265</v>
      </c>
      <c r="H132" s="31">
        <v>104265</v>
      </c>
      <c r="I132" s="28">
        <f t="shared" si="17"/>
        <v>111765</v>
      </c>
      <c r="J132" s="28">
        <v>107650</v>
      </c>
      <c r="K132" s="28">
        <v>97650</v>
      </c>
      <c r="L132" s="28">
        <f t="shared" si="10"/>
        <v>102650</v>
      </c>
      <c r="M132" s="28">
        <v>107650</v>
      </c>
      <c r="N132" s="28">
        <v>97650</v>
      </c>
      <c r="O132" s="28">
        <f t="shared" si="11"/>
        <v>102650</v>
      </c>
      <c r="P132" s="28">
        <v>107650</v>
      </c>
      <c r="Q132" s="28">
        <v>97650</v>
      </c>
      <c r="R132" s="28">
        <f t="shared" si="12"/>
        <v>102650</v>
      </c>
      <c r="S132" s="28">
        <v>107650</v>
      </c>
      <c r="T132" s="35">
        <v>97650</v>
      </c>
      <c r="U132" s="28">
        <f t="shared" si="18"/>
        <v>102650</v>
      </c>
      <c r="V132" s="28">
        <v>107650</v>
      </c>
      <c r="W132" s="28">
        <v>97650</v>
      </c>
      <c r="X132" s="28">
        <f t="shared" si="13"/>
        <v>102650</v>
      </c>
      <c r="Y132" s="28">
        <v>107650</v>
      </c>
      <c r="Z132" s="28">
        <v>97650</v>
      </c>
      <c r="AA132" s="28">
        <f t="shared" si="14"/>
        <v>102650</v>
      </c>
      <c r="AB132" s="28">
        <v>109200</v>
      </c>
      <c r="AC132" s="28">
        <v>99200</v>
      </c>
      <c r="AD132" s="28">
        <f t="shared" si="19"/>
        <v>104200</v>
      </c>
      <c r="AE132" s="28">
        <v>104550</v>
      </c>
      <c r="AF132" s="28">
        <v>94550</v>
      </c>
      <c r="AG132" s="28">
        <f t="shared" si="15"/>
        <v>99550</v>
      </c>
    </row>
    <row r="133" spans="2:33" ht="34.5" customHeight="1" x14ac:dyDescent="0.2">
      <c r="B133" s="19">
        <v>108</v>
      </c>
      <c r="C133" s="13" t="s">
        <v>154</v>
      </c>
      <c r="D133" s="28">
        <v>162295</v>
      </c>
      <c r="E133" s="53">
        <v>147295</v>
      </c>
      <c r="F133" s="63">
        <f t="shared" si="16"/>
        <v>154795</v>
      </c>
      <c r="G133" s="28">
        <v>158985</v>
      </c>
      <c r="H133" s="31">
        <v>143985</v>
      </c>
      <c r="I133" s="28">
        <f t="shared" si="17"/>
        <v>151485</v>
      </c>
      <c r="J133" s="28">
        <v>146750</v>
      </c>
      <c r="K133" s="28">
        <v>131750</v>
      </c>
      <c r="L133" s="28">
        <f t="shared" si="10"/>
        <v>139250</v>
      </c>
      <c r="M133" s="28">
        <v>158985</v>
      </c>
      <c r="N133" s="28">
        <v>133300</v>
      </c>
      <c r="O133" s="28">
        <f t="shared" si="11"/>
        <v>146142.5</v>
      </c>
      <c r="P133" s="28">
        <v>146750</v>
      </c>
      <c r="Q133" s="28">
        <v>131750</v>
      </c>
      <c r="R133" s="28">
        <f t="shared" si="12"/>
        <v>139250</v>
      </c>
      <c r="S133" s="35">
        <v>145200</v>
      </c>
      <c r="T133" s="35">
        <v>130200</v>
      </c>
      <c r="U133" s="28">
        <f t="shared" si="18"/>
        <v>137700</v>
      </c>
      <c r="V133" s="35">
        <v>145200</v>
      </c>
      <c r="W133" s="28">
        <v>130200</v>
      </c>
      <c r="X133" s="28">
        <f t="shared" si="13"/>
        <v>137700</v>
      </c>
      <c r="Y133" s="28">
        <v>143650</v>
      </c>
      <c r="Z133" s="28">
        <v>128650</v>
      </c>
      <c r="AA133" s="28">
        <f t="shared" si="14"/>
        <v>136150</v>
      </c>
      <c r="AB133" s="28">
        <v>159150</v>
      </c>
      <c r="AC133" s="28">
        <v>144150</v>
      </c>
      <c r="AD133" s="28">
        <f t="shared" si="19"/>
        <v>151650</v>
      </c>
      <c r="AE133" s="28">
        <v>140550</v>
      </c>
      <c r="AF133" s="28">
        <v>125550</v>
      </c>
      <c r="AG133" s="28">
        <f t="shared" si="15"/>
        <v>133050</v>
      </c>
    </row>
    <row r="134" spans="2:33" ht="20.25" customHeight="1" x14ac:dyDescent="0.2">
      <c r="B134" s="141" t="s">
        <v>211</v>
      </c>
      <c r="C134" s="82"/>
      <c r="D134" s="82"/>
      <c r="E134" s="82"/>
      <c r="F134" s="82"/>
      <c r="G134" s="82"/>
      <c r="H134" s="82"/>
      <c r="I134" s="82"/>
      <c r="J134" s="82"/>
      <c r="K134" s="82"/>
      <c r="L134" s="82"/>
      <c r="M134" s="82"/>
      <c r="N134" s="82"/>
      <c r="O134" s="82"/>
      <c r="P134" s="82"/>
      <c r="Q134" s="82"/>
      <c r="R134" s="82"/>
      <c r="S134" s="82"/>
      <c r="T134" s="82"/>
      <c r="U134" s="82"/>
      <c r="V134" s="82"/>
      <c r="W134" s="82"/>
      <c r="X134" s="82"/>
      <c r="Y134" s="82"/>
      <c r="Z134" s="82"/>
      <c r="AA134" s="82"/>
      <c r="AB134" s="82"/>
      <c r="AC134" s="82"/>
      <c r="AD134" s="82"/>
      <c r="AE134" s="82"/>
      <c r="AF134" s="82"/>
      <c r="AG134" s="83"/>
    </row>
    <row r="135" spans="2:33" ht="28.5" customHeight="1" x14ac:dyDescent="0.2">
      <c r="B135" s="19">
        <v>109</v>
      </c>
      <c r="C135" s="13" t="s">
        <v>29</v>
      </c>
      <c r="D135" s="28">
        <v>137470</v>
      </c>
      <c r="E135" s="53">
        <v>122470</v>
      </c>
      <c r="F135" s="63">
        <f t="shared" si="16"/>
        <v>129970</v>
      </c>
      <c r="G135" s="28">
        <v>122575</v>
      </c>
      <c r="H135" s="31">
        <v>107575</v>
      </c>
      <c r="I135" s="28">
        <f t="shared" si="17"/>
        <v>115075</v>
      </c>
      <c r="J135" s="28">
        <v>104550</v>
      </c>
      <c r="K135" s="28">
        <v>94550</v>
      </c>
      <c r="L135" s="28">
        <f t="shared" si="10"/>
        <v>99550</v>
      </c>
      <c r="M135" s="28">
        <v>107650</v>
      </c>
      <c r="N135" s="28">
        <v>97650</v>
      </c>
      <c r="O135" s="28">
        <f t="shared" si="11"/>
        <v>102650</v>
      </c>
      <c r="P135" s="28">
        <v>104550</v>
      </c>
      <c r="Q135" s="28">
        <v>94550</v>
      </c>
      <c r="R135" s="28">
        <f t="shared" si="12"/>
        <v>99550</v>
      </c>
      <c r="S135" s="35">
        <v>107650</v>
      </c>
      <c r="T135" s="35">
        <v>97650</v>
      </c>
      <c r="U135" s="28">
        <f t="shared" si="18"/>
        <v>102650</v>
      </c>
      <c r="V135" s="28">
        <v>109200</v>
      </c>
      <c r="W135" s="28">
        <v>99200</v>
      </c>
      <c r="X135" s="28">
        <f t="shared" si="13"/>
        <v>104200</v>
      </c>
      <c r="Y135" s="28">
        <v>106100</v>
      </c>
      <c r="Z135" s="28">
        <v>96100</v>
      </c>
      <c r="AA135" s="28">
        <f t="shared" si="14"/>
        <v>101100</v>
      </c>
      <c r="AB135" s="28">
        <v>126600</v>
      </c>
      <c r="AC135" s="28">
        <v>111600</v>
      </c>
      <c r="AD135" s="28">
        <f t="shared" si="19"/>
        <v>119100</v>
      </c>
      <c r="AE135" s="28">
        <v>129700</v>
      </c>
      <c r="AF135" s="28">
        <v>114700</v>
      </c>
      <c r="AG135" s="28">
        <f t="shared" si="15"/>
        <v>122200</v>
      </c>
    </row>
    <row r="136" spans="2:33" ht="30" customHeight="1" x14ac:dyDescent="0.2">
      <c r="B136" s="19">
        <v>110</v>
      </c>
      <c r="C136" s="13" t="s">
        <v>30</v>
      </c>
      <c r="D136" s="28">
        <v>120920</v>
      </c>
      <c r="E136" s="53">
        <v>105920</v>
      </c>
      <c r="F136" s="63">
        <f t="shared" si="16"/>
        <v>113420</v>
      </c>
      <c r="G136" s="28">
        <v>117610</v>
      </c>
      <c r="H136" s="31">
        <v>102610</v>
      </c>
      <c r="I136" s="28">
        <f t="shared" si="17"/>
        <v>110110</v>
      </c>
      <c r="J136" s="28">
        <v>106100</v>
      </c>
      <c r="K136" s="28">
        <v>96100</v>
      </c>
      <c r="L136" s="28">
        <f t="shared" si="10"/>
        <v>101100</v>
      </c>
      <c r="M136" s="28">
        <v>104550</v>
      </c>
      <c r="N136" s="28">
        <v>94550</v>
      </c>
      <c r="O136" s="28">
        <f t="shared" si="11"/>
        <v>99550</v>
      </c>
      <c r="P136" s="28">
        <v>106100</v>
      </c>
      <c r="Q136" s="28">
        <v>96100</v>
      </c>
      <c r="R136" s="28">
        <f t="shared" si="12"/>
        <v>101100</v>
      </c>
      <c r="S136" s="35">
        <v>104550</v>
      </c>
      <c r="T136" s="35">
        <v>94550</v>
      </c>
      <c r="U136" s="28">
        <f t="shared" si="18"/>
        <v>99550</v>
      </c>
      <c r="V136" s="28">
        <v>103000</v>
      </c>
      <c r="W136" s="28">
        <v>93000</v>
      </c>
      <c r="X136" s="28">
        <f t="shared" si="13"/>
        <v>98000</v>
      </c>
      <c r="Y136" s="28">
        <v>103000</v>
      </c>
      <c r="Z136" s="28">
        <v>93000</v>
      </c>
      <c r="AA136" s="28">
        <f t="shared" si="14"/>
        <v>98000</v>
      </c>
      <c r="AB136" s="28">
        <v>120400</v>
      </c>
      <c r="AC136" s="28">
        <v>105400</v>
      </c>
      <c r="AD136" s="28">
        <f t="shared" si="19"/>
        <v>112900</v>
      </c>
      <c r="AE136" s="28">
        <v>106100</v>
      </c>
      <c r="AF136" s="28">
        <v>96100</v>
      </c>
      <c r="AG136" s="28">
        <f t="shared" si="15"/>
        <v>101100</v>
      </c>
    </row>
    <row r="137" spans="2:33" ht="18.600000000000001" customHeight="1" x14ac:dyDescent="0.2">
      <c r="B137" s="19">
        <v>111</v>
      </c>
      <c r="C137" s="13" t="s">
        <v>92</v>
      </c>
      <c r="D137" s="28">
        <v>117610</v>
      </c>
      <c r="E137" s="53">
        <v>102610</v>
      </c>
      <c r="F137" s="63">
        <f t="shared" si="16"/>
        <v>110110</v>
      </c>
      <c r="G137" s="28">
        <v>117610</v>
      </c>
      <c r="H137" s="31">
        <v>102610</v>
      </c>
      <c r="I137" s="28">
        <f t="shared" si="17"/>
        <v>110110</v>
      </c>
      <c r="J137" s="28">
        <v>104550</v>
      </c>
      <c r="K137" s="28">
        <v>94550</v>
      </c>
      <c r="L137" s="28">
        <f t="shared" si="10"/>
        <v>99550</v>
      </c>
      <c r="M137" s="28">
        <v>106100</v>
      </c>
      <c r="N137" s="28">
        <v>96100</v>
      </c>
      <c r="O137" s="28">
        <f t="shared" si="11"/>
        <v>101100</v>
      </c>
      <c r="P137" s="28">
        <v>104550</v>
      </c>
      <c r="Q137" s="28">
        <v>94550</v>
      </c>
      <c r="R137" s="28">
        <f t="shared" si="12"/>
        <v>99550</v>
      </c>
      <c r="S137" s="35">
        <v>106100</v>
      </c>
      <c r="T137" s="35">
        <v>96100</v>
      </c>
      <c r="U137" s="28">
        <f t="shared" si="18"/>
        <v>101100</v>
      </c>
      <c r="V137" s="28">
        <v>106100</v>
      </c>
      <c r="W137" s="28">
        <v>96100</v>
      </c>
      <c r="X137" s="28">
        <f t="shared" si="13"/>
        <v>101100</v>
      </c>
      <c r="Y137" s="28">
        <v>104550</v>
      </c>
      <c r="Z137" s="28">
        <v>94550</v>
      </c>
      <c r="AA137" s="28">
        <f t="shared" si="14"/>
        <v>99550</v>
      </c>
      <c r="AB137" s="28">
        <v>132500</v>
      </c>
      <c r="AC137" s="28">
        <v>108500</v>
      </c>
      <c r="AD137" s="28">
        <f t="shared" si="19"/>
        <v>120500</v>
      </c>
      <c r="AE137" s="28">
        <v>106100</v>
      </c>
      <c r="AF137" s="28">
        <v>96100</v>
      </c>
      <c r="AG137" s="28">
        <f t="shared" si="15"/>
        <v>101100</v>
      </c>
    </row>
    <row r="138" spans="2:33" ht="18.95" customHeight="1" x14ac:dyDescent="0.2">
      <c r="B138" s="19">
        <v>112</v>
      </c>
      <c r="C138" s="13" t="s">
        <v>93</v>
      </c>
      <c r="D138" s="28">
        <v>180465</v>
      </c>
      <c r="E138" s="53">
        <v>170465</v>
      </c>
      <c r="F138" s="63">
        <f t="shared" si="16"/>
        <v>175465</v>
      </c>
      <c r="G138" s="28">
        <v>188775</v>
      </c>
      <c r="H138" s="31">
        <v>173775</v>
      </c>
      <c r="I138" s="28">
        <f t="shared" si="17"/>
        <v>181275</v>
      </c>
      <c r="J138" s="28">
        <v>171150</v>
      </c>
      <c r="K138" s="28">
        <v>156550</v>
      </c>
      <c r="L138" s="28">
        <f t="shared" si="10"/>
        <v>163850</v>
      </c>
      <c r="M138" s="28">
        <v>177750</v>
      </c>
      <c r="N138" s="28">
        <v>162750</v>
      </c>
      <c r="O138" s="28">
        <f t="shared" si="11"/>
        <v>170250</v>
      </c>
      <c r="P138" s="28">
        <v>171150</v>
      </c>
      <c r="Q138" s="28">
        <v>156550</v>
      </c>
      <c r="R138" s="28">
        <f t="shared" si="12"/>
        <v>163850</v>
      </c>
      <c r="S138" s="35">
        <v>177750</v>
      </c>
      <c r="T138" s="35">
        <v>162750</v>
      </c>
      <c r="U138" s="28">
        <f t="shared" si="18"/>
        <v>170250</v>
      </c>
      <c r="V138" s="28">
        <v>180850</v>
      </c>
      <c r="W138" s="28">
        <v>165850</v>
      </c>
      <c r="X138" s="28">
        <f t="shared" si="13"/>
        <v>173350</v>
      </c>
      <c r="Y138" s="28">
        <v>180850</v>
      </c>
      <c r="Z138" s="28">
        <v>165850</v>
      </c>
      <c r="AA138" s="28">
        <f t="shared" si="14"/>
        <v>173350</v>
      </c>
      <c r="AB138" s="28">
        <v>180850</v>
      </c>
      <c r="AC138" s="28">
        <v>165850</v>
      </c>
      <c r="AD138" s="28">
        <f t="shared" si="19"/>
        <v>173350</v>
      </c>
      <c r="AE138" s="28">
        <v>174650</v>
      </c>
      <c r="AF138" s="28">
        <v>159650</v>
      </c>
      <c r="AG138" s="28">
        <f t="shared" si="15"/>
        <v>167150</v>
      </c>
    </row>
    <row r="139" spans="2:33" ht="38.25" customHeight="1" x14ac:dyDescent="0.2">
      <c r="B139" s="19">
        <v>113</v>
      </c>
      <c r="C139" s="13" t="s">
        <v>94</v>
      </c>
      <c r="D139" s="28">
        <v>107645</v>
      </c>
      <c r="E139" s="53">
        <v>97645</v>
      </c>
      <c r="F139" s="63">
        <f t="shared" si="16"/>
        <v>102645</v>
      </c>
      <c r="G139" s="28">
        <v>107645</v>
      </c>
      <c r="H139" s="31">
        <v>97645</v>
      </c>
      <c r="I139" s="28">
        <f t="shared" si="17"/>
        <v>102645</v>
      </c>
      <c r="J139" s="28">
        <v>98350</v>
      </c>
      <c r="K139" s="28">
        <v>88350</v>
      </c>
      <c r="L139" s="28">
        <f t="shared" si="10"/>
        <v>93350</v>
      </c>
      <c r="M139" s="28">
        <v>98350</v>
      </c>
      <c r="N139" s="28">
        <v>88350</v>
      </c>
      <c r="O139" s="28">
        <f t="shared" si="11"/>
        <v>93350</v>
      </c>
      <c r="P139" s="28">
        <v>98350</v>
      </c>
      <c r="Q139" s="28">
        <v>88350</v>
      </c>
      <c r="R139" s="28">
        <f t="shared" si="12"/>
        <v>93350</v>
      </c>
      <c r="S139" s="35">
        <v>899900</v>
      </c>
      <c r="T139" s="35">
        <v>89900</v>
      </c>
      <c r="U139" s="28">
        <f t="shared" si="18"/>
        <v>494900</v>
      </c>
      <c r="V139" s="28">
        <v>98350</v>
      </c>
      <c r="W139" s="28">
        <v>88350</v>
      </c>
      <c r="X139" s="28">
        <f t="shared" si="13"/>
        <v>93350</v>
      </c>
      <c r="Y139" s="28">
        <v>98350</v>
      </c>
      <c r="Z139" s="28">
        <v>88350</v>
      </c>
      <c r="AA139" s="28">
        <f t="shared" si="14"/>
        <v>93350</v>
      </c>
      <c r="AB139" s="28">
        <v>101450</v>
      </c>
      <c r="AC139" s="28">
        <v>91450</v>
      </c>
      <c r="AD139" s="28">
        <f t="shared" si="19"/>
        <v>96450</v>
      </c>
      <c r="AE139" s="28">
        <v>101450</v>
      </c>
      <c r="AF139" s="28">
        <v>91450</v>
      </c>
      <c r="AG139" s="28">
        <f t="shared" si="15"/>
        <v>96450</v>
      </c>
    </row>
    <row r="140" spans="2:33" ht="37.5" customHeight="1" x14ac:dyDescent="0.2">
      <c r="B140" s="19">
        <v>114</v>
      </c>
      <c r="C140" s="13" t="s">
        <v>95</v>
      </c>
      <c r="D140" s="28">
        <v>145745</v>
      </c>
      <c r="E140" s="53">
        <v>130744.99999999999</v>
      </c>
      <c r="F140" s="63">
        <f t="shared" si="16"/>
        <v>138245</v>
      </c>
      <c r="G140" s="28">
        <v>145475</v>
      </c>
      <c r="H140" s="31">
        <v>130744.99999999999</v>
      </c>
      <c r="I140" s="28">
        <f t="shared" si="17"/>
        <v>138110</v>
      </c>
      <c r="J140" s="28">
        <v>134350</v>
      </c>
      <c r="K140" s="28">
        <v>119350</v>
      </c>
      <c r="L140" s="28">
        <f t="shared" si="10"/>
        <v>126850</v>
      </c>
      <c r="M140" s="28">
        <v>135900</v>
      </c>
      <c r="N140" s="28">
        <v>120900</v>
      </c>
      <c r="O140" s="28">
        <f t="shared" si="11"/>
        <v>128400</v>
      </c>
      <c r="P140" s="28">
        <v>134350</v>
      </c>
      <c r="Q140" s="28">
        <v>119350</v>
      </c>
      <c r="R140" s="28">
        <f t="shared" si="12"/>
        <v>126850</v>
      </c>
      <c r="S140" s="35">
        <v>135900</v>
      </c>
      <c r="T140" s="35">
        <v>120900</v>
      </c>
      <c r="U140" s="28">
        <f t="shared" si="18"/>
        <v>128400</v>
      </c>
      <c r="V140" s="28">
        <v>134350</v>
      </c>
      <c r="W140" s="28">
        <v>119350</v>
      </c>
      <c r="X140" s="28">
        <f t="shared" si="13"/>
        <v>126850</v>
      </c>
      <c r="Y140" s="28">
        <v>132800</v>
      </c>
      <c r="Z140" s="28">
        <v>117800</v>
      </c>
      <c r="AA140" s="28">
        <f t="shared" si="14"/>
        <v>125300</v>
      </c>
      <c r="AB140" s="28">
        <v>137450</v>
      </c>
      <c r="AC140" s="28">
        <v>122449.99999999999</v>
      </c>
      <c r="AD140" s="28">
        <f t="shared" si="19"/>
        <v>129950</v>
      </c>
      <c r="AE140" s="28">
        <v>126600</v>
      </c>
      <c r="AF140" s="28">
        <v>111600</v>
      </c>
      <c r="AG140" s="28">
        <f t="shared" si="15"/>
        <v>119100</v>
      </c>
    </row>
    <row r="141" spans="2:33" ht="76.5" customHeight="1" x14ac:dyDescent="0.2">
      <c r="B141" s="19">
        <v>115</v>
      </c>
      <c r="C141" s="13" t="s">
        <v>96</v>
      </c>
      <c r="D141" s="28">
        <v>279800</v>
      </c>
      <c r="E141" s="53">
        <v>264800</v>
      </c>
      <c r="F141" s="63">
        <f t="shared" si="16"/>
        <v>272300</v>
      </c>
      <c r="G141" s="28">
        <v>263250</v>
      </c>
      <c r="H141" s="31">
        <v>248250</v>
      </c>
      <c r="I141" s="28">
        <f t="shared" si="17"/>
        <v>255750</v>
      </c>
      <c r="J141" s="34" t="s">
        <v>194</v>
      </c>
      <c r="K141" s="34" t="s">
        <v>194</v>
      </c>
      <c r="L141" s="34" t="s">
        <v>133</v>
      </c>
      <c r="M141" s="28">
        <v>263000</v>
      </c>
      <c r="N141" s="28">
        <v>248000</v>
      </c>
      <c r="O141" s="28">
        <f t="shared" ref="O141:O165" si="20">(M141+N141)/2</f>
        <v>255500</v>
      </c>
      <c r="P141" s="34" t="s">
        <v>194</v>
      </c>
      <c r="Q141" s="34" t="s">
        <v>194</v>
      </c>
      <c r="R141" s="34" t="s">
        <v>194</v>
      </c>
      <c r="S141" s="35">
        <v>269200</v>
      </c>
      <c r="T141" s="35">
        <v>254199.99999999997</v>
      </c>
      <c r="U141" s="28">
        <f t="shared" si="18"/>
        <v>261700</v>
      </c>
      <c r="V141" s="28">
        <v>272300</v>
      </c>
      <c r="W141" s="28">
        <v>257300</v>
      </c>
      <c r="X141" s="28">
        <f t="shared" ref="X141:X165" si="21">(V141+W141)/2</f>
        <v>264800</v>
      </c>
      <c r="Y141" s="34" t="s">
        <v>194</v>
      </c>
      <c r="Z141" s="34" t="s">
        <v>194</v>
      </c>
      <c r="AA141" s="34" t="s">
        <v>133</v>
      </c>
      <c r="AB141" s="28">
        <v>287800</v>
      </c>
      <c r="AC141" s="28">
        <v>272800</v>
      </c>
      <c r="AD141" s="28">
        <f t="shared" si="19"/>
        <v>280300</v>
      </c>
      <c r="AE141" s="28">
        <v>232000</v>
      </c>
      <c r="AF141" s="28">
        <v>217000</v>
      </c>
      <c r="AG141" s="28">
        <f t="shared" ref="AG141:AG165" si="22">(AE141+AF141)/2</f>
        <v>224500</v>
      </c>
    </row>
    <row r="142" spans="2:33" ht="24" customHeight="1" x14ac:dyDescent="0.2">
      <c r="B142" s="141" t="s">
        <v>212</v>
      </c>
      <c r="C142" s="82"/>
      <c r="D142" s="82"/>
      <c r="E142" s="82"/>
      <c r="F142" s="82"/>
      <c r="G142" s="82"/>
      <c r="H142" s="82"/>
      <c r="I142" s="82"/>
      <c r="J142" s="82"/>
      <c r="K142" s="82"/>
      <c r="L142" s="82"/>
      <c r="M142" s="82"/>
      <c r="N142" s="82"/>
      <c r="O142" s="82"/>
      <c r="P142" s="82"/>
      <c r="Q142" s="82"/>
      <c r="R142" s="82"/>
      <c r="S142" s="82"/>
      <c r="T142" s="82"/>
      <c r="U142" s="82"/>
      <c r="V142" s="82"/>
      <c r="W142" s="82"/>
      <c r="X142" s="82"/>
      <c r="Y142" s="82"/>
      <c r="Z142" s="82"/>
      <c r="AA142" s="82"/>
      <c r="AB142" s="82"/>
      <c r="AC142" s="82"/>
      <c r="AD142" s="82"/>
      <c r="AE142" s="82"/>
      <c r="AF142" s="82"/>
      <c r="AG142" s="83"/>
    </row>
    <row r="143" spans="2:33" ht="37.5" customHeight="1" x14ac:dyDescent="0.2">
      <c r="B143" s="19">
        <v>116</v>
      </c>
      <c r="C143" s="13" t="s">
        <v>97</v>
      </c>
      <c r="D143" s="28">
        <v>610800</v>
      </c>
      <c r="E143" s="53">
        <v>800000</v>
      </c>
      <c r="F143" s="63">
        <f t="shared" ref="F143:F164" si="23">(D143+E143)/2</f>
        <v>705400</v>
      </c>
      <c r="G143" s="28">
        <v>379100</v>
      </c>
      <c r="H143" s="31">
        <v>500000</v>
      </c>
      <c r="I143" s="28">
        <f t="shared" ref="I143:I165" si="24">(G143+H143)/2</f>
        <v>439550</v>
      </c>
      <c r="J143" s="28">
        <v>340500</v>
      </c>
      <c r="K143" s="28">
        <v>450000</v>
      </c>
      <c r="L143" s="28">
        <f t="shared" ref="L143:L165" si="25">(J143+K143)/2</f>
        <v>395250</v>
      </c>
      <c r="M143" s="28">
        <v>497200</v>
      </c>
      <c r="N143" s="28">
        <v>450000</v>
      </c>
      <c r="O143" s="28">
        <f t="shared" si="20"/>
        <v>473600</v>
      </c>
      <c r="P143" s="28">
        <v>340500</v>
      </c>
      <c r="Q143" s="28">
        <v>450000</v>
      </c>
      <c r="R143" s="28">
        <f t="shared" ref="R143:R165" si="26">(P143+Q143)/2</f>
        <v>395250</v>
      </c>
      <c r="S143" s="35">
        <v>356000</v>
      </c>
      <c r="T143" s="28">
        <v>450000</v>
      </c>
      <c r="U143" s="28">
        <f t="shared" ref="U143:U165" si="27">(S143+T143)/2</f>
        <v>403000</v>
      </c>
      <c r="V143" s="35">
        <v>356000</v>
      </c>
      <c r="W143" s="28">
        <v>450000</v>
      </c>
      <c r="X143" s="28">
        <f t="shared" si="21"/>
        <v>403000</v>
      </c>
      <c r="Y143" s="28">
        <v>340500</v>
      </c>
      <c r="Z143" s="28">
        <v>450000</v>
      </c>
      <c r="AA143" s="28">
        <f t="shared" ref="AA143:AA164" si="28">(Y143+Z143)/2</f>
        <v>395250</v>
      </c>
      <c r="AB143" s="28">
        <v>479200</v>
      </c>
      <c r="AC143" s="28">
        <v>600000</v>
      </c>
      <c r="AD143" s="28">
        <f t="shared" ref="AD143:AD165" si="29">(AB143+AC143)/2</f>
        <v>539600</v>
      </c>
      <c r="AE143" s="28">
        <v>300200</v>
      </c>
      <c r="AF143" s="28">
        <v>450000</v>
      </c>
      <c r="AG143" s="28">
        <f t="shared" si="22"/>
        <v>375100</v>
      </c>
    </row>
    <row r="144" spans="2:33" ht="23.1" customHeight="1" x14ac:dyDescent="0.2">
      <c r="B144" s="19">
        <v>117</v>
      </c>
      <c r="C144" s="13" t="s">
        <v>31</v>
      </c>
      <c r="D144" s="28">
        <v>99370</v>
      </c>
      <c r="E144" s="53">
        <v>90000</v>
      </c>
      <c r="F144" s="63">
        <f t="shared" si="23"/>
        <v>94685</v>
      </c>
      <c r="G144" s="28">
        <v>99370</v>
      </c>
      <c r="H144" s="31">
        <v>90000</v>
      </c>
      <c r="I144" s="28">
        <f t="shared" si="24"/>
        <v>94685</v>
      </c>
      <c r="J144" s="28">
        <v>93700</v>
      </c>
      <c r="K144" s="28">
        <v>90000</v>
      </c>
      <c r="L144" s="28">
        <f t="shared" si="25"/>
        <v>91850</v>
      </c>
      <c r="M144" s="28">
        <v>93700</v>
      </c>
      <c r="N144" s="28">
        <v>90000</v>
      </c>
      <c r="O144" s="28">
        <f t="shared" si="20"/>
        <v>91850</v>
      </c>
      <c r="P144" s="28">
        <v>93700</v>
      </c>
      <c r="Q144" s="28">
        <v>90000</v>
      </c>
      <c r="R144" s="28">
        <f t="shared" si="26"/>
        <v>91850</v>
      </c>
      <c r="S144" s="28">
        <v>93700</v>
      </c>
      <c r="T144" s="28">
        <v>90000</v>
      </c>
      <c r="U144" s="28">
        <f t="shared" si="27"/>
        <v>91850</v>
      </c>
      <c r="V144" s="28">
        <v>93700</v>
      </c>
      <c r="W144" s="28">
        <v>90000</v>
      </c>
      <c r="X144" s="28">
        <f t="shared" si="21"/>
        <v>91850</v>
      </c>
      <c r="Y144" s="28">
        <v>93700</v>
      </c>
      <c r="Z144" s="28">
        <v>90000</v>
      </c>
      <c r="AA144" s="28">
        <f t="shared" si="28"/>
        <v>91850</v>
      </c>
      <c r="AB144" s="28">
        <v>93700</v>
      </c>
      <c r="AC144" s="28">
        <v>90000</v>
      </c>
      <c r="AD144" s="28">
        <f t="shared" si="29"/>
        <v>91850</v>
      </c>
      <c r="AE144" s="28">
        <v>93700</v>
      </c>
      <c r="AF144" s="28">
        <v>90000</v>
      </c>
      <c r="AG144" s="28">
        <f t="shared" si="22"/>
        <v>91850</v>
      </c>
    </row>
    <row r="145" spans="2:33" ht="21" customHeight="1" x14ac:dyDescent="0.2">
      <c r="B145" s="81" t="s">
        <v>213</v>
      </c>
      <c r="C145" s="82"/>
      <c r="D145" s="82"/>
      <c r="E145" s="82"/>
      <c r="F145" s="82"/>
      <c r="G145" s="82"/>
      <c r="H145" s="82"/>
      <c r="I145" s="82"/>
      <c r="J145" s="82"/>
      <c r="K145" s="82"/>
      <c r="L145" s="82"/>
      <c r="M145" s="82"/>
      <c r="N145" s="82"/>
      <c r="O145" s="82"/>
      <c r="P145" s="82"/>
      <c r="Q145" s="82"/>
      <c r="R145" s="82"/>
      <c r="S145" s="82"/>
      <c r="T145" s="82"/>
      <c r="U145" s="82"/>
      <c r="V145" s="82"/>
      <c r="W145" s="82"/>
      <c r="X145" s="82"/>
      <c r="Y145" s="82"/>
      <c r="Z145" s="82"/>
      <c r="AA145" s="82"/>
      <c r="AB145" s="82"/>
      <c r="AC145" s="82"/>
      <c r="AD145" s="82"/>
      <c r="AE145" s="82"/>
      <c r="AF145" s="82"/>
      <c r="AG145" s="83"/>
    </row>
    <row r="146" spans="2:33" ht="21" customHeight="1" x14ac:dyDescent="0.2">
      <c r="B146" s="19">
        <v>118</v>
      </c>
      <c r="C146" s="13" t="s">
        <v>32</v>
      </c>
      <c r="D146" s="28">
        <v>390685</v>
      </c>
      <c r="E146" s="53">
        <v>375685</v>
      </c>
      <c r="F146" s="63">
        <f t="shared" si="23"/>
        <v>383185</v>
      </c>
      <c r="G146" s="28">
        <v>384065</v>
      </c>
      <c r="H146" s="31">
        <v>369065</v>
      </c>
      <c r="I146" s="28">
        <f t="shared" si="24"/>
        <v>376565</v>
      </c>
      <c r="J146" s="28">
        <v>33550</v>
      </c>
      <c r="K146" s="28">
        <v>320850</v>
      </c>
      <c r="L146" s="28">
        <f t="shared" si="25"/>
        <v>177200</v>
      </c>
      <c r="M146" s="28">
        <v>357550</v>
      </c>
      <c r="N146" s="28">
        <v>342550</v>
      </c>
      <c r="O146" s="28">
        <f t="shared" si="20"/>
        <v>350050</v>
      </c>
      <c r="P146" s="28">
        <v>335850</v>
      </c>
      <c r="Q146" s="28">
        <v>320850</v>
      </c>
      <c r="R146" s="28">
        <f t="shared" si="26"/>
        <v>328350</v>
      </c>
      <c r="S146" s="35">
        <v>376150</v>
      </c>
      <c r="T146" s="35">
        <v>361150</v>
      </c>
      <c r="U146" s="28">
        <f t="shared" si="27"/>
        <v>368650</v>
      </c>
      <c r="V146" s="28">
        <v>351350</v>
      </c>
      <c r="W146" s="28">
        <v>336350</v>
      </c>
      <c r="X146" s="28">
        <f t="shared" si="21"/>
        <v>343850</v>
      </c>
      <c r="Y146" s="28">
        <v>345150</v>
      </c>
      <c r="Z146" s="28">
        <v>330150</v>
      </c>
      <c r="AA146" s="28">
        <f t="shared" si="28"/>
        <v>337650</v>
      </c>
      <c r="AB146" s="28">
        <v>391650</v>
      </c>
      <c r="AC146" s="28">
        <v>376650</v>
      </c>
      <c r="AD146" s="28">
        <f t="shared" si="29"/>
        <v>384150</v>
      </c>
      <c r="AE146" s="28">
        <v>366850</v>
      </c>
      <c r="AF146" s="28">
        <v>351850</v>
      </c>
      <c r="AG146" s="28">
        <f t="shared" si="22"/>
        <v>359350</v>
      </c>
    </row>
    <row r="147" spans="2:33" ht="19.5" customHeight="1" x14ac:dyDescent="0.2">
      <c r="B147" s="19">
        <v>119</v>
      </c>
      <c r="C147" s="13" t="s">
        <v>98</v>
      </c>
      <c r="D147" s="28">
        <v>59650</v>
      </c>
      <c r="E147" s="53">
        <v>49650</v>
      </c>
      <c r="F147" s="63">
        <f t="shared" si="23"/>
        <v>54650</v>
      </c>
      <c r="G147" s="28">
        <v>57995</v>
      </c>
      <c r="H147" s="31">
        <v>47995</v>
      </c>
      <c r="I147" s="28">
        <f t="shared" si="24"/>
        <v>52995</v>
      </c>
      <c r="J147" s="28">
        <v>54950</v>
      </c>
      <c r="K147" s="28">
        <v>44950</v>
      </c>
      <c r="L147" s="28">
        <f t="shared" si="25"/>
        <v>49950</v>
      </c>
      <c r="M147" s="28">
        <v>54950</v>
      </c>
      <c r="N147" s="28">
        <v>44950</v>
      </c>
      <c r="O147" s="28">
        <f t="shared" si="20"/>
        <v>49950</v>
      </c>
      <c r="P147" s="28">
        <v>54950</v>
      </c>
      <c r="Q147" s="28">
        <v>44950</v>
      </c>
      <c r="R147" s="28">
        <f t="shared" si="26"/>
        <v>49950</v>
      </c>
      <c r="S147" s="28">
        <v>54950</v>
      </c>
      <c r="T147" s="35">
        <v>44950</v>
      </c>
      <c r="U147" s="28">
        <f t="shared" si="27"/>
        <v>49950</v>
      </c>
      <c r="V147" s="28">
        <v>54950</v>
      </c>
      <c r="W147" s="28">
        <v>44950</v>
      </c>
      <c r="X147" s="28">
        <f t="shared" si="21"/>
        <v>49950</v>
      </c>
      <c r="Y147" s="28">
        <v>54950</v>
      </c>
      <c r="Z147" s="28">
        <v>44950</v>
      </c>
      <c r="AA147" s="28">
        <f t="shared" si="28"/>
        <v>49950</v>
      </c>
      <c r="AB147" s="28">
        <v>54950</v>
      </c>
      <c r="AC147" s="28">
        <v>44950</v>
      </c>
      <c r="AD147" s="28">
        <f t="shared" si="29"/>
        <v>49950</v>
      </c>
      <c r="AE147" s="28">
        <v>54950</v>
      </c>
      <c r="AF147" s="28">
        <v>44950</v>
      </c>
      <c r="AG147" s="28">
        <f t="shared" si="22"/>
        <v>49950</v>
      </c>
    </row>
    <row r="148" spans="2:33" ht="18.600000000000001" customHeight="1" x14ac:dyDescent="0.2">
      <c r="B148" s="19">
        <v>120</v>
      </c>
      <c r="C148" s="13" t="s">
        <v>99</v>
      </c>
      <c r="D148" s="28">
        <v>66270</v>
      </c>
      <c r="E148" s="53">
        <v>56270</v>
      </c>
      <c r="F148" s="63">
        <f t="shared" si="23"/>
        <v>61270</v>
      </c>
      <c r="G148" s="28">
        <v>66270</v>
      </c>
      <c r="H148" s="31">
        <v>56270</v>
      </c>
      <c r="I148" s="28">
        <f t="shared" si="24"/>
        <v>61270</v>
      </c>
      <c r="J148" s="28">
        <v>61150</v>
      </c>
      <c r="K148" s="28">
        <v>51150</v>
      </c>
      <c r="L148" s="28">
        <f t="shared" si="25"/>
        <v>56150</v>
      </c>
      <c r="M148" s="28">
        <v>62700</v>
      </c>
      <c r="N148" s="28">
        <v>52700</v>
      </c>
      <c r="O148" s="28">
        <f t="shared" si="20"/>
        <v>57700</v>
      </c>
      <c r="P148" s="28">
        <v>61150</v>
      </c>
      <c r="Q148" s="28">
        <v>51150</v>
      </c>
      <c r="R148" s="28">
        <f t="shared" si="26"/>
        <v>56150</v>
      </c>
      <c r="S148" s="35">
        <v>61150</v>
      </c>
      <c r="T148" s="35">
        <v>51150</v>
      </c>
      <c r="U148" s="28">
        <f t="shared" si="27"/>
        <v>56150</v>
      </c>
      <c r="V148" s="28">
        <v>62700</v>
      </c>
      <c r="W148" s="28">
        <v>52700</v>
      </c>
      <c r="X148" s="28">
        <f t="shared" si="21"/>
        <v>57700</v>
      </c>
      <c r="Y148" s="28">
        <v>62700</v>
      </c>
      <c r="Z148" s="28">
        <v>52700</v>
      </c>
      <c r="AA148" s="28">
        <f t="shared" si="28"/>
        <v>57700</v>
      </c>
      <c r="AB148" s="28">
        <v>64250</v>
      </c>
      <c r="AC148" s="28">
        <v>54250</v>
      </c>
      <c r="AD148" s="28">
        <f t="shared" si="29"/>
        <v>59250</v>
      </c>
      <c r="AE148" s="28">
        <v>61150</v>
      </c>
      <c r="AF148" s="28">
        <v>51150</v>
      </c>
      <c r="AG148" s="28">
        <f>(AE148+AF148)/2</f>
        <v>56150</v>
      </c>
    </row>
    <row r="149" spans="2:33" ht="30.95" customHeight="1" x14ac:dyDescent="0.2">
      <c r="B149" s="19">
        <v>121</v>
      </c>
      <c r="C149" s="13" t="s">
        <v>113</v>
      </c>
      <c r="D149" s="34" t="s">
        <v>194</v>
      </c>
      <c r="E149" s="48" t="s">
        <v>194</v>
      </c>
      <c r="F149" s="34" t="s">
        <v>194</v>
      </c>
      <c r="G149" s="34" t="s">
        <v>194</v>
      </c>
      <c r="H149" s="42" t="s">
        <v>194</v>
      </c>
      <c r="I149" s="34" t="s">
        <v>194</v>
      </c>
      <c r="J149" s="28">
        <v>107650</v>
      </c>
      <c r="K149" s="28">
        <v>97650</v>
      </c>
      <c r="L149" s="28">
        <f t="shared" si="25"/>
        <v>102650</v>
      </c>
      <c r="M149" s="28">
        <v>107650</v>
      </c>
      <c r="N149" s="28">
        <v>97650</v>
      </c>
      <c r="O149" s="28">
        <f t="shared" si="20"/>
        <v>102650</v>
      </c>
      <c r="P149" s="28">
        <v>107650</v>
      </c>
      <c r="Q149" s="28">
        <v>97650</v>
      </c>
      <c r="R149" s="28">
        <f t="shared" si="26"/>
        <v>102650</v>
      </c>
      <c r="S149" s="35">
        <v>115750</v>
      </c>
      <c r="T149" s="35">
        <v>100750</v>
      </c>
      <c r="U149" s="28">
        <f t="shared" si="27"/>
        <v>108250</v>
      </c>
      <c r="V149" s="28">
        <v>117300</v>
      </c>
      <c r="W149" s="28">
        <v>102300</v>
      </c>
      <c r="X149" s="28">
        <f t="shared" si="21"/>
        <v>109800</v>
      </c>
      <c r="Y149" s="28">
        <v>115750</v>
      </c>
      <c r="Z149" s="28">
        <v>100750</v>
      </c>
      <c r="AA149" s="28">
        <f t="shared" si="28"/>
        <v>108250</v>
      </c>
      <c r="AB149" s="34" t="s">
        <v>194</v>
      </c>
      <c r="AC149" s="34" t="s">
        <v>194</v>
      </c>
      <c r="AD149" s="34" t="s">
        <v>133</v>
      </c>
      <c r="AE149" s="28">
        <v>117300</v>
      </c>
      <c r="AF149" s="28">
        <v>102300</v>
      </c>
      <c r="AG149" s="28">
        <f t="shared" si="22"/>
        <v>109800</v>
      </c>
    </row>
    <row r="150" spans="2:33" ht="30.95" customHeight="1" x14ac:dyDescent="0.2">
      <c r="B150" s="19">
        <v>122</v>
      </c>
      <c r="C150" s="13" t="s">
        <v>112</v>
      </c>
      <c r="D150" s="28">
        <v>220185</v>
      </c>
      <c r="E150" s="53">
        <v>210185</v>
      </c>
      <c r="F150" s="63">
        <f t="shared" si="23"/>
        <v>215185</v>
      </c>
      <c r="G150" s="28">
        <v>220185</v>
      </c>
      <c r="H150" s="31">
        <v>210185</v>
      </c>
      <c r="I150" s="28">
        <f t="shared" si="24"/>
        <v>215185</v>
      </c>
      <c r="J150" s="34" t="s">
        <v>194</v>
      </c>
      <c r="K150" s="34" t="s">
        <v>194</v>
      </c>
      <c r="L150" s="34" t="s">
        <v>133</v>
      </c>
      <c r="M150" s="34" t="s">
        <v>194</v>
      </c>
      <c r="N150" s="34" t="s">
        <v>194</v>
      </c>
      <c r="O150" s="34" t="s">
        <v>133</v>
      </c>
      <c r="P150" s="34" t="s">
        <v>194</v>
      </c>
      <c r="Q150" s="34" t="s">
        <v>194</v>
      </c>
      <c r="R150" s="34" t="s">
        <v>194</v>
      </c>
      <c r="S150" s="34" t="s">
        <v>194</v>
      </c>
      <c r="T150" s="34" t="s">
        <v>194</v>
      </c>
      <c r="U150" s="34" t="s">
        <v>194</v>
      </c>
      <c r="V150" s="34" t="s">
        <v>194</v>
      </c>
      <c r="W150" s="34" t="s">
        <v>194</v>
      </c>
      <c r="X150" s="34" t="s">
        <v>133</v>
      </c>
      <c r="Y150" s="34" t="s">
        <v>194</v>
      </c>
      <c r="Z150" s="34" t="s">
        <v>194</v>
      </c>
      <c r="AA150" s="34" t="s">
        <v>133</v>
      </c>
      <c r="AB150" s="28">
        <v>206150</v>
      </c>
      <c r="AC150" s="28">
        <v>206150</v>
      </c>
      <c r="AD150" s="28">
        <f t="shared" si="29"/>
        <v>206150</v>
      </c>
      <c r="AE150" s="34" t="s">
        <v>194</v>
      </c>
      <c r="AF150" s="34" t="s">
        <v>194</v>
      </c>
      <c r="AG150" s="34" t="s">
        <v>133</v>
      </c>
    </row>
    <row r="151" spans="2:33" ht="30.95" customHeight="1" x14ac:dyDescent="0.2">
      <c r="B151" s="19">
        <v>123</v>
      </c>
      <c r="C151" s="13" t="s">
        <v>155</v>
      </c>
      <c r="D151" s="36">
        <v>346000</v>
      </c>
      <c r="E151" s="54">
        <v>331000</v>
      </c>
      <c r="F151" s="63">
        <f t="shared" si="23"/>
        <v>338500</v>
      </c>
      <c r="G151" s="28">
        <v>324380</v>
      </c>
      <c r="H151" s="31">
        <v>324380</v>
      </c>
      <c r="I151" s="28">
        <f t="shared" si="24"/>
        <v>324380</v>
      </c>
      <c r="J151" s="28">
        <v>300700</v>
      </c>
      <c r="K151" s="28">
        <v>300700</v>
      </c>
      <c r="L151" s="28">
        <f t="shared" si="25"/>
        <v>300700</v>
      </c>
      <c r="M151" s="28">
        <v>306900</v>
      </c>
      <c r="N151" s="28">
        <v>306900</v>
      </c>
      <c r="O151" s="28">
        <f t="shared" si="20"/>
        <v>306900</v>
      </c>
      <c r="P151" s="28">
        <v>300700</v>
      </c>
      <c r="Q151" s="28">
        <v>300700</v>
      </c>
      <c r="R151" s="28">
        <f t="shared" si="26"/>
        <v>300700</v>
      </c>
      <c r="S151" s="35">
        <v>310000</v>
      </c>
      <c r="T151" s="35">
        <v>310000</v>
      </c>
      <c r="U151" s="28">
        <f t="shared" si="27"/>
        <v>310000</v>
      </c>
      <c r="V151" s="28">
        <v>306900</v>
      </c>
      <c r="W151" s="28">
        <v>306900</v>
      </c>
      <c r="X151" s="28">
        <f t="shared" si="21"/>
        <v>306900</v>
      </c>
      <c r="Y151" s="28">
        <v>303800</v>
      </c>
      <c r="Z151" s="28">
        <v>303800</v>
      </c>
      <c r="AA151" s="28">
        <f t="shared" si="28"/>
        <v>303800</v>
      </c>
      <c r="AB151" s="28">
        <v>331700</v>
      </c>
      <c r="AC151" s="28">
        <v>331700</v>
      </c>
      <c r="AD151" s="28">
        <f t="shared" si="29"/>
        <v>331700</v>
      </c>
      <c r="AE151" s="28">
        <v>310000</v>
      </c>
      <c r="AF151" s="28">
        <v>310000</v>
      </c>
      <c r="AG151" s="28">
        <f>(AE151+AF151)/2</f>
        <v>310000</v>
      </c>
    </row>
    <row r="152" spans="2:33" ht="30.95" customHeight="1" x14ac:dyDescent="0.2">
      <c r="B152" s="19">
        <v>124</v>
      </c>
      <c r="C152" s="13" t="s">
        <v>230</v>
      </c>
      <c r="D152" s="28">
        <v>365000</v>
      </c>
      <c r="E152" s="53">
        <v>350000</v>
      </c>
      <c r="F152" s="63">
        <f t="shared" si="23"/>
        <v>357500</v>
      </c>
      <c r="G152" s="28">
        <v>365000</v>
      </c>
      <c r="H152" s="31">
        <v>350000</v>
      </c>
      <c r="I152" s="28">
        <f t="shared" si="24"/>
        <v>357500</v>
      </c>
      <c r="J152" s="28">
        <v>365000</v>
      </c>
      <c r="K152" s="28">
        <v>350000</v>
      </c>
      <c r="L152" s="28">
        <f t="shared" si="25"/>
        <v>357500</v>
      </c>
      <c r="M152" s="28">
        <v>365000</v>
      </c>
      <c r="N152" s="28">
        <v>350000</v>
      </c>
      <c r="O152" s="28">
        <f t="shared" si="20"/>
        <v>357500</v>
      </c>
      <c r="P152" s="28">
        <v>365000</v>
      </c>
      <c r="Q152" s="28">
        <v>350000</v>
      </c>
      <c r="R152" s="28">
        <f t="shared" si="26"/>
        <v>357500</v>
      </c>
      <c r="S152" s="28">
        <v>365000</v>
      </c>
      <c r="T152" s="28">
        <v>350000</v>
      </c>
      <c r="U152" s="28">
        <f t="shared" si="27"/>
        <v>357500</v>
      </c>
      <c r="V152" s="28">
        <v>365000</v>
      </c>
      <c r="W152" s="28">
        <v>350000</v>
      </c>
      <c r="X152" s="28">
        <f t="shared" si="21"/>
        <v>357500</v>
      </c>
      <c r="Y152" s="28">
        <v>365000</v>
      </c>
      <c r="Z152" s="28">
        <v>350000</v>
      </c>
      <c r="AA152" s="28">
        <f t="shared" si="28"/>
        <v>357500</v>
      </c>
      <c r="AB152" s="28">
        <v>365000</v>
      </c>
      <c r="AC152" s="28">
        <v>350000</v>
      </c>
      <c r="AD152" s="28">
        <f t="shared" si="29"/>
        <v>357500</v>
      </c>
      <c r="AE152" s="28">
        <v>365000</v>
      </c>
      <c r="AF152" s="28">
        <v>350000</v>
      </c>
      <c r="AG152" s="28">
        <f t="shared" si="22"/>
        <v>357500</v>
      </c>
    </row>
    <row r="153" spans="2:33" ht="21.75" customHeight="1" x14ac:dyDescent="0.2">
      <c r="B153" s="81" t="s">
        <v>214</v>
      </c>
      <c r="C153" s="82"/>
      <c r="D153" s="82"/>
      <c r="E153" s="82"/>
      <c r="F153" s="82"/>
      <c r="G153" s="82"/>
      <c r="H153" s="82"/>
      <c r="I153" s="82"/>
      <c r="J153" s="82"/>
      <c r="K153" s="82"/>
      <c r="L153" s="82"/>
      <c r="M153" s="82"/>
      <c r="N153" s="82"/>
      <c r="O153" s="82"/>
      <c r="P153" s="82"/>
      <c r="Q153" s="82"/>
      <c r="R153" s="82"/>
      <c r="S153" s="82"/>
      <c r="T153" s="82"/>
      <c r="U153" s="82"/>
      <c r="V153" s="82"/>
      <c r="W153" s="82"/>
      <c r="X153" s="82"/>
      <c r="Y153" s="82"/>
      <c r="Z153" s="82"/>
      <c r="AA153" s="82"/>
      <c r="AB153" s="82"/>
      <c r="AC153" s="82"/>
      <c r="AD153" s="82"/>
      <c r="AE153" s="82"/>
      <c r="AF153" s="82"/>
      <c r="AG153" s="83"/>
    </row>
    <row r="154" spans="2:33" ht="17.45" customHeight="1" x14ac:dyDescent="0.2">
      <c r="B154" s="19">
        <v>125</v>
      </c>
      <c r="C154" s="13" t="s">
        <v>216</v>
      </c>
      <c r="D154" s="28">
        <v>55000</v>
      </c>
      <c r="E154" s="53">
        <v>45000</v>
      </c>
      <c r="F154" s="63">
        <f t="shared" si="23"/>
        <v>50000</v>
      </c>
      <c r="G154" s="28">
        <v>55000</v>
      </c>
      <c r="H154" s="31">
        <v>45000</v>
      </c>
      <c r="I154" s="28">
        <f t="shared" si="24"/>
        <v>50000</v>
      </c>
      <c r="J154" s="28">
        <v>55000</v>
      </c>
      <c r="K154" s="28">
        <v>45000</v>
      </c>
      <c r="L154" s="28">
        <f t="shared" si="25"/>
        <v>50000</v>
      </c>
      <c r="M154" s="28">
        <v>55000</v>
      </c>
      <c r="N154" s="28">
        <v>45000</v>
      </c>
      <c r="O154" s="28">
        <f t="shared" si="20"/>
        <v>50000</v>
      </c>
      <c r="P154" s="28">
        <v>55000</v>
      </c>
      <c r="Q154" s="28">
        <v>45000</v>
      </c>
      <c r="R154" s="28">
        <f t="shared" si="26"/>
        <v>50000</v>
      </c>
      <c r="S154" s="28">
        <v>55000</v>
      </c>
      <c r="T154" s="28">
        <v>45000</v>
      </c>
      <c r="U154" s="28">
        <f t="shared" si="27"/>
        <v>50000</v>
      </c>
      <c r="V154" s="28">
        <v>55000</v>
      </c>
      <c r="W154" s="28">
        <v>45000</v>
      </c>
      <c r="X154" s="28">
        <f t="shared" si="21"/>
        <v>50000</v>
      </c>
      <c r="Y154" s="28">
        <v>55000</v>
      </c>
      <c r="Z154" s="28">
        <v>45000</v>
      </c>
      <c r="AA154" s="28">
        <f t="shared" si="28"/>
        <v>50000</v>
      </c>
      <c r="AB154" s="28">
        <v>55000</v>
      </c>
      <c r="AC154" s="28">
        <v>45000</v>
      </c>
      <c r="AD154" s="28">
        <f t="shared" si="29"/>
        <v>50000</v>
      </c>
      <c r="AE154" s="28">
        <v>55000</v>
      </c>
      <c r="AF154" s="28">
        <v>45000</v>
      </c>
      <c r="AG154" s="28">
        <f>(AE154+AF154)/2</f>
        <v>50000</v>
      </c>
    </row>
    <row r="155" spans="2:33" ht="17.45" customHeight="1" x14ac:dyDescent="0.2">
      <c r="B155" s="19">
        <v>126</v>
      </c>
      <c r="C155" s="13" t="s">
        <v>217</v>
      </c>
      <c r="D155" s="28">
        <v>135000</v>
      </c>
      <c r="E155" s="53">
        <v>120000</v>
      </c>
      <c r="F155" s="63">
        <f t="shared" si="23"/>
        <v>127500</v>
      </c>
      <c r="G155" s="28">
        <v>135000</v>
      </c>
      <c r="H155" s="31">
        <v>120000</v>
      </c>
      <c r="I155" s="28">
        <f t="shared" si="24"/>
        <v>127500</v>
      </c>
      <c r="J155" s="28">
        <v>135000</v>
      </c>
      <c r="K155" s="28">
        <v>120000</v>
      </c>
      <c r="L155" s="28">
        <f t="shared" si="25"/>
        <v>127500</v>
      </c>
      <c r="M155" s="28">
        <v>135000</v>
      </c>
      <c r="N155" s="28">
        <v>120000</v>
      </c>
      <c r="O155" s="28">
        <f t="shared" si="20"/>
        <v>127500</v>
      </c>
      <c r="P155" s="28">
        <v>135000</v>
      </c>
      <c r="Q155" s="28">
        <v>120000</v>
      </c>
      <c r="R155" s="28">
        <f t="shared" si="26"/>
        <v>127500</v>
      </c>
      <c r="S155" s="28">
        <v>135000</v>
      </c>
      <c r="T155" s="28">
        <v>120000</v>
      </c>
      <c r="U155" s="28">
        <f t="shared" si="27"/>
        <v>127500</v>
      </c>
      <c r="V155" s="28">
        <v>135000</v>
      </c>
      <c r="W155" s="28">
        <v>120000</v>
      </c>
      <c r="X155" s="28">
        <f t="shared" si="21"/>
        <v>127500</v>
      </c>
      <c r="Y155" s="28">
        <v>135000</v>
      </c>
      <c r="Z155" s="28">
        <v>120000</v>
      </c>
      <c r="AA155" s="28">
        <f t="shared" si="28"/>
        <v>127500</v>
      </c>
      <c r="AB155" s="28">
        <v>135000</v>
      </c>
      <c r="AC155" s="28">
        <v>120000</v>
      </c>
      <c r="AD155" s="28">
        <f t="shared" si="29"/>
        <v>127500</v>
      </c>
      <c r="AE155" s="28">
        <v>135000</v>
      </c>
      <c r="AF155" s="28">
        <v>120000</v>
      </c>
      <c r="AG155" s="28">
        <f t="shared" si="22"/>
        <v>127500</v>
      </c>
    </row>
    <row r="156" spans="2:33" ht="18" customHeight="1" x14ac:dyDescent="0.2">
      <c r="B156" s="19">
        <v>127</v>
      </c>
      <c r="C156" s="13" t="s">
        <v>218</v>
      </c>
      <c r="D156" s="28">
        <v>265000</v>
      </c>
      <c r="E156" s="53">
        <v>250000</v>
      </c>
      <c r="F156" s="63">
        <f t="shared" si="23"/>
        <v>257500</v>
      </c>
      <c r="G156" s="28">
        <v>265000</v>
      </c>
      <c r="H156" s="31">
        <v>250000</v>
      </c>
      <c r="I156" s="28">
        <f t="shared" si="24"/>
        <v>257500</v>
      </c>
      <c r="J156" s="28">
        <v>265000</v>
      </c>
      <c r="K156" s="28">
        <v>250000</v>
      </c>
      <c r="L156" s="28">
        <f t="shared" si="25"/>
        <v>257500</v>
      </c>
      <c r="M156" s="28">
        <v>265000</v>
      </c>
      <c r="N156" s="28">
        <v>250000</v>
      </c>
      <c r="O156" s="28">
        <f t="shared" si="20"/>
        <v>257500</v>
      </c>
      <c r="P156" s="28">
        <v>265000</v>
      </c>
      <c r="Q156" s="28">
        <v>250000</v>
      </c>
      <c r="R156" s="28">
        <f t="shared" si="26"/>
        <v>257500</v>
      </c>
      <c r="S156" s="28">
        <v>265000</v>
      </c>
      <c r="T156" s="28">
        <v>250000</v>
      </c>
      <c r="U156" s="28">
        <f t="shared" si="27"/>
        <v>257500</v>
      </c>
      <c r="V156" s="28">
        <v>265000</v>
      </c>
      <c r="W156" s="28">
        <v>250000</v>
      </c>
      <c r="X156" s="28">
        <f t="shared" si="21"/>
        <v>257500</v>
      </c>
      <c r="Y156" s="28">
        <v>265000</v>
      </c>
      <c r="Z156" s="28">
        <v>250000</v>
      </c>
      <c r="AA156" s="28">
        <f t="shared" si="28"/>
        <v>257500</v>
      </c>
      <c r="AB156" s="28">
        <v>265000</v>
      </c>
      <c r="AC156" s="28">
        <v>250000</v>
      </c>
      <c r="AD156" s="28">
        <f t="shared" si="29"/>
        <v>257500</v>
      </c>
      <c r="AE156" s="28">
        <v>265000</v>
      </c>
      <c r="AF156" s="28">
        <v>250000</v>
      </c>
      <c r="AG156" s="28">
        <f t="shared" si="22"/>
        <v>257500</v>
      </c>
    </row>
    <row r="157" spans="2:33" ht="15.95" customHeight="1" x14ac:dyDescent="0.2">
      <c r="B157" s="19">
        <v>128</v>
      </c>
      <c r="C157" s="13" t="s">
        <v>34</v>
      </c>
      <c r="D157" s="28">
        <v>56340</v>
      </c>
      <c r="E157" s="53">
        <v>47000</v>
      </c>
      <c r="F157" s="63">
        <f t="shared" si="23"/>
        <v>51670</v>
      </c>
      <c r="G157" s="28">
        <v>56340</v>
      </c>
      <c r="H157" s="31">
        <v>47000</v>
      </c>
      <c r="I157" s="28">
        <f t="shared" si="24"/>
        <v>51670</v>
      </c>
      <c r="J157" s="28">
        <v>53400</v>
      </c>
      <c r="K157" s="28">
        <v>47000</v>
      </c>
      <c r="L157" s="28">
        <f t="shared" si="25"/>
        <v>50200</v>
      </c>
      <c r="M157" s="28">
        <v>53400</v>
      </c>
      <c r="N157" s="28">
        <v>47000</v>
      </c>
      <c r="O157" s="28">
        <f t="shared" si="20"/>
        <v>50200</v>
      </c>
      <c r="P157" s="28">
        <v>53400</v>
      </c>
      <c r="Q157" s="28">
        <v>47000</v>
      </c>
      <c r="R157" s="28">
        <f t="shared" si="26"/>
        <v>50200</v>
      </c>
      <c r="S157" s="28">
        <v>53400</v>
      </c>
      <c r="T157" s="28">
        <v>47000</v>
      </c>
      <c r="U157" s="28">
        <f t="shared" si="27"/>
        <v>50200</v>
      </c>
      <c r="V157" s="28">
        <v>53400</v>
      </c>
      <c r="W157" s="28">
        <v>47000</v>
      </c>
      <c r="X157" s="28">
        <f t="shared" si="21"/>
        <v>50200</v>
      </c>
      <c r="Y157" s="28">
        <v>53400</v>
      </c>
      <c r="Z157" s="28">
        <v>47000</v>
      </c>
      <c r="AA157" s="28">
        <f t="shared" si="28"/>
        <v>50200</v>
      </c>
      <c r="AB157" s="28">
        <v>53400</v>
      </c>
      <c r="AC157" s="28">
        <v>47000</v>
      </c>
      <c r="AD157" s="28">
        <f t="shared" si="29"/>
        <v>50200</v>
      </c>
      <c r="AE157" s="28">
        <v>53400</v>
      </c>
      <c r="AF157" s="28">
        <v>47000</v>
      </c>
      <c r="AG157" s="28">
        <f t="shared" si="22"/>
        <v>50200</v>
      </c>
    </row>
    <row r="158" spans="2:33" ht="20.45" customHeight="1" x14ac:dyDescent="0.2">
      <c r="B158" s="19">
        <v>129</v>
      </c>
      <c r="C158" s="13" t="s">
        <v>231</v>
      </c>
      <c r="D158" s="28">
        <v>120000</v>
      </c>
      <c r="E158" s="53">
        <v>110000</v>
      </c>
      <c r="F158" s="63">
        <f t="shared" si="23"/>
        <v>115000</v>
      </c>
      <c r="G158" s="28">
        <v>120000</v>
      </c>
      <c r="H158" s="31">
        <v>110000</v>
      </c>
      <c r="I158" s="28">
        <f t="shared" si="24"/>
        <v>115000</v>
      </c>
      <c r="J158" s="28">
        <v>120000</v>
      </c>
      <c r="K158" s="28">
        <v>110000</v>
      </c>
      <c r="L158" s="28">
        <f t="shared" si="25"/>
        <v>115000</v>
      </c>
      <c r="M158" s="28">
        <v>120000</v>
      </c>
      <c r="N158" s="28">
        <v>110000</v>
      </c>
      <c r="O158" s="28">
        <f t="shared" si="20"/>
        <v>115000</v>
      </c>
      <c r="P158" s="28">
        <v>120000</v>
      </c>
      <c r="Q158" s="28">
        <v>110000</v>
      </c>
      <c r="R158" s="28">
        <f t="shared" si="26"/>
        <v>115000</v>
      </c>
      <c r="S158" s="28">
        <v>120000</v>
      </c>
      <c r="T158" s="28">
        <v>110000</v>
      </c>
      <c r="U158" s="28">
        <f t="shared" si="27"/>
        <v>115000</v>
      </c>
      <c r="V158" s="28">
        <v>120000</v>
      </c>
      <c r="W158" s="28">
        <v>110000</v>
      </c>
      <c r="X158" s="28">
        <f t="shared" si="21"/>
        <v>115000</v>
      </c>
      <c r="Y158" s="28">
        <v>120000</v>
      </c>
      <c r="Z158" s="28">
        <v>110000</v>
      </c>
      <c r="AA158" s="28">
        <f t="shared" si="28"/>
        <v>115000</v>
      </c>
      <c r="AB158" s="28">
        <v>120000</v>
      </c>
      <c r="AC158" s="28">
        <v>110000</v>
      </c>
      <c r="AD158" s="28">
        <f t="shared" si="29"/>
        <v>115000</v>
      </c>
      <c r="AE158" s="28">
        <v>120000</v>
      </c>
      <c r="AF158" s="28">
        <v>110000</v>
      </c>
      <c r="AG158" s="28">
        <f t="shared" si="22"/>
        <v>115000</v>
      </c>
    </row>
    <row r="159" spans="2:33" ht="20.45" customHeight="1" x14ac:dyDescent="0.2">
      <c r="B159" s="19">
        <v>130</v>
      </c>
      <c r="C159" s="13" t="s">
        <v>232</v>
      </c>
      <c r="D159" s="28">
        <v>50000</v>
      </c>
      <c r="E159" s="53">
        <v>40000</v>
      </c>
      <c r="F159" s="63">
        <f t="shared" si="23"/>
        <v>45000</v>
      </c>
      <c r="G159" s="28">
        <v>50000</v>
      </c>
      <c r="H159" s="31">
        <v>40000</v>
      </c>
      <c r="I159" s="28">
        <f t="shared" si="24"/>
        <v>45000</v>
      </c>
      <c r="J159" s="28">
        <v>50000</v>
      </c>
      <c r="K159" s="28">
        <v>40000</v>
      </c>
      <c r="L159" s="28">
        <f t="shared" si="25"/>
        <v>45000</v>
      </c>
      <c r="M159" s="28">
        <v>50000</v>
      </c>
      <c r="N159" s="28">
        <v>40000</v>
      </c>
      <c r="O159" s="28">
        <f t="shared" si="20"/>
        <v>45000</v>
      </c>
      <c r="P159" s="28">
        <v>50000</v>
      </c>
      <c r="Q159" s="28">
        <v>40000</v>
      </c>
      <c r="R159" s="28">
        <f t="shared" si="26"/>
        <v>45000</v>
      </c>
      <c r="S159" s="28">
        <v>50000</v>
      </c>
      <c r="T159" s="28">
        <v>40000</v>
      </c>
      <c r="U159" s="28">
        <f t="shared" si="27"/>
        <v>45000</v>
      </c>
      <c r="V159" s="28">
        <v>50000</v>
      </c>
      <c r="W159" s="28">
        <v>40000</v>
      </c>
      <c r="X159" s="28">
        <f t="shared" si="21"/>
        <v>45000</v>
      </c>
      <c r="Y159" s="28">
        <v>50000</v>
      </c>
      <c r="Z159" s="28">
        <v>40000</v>
      </c>
      <c r="AA159" s="28">
        <f t="shared" si="28"/>
        <v>45000</v>
      </c>
      <c r="AB159" s="28">
        <v>50000</v>
      </c>
      <c r="AC159" s="28">
        <v>40000</v>
      </c>
      <c r="AD159" s="28">
        <f t="shared" si="29"/>
        <v>45000</v>
      </c>
      <c r="AE159" s="28">
        <v>50000</v>
      </c>
      <c r="AF159" s="28">
        <v>40000</v>
      </c>
      <c r="AG159" s="28">
        <f t="shared" si="22"/>
        <v>45000</v>
      </c>
    </row>
    <row r="160" spans="2:33" ht="18.95" customHeight="1" x14ac:dyDescent="0.2">
      <c r="B160" s="19">
        <v>131</v>
      </c>
      <c r="C160" s="13" t="s">
        <v>35</v>
      </c>
      <c r="D160" s="28">
        <v>35487</v>
      </c>
      <c r="E160" s="53">
        <v>30000</v>
      </c>
      <c r="F160" s="63">
        <f t="shared" si="23"/>
        <v>32743.5</v>
      </c>
      <c r="G160" s="28">
        <v>35487</v>
      </c>
      <c r="H160" s="31">
        <v>30000</v>
      </c>
      <c r="I160" s="28">
        <f t="shared" si="24"/>
        <v>32743.5</v>
      </c>
      <c r="J160" s="28">
        <v>33870</v>
      </c>
      <c r="K160" s="28">
        <v>30000</v>
      </c>
      <c r="L160" s="28">
        <f t="shared" si="25"/>
        <v>31935</v>
      </c>
      <c r="M160" s="28">
        <v>33870</v>
      </c>
      <c r="N160" s="28">
        <v>30000</v>
      </c>
      <c r="O160" s="28">
        <f t="shared" si="20"/>
        <v>31935</v>
      </c>
      <c r="P160" s="28">
        <v>33870</v>
      </c>
      <c r="Q160" s="28">
        <v>30000</v>
      </c>
      <c r="R160" s="28">
        <f t="shared" si="26"/>
        <v>31935</v>
      </c>
      <c r="S160" s="28">
        <v>33870</v>
      </c>
      <c r="T160" s="28">
        <v>30000</v>
      </c>
      <c r="U160" s="28">
        <f t="shared" si="27"/>
        <v>31935</v>
      </c>
      <c r="V160" s="28">
        <v>33870</v>
      </c>
      <c r="W160" s="28">
        <v>30000</v>
      </c>
      <c r="X160" s="28">
        <f t="shared" si="21"/>
        <v>31935</v>
      </c>
      <c r="Y160" s="28">
        <v>33870</v>
      </c>
      <c r="Z160" s="28">
        <v>30000</v>
      </c>
      <c r="AA160" s="28">
        <f t="shared" si="28"/>
        <v>31935</v>
      </c>
      <c r="AB160" s="28">
        <v>33870</v>
      </c>
      <c r="AC160" s="28">
        <v>30000</v>
      </c>
      <c r="AD160" s="28">
        <f t="shared" si="29"/>
        <v>31935</v>
      </c>
      <c r="AE160" s="28">
        <v>33870</v>
      </c>
      <c r="AF160" s="28">
        <v>30000</v>
      </c>
      <c r="AG160" s="28">
        <f t="shared" si="22"/>
        <v>31935</v>
      </c>
    </row>
    <row r="161" spans="2:48" ht="33" customHeight="1" x14ac:dyDescent="0.2">
      <c r="B161" s="19">
        <v>132</v>
      </c>
      <c r="C161" s="13" t="s">
        <v>100</v>
      </c>
      <c r="D161" s="28">
        <v>48727</v>
      </c>
      <c r="E161" s="53">
        <v>40000</v>
      </c>
      <c r="F161" s="63">
        <f t="shared" si="23"/>
        <v>44363.5</v>
      </c>
      <c r="G161" s="28">
        <v>48727</v>
      </c>
      <c r="H161" s="31">
        <v>40000</v>
      </c>
      <c r="I161" s="28">
        <f t="shared" si="24"/>
        <v>44363.5</v>
      </c>
      <c r="J161" s="28">
        <v>56270</v>
      </c>
      <c r="K161" s="28">
        <v>40000</v>
      </c>
      <c r="L161" s="28">
        <f t="shared" si="25"/>
        <v>48135</v>
      </c>
      <c r="M161" s="28">
        <v>56270</v>
      </c>
      <c r="N161" s="28">
        <v>40000</v>
      </c>
      <c r="O161" s="28">
        <f t="shared" si="20"/>
        <v>48135</v>
      </c>
      <c r="P161" s="28">
        <v>56270</v>
      </c>
      <c r="Q161" s="28">
        <v>40000</v>
      </c>
      <c r="R161" s="28">
        <f t="shared" si="26"/>
        <v>48135</v>
      </c>
      <c r="S161" s="28">
        <v>56270</v>
      </c>
      <c r="T161" s="28">
        <v>40000</v>
      </c>
      <c r="U161" s="28">
        <f t="shared" si="27"/>
        <v>48135</v>
      </c>
      <c r="V161" s="28">
        <v>56270</v>
      </c>
      <c r="W161" s="28">
        <v>40000</v>
      </c>
      <c r="X161" s="28">
        <f t="shared" si="21"/>
        <v>48135</v>
      </c>
      <c r="Y161" s="28">
        <v>56270</v>
      </c>
      <c r="Z161" s="28">
        <v>40000</v>
      </c>
      <c r="AA161" s="28">
        <f t="shared" si="28"/>
        <v>48135</v>
      </c>
      <c r="AB161" s="28">
        <v>56270</v>
      </c>
      <c r="AC161" s="28">
        <v>40000</v>
      </c>
      <c r="AD161" s="28">
        <f t="shared" si="29"/>
        <v>48135</v>
      </c>
      <c r="AE161" s="28">
        <v>56270</v>
      </c>
      <c r="AF161" s="28">
        <v>40000</v>
      </c>
      <c r="AG161" s="28">
        <f t="shared" si="22"/>
        <v>48135</v>
      </c>
    </row>
    <row r="162" spans="2:48" ht="20.45" customHeight="1" x14ac:dyDescent="0.2">
      <c r="B162" s="19">
        <v>133</v>
      </c>
      <c r="C162" s="13" t="s">
        <v>101</v>
      </c>
      <c r="D162" s="28">
        <v>61305</v>
      </c>
      <c r="E162" s="53">
        <v>60000</v>
      </c>
      <c r="F162" s="63">
        <f t="shared" si="23"/>
        <v>60652.5</v>
      </c>
      <c r="G162" s="28">
        <v>61305</v>
      </c>
      <c r="H162" s="31">
        <v>60000</v>
      </c>
      <c r="I162" s="28">
        <f t="shared" si="24"/>
        <v>60652.5</v>
      </c>
      <c r="J162" s="28">
        <v>58050</v>
      </c>
      <c r="K162" s="28">
        <v>60000</v>
      </c>
      <c r="L162" s="28">
        <f t="shared" si="25"/>
        <v>59025</v>
      </c>
      <c r="M162" s="28">
        <v>58050</v>
      </c>
      <c r="N162" s="28">
        <v>60000</v>
      </c>
      <c r="O162" s="28">
        <f t="shared" si="20"/>
        <v>59025</v>
      </c>
      <c r="P162" s="28">
        <v>58050</v>
      </c>
      <c r="Q162" s="28">
        <v>60000</v>
      </c>
      <c r="R162" s="28">
        <f t="shared" si="26"/>
        <v>59025</v>
      </c>
      <c r="S162" s="28">
        <v>58050</v>
      </c>
      <c r="T162" s="28">
        <v>60000</v>
      </c>
      <c r="U162" s="28">
        <f t="shared" si="27"/>
        <v>59025</v>
      </c>
      <c r="V162" s="28">
        <v>58050</v>
      </c>
      <c r="W162" s="28">
        <v>60000</v>
      </c>
      <c r="X162" s="28">
        <f t="shared" si="21"/>
        <v>59025</v>
      </c>
      <c r="Y162" s="28">
        <v>58050</v>
      </c>
      <c r="Z162" s="28">
        <v>60000</v>
      </c>
      <c r="AA162" s="28">
        <f>(Y162+Z162)/2</f>
        <v>59025</v>
      </c>
      <c r="AB162" s="28">
        <v>58050</v>
      </c>
      <c r="AC162" s="28">
        <v>60000</v>
      </c>
      <c r="AD162" s="28">
        <f t="shared" si="29"/>
        <v>59025</v>
      </c>
      <c r="AE162" s="28">
        <v>58050</v>
      </c>
      <c r="AF162" s="28">
        <v>60000</v>
      </c>
      <c r="AG162" s="28">
        <f t="shared" si="22"/>
        <v>59025</v>
      </c>
    </row>
    <row r="163" spans="2:48" ht="18.95" customHeight="1" x14ac:dyDescent="0.2">
      <c r="B163" s="19">
        <v>134</v>
      </c>
      <c r="C163" s="13" t="s">
        <v>102</v>
      </c>
      <c r="D163" s="28">
        <v>100000</v>
      </c>
      <c r="E163" s="53">
        <v>110000</v>
      </c>
      <c r="F163" s="63">
        <f t="shared" si="23"/>
        <v>105000</v>
      </c>
      <c r="G163" s="28">
        <v>100000</v>
      </c>
      <c r="H163" s="31">
        <v>110000</v>
      </c>
      <c r="I163" s="28">
        <f t="shared" si="24"/>
        <v>105000</v>
      </c>
      <c r="J163" s="34" t="s">
        <v>194</v>
      </c>
      <c r="K163" s="34" t="s">
        <v>194</v>
      </c>
      <c r="L163" s="34" t="s">
        <v>133</v>
      </c>
      <c r="M163" s="28">
        <v>100000</v>
      </c>
      <c r="N163" s="28">
        <v>110000</v>
      </c>
      <c r="O163" s="28">
        <f t="shared" si="20"/>
        <v>105000</v>
      </c>
      <c r="P163" s="34" t="s">
        <v>194</v>
      </c>
      <c r="Q163" s="34" t="s">
        <v>194</v>
      </c>
      <c r="R163" s="34" t="s">
        <v>194</v>
      </c>
      <c r="S163" s="35">
        <v>100000</v>
      </c>
      <c r="T163" s="28">
        <v>110000</v>
      </c>
      <c r="U163" s="28">
        <f t="shared" si="27"/>
        <v>105000</v>
      </c>
      <c r="V163" s="34" t="s">
        <v>194</v>
      </c>
      <c r="W163" s="34" t="s">
        <v>194</v>
      </c>
      <c r="X163" s="34" t="s">
        <v>133</v>
      </c>
      <c r="Y163" s="34" t="s">
        <v>194</v>
      </c>
      <c r="Z163" s="34" t="s">
        <v>194</v>
      </c>
      <c r="AA163" s="34" t="s">
        <v>133</v>
      </c>
      <c r="AB163" s="28">
        <v>100000</v>
      </c>
      <c r="AC163" s="28">
        <v>110000</v>
      </c>
      <c r="AD163" s="28">
        <f t="shared" si="29"/>
        <v>105000</v>
      </c>
      <c r="AE163" s="34" t="s">
        <v>194</v>
      </c>
      <c r="AF163" s="34" t="s">
        <v>194</v>
      </c>
      <c r="AG163" s="34" t="s">
        <v>133</v>
      </c>
    </row>
    <row r="164" spans="2:48" ht="37.5" customHeight="1" x14ac:dyDescent="0.2">
      <c r="B164" s="19">
        <v>135</v>
      </c>
      <c r="C164" s="13" t="s">
        <v>103</v>
      </c>
      <c r="D164" s="36">
        <v>115000</v>
      </c>
      <c r="E164" s="54">
        <v>100000</v>
      </c>
      <c r="F164" s="63">
        <f t="shared" si="23"/>
        <v>107500</v>
      </c>
      <c r="G164" s="28">
        <v>115000</v>
      </c>
      <c r="H164" s="31">
        <v>100000</v>
      </c>
      <c r="I164" s="28">
        <f t="shared" si="24"/>
        <v>107500</v>
      </c>
      <c r="J164" s="36">
        <v>115000</v>
      </c>
      <c r="K164" s="36">
        <v>100000</v>
      </c>
      <c r="L164" s="28">
        <f t="shared" si="25"/>
        <v>107500</v>
      </c>
      <c r="M164" s="36">
        <v>115000</v>
      </c>
      <c r="N164" s="36">
        <v>100000</v>
      </c>
      <c r="O164" s="28">
        <f t="shared" si="20"/>
        <v>107500</v>
      </c>
      <c r="P164" s="36">
        <v>115000</v>
      </c>
      <c r="Q164" s="36">
        <v>100000</v>
      </c>
      <c r="R164" s="28">
        <f t="shared" si="26"/>
        <v>107500</v>
      </c>
      <c r="S164" s="36">
        <v>115000</v>
      </c>
      <c r="T164" s="36">
        <v>100000</v>
      </c>
      <c r="U164" s="28">
        <f t="shared" si="27"/>
        <v>107500</v>
      </c>
      <c r="V164" s="36">
        <v>115000</v>
      </c>
      <c r="W164" s="36">
        <v>100000</v>
      </c>
      <c r="X164" s="28">
        <f t="shared" si="21"/>
        <v>107500</v>
      </c>
      <c r="Y164" s="36">
        <v>115000</v>
      </c>
      <c r="Z164" s="36">
        <v>100000</v>
      </c>
      <c r="AA164" s="28">
        <f t="shared" si="28"/>
        <v>107500</v>
      </c>
      <c r="AB164" s="36">
        <v>115000</v>
      </c>
      <c r="AC164" s="36">
        <v>100000</v>
      </c>
      <c r="AD164" s="28">
        <f t="shared" si="29"/>
        <v>107500</v>
      </c>
      <c r="AE164" s="36">
        <v>115000</v>
      </c>
      <c r="AF164" s="36">
        <v>100000</v>
      </c>
      <c r="AG164" s="28">
        <f t="shared" si="22"/>
        <v>107500</v>
      </c>
    </row>
    <row r="165" spans="2:48" ht="22.5" customHeight="1" x14ac:dyDescent="0.2">
      <c r="B165" s="19">
        <v>136</v>
      </c>
      <c r="C165" s="13" t="s">
        <v>215</v>
      </c>
      <c r="D165" s="28">
        <v>365000</v>
      </c>
      <c r="E165" s="53">
        <v>350000</v>
      </c>
      <c r="F165" s="63">
        <f>(D165+E165)/2</f>
        <v>357500</v>
      </c>
      <c r="G165" s="28">
        <v>365000</v>
      </c>
      <c r="H165" s="31">
        <v>350000</v>
      </c>
      <c r="I165" s="28">
        <f t="shared" si="24"/>
        <v>357500</v>
      </c>
      <c r="J165" s="28">
        <v>365000</v>
      </c>
      <c r="K165" s="28">
        <v>350000</v>
      </c>
      <c r="L165" s="28">
        <f t="shared" si="25"/>
        <v>357500</v>
      </c>
      <c r="M165" s="28">
        <v>365000</v>
      </c>
      <c r="N165" s="28">
        <v>350000</v>
      </c>
      <c r="O165" s="28">
        <f t="shared" si="20"/>
        <v>357500</v>
      </c>
      <c r="P165" s="28">
        <v>365000</v>
      </c>
      <c r="Q165" s="28">
        <v>350000</v>
      </c>
      <c r="R165" s="28">
        <f t="shared" si="26"/>
        <v>357500</v>
      </c>
      <c r="S165" s="28">
        <v>365000</v>
      </c>
      <c r="T165" s="28">
        <v>350000</v>
      </c>
      <c r="U165" s="28">
        <f t="shared" si="27"/>
        <v>357500</v>
      </c>
      <c r="V165" s="28">
        <v>365000</v>
      </c>
      <c r="W165" s="28">
        <v>350000</v>
      </c>
      <c r="X165" s="28">
        <f t="shared" si="21"/>
        <v>357500</v>
      </c>
      <c r="Y165" s="28">
        <v>365000</v>
      </c>
      <c r="Z165" s="28">
        <v>350000</v>
      </c>
      <c r="AA165" s="28">
        <f>(Y165+Z165)/2</f>
        <v>357500</v>
      </c>
      <c r="AB165" s="28">
        <v>365000</v>
      </c>
      <c r="AC165" s="28">
        <v>350000</v>
      </c>
      <c r="AD165" s="28">
        <f t="shared" si="29"/>
        <v>357500</v>
      </c>
      <c r="AE165" s="28">
        <v>365000</v>
      </c>
      <c r="AF165" s="28">
        <v>350000</v>
      </c>
      <c r="AG165" s="28">
        <f t="shared" si="22"/>
        <v>357500</v>
      </c>
    </row>
    <row r="166" spans="2:48" ht="15" customHeight="1" thickBot="1" x14ac:dyDescent="0.25">
      <c r="B166" s="11"/>
      <c r="C166" s="11"/>
      <c r="D166" s="4"/>
      <c r="E166" s="4"/>
      <c r="F166" s="38"/>
      <c r="G166" s="4"/>
      <c r="H166" s="4"/>
      <c r="I166" s="38"/>
      <c r="J166" s="4"/>
      <c r="K166" s="4"/>
      <c r="L166" s="29"/>
      <c r="M166" s="4"/>
      <c r="N166" s="29"/>
      <c r="O166" s="29"/>
      <c r="P166" s="4"/>
      <c r="Q166" s="4"/>
      <c r="R166" s="4"/>
      <c r="S166" s="37"/>
      <c r="T166" s="38"/>
      <c r="U166" s="38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12"/>
    </row>
    <row r="167" spans="2:48" ht="21.75" customHeight="1" x14ac:dyDescent="0.2">
      <c r="B167" s="128" t="s">
        <v>0</v>
      </c>
      <c r="C167" s="130" t="s">
        <v>1</v>
      </c>
      <c r="D167" s="133" t="s">
        <v>259</v>
      </c>
      <c r="E167" s="133"/>
      <c r="F167" s="133"/>
      <c r="G167" s="133"/>
      <c r="H167" s="133"/>
      <c r="I167" s="133"/>
      <c r="J167" s="133"/>
      <c r="K167" s="133"/>
      <c r="L167" s="133"/>
      <c r="M167" s="133"/>
      <c r="N167" s="133"/>
      <c r="O167" s="133"/>
      <c r="P167" s="133"/>
      <c r="Q167" s="133"/>
      <c r="R167" s="133"/>
      <c r="S167" s="133"/>
      <c r="T167" s="133"/>
      <c r="U167" s="133"/>
      <c r="V167" s="133"/>
      <c r="W167" s="133"/>
      <c r="X167" s="133"/>
      <c r="Y167" s="133"/>
      <c r="Z167" s="133"/>
      <c r="AA167" s="133"/>
      <c r="AB167" s="133"/>
      <c r="AC167" s="133"/>
      <c r="AD167" s="133"/>
      <c r="AE167" s="133"/>
      <c r="AF167" s="133"/>
      <c r="AG167" s="133"/>
      <c r="AH167" s="133"/>
      <c r="AI167" s="133"/>
      <c r="AJ167" s="133"/>
      <c r="AK167" s="133"/>
      <c r="AL167" s="133"/>
      <c r="AM167" s="133"/>
      <c r="AN167" s="133"/>
      <c r="AO167" s="133"/>
      <c r="AP167" s="133"/>
      <c r="AQ167" s="133"/>
      <c r="AR167" s="133"/>
      <c r="AS167" s="133"/>
      <c r="AT167" s="133"/>
      <c r="AU167" s="133"/>
      <c r="AV167" s="133"/>
    </row>
    <row r="168" spans="2:48" ht="26.25" customHeight="1" x14ac:dyDescent="0.2">
      <c r="B168" s="129"/>
      <c r="C168" s="131"/>
      <c r="D168" s="120" t="s">
        <v>117</v>
      </c>
      <c r="E168" s="121"/>
      <c r="F168" s="151"/>
      <c r="G168" s="118" t="s">
        <v>116</v>
      </c>
      <c r="H168" s="119"/>
      <c r="I168" s="152"/>
      <c r="J168" s="120" t="s">
        <v>115</v>
      </c>
      <c r="K168" s="121"/>
      <c r="L168" s="151"/>
      <c r="M168" s="118" t="s">
        <v>114</v>
      </c>
      <c r="N168" s="119"/>
      <c r="O168" s="152"/>
      <c r="P168" s="120" t="s">
        <v>118</v>
      </c>
      <c r="Q168" s="121"/>
      <c r="R168" s="151"/>
      <c r="S168" s="118" t="s">
        <v>119</v>
      </c>
      <c r="T168" s="119"/>
      <c r="U168" s="152"/>
      <c r="V168" s="120" t="s">
        <v>161</v>
      </c>
      <c r="W168" s="121"/>
      <c r="X168" s="151"/>
      <c r="Y168" s="118" t="s">
        <v>162</v>
      </c>
      <c r="Z168" s="119"/>
      <c r="AA168" s="152"/>
      <c r="AB168" s="120" t="s">
        <v>163</v>
      </c>
      <c r="AC168" s="121"/>
      <c r="AD168" s="151"/>
      <c r="AE168" s="118" t="s">
        <v>123</v>
      </c>
      <c r="AF168" s="119"/>
      <c r="AG168" s="152"/>
      <c r="AH168" s="120" t="s">
        <v>164</v>
      </c>
      <c r="AI168" s="121"/>
      <c r="AJ168" s="151"/>
      <c r="AK168" s="118" t="s">
        <v>165</v>
      </c>
      <c r="AL168" s="119"/>
      <c r="AM168" s="152"/>
      <c r="AN168" s="120" t="s">
        <v>121</v>
      </c>
      <c r="AO168" s="121"/>
      <c r="AP168" s="151"/>
      <c r="AQ168" s="118" t="s">
        <v>120</v>
      </c>
      <c r="AR168" s="119"/>
      <c r="AS168" s="152"/>
      <c r="AT168" s="120" t="s">
        <v>122</v>
      </c>
      <c r="AU168" s="121"/>
      <c r="AV168" s="121"/>
    </row>
    <row r="169" spans="2:48" ht="66" customHeight="1" x14ac:dyDescent="0.2">
      <c r="B169" s="129"/>
      <c r="C169" s="132"/>
      <c r="D169" s="25" t="s">
        <v>251</v>
      </c>
      <c r="E169" s="26" t="s">
        <v>252</v>
      </c>
      <c r="F169" s="111" t="s">
        <v>250</v>
      </c>
      <c r="G169" s="25" t="s">
        <v>251</v>
      </c>
      <c r="H169" s="26" t="s">
        <v>252</v>
      </c>
      <c r="I169" s="111" t="s">
        <v>250</v>
      </c>
      <c r="J169" s="25" t="s">
        <v>251</v>
      </c>
      <c r="K169" s="26" t="s">
        <v>252</v>
      </c>
      <c r="L169" s="111" t="s">
        <v>250</v>
      </c>
      <c r="M169" s="25" t="s">
        <v>251</v>
      </c>
      <c r="N169" s="26" t="s">
        <v>252</v>
      </c>
      <c r="O169" s="111" t="s">
        <v>250</v>
      </c>
      <c r="P169" s="25" t="s">
        <v>251</v>
      </c>
      <c r="Q169" s="26" t="s">
        <v>252</v>
      </c>
      <c r="R169" s="111" t="s">
        <v>250</v>
      </c>
      <c r="S169" s="25" t="s">
        <v>251</v>
      </c>
      <c r="T169" s="26" t="s">
        <v>252</v>
      </c>
      <c r="U169" s="111" t="s">
        <v>250</v>
      </c>
      <c r="V169" s="25" t="s">
        <v>251</v>
      </c>
      <c r="W169" s="26" t="s">
        <v>252</v>
      </c>
      <c r="X169" s="111" t="s">
        <v>250</v>
      </c>
      <c r="Y169" s="25" t="s">
        <v>251</v>
      </c>
      <c r="Z169" s="26" t="s">
        <v>252</v>
      </c>
      <c r="AA169" s="111" t="s">
        <v>250</v>
      </c>
      <c r="AB169" s="25" t="s">
        <v>251</v>
      </c>
      <c r="AC169" s="26" t="s">
        <v>252</v>
      </c>
      <c r="AD169" s="111" t="s">
        <v>250</v>
      </c>
      <c r="AE169" s="25" t="s">
        <v>251</v>
      </c>
      <c r="AF169" s="26" t="s">
        <v>252</v>
      </c>
      <c r="AG169" s="111" t="s">
        <v>250</v>
      </c>
      <c r="AH169" s="25" t="s">
        <v>251</v>
      </c>
      <c r="AI169" s="26" t="s">
        <v>252</v>
      </c>
      <c r="AJ169" s="111" t="s">
        <v>250</v>
      </c>
      <c r="AK169" s="25" t="s">
        <v>251</v>
      </c>
      <c r="AL169" s="26" t="s">
        <v>252</v>
      </c>
      <c r="AM169" s="111" t="s">
        <v>250</v>
      </c>
      <c r="AN169" s="25" t="s">
        <v>251</v>
      </c>
      <c r="AO169" s="26" t="s">
        <v>252</v>
      </c>
      <c r="AP169" s="111" t="s">
        <v>250</v>
      </c>
      <c r="AQ169" s="25" t="s">
        <v>251</v>
      </c>
      <c r="AR169" s="26" t="s">
        <v>252</v>
      </c>
      <c r="AS169" s="111" t="s">
        <v>250</v>
      </c>
      <c r="AT169" s="25" t="s">
        <v>251</v>
      </c>
      <c r="AU169" s="26" t="s">
        <v>252</v>
      </c>
      <c r="AV169" s="111" t="s">
        <v>250</v>
      </c>
    </row>
    <row r="170" spans="2:48" ht="46.5" customHeight="1" thickBot="1" x14ac:dyDescent="0.25">
      <c r="B170" s="129"/>
      <c r="C170" s="132"/>
      <c r="D170" s="22" t="s">
        <v>137</v>
      </c>
      <c r="E170" s="22" t="s">
        <v>137</v>
      </c>
      <c r="F170" s="111"/>
      <c r="G170" s="22" t="s">
        <v>137</v>
      </c>
      <c r="H170" s="22" t="s">
        <v>137</v>
      </c>
      <c r="I170" s="111"/>
      <c r="J170" s="22" t="s">
        <v>137</v>
      </c>
      <c r="K170" s="22" t="s">
        <v>137</v>
      </c>
      <c r="L170" s="111"/>
      <c r="M170" s="22" t="s">
        <v>137</v>
      </c>
      <c r="N170" s="22" t="s">
        <v>137</v>
      </c>
      <c r="O170" s="111"/>
      <c r="P170" s="22" t="s">
        <v>137</v>
      </c>
      <c r="Q170" s="22" t="s">
        <v>137</v>
      </c>
      <c r="R170" s="111"/>
      <c r="S170" s="22" t="s">
        <v>137</v>
      </c>
      <c r="T170" s="22" t="s">
        <v>137</v>
      </c>
      <c r="U170" s="111"/>
      <c r="V170" s="22" t="s">
        <v>137</v>
      </c>
      <c r="W170" s="22" t="s">
        <v>137</v>
      </c>
      <c r="X170" s="111"/>
      <c r="Y170" s="22" t="s">
        <v>137</v>
      </c>
      <c r="Z170" s="22" t="s">
        <v>137</v>
      </c>
      <c r="AA170" s="111"/>
      <c r="AB170" s="22" t="s">
        <v>137</v>
      </c>
      <c r="AC170" s="22" t="s">
        <v>137</v>
      </c>
      <c r="AD170" s="111"/>
      <c r="AE170" s="22" t="s">
        <v>137</v>
      </c>
      <c r="AF170" s="22" t="s">
        <v>137</v>
      </c>
      <c r="AG170" s="111"/>
      <c r="AH170" s="22" t="s">
        <v>137</v>
      </c>
      <c r="AI170" s="22" t="s">
        <v>137</v>
      </c>
      <c r="AJ170" s="111"/>
      <c r="AK170" s="22" t="s">
        <v>137</v>
      </c>
      <c r="AL170" s="22" t="s">
        <v>137</v>
      </c>
      <c r="AM170" s="111"/>
      <c r="AN170" s="22" t="s">
        <v>137</v>
      </c>
      <c r="AO170" s="22" t="s">
        <v>137</v>
      </c>
      <c r="AP170" s="111"/>
      <c r="AQ170" s="22" t="s">
        <v>137</v>
      </c>
      <c r="AR170" s="22" t="s">
        <v>137</v>
      </c>
      <c r="AS170" s="111"/>
      <c r="AT170" s="22" t="s">
        <v>137</v>
      </c>
      <c r="AU170" s="22" t="s">
        <v>137</v>
      </c>
      <c r="AV170" s="111"/>
    </row>
    <row r="171" spans="2:48" ht="28.5" customHeight="1" thickBot="1" x14ac:dyDescent="0.25">
      <c r="B171" s="59" t="s">
        <v>258</v>
      </c>
      <c r="C171" s="60"/>
      <c r="D171" s="60"/>
      <c r="E171" s="60"/>
      <c r="F171" s="64"/>
      <c r="G171" s="60"/>
      <c r="H171" s="60"/>
      <c r="I171" s="60"/>
      <c r="J171" s="60"/>
      <c r="K171" s="60"/>
      <c r="L171" s="60"/>
      <c r="M171" s="60"/>
      <c r="N171" s="60"/>
      <c r="O171" s="60"/>
      <c r="P171" s="60"/>
      <c r="Q171" s="60"/>
      <c r="R171" s="60"/>
      <c r="S171" s="60"/>
      <c r="T171" s="60"/>
      <c r="U171" s="60"/>
      <c r="V171" s="60"/>
      <c r="W171" s="60"/>
      <c r="X171" s="60"/>
      <c r="Y171" s="60"/>
      <c r="Z171" s="60"/>
      <c r="AA171" s="60"/>
      <c r="AB171" s="60"/>
      <c r="AC171" s="60"/>
      <c r="AD171" s="60"/>
      <c r="AE171" s="60"/>
      <c r="AF171" s="60"/>
      <c r="AG171" s="60"/>
      <c r="AH171" s="60"/>
      <c r="AI171" s="60"/>
      <c r="AJ171" s="60"/>
      <c r="AK171" s="60"/>
      <c r="AL171" s="60"/>
      <c r="AM171" s="60"/>
      <c r="AN171" s="60"/>
      <c r="AO171" s="60"/>
      <c r="AP171" s="60"/>
      <c r="AQ171" s="60"/>
      <c r="AR171" s="60"/>
      <c r="AS171" s="60"/>
      <c r="AT171" s="60"/>
      <c r="AU171" s="60"/>
      <c r="AV171" s="60"/>
    </row>
    <row r="172" spans="2:48" ht="24.75" customHeight="1" thickBot="1" x14ac:dyDescent="0.25">
      <c r="B172" s="124" t="s">
        <v>36</v>
      </c>
      <c r="C172" s="125"/>
      <c r="D172" s="21"/>
      <c r="E172" s="21"/>
      <c r="F172" s="56"/>
      <c r="G172" s="61"/>
      <c r="H172" s="21"/>
      <c r="I172" s="56"/>
      <c r="J172" s="17"/>
      <c r="K172" s="17"/>
      <c r="L172" s="30"/>
      <c r="M172" s="17"/>
      <c r="N172" s="30"/>
      <c r="O172" s="30"/>
      <c r="P172" s="17"/>
      <c r="Q172" s="17"/>
      <c r="R172" s="17"/>
      <c r="S172" s="126"/>
      <c r="T172" s="126"/>
      <c r="U172" s="126"/>
      <c r="V172" s="126"/>
      <c r="W172" s="126"/>
      <c r="X172" s="126"/>
      <c r="Y172" s="126"/>
      <c r="Z172" s="126"/>
      <c r="AA172" s="126"/>
      <c r="AB172" s="126"/>
      <c r="AC172" s="126"/>
      <c r="AD172" s="126"/>
      <c r="AE172" s="126"/>
      <c r="AF172" s="126"/>
      <c r="AG172" s="126"/>
      <c r="AH172" s="126"/>
      <c r="AI172" s="126"/>
      <c r="AJ172" s="126"/>
      <c r="AK172" s="126"/>
      <c r="AL172" s="126"/>
      <c r="AM172" s="126"/>
      <c r="AN172" s="126"/>
      <c r="AO172" s="126"/>
      <c r="AP172" s="126"/>
      <c r="AQ172" s="126"/>
      <c r="AR172" s="126"/>
      <c r="AS172" s="126"/>
      <c r="AT172" s="126"/>
      <c r="AU172" s="126"/>
      <c r="AV172" s="127"/>
    </row>
    <row r="173" spans="2:48" ht="71.25" customHeight="1" x14ac:dyDescent="0.2">
      <c r="B173" s="19">
        <v>1</v>
      </c>
      <c r="C173" s="13" t="s">
        <v>160</v>
      </c>
      <c r="D173" s="28">
        <v>792850</v>
      </c>
      <c r="E173" s="28">
        <v>777850</v>
      </c>
      <c r="F173" s="28">
        <f>(D173+E173)/2</f>
        <v>785350</v>
      </c>
      <c r="G173" s="28">
        <v>776300</v>
      </c>
      <c r="H173" s="28">
        <v>761300</v>
      </c>
      <c r="I173" s="28">
        <f>(G173+H173)/2</f>
        <v>768800</v>
      </c>
      <c r="J173" s="28">
        <v>732650</v>
      </c>
      <c r="K173" s="28">
        <v>717650</v>
      </c>
      <c r="L173" s="28">
        <f>(J173+K173)/2</f>
        <v>725150</v>
      </c>
      <c r="M173" s="28">
        <v>759000</v>
      </c>
      <c r="N173" s="28">
        <v>744000</v>
      </c>
      <c r="O173" s="28">
        <f>(M173+N173)/2</f>
        <v>751500</v>
      </c>
      <c r="P173" s="28">
        <v>749700</v>
      </c>
      <c r="Q173" s="28">
        <v>734700</v>
      </c>
      <c r="R173" s="28">
        <f>(P173+Q173)/2</f>
        <v>742200</v>
      </c>
      <c r="S173" s="35">
        <v>743500</v>
      </c>
      <c r="T173" s="35">
        <v>728500</v>
      </c>
      <c r="U173" s="28">
        <f>(S173+T173)/2</f>
        <v>736000</v>
      </c>
      <c r="V173" s="28">
        <v>543150</v>
      </c>
      <c r="W173" s="28">
        <v>528550</v>
      </c>
      <c r="X173" s="28">
        <f>(V173+W173)/2</f>
        <v>535850</v>
      </c>
      <c r="Y173" s="28">
        <v>543150</v>
      </c>
      <c r="Z173" s="28">
        <v>528550</v>
      </c>
      <c r="AA173" s="28">
        <f>(Y173+Z173)/2</f>
        <v>535850</v>
      </c>
      <c r="AB173" s="28">
        <v>559050</v>
      </c>
      <c r="AC173" s="28">
        <v>544050</v>
      </c>
      <c r="AD173" s="28">
        <f>(AB173+AC173)/2</f>
        <v>551550</v>
      </c>
      <c r="AE173" s="28">
        <v>486200</v>
      </c>
      <c r="AF173" s="28">
        <v>471200</v>
      </c>
      <c r="AG173" s="28">
        <f>(AE173+AF173)/2</f>
        <v>478700</v>
      </c>
      <c r="AH173" s="28">
        <v>359100</v>
      </c>
      <c r="AI173" s="28">
        <v>344100</v>
      </c>
      <c r="AJ173" s="28">
        <f>(AH173+AI173)/2</f>
        <v>351600</v>
      </c>
      <c r="AK173" s="28">
        <v>359100</v>
      </c>
      <c r="AL173" s="28">
        <v>341000</v>
      </c>
      <c r="AM173" s="28">
        <f>(AK173+AL173)/2</f>
        <v>350050</v>
      </c>
      <c r="AN173" s="28">
        <v>359100</v>
      </c>
      <c r="AO173" s="28">
        <v>341000</v>
      </c>
      <c r="AP173" s="28">
        <f>(AN173+AO173)/2</f>
        <v>350050</v>
      </c>
      <c r="AQ173" s="28">
        <v>359100</v>
      </c>
      <c r="AR173" s="28">
        <v>341000</v>
      </c>
      <c r="AS173" s="28">
        <f>(AQ173+AR173)/2</f>
        <v>350050</v>
      </c>
      <c r="AT173" s="28">
        <v>359100</v>
      </c>
      <c r="AU173" s="28">
        <v>341000</v>
      </c>
      <c r="AV173" s="28">
        <f>(AT173+AU173)/2</f>
        <v>350050</v>
      </c>
    </row>
    <row r="174" spans="2:48" ht="27.75" customHeight="1" x14ac:dyDescent="0.2">
      <c r="B174" s="19">
        <v>2</v>
      </c>
      <c r="C174" s="13" t="s">
        <v>37</v>
      </c>
      <c r="D174" s="28">
        <v>514148</v>
      </c>
      <c r="E174" s="28">
        <v>499148</v>
      </c>
      <c r="F174" s="28">
        <f t="shared" ref="F174:F237" si="30">(D174+E174)/2</f>
        <v>506648</v>
      </c>
      <c r="G174" s="28">
        <v>514148</v>
      </c>
      <c r="H174" s="28">
        <v>499148</v>
      </c>
      <c r="I174" s="28">
        <f t="shared" ref="I174:I237" si="31">(G174+H174)/2</f>
        <v>506648</v>
      </c>
      <c r="J174" s="28">
        <v>482480</v>
      </c>
      <c r="K174" s="28">
        <v>467480</v>
      </c>
      <c r="L174" s="28">
        <f t="shared" ref="L174:L237" si="32">(J174+K174)/2</f>
        <v>474980</v>
      </c>
      <c r="M174" s="28">
        <v>482480</v>
      </c>
      <c r="N174" s="28">
        <v>467480</v>
      </c>
      <c r="O174" s="28">
        <f t="shared" ref="O174:O237" si="33">(M174+N174)/2</f>
        <v>474980</v>
      </c>
      <c r="P174" s="28">
        <v>482480</v>
      </c>
      <c r="Q174" s="28">
        <v>467480</v>
      </c>
      <c r="R174" s="28">
        <f t="shared" ref="R174:R237" si="34">(P174+Q174)/2</f>
        <v>474980</v>
      </c>
      <c r="S174" s="28">
        <v>482480</v>
      </c>
      <c r="T174" s="35">
        <v>467480</v>
      </c>
      <c r="U174" s="28">
        <f t="shared" ref="U174:U237" si="35">(S174+T174)/2</f>
        <v>474980</v>
      </c>
      <c r="V174" s="28">
        <v>653600</v>
      </c>
      <c r="W174" s="28">
        <v>638600</v>
      </c>
      <c r="X174" s="28">
        <f t="shared" ref="X174:X237" si="36">(V174+W174)/2</f>
        <v>646100</v>
      </c>
      <c r="Y174" s="28">
        <v>653600</v>
      </c>
      <c r="Z174" s="28">
        <v>638600</v>
      </c>
      <c r="AA174" s="28">
        <f t="shared" ref="AA174:AA237" si="37">(Y174+Z174)/2</f>
        <v>646100</v>
      </c>
      <c r="AB174" s="28">
        <v>653600</v>
      </c>
      <c r="AC174" s="28">
        <v>638600</v>
      </c>
      <c r="AD174" s="28">
        <f t="shared" ref="AD174:AD237" si="38">(AB174+AC174)/2</f>
        <v>646100</v>
      </c>
      <c r="AE174" s="28">
        <v>482480</v>
      </c>
      <c r="AF174" s="28">
        <v>467480</v>
      </c>
      <c r="AG174" s="28">
        <f t="shared" ref="AG174:AG237" si="39">(AE174+AF174)/2</f>
        <v>474980</v>
      </c>
      <c r="AH174" s="28">
        <v>482480</v>
      </c>
      <c r="AI174" s="28">
        <v>467480</v>
      </c>
      <c r="AJ174" s="28">
        <f t="shared" ref="AJ174:AJ237" si="40">(AH174+AI174)/2</f>
        <v>474980</v>
      </c>
      <c r="AK174" s="28">
        <v>482480</v>
      </c>
      <c r="AL174" s="28">
        <v>467480</v>
      </c>
      <c r="AM174" s="28">
        <f t="shared" ref="AM174:AM237" si="41">(AK174+AL174)/2</f>
        <v>474980</v>
      </c>
      <c r="AN174" s="28">
        <v>482480</v>
      </c>
      <c r="AO174" s="28">
        <v>467480</v>
      </c>
      <c r="AP174" s="28">
        <f t="shared" ref="AP174:AP237" si="42">(AN174+AO174)/2</f>
        <v>474980</v>
      </c>
      <c r="AQ174" s="28">
        <v>482480</v>
      </c>
      <c r="AR174" s="28">
        <v>467480</v>
      </c>
      <c r="AS174" s="28">
        <f t="shared" ref="AS174:AS237" si="43">(AQ174+AR174)/2</f>
        <v>474980</v>
      </c>
      <c r="AT174" s="28">
        <v>482480</v>
      </c>
      <c r="AU174" s="28">
        <v>467480</v>
      </c>
      <c r="AV174" s="28">
        <f t="shared" ref="AV174:AV237" si="44">(AT174+AU174)/2</f>
        <v>474980</v>
      </c>
    </row>
    <row r="175" spans="2:48" ht="17.45" customHeight="1" x14ac:dyDescent="0.2">
      <c r="B175" s="19">
        <v>3</v>
      </c>
      <c r="C175" s="13" t="s">
        <v>166</v>
      </c>
      <c r="D175" s="28">
        <v>366522</v>
      </c>
      <c r="E175" s="28">
        <v>351522</v>
      </c>
      <c r="F175" s="28">
        <f t="shared" si="30"/>
        <v>359022</v>
      </c>
      <c r="G175" s="28">
        <v>259278</v>
      </c>
      <c r="H175" s="28">
        <v>244278</v>
      </c>
      <c r="I175" s="28">
        <f t="shared" si="31"/>
        <v>251778</v>
      </c>
      <c r="J175" s="28">
        <v>243780</v>
      </c>
      <c r="K175" s="28">
        <v>228780</v>
      </c>
      <c r="L175" s="28">
        <f t="shared" si="32"/>
        <v>236280</v>
      </c>
      <c r="M175" s="28">
        <v>243780</v>
      </c>
      <c r="N175" s="28">
        <v>228780</v>
      </c>
      <c r="O175" s="28">
        <f t="shared" si="33"/>
        <v>236280</v>
      </c>
      <c r="P175" s="28">
        <v>243780</v>
      </c>
      <c r="Q175" s="28">
        <v>228780</v>
      </c>
      <c r="R175" s="28">
        <f t="shared" si="34"/>
        <v>236280</v>
      </c>
      <c r="S175" s="28">
        <v>243780</v>
      </c>
      <c r="T175" s="35">
        <v>228780</v>
      </c>
      <c r="U175" s="28">
        <f t="shared" si="35"/>
        <v>236280</v>
      </c>
      <c r="V175" s="28">
        <v>344220</v>
      </c>
      <c r="W175" s="28">
        <v>329220</v>
      </c>
      <c r="X175" s="28">
        <f t="shared" si="36"/>
        <v>336720</v>
      </c>
      <c r="Y175" s="28">
        <v>344220</v>
      </c>
      <c r="Z175" s="28">
        <v>329220</v>
      </c>
      <c r="AA175" s="28">
        <f t="shared" si="37"/>
        <v>336720</v>
      </c>
      <c r="AB175" s="28">
        <v>344220</v>
      </c>
      <c r="AC175" s="28">
        <v>329220</v>
      </c>
      <c r="AD175" s="28">
        <f t="shared" si="38"/>
        <v>336720</v>
      </c>
      <c r="AE175" s="28">
        <v>243780</v>
      </c>
      <c r="AF175" s="28">
        <v>228780</v>
      </c>
      <c r="AG175" s="28">
        <f t="shared" si="39"/>
        <v>236280</v>
      </c>
      <c r="AH175" s="28">
        <v>243780</v>
      </c>
      <c r="AI175" s="28">
        <v>228780</v>
      </c>
      <c r="AJ175" s="28">
        <f t="shared" si="40"/>
        <v>236280</v>
      </c>
      <c r="AK175" s="28">
        <v>243780</v>
      </c>
      <c r="AL175" s="28">
        <v>228780</v>
      </c>
      <c r="AM175" s="28">
        <f t="shared" si="41"/>
        <v>236280</v>
      </c>
      <c r="AN175" s="28">
        <v>243780</v>
      </c>
      <c r="AO175" s="28">
        <v>228780</v>
      </c>
      <c r="AP175" s="28">
        <f t="shared" si="42"/>
        <v>236280</v>
      </c>
      <c r="AQ175" s="28">
        <v>243780</v>
      </c>
      <c r="AR175" s="28">
        <v>228780</v>
      </c>
      <c r="AS175" s="28">
        <f t="shared" si="43"/>
        <v>236280</v>
      </c>
      <c r="AT175" s="28">
        <v>243780</v>
      </c>
      <c r="AU175" s="28">
        <v>228780</v>
      </c>
      <c r="AV175" s="28">
        <f t="shared" si="44"/>
        <v>236280</v>
      </c>
    </row>
    <row r="176" spans="2:48" ht="19.5" customHeight="1" x14ac:dyDescent="0.2">
      <c r="B176" s="19">
        <v>4</v>
      </c>
      <c r="C176" s="13" t="s">
        <v>167</v>
      </c>
      <c r="D176" s="28">
        <v>160640</v>
      </c>
      <c r="E176" s="28">
        <v>145640</v>
      </c>
      <c r="F176" s="28">
        <f t="shared" si="30"/>
        <v>153140</v>
      </c>
      <c r="G176" s="28">
        <v>160640</v>
      </c>
      <c r="H176" s="28">
        <v>145640</v>
      </c>
      <c r="I176" s="28">
        <f t="shared" si="31"/>
        <v>153140</v>
      </c>
      <c r="J176" s="28">
        <v>151400</v>
      </c>
      <c r="K176" s="28">
        <v>136400</v>
      </c>
      <c r="L176" s="28">
        <f t="shared" si="32"/>
        <v>143900</v>
      </c>
      <c r="M176" s="28">
        <v>151400</v>
      </c>
      <c r="N176" s="28">
        <v>136400</v>
      </c>
      <c r="O176" s="28">
        <f t="shared" si="33"/>
        <v>143900</v>
      </c>
      <c r="P176" s="28">
        <v>151400</v>
      </c>
      <c r="Q176" s="28">
        <v>136400</v>
      </c>
      <c r="R176" s="28">
        <f t="shared" si="34"/>
        <v>143900</v>
      </c>
      <c r="S176" s="28">
        <v>151400</v>
      </c>
      <c r="T176" s="35">
        <v>136400</v>
      </c>
      <c r="U176" s="28">
        <f t="shared" si="35"/>
        <v>143900</v>
      </c>
      <c r="V176" s="28">
        <v>211850</v>
      </c>
      <c r="W176" s="28">
        <v>196850</v>
      </c>
      <c r="X176" s="28">
        <f t="shared" si="36"/>
        <v>204350</v>
      </c>
      <c r="Y176" s="28">
        <v>211850</v>
      </c>
      <c r="Z176" s="28">
        <v>196850</v>
      </c>
      <c r="AA176" s="28">
        <f t="shared" si="37"/>
        <v>204350</v>
      </c>
      <c r="AB176" s="28">
        <v>211850</v>
      </c>
      <c r="AC176" s="28">
        <v>196850</v>
      </c>
      <c r="AD176" s="28">
        <f t="shared" si="38"/>
        <v>204350</v>
      </c>
      <c r="AE176" s="28">
        <v>151400</v>
      </c>
      <c r="AF176" s="28">
        <v>136400</v>
      </c>
      <c r="AG176" s="28">
        <f t="shared" si="39"/>
        <v>143900</v>
      </c>
      <c r="AH176" s="28">
        <v>151400</v>
      </c>
      <c r="AI176" s="28">
        <v>136400</v>
      </c>
      <c r="AJ176" s="28">
        <f t="shared" si="40"/>
        <v>143900</v>
      </c>
      <c r="AK176" s="28">
        <v>151400</v>
      </c>
      <c r="AL176" s="28">
        <v>136400</v>
      </c>
      <c r="AM176" s="28">
        <f t="shared" si="41"/>
        <v>143900</v>
      </c>
      <c r="AN176" s="28">
        <v>151400</v>
      </c>
      <c r="AO176" s="28">
        <v>136400</v>
      </c>
      <c r="AP176" s="28">
        <f t="shared" si="42"/>
        <v>143900</v>
      </c>
      <c r="AQ176" s="28">
        <v>151400</v>
      </c>
      <c r="AR176" s="28">
        <v>136400</v>
      </c>
      <c r="AS176" s="28">
        <f t="shared" si="43"/>
        <v>143900</v>
      </c>
      <c r="AT176" s="28">
        <v>151400</v>
      </c>
      <c r="AU176" s="28">
        <v>136400</v>
      </c>
      <c r="AV176" s="28">
        <f t="shared" si="44"/>
        <v>143900</v>
      </c>
    </row>
    <row r="177" spans="1:48" ht="25.5" customHeight="1" x14ac:dyDescent="0.2">
      <c r="B177" s="19">
        <v>5</v>
      </c>
      <c r="C177" s="13" t="s">
        <v>168</v>
      </c>
      <c r="D177" s="28">
        <v>1278710</v>
      </c>
      <c r="E177" s="28">
        <v>1128710</v>
      </c>
      <c r="F177" s="28">
        <f t="shared" si="30"/>
        <v>1203710</v>
      </c>
      <c r="G177" s="28">
        <v>1262160</v>
      </c>
      <c r="H177" s="28">
        <v>1112160</v>
      </c>
      <c r="I177" s="28">
        <f t="shared" si="31"/>
        <v>1187160</v>
      </c>
      <c r="J177" s="28">
        <v>1238100</v>
      </c>
      <c r="K177" s="28">
        <v>1088100</v>
      </c>
      <c r="L177" s="28">
        <f t="shared" si="32"/>
        <v>1163100</v>
      </c>
      <c r="M177" s="28">
        <v>994600</v>
      </c>
      <c r="N177" s="28">
        <v>979599.99999999988</v>
      </c>
      <c r="O177" s="28">
        <f t="shared" si="33"/>
        <v>987100</v>
      </c>
      <c r="P177" s="28">
        <v>1010100</v>
      </c>
      <c r="Q177" s="28">
        <v>995100</v>
      </c>
      <c r="R177" s="28">
        <f t="shared" si="34"/>
        <v>1002600</v>
      </c>
      <c r="S177" s="35">
        <v>1191600</v>
      </c>
      <c r="T177" s="35">
        <v>1041600</v>
      </c>
      <c r="U177" s="28">
        <f t="shared" si="35"/>
        <v>1116600</v>
      </c>
      <c r="V177" s="28">
        <v>1811600</v>
      </c>
      <c r="W177" s="28">
        <v>1661600</v>
      </c>
      <c r="X177" s="28">
        <f t="shared" si="36"/>
        <v>1736600</v>
      </c>
      <c r="Y177" s="28">
        <v>1892200</v>
      </c>
      <c r="Z177" s="28">
        <v>1742200</v>
      </c>
      <c r="AA177" s="28">
        <f t="shared" si="37"/>
        <v>1817200</v>
      </c>
      <c r="AB177" s="28">
        <v>2109200</v>
      </c>
      <c r="AC177" s="28">
        <v>1959199.9999999998</v>
      </c>
      <c r="AD177" s="28">
        <f t="shared" si="38"/>
        <v>2034200</v>
      </c>
      <c r="AE177" s="28">
        <v>979100</v>
      </c>
      <c r="AF177" s="28">
        <v>964100</v>
      </c>
      <c r="AG177" s="28">
        <f t="shared" si="39"/>
        <v>971600</v>
      </c>
      <c r="AH177" s="28">
        <v>979100</v>
      </c>
      <c r="AI177" s="28">
        <v>964100</v>
      </c>
      <c r="AJ177" s="28">
        <f t="shared" si="40"/>
        <v>971600</v>
      </c>
      <c r="AK177" s="28">
        <v>979100</v>
      </c>
      <c r="AL177" s="28">
        <v>964100</v>
      </c>
      <c r="AM177" s="28">
        <f t="shared" si="41"/>
        <v>971600</v>
      </c>
      <c r="AN177" s="28">
        <v>979100</v>
      </c>
      <c r="AO177" s="28">
        <v>964100</v>
      </c>
      <c r="AP177" s="28">
        <f t="shared" si="42"/>
        <v>971600</v>
      </c>
      <c r="AQ177" s="28">
        <v>979100</v>
      </c>
      <c r="AR177" s="28">
        <v>964100</v>
      </c>
      <c r="AS177" s="28">
        <f t="shared" si="43"/>
        <v>971600</v>
      </c>
      <c r="AT177" s="28">
        <v>979100</v>
      </c>
      <c r="AU177" s="28">
        <v>964100</v>
      </c>
      <c r="AV177" s="28">
        <f t="shared" si="44"/>
        <v>971600</v>
      </c>
    </row>
    <row r="178" spans="1:48" ht="34.5" customHeight="1" x14ac:dyDescent="0.2">
      <c r="A178" s="2"/>
      <c r="B178" s="19">
        <v>6</v>
      </c>
      <c r="C178" s="13" t="s">
        <v>38</v>
      </c>
      <c r="D178" s="28">
        <v>179838</v>
      </c>
      <c r="E178" s="28">
        <v>164838</v>
      </c>
      <c r="F178" s="28">
        <f t="shared" si="30"/>
        <v>172338</v>
      </c>
      <c r="G178" s="28">
        <v>179838</v>
      </c>
      <c r="H178" s="28">
        <v>164838</v>
      </c>
      <c r="I178" s="28">
        <f t="shared" si="31"/>
        <v>172338</v>
      </c>
      <c r="J178" s="28">
        <v>169380</v>
      </c>
      <c r="K178" s="28">
        <v>154380</v>
      </c>
      <c r="L178" s="28">
        <f t="shared" si="32"/>
        <v>161880</v>
      </c>
      <c r="M178" s="28">
        <v>169380</v>
      </c>
      <c r="N178" s="28">
        <v>154380</v>
      </c>
      <c r="O178" s="28">
        <f t="shared" si="33"/>
        <v>161880</v>
      </c>
      <c r="P178" s="28">
        <v>169380</v>
      </c>
      <c r="Q178" s="28">
        <v>154380</v>
      </c>
      <c r="R178" s="28">
        <f t="shared" si="34"/>
        <v>161880</v>
      </c>
      <c r="S178" s="28">
        <v>169380</v>
      </c>
      <c r="T178" s="35">
        <v>154380</v>
      </c>
      <c r="U178" s="28">
        <f t="shared" si="35"/>
        <v>161880</v>
      </c>
      <c r="V178" s="28">
        <v>219910</v>
      </c>
      <c r="W178" s="28">
        <v>204910</v>
      </c>
      <c r="X178" s="28">
        <f t="shared" si="36"/>
        <v>212410</v>
      </c>
      <c r="Y178" s="28">
        <v>219910</v>
      </c>
      <c r="Z178" s="28">
        <v>204910</v>
      </c>
      <c r="AA178" s="28">
        <f t="shared" si="37"/>
        <v>212410</v>
      </c>
      <c r="AB178" s="28">
        <v>219910</v>
      </c>
      <c r="AC178" s="28">
        <v>204910</v>
      </c>
      <c r="AD178" s="28">
        <f t="shared" si="38"/>
        <v>212410</v>
      </c>
      <c r="AE178" s="28">
        <v>169380</v>
      </c>
      <c r="AF178" s="28">
        <v>154380</v>
      </c>
      <c r="AG178" s="28">
        <f t="shared" si="39"/>
        <v>161880</v>
      </c>
      <c r="AH178" s="28">
        <v>169380</v>
      </c>
      <c r="AI178" s="28">
        <v>154380</v>
      </c>
      <c r="AJ178" s="28">
        <f t="shared" si="40"/>
        <v>161880</v>
      </c>
      <c r="AK178" s="28">
        <v>169380</v>
      </c>
      <c r="AL178" s="28">
        <v>154380</v>
      </c>
      <c r="AM178" s="28">
        <f t="shared" si="41"/>
        <v>161880</v>
      </c>
      <c r="AN178" s="28">
        <v>169380</v>
      </c>
      <c r="AO178" s="28">
        <v>154380</v>
      </c>
      <c r="AP178" s="28">
        <f t="shared" si="42"/>
        <v>161880</v>
      </c>
      <c r="AQ178" s="28">
        <v>169380</v>
      </c>
      <c r="AR178" s="28">
        <v>154380</v>
      </c>
      <c r="AS178" s="28">
        <f t="shared" si="43"/>
        <v>161880</v>
      </c>
      <c r="AT178" s="28">
        <v>169380</v>
      </c>
      <c r="AU178" s="28">
        <v>154380</v>
      </c>
      <c r="AV178" s="28">
        <f t="shared" si="44"/>
        <v>161880</v>
      </c>
    </row>
    <row r="179" spans="1:48" ht="22.5" customHeight="1" x14ac:dyDescent="0.2">
      <c r="B179" s="134" t="s">
        <v>207</v>
      </c>
      <c r="C179" s="135"/>
      <c r="D179" s="135"/>
      <c r="E179" s="135"/>
      <c r="F179" s="135"/>
      <c r="G179" s="135"/>
      <c r="H179" s="135"/>
      <c r="I179" s="135"/>
      <c r="J179" s="135"/>
      <c r="K179" s="135"/>
      <c r="L179" s="135"/>
      <c r="M179" s="135"/>
      <c r="N179" s="135"/>
      <c r="O179" s="135"/>
      <c r="P179" s="135"/>
      <c r="Q179" s="135"/>
      <c r="R179" s="135"/>
      <c r="S179" s="135"/>
      <c r="T179" s="135"/>
      <c r="U179" s="135"/>
      <c r="V179" s="135"/>
      <c r="W179" s="135"/>
      <c r="X179" s="135"/>
      <c r="Y179" s="135"/>
      <c r="Z179" s="135"/>
      <c r="AA179" s="135"/>
      <c r="AB179" s="135"/>
      <c r="AC179" s="135"/>
      <c r="AD179" s="135"/>
      <c r="AE179" s="135"/>
      <c r="AF179" s="135"/>
      <c r="AG179" s="135"/>
      <c r="AH179" s="135"/>
      <c r="AI179" s="135"/>
      <c r="AJ179" s="135"/>
      <c r="AK179" s="135"/>
      <c r="AL179" s="135"/>
      <c r="AM179" s="135"/>
      <c r="AN179" s="135"/>
      <c r="AO179" s="135"/>
      <c r="AP179" s="135"/>
      <c r="AQ179" s="135"/>
      <c r="AR179" s="135"/>
      <c r="AS179" s="135"/>
      <c r="AT179" s="135"/>
      <c r="AU179" s="135"/>
      <c r="AV179" s="136"/>
    </row>
    <row r="180" spans="1:48" ht="27" customHeight="1" x14ac:dyDescent="0.2">
      <c r="B180" s="19">
        <v>7</v>
      </c>
      <c r="C180" s="13" t="s">
        <v>169</v>
      </c>
      <c r="D180" s="28">
        <v>371156</v>
      </c>
      <c r="E180" s="28">
        <v>356156</v>
      </c>
      <c r="F180" s="28">
        <f t="shared" si="30"/>
        <v>363656</v>
      </c>
      <c r="G180" s="28">
        <v>371156</v>
      </c>
      <c r="H180" s="28">
        <v>356156</v>
      </c>
      <c r="I180" s="28">
        <f t="shared" si="31"/>
        <v>363656</v>
      </c>
      <c r="J180" s="28">
        <v>348560</v>
      </c>
      <c r="K180" s="28">
        <v>333560</v>
      </c>
      <c r="L180" s="28">
        <f t="shared" si="32"/>
        <v>341060</v>
      </c>
      <c r="M180" s="28">
        <v>348560</v>
      </c>
      <c r="N180" s="28">
        <v>333560</v>
      </c>
      <c r="O180" s="28">
        <f t="shared" si="33"/>
        <v>341060</v>
      </c>
      <c r="P180" s="28">
        <v>348560</v>
      </c>
      <c r="Q180" s="28">
        <v>333560</v>
      </c>
      <c r="R180" s="28">
        <f t="shared" si="34"/>
        <v>341060</v>
      </c>
      <c r="S180" s="28">
        <v>348560</v>
      </c>
      <c r="T180" s="35">
        <v>333560</v>
      </c>
      <c r="U180" s="28">
        <f t="shared" si="35"/>
        <v>341060</v>
      </c>
      <c r="V180" s="28">
        <v>366730</v>
      </c>
      <c r="W180" s="28">
        <v>366730</v>
      </c>
      <c r="X180" s="28">
        <f t="shared" si="36"/>
        <v>366730</v>
      </c>
      <c r="Y180" s="28">
        <v>366730</v>
      </c>
      <c r="Z180" s="28">
        <v>366730</v>
      </c>
      <c r="AA180" s="28">
        <f t="shared" si="37"/>
        <v>366730</v>
      </c>
      <c r="AB180" s="28">
        <v>366730</v>
      </c>
      <c r="AC180" s="28">
        <v>366730</v>
      </c>
      <c r="AD180" s="28">
        <f t="shared" si="38"/>
        <v>366730</v>
      </c>
      <c r="AE180" s="28">
        <v>348560</v>
      </c>
      <c r="AF180" s="28">
        <v>333560</v>
      </c>
      <c r="AG180" s="28">
        <f t="shared" si="39"/>
        <v>341060</v>
      </c>
      <c r="AH180" s="28">
        <v>348560</v>
      </c>
      <c r="AI180" s="28">
        <v>333560</v>
      </c>
      <c r="AJ180" s="28">
        <f t="shared" si="40"/>
        <v>341060</v>
      </c>
      <c r="AK180" s="28">
        <v>348560</v>
      </c>
      <c r="AL180" s="28">
        <v>333560</v>
      </c>
      <c r="AM180" s="28">
        <f t="shared" si="41"/>
        <v>341060</v>
      </c>
      <c r="AN180" s="28">
        <v>348560</v>
      </c>
      <c r="AO180" s="28">
        <v>333560</v>
      </c>
      <c r="AP180" s="28">
        <f t="shared" si="42"/>
        <v>341060</v>
      </c>
      <c r="AQ180" s="28">
        <v>348560</v>
      </c>
      <c r="AR180" s="28">
        <v>333560</v>
      </c>
      <c r="AS180" s="28">
        <f t="shared" si="43"/>
        <v>341060</v>
      </c>
      <c r="AT180" s="28">
        <v>348560</v>
      </c>
      <c r="AU180" s="28">
        <v>333560</v>
      </c>
      <c r="AV180" s="28">
        <f t="shared" si="44"/>
        <v>341060</v>
      </c>
    </row>
    <row r="181" spans="1:48" ht="24" customHeight="1" x14ac:dyDescent="0.2">
      <c r="B181" s="19">
        <v>8</v>
      </c>
      <c r="C181" s="13" t="s">
        <v>40</v>
      </c>
      <c r="D181" s="28">
        <v>139125</v>
      </c>
      <c r="E181" s="28">
        <v>124125</v>
      </c>
      <c r="F181" s="28">
        <f t="shared" si="30"/>
        <v>131625</v>
      </c>
      <c r="G181" s="28">
        <v>139125</v>
      </c>
      <c r="H181" s="28">
        <v>124125</v>
      </c>
      <c r="I181" s="28">
        <f t="shared" si="31"/>
        <v>131625</v>
      </c>
      <c r="J181" s="28">
        <v>131250</v>
      </c>
      <c r="K181" s="28">
        <v>116250</v>
      </c>
      <c r="L181" s="28">
        <f t="shared" si="32"/>
        <v>123750</v>
      </c>
      <c r="M181" s="28">
        <v>131250</v>
      </c>
      <c r="N181" s="28">
        <v>116250</v>
      </c>
      <c r="O181" s="28">
        <f t="shared" si="33"/>
        <v>123750</v>
      </c>
      <c r="P181" s="28">
        <v>131250</v>
      </c>
      <c r="Q181" s="28">
        <v>116250</v>
      </c>
      <c r="R181" s="28">
        <f t="shared" si="34"/>
        <v>123750</v>
      </c>
      <c r="S181" s="28">
        <v>131250</v>
      </c>
      <c r="T181" s="35">
        <v>116250</v>
      </c>
      <c r="U181" s="28">
        <f t="shared" si="35"/>
        <v>123750</v>
      </c>
      <c r="V181" s="28">
        <v>226610</v>
      </c>
      <c r="W181" s="28">
        <v>226610</v>
      </c>
      <c r="X181" s="28">
        <f t="shared" si="36"/>
        <v>226610</v>
      </c>
      <c r="Y181" s="28">
        <v>226610</v>
      </c>
      <c r="Z181" s="28">
        <v>226610</v>
      </c>
      <c r="AA181" s="28">
        <f t="shared" si="37"/>
        <v>226610</v>
      </c>
      <c r="AB181" s="28">
        <v>226610</v>
      </c>
      <c r="AC181" s="28">
        <v>226610</v>
      </c>
      <c r="AD181" s="28">
        <f t="shared" si="38"/>
        <v>226610</v>
      </c>
      <c r="AE181" s="28">
        <v>131250</v>
      </c>
      <c r="AF181" s="28">
        <v>116250</v>
      </c>
      <c r="AG181" s="28">
        <f t="shared" si="39"/>
        <v>123750</v>
      </c>
      <c r="AH181" s="28">
        <v>131250</v>
      </c>
      <c r="AI181" s="28">
        <v>116250</v>
      </c>
      <c r="AJ181" s="28">
        <f t="shared" si="40"/>
        <v>123750</v>
      </c>
      <c r="AK181" s="28">
        <v>131250</v>
      </c>
      <c r="AL181" s="28">
        <v>116250</v>
      </c>
      <c r="AM181" s="28">
        <f t="shared" si="41"/>
        <v>123750</v>
      </c>
      <c r="AN181" s="28">
        <v>131250</v>
      </c>
      <c r="AO181" s="28">
        <v>116250</v>
      </c>
      <c r="AP181" s="28">
        <f t="shared" si="42"/>
        <v>123750</v>
      </c>
      <c r="AQ181" s="28">
        <v>131250</v>
      </c>
      <c r="AR181" s="28">
        <v>116250</v>
      </c>
      <c r="AS181" s="28">
        <f t="shared" si="43"/>
        <v>123750</v>
      </c>
      <c r="AT181" s="28">
        <v>131250</v>
      </c>
      <c r="AU181" s="28">
        <v>116250</v>
      </c>
      <c r="AV181" s="28">
        <f t="shared" si="44"/>
        <v>123750</v>
      </c>
    </row>
    <row r="182" spans="1:48" ht="21.6" customHeight="1" x14ac:dyDescent="0.2">
      <c r="B182" s="137" t="s">
        <v>234</v>
      </c>
      <c r="C182" s="138"/>
      <c r="D182" s="138"/>
      <c r="E182" s="138"/>
      <c r="F182" s="138"/>
      <c r="G182" s="138"/>
      <c r="H182" s="138"/>
      <c r="I182" s="138"/>
      <c r="J182" s="138"/>
      <c r="K182" s="138"/>
      <c r="L182" s="138"/>
      <c r="M182" s="138"/>
      <c r="N182" s="138"/>
      <c r="O182" s="138"/>
      <c r="P182" s="138"/>
      <c r="Q182" s="138"/>
      <c r="R182" s="138"/>
      <c r="S182" s="138"/>
      <c r="T182" s="138"/>
      <c r="U182" s="138"/>
      <c r="V182" s="138"/>
      <c r="W182" s="138"/>
      <c r="X182" s="138"/>
      <c r="Y182" s="138"/>
      <c r="Z182" s="138"/>
      <c r="AA182" s="138"/>
      <c r="AB182" s="138"/>
      <c r="AC182" s="138"/>
      <c r="AD182" s="138"/>
      <c r="AE182" s="138"/>
      <c r="AF182" s="138"/>
      <c r="AG182" s="138"/>
      <c r="AH182" s="138"/>
      <c r="AI182" s="138"/>
      <c r="AJ182" s="138"/>
      <c r="AK182" s="138"/>
      <c r="AL182" s="138"/>
      <c r="AM182" s="138"/>
      <c r="AN182" s="138"/>
      <c r="AO182" s="138"/>
      <c r="AP182" s="138"/>
      <c r="AQ182" s="138"/>
      <c r="AR182" s="138"/>
      <c r="AS182" s="138"/>
      <c r="AT182" s="138"/>
      <c r="AU182" s="138"/>
      <c r="AV182" s="139"/>
    </row>
    <row r="183" spans="1:48" ht="20.100000000000001" customHeight="1" x14ac:dyDescent="0.2">
      <c r="B183" s="19">
        <v>9</v>
      </c>
      <c r="C183" s="13" t="s">
        <v>4</v>
      </c>
      <c r="D183" s="28">
        <v>57002</v>
      </c>
      <c r="E183" s="28">
        <v>47002</v>
      </c>
      <c r="F183" s="28">
        <f t="shared" si="30"/>
        <v>52002</v>
      </c>
      <c r="G183" s="28">
        <v>57002</v>
      </c>
      <c r="H183" s="28">
        <v>47002</v>
      </c>
      <c r="I183" s="28">
        <f t="shared" si="31"/>
        <v>52002</v>
      </c>
      <c r="J183" s="28">
        <v>54020</v>
      </c>
      <c r="K183" s="28">
        <v>44020</v>
      </c>
      <c r="L183" s="28">
        <f t="shared" si="32"/>
        <v>49020</v>
      </c>
      <c r="M183" s="28">
        <v>54020</v>
      </c>
      <c r="N183" s="28">
        <v>44020</v>
      </c>
      <c r="O183" s="28">
        <f t="shared" si="33"/>
        <v>49020</v>
      </c>
      <c r="P183" s="28">
        <v>54020</v>
      </c>
      <c r="Q183" s="28">
        <v>44020</v>
      </c>
      <c r="R183" s="28">
        <f t="shared" si="34"/>
        <v>49020</v>
      </c>
      <c r="S183" s="28">
        <v>54020</v>
      </c>
      <c r="T183" s="35">
        <v>44020</v>
      </c>
      <c r="U183" s="28">
        <f t="shared" si="35"/>
        <v>49020</v>
      </c>
      <c r="V183" s="28">
        <v>54020</v>
      </c>
      <c r="W183" s="28">
        <v>44020</v>
      </c>
      <c r="X183" s="28">
        <f t="shared" si="36"/>
        <v>49020</v>
      </c>
      <c r="Y183" s="28">
        <v>54020</v>
      </c>
      <c r="Z183" s="28">
        <v>44020</v>
      </c>
      <c r="AA183" s="28">
        <f t="shared" si="37"/>
        <v>49020</v>
      </c>
      <c r="AB183" s="28">
        <v>54020</v>
      </c>
      <c r="AC183" s="28">
        <v>44020</v>
      </c>
      <c r="AD183" s="28">
        <f t="shared" si="38"/>
        <v>49020</v>
      </c>
      <c r="AE183" s="62" t="s">
        <v>133</v>
      </c>
      <c r="AF183" s="34" t="s">
        <v>133</v>
      </c>
      <c r="AG183" s="28" t="e">
        <f t="shared" si="39"/>
        <v>#VALUE!</v>
      </c>
      <c r="AH183" s="62" t="s">
        <v>133</v>
      </c>
      <c r="AI183" s="34" t="s">
        <v>133</v>
      </c>
      <c r="AJ183" s="28" t="e">
        <f t="shared" si="40"/>
        <v>#VALUE!</v>
      </c>
      <c r="AK183" s="62" t="s">
        <v>133</v>
      </c>
      <c r="AL183" s="34" t="s">
        <v>133</v>
      </c>
      <c r="AM183" s="34" t="s">
        <v>133</v>
      </c>
      <c r="AN183" s="68" t="s">
        <v>133</v>
      </c>
      <c r="AO183" s="34" t="s">
        <v>133</v>
      </c>
      <c r="AP183" s="34" t="s">
        <v>133</v>
      </c>
      <c r="AQ183" s="68" t="s">
        <v>133</v>
      </c>
      <c r="AR183" s="34" t="s">
        <v>133</v>
      </c>
      <c r="AS183" s="34" t="s">
        <v>133</v>
      </c>
      <c r="AT183" s="68" t="s">
        <v>133</v>
      </c>
      <c r="AU183" s="34" t="s">
        <v>133</v>
      </c>
      <c r="AV183" s="34" t="s">
        <v>133</v>
      </c>
    </row>
    <row r="184" spans="1:48" ht="19.5" customHeight="1" x14ac:dyDescent="0.2">
      <c r="B184" s="19">
        <v>10</v>
      </c>
      <c r="C184" s="13" t="s">
        <v>41</v>
      </c>
      <c r="D184" s="28">
        <v>677000</v>
      </c>
      <c r="E184" s="28">
        <v>662000</v>
      </c>
      <c r="F184" s="28">
        <f t="shared" si="30"/>
        <v>669500</v>
      </c>
      <c r="G184" s="28">
        <v>677000</v>
      </c>
      <c r="H184" s="28">
        <v>662000</v>
      </c>
      <c r="I184" s="28">
        <f t="shared" si="31"/>
        <v>669500</v>
      </c>
      <c r="J184" s="28">
        <v>635000</v>
      </c>
      <c r="K184" s="28">
        <v>620000</v>
      </c>
      <c r="L184" s="28">
        <f t="shared" si="32"/>
        <v>627500</v>
      </c>
      <c r="M184" s="28">
        <v>635000</v>
      </c>
      <c r="N184" s="28">
        <v>620000</v>
      </c>
      <c r="O184" s="28">
        <f t="shared" si="33"/>
        <v>627500</v>
      </c>
      <c r="P184" s="28">
        <v>635000</v>
      </c>
      <c r="Q184" s="28">
        <v>620000</v>
      </c>
      <c r="R184" s="28">
        <f t="shared" si="34"/>
        <v>627500</v>
      </c>
      <c r="S184" s="28">
        <v>635000</v>
      </c>
      <c r="T184" s="35">
        <v>620000</v>
      </c>
      <c r="U184" s="28">
        <f t="shared" si="35"/>
        <v>627500</v>
      </c>
      <c r="V184" s="28">
        <v>635000</v>
      </c>
      <c r="W184" s="28">
        <v>620000</v>
      </c>
      <c r="X184" s="28">
        <f t="shared" si="36"/>
        <v>627500</v>
      </c>
      <c r="Y184" s="28">
        <v>635000</v>
      </c>
      <c r="Z184" s="28">
        <v>620000</v>
      </c>
      <c r="AA184" s="28">
        <f t="shared" si="37"/>
        <v>627500</v>
      </c>
      <c r="AB184" s="28">
        <v>635000</v>
      </c>
      <c r="AC184" s="28">
        <v>620000</v>
      </c>
      <c r="AD184" s="28">
        <f t="shared" si="38"/>
        <v>627500</v>
      </c>
      <c r="AE184" s="62" t="s">
        <v>133</v>
      </c>
      <c r="AF184" s="34" t="s">
        <v>133</v>
      </c>
      <c r="AG184" s="28" t="e">
        <f t="shared" si="39"/>
        <v>#VALUE!</v>
      </c>
      <c r="AH184" s="62" t="s">
        <v>133</v>
      </c>
      <c r="AI184" s="34" t="s">
        <v>133</v>
      </c>
      <c r="AJ184" s="28" t="e">
        <f t="shared" si="40"/>
        <v>#VALUE!</v>
      </c>
      <c r="AK184" s="62" t="s">
        <v>133</v>
      </c>
      <c r="AL184" s="34" t="s">
        <v>133</v>
      </c>
      <c r="AM184" s="34" t="s">
        <v>133</v>
      </c>
      <c r="AN184" s="69" t="s">
        <v>133</v>
      </c>
      <c r="AO184" s="69" t="s">
        <v>133</v>
      </c>
      <c r="AP184" s="34" t="s">
        <v>133</v>
      </c>
      <c r="AQ184" s="69" t="s">
        <v>133</v>
      </c>
      <c r="AR184" s="69" t="s">
        <v>133</v>
      </c>
      <c r="AS184" s="34" t="s">
        <v>133</v>
      </c>
      <c r="AT184" s="69" t="s">
        <v>133</v>
      </c>
      <c r="AU184" s="69" t="s">
        <v>133</v>
      </c>
      <c r="AV184" s="34" t="s">
        <v>133</v>
      </c>
    </row>
    <row r="185" spans="1:48" ht="24" customHeight="1" x14ac:dyDescent="0.2">
      <c r="B185" s="19">
        <v>11</v>
      </c>
      <c r="C185" s="13" t="s">
        <v>42</v>
      </c>
      <c r="D185" s="28">
        <v>183810</v>
      </c>
      <c r="E185" s="28">
        <v>168810</v>
      </c>
      <c r="F185" s="28">
        <f t="shared" si="30"/>
        <v>176310</v>
      </c>
      <c r="G185" s="28">
        <v>183810</v>
      </c>
      <c r="H185" s="28">
        <v>168810</v>
      </c>
      <c r="I185" s="28">
        <f t="shared" si="31"/>
        <v>176310</v>
      </c>
      <c r="J185" s="28">
        <v>173100</v>
      </c>
      <c r="K185" s="28">
        <v>158100</v>
      </c>
      <c r="L185" s="28">
        <f t="shared" si="32"/>
        <v>165600</v>
      </c>
      <c r="M185" s="28">
        <v>173100</v>
      </c>
      <c r="N185" s="28">
        <v>158100</v>
      </c>
      <c r="O185" s="28">
        <f t="shared" si="33"/>
        <v>165600</v>
      </c>
      <c r="P185" s="28">
        <v>173100</v>
      </c>
      <c r="Q185" s="28">
        <v>158100</v>
      </c>
      <c r="R185" s="28">
        <f t="shared" si="34"/>
        <v>165600</v>
      </c>
      <c r="S185" s="28">
        <v>173100</v>
      </c>
      <c r="T185" s="35">
        <v>158100</v>
      </c>
      <c r="U185" s="28">
        <f t="shared" si="35"/>
        <v>165600</v>
      </c>
      <c r="V185" s="28">
        <v>173100</v>
      </c>
      <c r="W185" s="28">
        <v>158100</v>
      </c>
      <c r="X185" s="28">
        <f t="shared" si="36"/>
        <v>165600</v>
      </c>
      <c r="Y185" s="28">
        <v>173100</v>
      </c>
      <c r="Z185" s="28">
        <v>158100</v>
      </c>
      <c r="AA185" s="28">
        <f t="shared" si="37"/>
        <v>165600</v>
      </c>
      <c r="AB185" s="28">
        <v>173100</v>
      </c>
      <c r="AC185" s="28">
        <v>158100</v>
      </c>
      <c r="AD185" s="28">
        <f t="shared" si="38"/>
        <v>165600</v>
      </c>
      <c r="AE185" s="62" t="s">
        <v>133</v>
      </c>
      <c r="AF185" s="34" t="s">
        <v>133</v>
      </c>
      <c r="AG185" s="28" t="e">
        <f t="shared" si="39"/>
        <v>#VALUE!</v>
      </c>
      <c r="AH185" s="62" t="s">
        <v>133</v>
      </c>
      <c r="AI185" s="34" t="s">
        <v>133</v>
      </c>
      <c r="AJ185" s="28" t="e">
        <f t="shared" si="40"/>
        <v>#VALUE!</v>
      </c>
      <c r="AK185" s="67" t="s">
        <v>133</v>
      </c>
      <c r="AL185" s="34" t="s">
        <v>133</v>
      </c>
      <c r="AM185" s="34" t="s">
        <v>133</v>
      </c>
      <c r="AN185" s="70" t="s">
        <v>133</v>
      </c>
      <c r="AO185" s="69" t="s">
        <v>133</v>
      </c>
      <c r="AP185" s="34" t="s">
        <v>133</v>
      </c>
      <c r="AQ185" s="70" t="s">
        <v>133</v>
      </c>
      <c r="AR185" s="69" t="s">
        <v>133</v>
      </c>
      <c r="AS185" s="34" t="s">
        <v>133</v>
      </c>
      <c r="AT185" s="70" t="s">
        <v>133</v>
      </c>
      <c r="AU185" s="69" t="s">
        <v>133</v>
      </c>
      <c r="AV185" s="34" t="s">
        <v>133</v>
      </c>
    </row>
    <row r="186" spans="1:48" ht="21.75" customHeight="1" x14ac:dyDescent="0.2">
      <c r="B186" s="84" t="s">
        <v>235</v>
      </c>
      <c r="C186" s="85"/>
      <c r="D186" s="85"/>
      <c r="E186" s="85"/>
      <c r="F186" s="85"/>
      <c r="G186" s="85"/>
      <c r="H186" s="85"/>
      <c r="I186" s="85"/>
      <c r="J186" s="85"/>
      <c r="K186" s="85"/>
      <c r="L186" s="85"/>
      <c r="M186" s="85"/>
      <c r="N186" s="85"/>
      <c r="O186" s="85"/>
      <c r="P186" s="85"/>
      <c r="Q186" s="85"/>
      <c r="R186" s="85"/>
      <c r="S186" s="85"/>
      <c r="T186" s="85"/>
      <c r="U186" s="85"/>
      <c r="V186" s="85"/>
      <c r="W186" s="85"/>
      <c r="X186" s="85"/>
      <c r="Y186" s="85"/>
      <c r="Z186" s="85"/>
      <c r="AA186" s="85"/>
      <c r="AB186" s="85"/>
      <c r="AC186" s="85"/>
      <c r="AD186" s="85"/>
      <c r="AE186" s="85"/>
      <c r="AF186" s="85"/>
      <c r="AG186" s="85"/>
      <c r="AH186" s="85"/>
      <c r="AI186" s="85"/>
      <c r="AJ186" s="85"/>
      <c r="AK186" s="85"/>
      <c r="AL186" s="85"/>
      <c r="AM186" s="85"/>
      <c r="AN186" s="85"/>
      <c r="AO186" s="85"/>
      <c r="AP186" s="85"/>
      <c r="AQ186" s="85"/>
      <c r="AR186" s="85"/>
      <c r="AS186" s="85"/>
      <c r="AT186" s="85"/>
      <c r="AU186" s="85"/>
      <c r="AV186" s="86"/>
    </row>
    <row r="187" spans="1:48" ht="23.25" customHeight="1" x14ac:dyDescent="0.2">
      <c r="B187" s="19">
        <v>12</v>
      </c>
      <c r="C187" s="13" t="s">
        <v>124</v>
      </c>
      <c r="D187" s="28">
        <v>66932</v>
      </c>
      <c r="E187" s="28">
        <v>56932</v>
      </c>
      <c r="F187" s="28">
        <f t="shared" si="30"/>
        <v>61932</v>
      </c>
      <c r="G187" s="28">
        <v>66932</v>
      </c>
      <c r="H187" s="28">
        <v>56932</v>
      </c>
      <c r="I187" s="28">
        <f t="shared" si="31"/>
        <v>61932</v>
      </c>
      <c r="J187" s="28">
        <v>63320</v>
      </c>
      <c r="K187" s="28">
        <v>53320</v>
      </c>
      <c r="L187" s="28">
        <f t="shared" si="32"/>
        <v>58320</v>
      </c>
      <c r="M187" s="28">
        <v>63320</v>
      </c>
      <c r="N187" s="28">
        <v>53320</v>
      </c>
      <c r="O187" s="28">
        <f t="shared" si="33"/>
        <v>58320</v>
      </c>
      <c r="P187" s="28">
        <v>63320</v>
      </c>
      <c r="Q187" s="28">
        <v>53320</v>
      </c>
      <c r="R187" s="28">
        <f t="shared" si="34"/>
        <v>58320</v>
      </c>
      <c r="S187" s="35">
        <v>71380</v>
      </c>
      <c r="T187" s="35">
        <v>61380</v>
      </c>
      <c r="U187" s="28">
        <f t="shared" si="35"/>
        <v>66380</v>
      </c>
      <c r="V187" s="28">
        <v>79130</v>
      </c>
      <c r="W187" s="28">
        <v>69130</v>
      </c>
      <c r="X187" s="28">
        <f t="shared" si="36"/>
        <v>74130</v>
      </c>
      <c r="Y187" s="28">
        <v>79130</v>
      </c>
      <c r="Z187" s="28">
        <v>69130</v>
      </c>
      <c r="AA187" s="28">
        <f t="shared" si="37"/>
        <v>74130</v>
      </c>
      <c r="AB187" s="28">
        <v>70760</v>
      </c>
      <c r="AC187" s="28">
        <v>60760</v>
      </c>
      <c r="AD187" s="28">
        <f t="shared" si="38"/>
        <v>65760</v>
      </c>
      <c r="AE187" s="28">
        <v>63320</v>
      </c>
      <c r="AF187" s="28">
        <v>53320</v>
      </c>
      <c r="AG187" s="28">
        <f t="shared" si="39"/>
        <v>58320</v>
      </c>
      <c r="AH187" s="28">
        <v>63320</v>
      </c>
      <c r="AI187" s="28">
        <v>53320</v>
      </c>
      <c r="AJ187" s="28">
        <f t="shared" si="40"/>
        <v>58320</v>
      </c>
      <c r="AK187" s="28">
        <v>63320</v>
      </c>
      <c r="AL187" s="28">
        <v>53320</v>
      </c>
      <c r="AM187" s="28">
        <f t="shared" si="41"/>
        <v>58320</v>
      </c>
      <c r="AN187" s="28">
        <v>63320</v>
      </c>
      <c r="AO187" s="28">
        <v>53320</v>
      </c>
      <c r="AP187" s="28">
        <f t="shared" si="42"/>
        <v>58320</v>
      </c>
      <c r="AQ187" s="28">
        <v>63320</v>
      </c>
      <c r="AR187" s="28">
        <v>53320</v>
      </c>
      <c r="AS187" s="28">
        <f t="shared" si="43"/>
        <v>58320</v>
      </c>
      <c r="AT187" s="28">
        <v>63320</v>
      </c>
      <c r="AU187" s="28">
        <v>53320</v>
      </c>
      <c r="AV187" s="28">
        <f t="shared" si="44"/>
        <v>58320</v>
      </c>
    </row>
    <row r="188" spans="1:48" ht="24.75" customHeight="1" x14ac:dyDescent="0.2">
      <c r="B188" s="19">
        <v>13</v>
      </c>
      <c r="C188" s="13" t="s">
        <v>170</v>
      </c>
      <c r="D188" s="28">
        <v>78848</v>
      </c>
      <c r="E188" s="28">
        <v>68848</v>
      </c>
      <c r="F188" s="28">
        <f t="shared" si="30"/>
        <v>73848</v>
      </c>
      <c r="G188" s="28">
        <v>78848</v>
      </c>
      <c r="H188" s="28">
        <v>68848</v>
      </c>
      <c r="I188" s="28">
        <f t="shared" si="31"/>
        <v>73848</v>
      </c>
      <c r="J188" s="28">
        <v>74480</v>
      </c>
      <c r="K188" s="28">
        <v>64479.999999999993</v>
      </c>
      <c r="L188" s="28">
        <f>(J188+K188)/2</f>
        <v>69480</v>
      </c>
      <c r="M188" s="28">
        <v>74480</v>
      </c>
      <c r="N188" s="28">
        <v>64479.999999999993</v>
      </c>
      <c r="O188" s="28">
        <f>(M188+N188)/2</f>
        <v>69480</v>
      </c>
      <c r="P188" s="28">
        <v>74480</v>
      </c>
      <c r="Q188" s="28">
        <v>64479.999999999993</v>
      </c>
      <c r="R188" s="28">
        <f t="shared" si="34"/>
        <v>69480</v>
      </c>
      <c r="S188" s="28">
        <v>74480</v>
      </c>
      <c r="T188" s="35">
        <v>64479.999999999993</v>
      </c>
      <c r="U188" s="28">
        <f t="shared" si="35"/>
        <v>69480</v>
      </c>
      <c r="V188" s="28">
        <v>74480</v>
      </c>
      <c r="W188" s="28">
        <v>64479.999999999993</v>
      </c>
      <c r="X188" s="28">
        <f t="shared" si="36"/>
        <v>69480</v>
      </c>
      <c r="Y188" s="28">
        <v>74480</v>
      </c>
      <c r="Z188" s="28">
        <v>64479.999999999993</v>
      </c>
      <c r="AA188" s="28">
        <f t="shared" si="37"/>
        <v>69480</v>
      </c>
      <c r="AB188" s="28">
        <v>74480</v>
      </c>
      <c r="AC188" s="28">
        <v>64479.999999999993</v>
      </c>
      <c r="AD188" s="28">
        <f t="shared" si="38"/>
        <v>69480</v>
      </c>
      <c r="AE188" s="62" t="s">
        <v>133</v>
      </c>
      <c r="AF188" s="62" t="s">
        <v>133</v>
      </c>
      <c r="AG188" s="28" t="e">
        <f t="shared" si="39"/>
        <v>#VALUE!</v>
      </c>
      <c r="AH188" s="62" t="s">
        <v>133</v>
      </c>
      <c r="AI188" s="62" t="s">
        <v>133</v>
      </c>
      <c r="AJ188" s="28" t="e">
        <f t="shared" si="40"/>
        <v>#VALUE!</v>
      </c>
      <c r="AK188" s="62" t="s">
        <v>133</v>
      </c>
      <c r="AL188" s="62" t="s">
        <v>133</v>
      </c>
      <c r="AM188" s="34" t="s">
        <v>133</v>
      </c>
      <c r="AN188" s="62" t="s">
        <v>133</v>
      </c>
      <c r="AO188" s="62" t="s">
        <v>133</v>
      </c>
      <c r="AP188" s="34" t="s">
        <v>133</v>
      </c>
      <c r="AQ188" s="62" t="s">
        <v>133</v>
      </c>
      <c r="AR188" s="62" t="s">
        <v>133</v>
      </c>
      <c r="AS188" s="34" t="s">
        <v>133</v>
      </c>
      <c r="AT188" s="62" t="s">
        <v>133</v>
      </c>
      <c r="AU188" s="62" t="s">
        <v>133</v>
      </c>
      <c r="AV188" s="34" t="s">
        <v>133</v>
      </c>
    </row>
    <row r="189" spans="1:48" ht="25.5" customHeight="1" x14ac:dyDescent="0.2">
      <c r="B189" s="19">
        <v>14</v>
      </c>
      <c r="C189" s="13" t="s">
        <v>171</v>
      </c>
      <c r="D189" s="62" t="s">
        <v>133</v>
      </c>
      <c r="E189" s="62" t="s">
        <v>133</v>
      </c>
      <c r="F189" s="62" t="s">
        <v>133</v>
      </c>
      <c r="G189" s="62" t="s">
        <v>133</v>
      </c>
      <c r="H189" s="62" t="s">
        <v>133</v>
      </c>
      <c r="I189" s="62" t="s">
        <v>133</v>
      </c>
      <c r="J189" s="62" t="s">
        <v>133</v>
      </c>
      <c r="K189" s="62" t="s">
        <v>133</v>
      </c>
      <c r="L189" s="62" t="s">
        <v>133</v>
      </c>
      <c r="M189" s="62" t="s">
        <v>133</v>
      </c>
      <c r="N189" s="62" t="s">
        <v>133</v>
      </c>
      <c r="O189" s="62" t="s">
        <v>133</v>
      </c>
      <c r="P189" s="62" t="s">
        <v>133</v>
      </c>
      <c r="Q189" s="62" t="s">
        <v>133</v>
      </c>
      <c r="R189" s="62" t="s">
        <v>133</v>
      </c>
      <c r="S189" s="62" t="s">
        <v>133</v>
      </c>
      <c r="T189" s="62" t="s">
        <v>133</v>
      </c>
      <c r="U189" s="62" t="s">
        <v>133</v>
      </c>
      <c r="V189" s="62" t="s">
        <v>133</v>
      </c>
      <c r="W189" s="62" t="s">
        <v>133</v>
      </c>
      <c r="X189" s="62" t="s">
        <v>133</v>
      </c>
      <c r="Y189" s="62" t="s">
        <v>133</v>
      </c>
      <c r="Z189" s="62" t="s">
        <v>133</v>
      </c>
      <c r="AA189" s="28" t="e">
        <f t="shared" si="37"/>
        <v>#VALUE!</v>
      </c>
      <c r="AB189" s="62" t="s">
        <v>133</v>
      </c>
      <c r="AC189" s="62" t="s">
        <v>133</v>
      </c>
      <c r="AD189" s="28" t="e">
        <f t="shared" si="38"/>
        <v>#VALUE!</v>
      </c>
      <c r="AE189" s="28">
        <v>170930</v>
      </c>
      <c r="AF189" s="28">
        <v>155930</v>
      </c>
      <c r="AG189" s="28">
        <f t="shared" si="39"/>
        <v>163430</v>
      </c>
      <c r="AH189" s="28">
        <v>170930</v>
      </c>
      <c r="AI189" s="28">
        <v>155930</v>
      </c>
      <c r="AJ189" s="28">
        <f t="shared" si="40"/>
        <v>163430</v>
      </c>
      <c r="AK189" s="28">
        <v>170930</v>
      </c>
      <c r="AL189" s="28">
        <v>155930</v>
      </c>
      <c r="AM189" s="28">
        <f t="shared" si="41"/>
        <v>163430</v>
      </c>
      <c r="AN189" s="28">
        <v>170930</v>
      </c>
      <c r="AO189" s="28">
        <v>155930</v>
      </c>
      <c r="AP189" s="28">
        <f t="shared" si="42"/>
        <v>163430</v>
      </c>
      <c r="AQ189" s="28">
        <v>170930</v>
      </c>
      <c r="AR189" s="28">
        <v>155930</v>
      </c>
      <c r="AS189" s="28">
        <f t="shared" si="43"/>
        <v>163430</v>
      </c>
      <c r="AT189" s="28">
        <v>170930</v>
      </c>
      <c r="AU189" s="28">
        <v>155930</v>
      </c>
      <c r="AV189" s="28">
        <f t="shared" si="44"/>
        <v>163430</v>
      </c>
    </row>
    <row r="190" spans="1:48" ht="27.75" customHeight="1" x14ac:dyDescent="0.2">
      <c r="B190" s="19">
        <v>15</v>
      </c>
      <c r="C190" s="13" t="s">
        <v>125</v>
      </c>
      <c r="D190" s="28">
        <v>357254</v>
      </c>
      <c r="E190" s="28">
        <v>342254</v>
      </c>
      <c r="F190" s="28">
        <f t="shared" si="30"/>
        <v>349754</v>
      </c>
      <c r="G190" s="28">
        <v>357254</v>
      </c>
      <c r="H190" s="28">
        <v>342254</v>
      </c>
      <c r="I190" s="28">
        <f t="shared" si="31"/>
        <v>349754</v>
      </c>
      <c r="J190" s="28">
        <v>357254</v>
      </c>
      <c r="K190" s="28">
        <v>320540</v>
      </c>
      <c r="L190" s="28">
        <f t="shared" si="32"/>
        <v>338897</v>
      </c>
      <c r="M190" s="28">
        <v>357254</v>
      </c>
      <c r="N190" s="28">
        <v>320540</v>
      </c>
      <c r="O190" s="28">
        <f t="shared" si="33"/>
        <v>338897</v>
      </c>
      <c r="P190" s="28">
        <v>357254</v>
      </c>
      <c r="Q190" s="28">
        <v>320540</v>
      </c>
      <c r="R190" s="28">
        <f t="shared" si="34"/>
        <v>338897</v>
      </c>
      <c r="S190" s="28">
        <v>357254</v>
      </c>
      <c r="T190" s="35">
        <v>320540</v>
      </c>
      <c r="U190" s="28">
        <f t="shared" si="35"/>
        <v>338897</v>
      </c>
      <c r="V190" s="28">
        <v>357254</v>
      </c>
      <c r="W190" s="28">
        <v>320540</v>
      </c>
      <c r="X190" s="28">
        <f t="shared" si="36"/>
        <v>338897</v>
      </c>
      <c r="Y190" s="28">
        <v>357254</v>
      </c>
      <c r="Z190" s="28">
        <v>320540</v>
      </c>
      <c r="AA190" s="28">
        <f t="shared" si="37"/>
        <v>338897</v>
      </c>
      <c r="AB190" s="28">
        <v>357254</v>
      </c>
      <c r="AC190" s="28">
        <v>320540</v>
      </c>
      <c r="AD190" s="28">
        <f t="shared" si="38"/>
        <v>338897</v>
      </c>
      <c r="AE190" s="28">
        <v>357254</v>
      </c>
      <c r="AF190" s="28">
        <v>320540</v>
      </c>
      <c r="AG190" s="28">
        <f t="shared" si="39"/>
        <v>338897</v>
      </c>
      <c r="AH190" s="28">
        <v>357254</v>
      </c>
      <c r="AI190" s="28">
        <v>320540</v>
      </c>
      <c r="AJ190" s="28">
        <f t="shared" si="40"/>
        <v>338897</v>
      </c>
      <c r="AK190" s="28">
        <v>357254</v>
      </c>
      <c r="AL190" s="28">
        <v>320540</v>
      </c>
      <c r="AM190" s="28">
        <f t="shared" si="41"/>
        <v>338897</v>
      </c>
      <c r="AN190" s="28">
        <v>357254</v>
      </c>
      <c r="AO190" s="28">
        <v>320540</v>
      </c>
      <c r="AP190" s="28">
        <f t="shared" si="42"/>
        <v>338897</v>
      </c>
      <c r="AQ190" s="28">
        <v>357254</v>
      </c>
      <c r="AR190" s="28">
        <v>320540</v>
      </c>
      <c r="AS190" s="28">
        <f t="shared" si="43"/>
        <v>338897</v>
      </c>
      <c r="AT190" s="28">
        <v>357254</v>
      </c>
      <c r="AU190" s="28">
        <v>320540</v>
      </c>
      <c r="AV190" s="28">
        <f t="shared" si="44"/>
        <v>338897</v>
      </c>
    </row>
    <row r="191" spans="1:48" ht="21" customHeight="1" x14ac:dyDescent="0.2">
      <c r="B191" s="81" t="s">
        <v>236</v>
      </c>
      <c r="C191" s="82"/>
      <c r="D191" s="82"/>
      <c r="E191" s="82"/>
      <c r="F191" s="82"/>
      <c r="G191" s="82"/>
      <c r="H191" s="82"/>
      <c r="I191" s="82"/>
      <c r="J191" s="82"/>
      <c r="K191" s="82"/>
      <c r="L191" s="82"/>
      <c r="M191" s="82"/>
      <c r="N191" s="82"/>
      <c r="O191" s="82"/>
      <c r="P191" s="82"/>
      <c r="Q191" s="82"/>
      <c r="R191" s="82"/>
      <c r="S191" s="82"/>
      <c r="T191" s="82"/>
      <c r="U191" s="82"/>
      <c r="V191" s="82"/>
      <c r="W191" s="82"/>
      <c r="X191" s="82"/>
      <c r="Y191" s="82"/>
      <c r="Z191" s="82"/>
      <c r="AA191" s="82"/>
      <c r="AB191" s="82"/>
      <c r="AC191" s="82"/>
      <c r="AD191" s="82"/>
      <c r="AE191" s="82"/>
      <c r="AF191" s="82"/>
      <c r="AG191" s="82"/>
      <c r="AH191" s="82"/>
      <c r="AI191" s="82"/>
      <c r="AJ191" s="82"/>
      <c r="AK191" s="82"/>
      <c r="AL191" s="82"/>
      <c r="AM191" s="82"/>
      <c r="AN191" s="82"/>
      <c r="AO191" s="82"/>
      <c r="AP191" s="82"/>
      <c r="AQ191" s="82"/>
      <c r="AR191" s="82"/>
      <c r="AS191" s="82"/>
      <c r="AT191" s="82"/>
      <c r="AU191" s="82"/>
      <c r="AV191" s="83"/>
    </row>
    <row r="192" spans="1:48" ht="18.600000000000001" customHeight="1" x14ac:dyDescent="0.2">
      <c r="B192" s="19">
        <v>16</v>
      </c>
      <c r="C192" s="13" t="s">
        <v>8</v>
      </c>
      <c r="D192" s="28">
        <v>159460</v>
      </c>
      <c r="E192" s="28">
        <v>144460</v>
      </c>
      <c r="F192" s="28">
        <f t="shared" si="30"/>
        <v>151960</v>
      </c>
      <c r="G192" s="28">
        <v>159460</v>
      </c>
      <c r="H192" s="28">
        <v>144460</v>
      </c>
      <c r="I192" s="28">
        <f t="shared" si="31"/>
        <v>151960</v>
      </c>
      <c r="J192" s="28">
        <v>159460</v>
      </c>
      <c r="K192" s="28">
        <v>144460</v>
      </c>
      <c r="L192" s="28">
        <f t="shared" si="32"/>
        <v>151960</v>
      </c>
      <c r="M192" s="28">
        <v>159460</v>
      </c>
      <c r="N192" s="28">
        <v>144460</v>
      </c>
      <c r="O192" s="28">
        <f t="shared" si="33"/>
        <v>151960</v>
      </c>
      <c r="P192" s="28">
        <v>159460</v>
      </c>
      <c r="Q192" s="28">
        <v>144460</v>
      </c>
      <c r="R192" s="28">
        <f t="shared" si="34"/>
        <v>151960</v>
      </c>
      <c r="S192" s="28">
        <v>159460</v>
      </c>
      <c r="T192" s="35">
        <v>144460</v>
      </c>
      <c r="U192" s="28">
        <f t="shared" si="35"/>
        <v>151960</v>
      </c>
      <c r="V192" s="28">
        <v>258660</v>
      </c>
      <c r="W192" s="28">
        <v>243660</v>
      </c>
      <c r="X192" s="28">
        <f t="shared" si="36"/>
        <v>251160</v>
      </c>
      <c r="Y192" s="28">
        <v>258660</v>
      </c>
      <c r="Z192" s="28">
        <v>243660</v>
      </c>
      <c r="AA192" s="28">
        <f t="shared" si="37"/>
        <v>251160</v>
      </c>
      <c r="AB192" s="28">
        <v>258660</v>
      </c>
      <c r="AC192" s="28">
        <v>243660</v>
      </c>
      <c r="AD192" s="28">
        <f t="shared" si="38"/>
        <v>251160</v>
      </c>
      <c r="AE192" s="28">
        <v>159460</v>
      </c>
      <c r="AF192" s="28">
        <v>144460</v>
      </c>
      <c r="AG192" s="28">
        <f t="shared" si="39"/>
        <v>151960</v>
      </c>
      <c r="AH192" s="28">
        <v>159460</v>
      </c>
      <c r="AI192" s="28">
        <v>144460</v>
      </c>
      <c r="AJ192" s="28">
        <f t="shared" si="40"/>
        <v>151960</v>
      </c>
      <c r="AK192" s="28">
        <v>159460</v>
      </c>
      <c r="AL192" s="28">
        <v>144460</v>
      </c>
      <c r="AM192" s="28">
        <f t="shared" si="41"/>
        <v>151960</v>
      </c>
      <c r="AN192" s="28">
        <v>159460</v>
      </c>
      <c r="AO192" s="28">
        <v>144460</v>
      </c>
      <c r="AP192" s="28">
        <f t="shared" si="42"/>
        <v>151960</v>
      </c>
      <c r="AQ192" s="28">
        <v>159460</v>
      </c>
      <c r="AR192" s="28">
        <v>144460</v>
      </c>
      <c r="AS192" s="28">
        <f t="shared" si="43"/>
        <v>151960</v>
      </c>
      <c r="AT192" s="28">
        <v>159460</v>
      </c>
      <c r="AU192" s="28">
        <v>144460</v>
      </c>
      <c r="AV192" s="28">
        <f t="shared" si="44"/>
        <v>151960</v>
      </c>
    </row>
    <row r="193" spans="2:48" ht="17.100000000000001" customHeight="1" x14ac:dyDescent="0.2">
      <c r="B193" s="19">
        <v>17</v>
      </c>
      <c r="C193" s="13" t="s">
        <v>172</v>
      </c>
      <c r="D193" s="62" t="s">
        <v>133</v>
      </c>
      <c r="E193" s="62" t="s">
        <v>133</v>
      </c>
      <c r="F193" s="62" t="s">
        <v>133</v>
      </c>
      <c r="G193" s="62" t="s">
        <v>133</v>
      </c>
      <c r="H193" s="62" t="s">
        <v>133</v>
      </c>
      <c r="I193" s="62" t="s">
        <v>133</v>
      </c>
      <c r="J193" s="62" t="s">
        <v>133</v>
      </c>
      <c r="K193" s="62" t="s">
        <v>133</v>
      </c>
      <c r="L193" s="62" t="s">
        <v>133</v>
      </c>
      <c r="M193" s="62" t="s">
        <v>133</v>
      </c>
      <c r="N193" s="62" t="s">
        <v>133</v>
      </c>
      <c r="O193" s="62" t="s">
        <v>133</v>
      </c>
      <c r="P193" s="62" t="s">
        <v>133</v>
      </c>
      <c r="Q193" s="62" t="s">
        <v>133</v>
      </c>
      <c r="R193" s="62" t="s">
        <v>133</v>
      </c>
      <c r="S193" s="62" t="s">
        <v>133</v>
      </c>
      <c r="T193" s="62" t="s">
        <v>133</v>
      </c>
      <c r="U193" s="62" t="s">
        <v>133</v>
      </c>
      <c r="V193" s="62" t="s">
        <v>133</v>
      </c>
      <c r="W193" s="62" t="s">
        <v>133</v>
      </c>
      <c r="X193" s="62" t="s">
        <v>133</v>
      </c>
      <c r="Y193" s="62" t="s">
        <v>133</v>
      </c>
      <c r="Z193" s="62" t="s">
        <v>133</v>
      </c>
      <c r="AA193" s="62" t="s">
        <v>133</v>
      </c>
      <c r="AB193" s="62" t="s">
        <v>133</v>
      </c>
      <c r="AC193" s="62" t="s">
        <v>133</v>
      </c>
      <c r="AD193" s="62" t="s">
        <v>133</v>
      </c>
      <c r="AE193" s="62" t="s">
        <v>133</v>
      </c>
      <c r="AF193" s="62" t="s">
        <v>133</v>
      </c>
      <c r="AG193" s="62" t="s">
        <v>133</v>
      </c>
      <c r="AH193" s="28">
        <v>115130</v>
      </c>
      <c r="AI193" s="28">
        <v>100130</v>
      </c>
      <c r="AJ193" s="28">
        <f t="shared" si="40"/>
        <v>107630</v>
      </c>
      <c r="AK193" s="28">
        <v>115130</v>
      </c>
      <c r="AL193" s="28">
        <v>100130</v>
      </c>
      <c r="AM193" s="28">
        <f t="shared" si="41"/>
        <v>107630</v>
      </c>
      <c r="AN193" s="28">
        <v>115130</v>
      </c>
      <c r="AO193" s="28">
        <v>100130</v>
      </c>
      <c r="AP193" s="28">
        <f t="shared" si="42"/>
        <v>107630</v>
      </c>
      <c r="AQ193" s="28">
        <v>115130</v>
      </c>
      <c r="AR193" s="28">
        <v>100130</v>
      </c>
      <c r="AS193" s="28">
        <f t="shared" si="43"/>
        <v>107630</v>
      </c>
      <c r="AT193" s="28">
        <v>115130</v>
      </c>
      <c r="AU193" s="28">
        <v>100130</v>
      </c>
      <c r="AV193" s="28">
        <f t="shared" si="44"/>
        <v>107630</v>
      </c>
    </row>
    <row r="194" spans="2:48" ht="15" customHeight="1" x14ac:dyDescent="0.2">
      <c r="B194" s="19">
        <v>18</v>
      </c>
      <c r="C194" s="13" t="s">
        <v>9</v>
      </c>
      <c r="D194" s="28">
        <v>159150</v>
      </c>
      <c r="E194" s="28">
        <v>144150</v>
      </c>
      <c r="F194" s="28">
        <f t="shared" si="30"/>
        <v>151650</v>
      </c>
      <c r="G194" s="28">
        <v>159150</v>
      </c>
      <c r="H194" s="28">
        <v>144150</v>
      </c>
      <c r="I194" s="28">
        <f t="shared" si="31"/>
        <v>151650</v>
      </c>
      <c r="J194" s="28">
        <v>159150</v>
      </c>
      <c r="K194" s="28">
        <v>144150</v>
      </c>
      <c r="L194" s="28">
        <f t="shared" si="32"/>
        <v>151650</v>
      </c>
      <c r="M194" s="28">
        <v>159150</v>
      </c>
      <c r="N194" s="28">
        <v>144150</v>
      </c>
      <c r="O194" s="28">
        <f t="shared" si="33"/>
        <v>151650</v>
      </c>
      <c r="P194" s="28">
        <v>159150</v>
      </c>
      <c r="Q194" s="28">
        <v>144150</v>
      </c>
      <c r="R194" s="28">
        <f t="shared" si="34"/>
        <v>151650</v>
      </c>
      <c r="S194" s="28">
        <v>159150</v>
      </c>
      <c r="T194" s="35">
        <v>144150</v>
      </c>
      <c r="U194" s="28">
        <f t="shared" si="35"/>
        <v>151650</v>
      </c>
      <c r="V194" s="28">
        <v>159150</v>
      </c>
      <c r="W194" s="28">
        <v>144150</v>
      </c>
      <c r="X194" s="28">
        <f t="shared" si="36"/>
        <v>151650</v>
      </c>
      <c r="Y194" s="28">
        <v>159150</v>
      </c>
      <c r="Z194" s="28">
        <v>144150</v>
      </c>
      <c r="AA194" s="28">
        <f t="shared" si="37"/>
        <v>151650</v>
      </c>
      <c r="AB194" s="28">
        <v>159150</v>
      </c>
      <c r="AC194" s="28">
        <v>144150</v>
      </c>
      <c r="AD194" s="28">
        <f t="shared" si="38"/>
        <v>151650</v>
      </c>
      <c r="AE194" s="28">
        <v>159150</v>
      </c>
      <c r="AF194" s="28">
        <v>144150</v>
      </c>
      <c r="AG194" s="28">
        <f t="shared" si="39"/>
        <v>151650</v>
      </c>
      <c r="AH194" s="62" t="s">
        <v>133</v>
      </c>
      <c r="AI194" s="62" t="s">
        <v>133</v>
      </c>
      <c r="AJ194" s="62" t="s">
        <v>133</v>
      </c>
      <c r="AK194" s="62" t="s">
        <v>133</v>
      </c>
      <c r="AL194" s="62" t="s">
        <v>133</v>
      </c>
      <c r="AM194" s="62" t="s">
        <v>133</v>
      </c>
      <c r="AN194" s="62" t="s">
        <v>133</v>
      </c>
      <c r="AO194" s="62" t="s">
        <v>133</v>
      </c>
      <c r="AP194" s="62" t="s">
        <v>133</v>
      </c>
      <c r="AQ194" s="62" t="s">
        <v>133</v>
      </c>
      <c r="AR194" s="62" t="s">
        <v>133</v>
      </c>
      <c r="AS194" s="62" t="s">
        <v>133</v>
      </c>
      <c r="AT194" s="28">
        <v>142600</v>
      </c>
      <c r="AU194" s="28">
        <v>142600</v>
      </c>
      <c r="AV194" s="28">
        <f t="shared" si="44"/>
        <v>142600</v>
      </c>
    </row>
    <row r="195" spans="2:48" ht="23.1" customHeight="1" x14ac:dyDescent="0.2">
      <c r="B195" s="19">
        <v>19</v>
      </c>
      <c r="C195" s="13" t="s">
        <v>47</v>
      </c>
      <c r="D195" s="62" t="s">
        <v>133</v>
      </c>
      <c r="E195" s="62" t="s">
        <v>133</v>
      </c>
      <c r="F195" s="62" t="s">
        <v>133</v>
      </c>
      <c r="G195" s="62" t="s">
        <v>133</v>
      </c>
      <c r="H195" s="62" t="s">
        <v>133</v>
      </c>
      <c r="I195" s="62" t="s">
        <v>133</v>
      </c>
      <c r="J195" s="62" t="s">
        <v>133</v>
      </c>
      <c r="K195" s="62" t="s">
        <v>133</v>
      </c>
      <c r="L195" s="62" t="s">
        <v>133</v>
      </c>
      <c r="M195" s="62" t="s">
        <v>133</v>
      </c>
      <c r="N195" s="62" t="s">
        <v>133</v>
      </c>
      <c r="O195" s="62" t="s">
        <v>133</v>
      </c>
      <c r="P195" s="62" t="s">
        <v>133</v>
      </c>
      <c r="Q195" s="62" t="s">
        <v>133</v>
      </c>
      <c r="R195" s="62" t="s">
        <v>133</v>
      </c>
      <c r="S195" s="62" t="s">
        <v>133</v>
      </c>
      <c r="T195" s="62" t="s">
        <v>133</v>
      </c>
      <c r="U195" s="62" t="s">
        <v>133</v>
      </c>
      <c r="V195" s="62" t="s">
        <v>133</v>
      </c>
      <c r="W195" s="62" t="s">
        <v>133</v>
      </c>
      <c r="X195" s="62" t="s">
        <v>133</v>
      </c>
      <c r="Y195" s="62" t="s">
        <v>133</v>
      </c>
      <c r="Z195" s="62" t="s">
        <v>133</v>
      </c>
      <c r="AA195" s="62" t="s">
        <v>133</v>
      </c>
      <c r="AB195" s="62" t="s">
        <v>133</v>
      </c>
      <c r="AC195" s="62" t="s">
        <v>133</v>
      </c>
      <c r="AD195" s="62" t="s">
        <v>133</v>
      </c>
      <c r="AE195" s="62" t="s">
        <v>133</v>
      </c>
      <c r="AF195" s="62" t="s">
        <v>133</v>
      </c>
      <c r="AG195" s="62" t="s">
        <v>133</v>
      </c>
      <c r="AH195" s="28">
        <v>530530</v>
      </c>
      <c r="AI195" s="28">
        <v>515530</v>
      </c>
      <c r="AJ195" s="28">
        <f t="shared" si="40"/>
        <v>523030</v>
      </c>
      <c r="AK195" s="28">
        <v>530530</v>
      </c>
      <c r="AL195" s="28">
        <v>515530</v>
      </c>
      <c r="AM195" s="28">
        <f t="shared" si="41"/>
        <v>523030</v>
      </c>
      <c r="AN195" s="28">
        <v>530530</v>
      </c>
      <c r="AO195" s="28">
        <v>515530</v>
      </c>
      <c r="AP195" s="28">
        <f t="shared" si="42"/>
        <v>523030</v>
      </c>
      <c r="AQ195" s="28">
        <v>530530</v>
      </c>
      <c r="AR195" s="28">
        <v>515530</v>
      </c>
      <c r="AS195" s="28">
        <f t="shared" si="43"/>
        <v>523030</v>
      </c>
      <c r="AT195" s="28">
        <v>530530</v>
      </c>
      <c r="AU195" s="28">
        <v>515530</v>
      </c>
      <c r="AV195" s="28">
        <f t="shared" si="44"/>
        <v>523030</v>
      </c>
    </row>
    <row r="196" spans="2:48" ht="18.95" customHeight="1" x14ac:dyDescent="0.2">
      <c r="B196" s="19">
        <v>20</v>
      </c>
      <c r="C196" s="13" t="s">
        <v>10</v>
      </c>
      <c r="D196" s="28">
        <v>348560</v>
      </c>
      <c r="E196" s="28">
        <v>333560</v>
      </c>
      <c r="F196" s="28">
        <f t="shared" si="30"/>
        <v>341060</v>
      </c>
      <c r="G196" s="28">
        <v>348560</v>
      </c>
      <c r="H196" s="28">
        <v>333560</v>
      </c>
      <c r="I196" s="28">
        <f t="shared" si="31"/>
        <v>341060</v>
      </c>
      <c r="J196" s="28">
        <v>348560</v>
      </c>
      <c r="K196" s="28">
        <v>333560</v>
      </c>
      <c r="L196" s="28">
        <f t="shared" si="32"/>
        <v>341060</v>
      </c>
      <c r="M196" s="28">
        <v>348560</v>
      </c>
      <c r="N196" s="28">
        <v>333560</v>
      </c>
      <c r="O196" s="28">
        <f t="shared" si="33"/>
        <v>341060</v>
      </c>
      <c r="P196" s="28">
        <v>348560</v>
      </c>
      <c r="Q196" s="28">
        <v>333560</v>
      </c>
      <c r="R196" s="28">
        <f t="shared" si="34"/>
        <v>341060</v>
      </c>
      <c r="S196" s="28">
        <v>348560</v>
      </c>
      <c r="T196" s="35">
        <v>333560</v>
      </c>
      <c r="U196" s="28">
        <f t="shared" si="35"/>
        <v>341060</v>
      </c>
      <c r="V196" s="28">
        <v>435980</v>
      </c>
      <c r="W196" s="28">
        <v>420980</v>
      </c>
      <c r="X196" s="28">
        <f t="shared" si="36"/>
        <v>428480</v>
      </c>
      <c r="Y196" s="28">
        <v>435980</v>
      </c>
      <c r="Z196" s="28">
        <v>420980</v>
      </c>
      <c r="AA196" s="28">
        <f t="shared" si="37"/>
        <v>428480</v>
      </c>
      <c r="AB196" s="28">
        <v>435980</v>
      </c>
      <c r="AC196" s="28">
        <v>420980</v>
      </c>
      <c r="AD196" s="28">
        <f t="shared" si="38"/>
        <v>428480</v>
      </c>
      <c r="AE196" s="28">
        <v>348560</v>
      </c>
      <c r="AF196" s="28">
        <v>333560</v>
      </c>
      <c r="AG196" s="28">
        <f t="shared" si="39"/>
        <v>341060</v>
      </c>
      <c r="AH196" s="28">
        <v>348560</v>
      </c>
      <c r="AI196" s="28">
        <v>333560</v>
      </c>
      <c r="AJ196" s="28">
        <f t="shared" si="40"/>
        <v>341060</v>
      </c>
      <c r="AK196" s="28">
        <v>348560</v>
      </c>
      <c r="AL196" s="28">
        <v>333560</v>
      </c>
      <c r="AM196" s="28">
        <f t="shared" si="41"/>
        <v>341060</v>
      </c>
      <c r="AN196" s="28">
        <v>348560</v>
      </c>
      <c r="AO196" s="28">
        <v>333560</v>
      </c>
      <c r="AP196" s="28">
        <f t="shared" si="42"/>
        <v>341060</v>
      </c>
      <c r="AQ196" s="28">
        <v>348560</v>
      </c>
      <c r="AR196" s="28">
        <v>333560</v>
      </c>
      <c r="AS196" s="28">
        <f t="shared" si="43"/>
        <v>341060</v>
      </c>
      <c r="AT196" s="28">
        <v>348560</v>
      </c>
      <c r="AU196" s="28">
        <v>333560</v>
      </c>
      <c r="AV196" s="28">
        <f t="shared" si="44"/>
        <v>341060</v>
      </c>
    </row>
    <row r="197" spans="2:48" ht="19.5" customHeight="1" x14ac:dyDescent="0.2">
      <c r="B197" s="19">
        <v>21</v>
      </c>
      <c r="C197" s="13" t="s">
        <v>11</v>
      </c>
      <c r="D197" s="62" t="s">
        <v>133</v>
      </c>
      <c r="E197" s="62" t="s">
        <v>133</v>
      </c>
      <c r="F197" s="62" t="s">
        <v>133</v>
      </c>
      <c r="G197" s="62" t="s">
        <v>133</v>
      </c>
      <c r="H197" s="62" t="s">
        <v>133</v>
      </c>
      <c r="I197" s="62" t="s">
        <v>133</v>
      </c>
      <c r="J197" s="62" t="s">
        <v>133</v>
      </c>
      <c r="K197" s="62" t="s">
        <v>133</v>
      </c>
      <c r="L197" s="62" t="s">
        <v>133</v>
      </c>
      <c r="M197" s="62" t="s">
        <v>133</v>
      </c>
      <c r="N197" s="62" t="s">
        <v>133</v>
      </c>
      <c r="O197" s="62" t="s">
        <v>133</v>
      </c>
      <c r="P197" s="62" t="s">
        <v>133</v>
      </c>
      <c r="Q197" s="62" t="s">
        <v>133</v>
      </c>
      <c r="R197" s="62" t="s">
        <v>133</v>
      </c>
      <c r="S197" s="62" t="s">
        <v>133</v>
      </c>
      <c r="T197" s="62" t="s">
        <v>133</v>
      </c>
      <c r="U197" s="62" t="s">
        <v>133</v>
      </c>
      <c r="V197" s="62" t="s">
        <v>133</v>
      </c>
      <c r="W197" s="62" t="s">
        <v>133</v>
      </c>
      <c r="X197" s="62" t="s">
        <v>133</v>
      </c>
      <c r="Y197" s="62" t="s">
        <v>133</v>
      </c>
      <c r="Z197" s="62" t="s">
        <v>133</v>
      </c>
      <c r="AA197" s="62" t="s">
        <v>133</v>
      </c>
      <c r="AB197" s="62" t="s">
        <v>133</v>
      </c>
      <c r="AC197" s="62" t="s">
        <v>133</v>
      </c>
      <c r="AD197" s="62" t="s">
        <v>133</v>
      </c>
      <c r="AE197" s="62" t="s">
        <v>133</v>
      </c>
      <c r="AF197" s="62" t="s">
        <v>133</v>
      </c>
      <c r="AG197" s="62" t="s">
        <v>133</v>
      </c>
      <c r="AH197" s="28">
        <v>419550</v>
      </c>
      <c r="AI197" s="28">
        <v>404550</v>
      </c>
      <c r="AJ197" s="28">
        <f t="shared" si="40"/>
        <v>412050</v>
      </c>
      <c r="AK197" s="28">
        <v>416140</v>
      </c>
      <c r="AL197" s="28">
        <v>401140</v>
      </c>
      <c r="AM197" s="28">
        <f t="shared" si="41"/>
        <v>408640</v>
      </c>
      <c r="AN197" s="28">
        <v>413040</v>
      </c>
      <c r="AO197" s="28">
        <v>398040</v>
      </c>
      <c r="AP197" s="28">
        <f t="shared" si="42"/>
        <v>405540</v>
      </c>
      <c r="AQ197" s="28">
        <v>413040</v>
      </c>
      <c r="AR197" s="28">
        <v>398040</v>
      </c>
      <c r="AS197" s="28">
        <f t="shared" si="43"/>
        <v>405540</v>
      </c>
      <c r="AT197" s="28">
        <v>413040</v>
      </c>
      <c r="AU197" s="28">
        <v>382850</v>
      </c>
      <c r="AV197" s="28">
        <f t="shared" si="44"/>
        <v>397945</v>
      </c>
    </row>
    <row r="198" spans="2:48" ht="18" customHeight="1" x14ac:dyDescent="0.2">
      <c r="B198" s="19">
        <v>22</v>
      </c>
      <c r="C198" s="13" t="s">
        <v>48</v>
      </c>
      <c r="D198" s="28">
        <v>60312</v>
      </c>
      <c r="E198" s="28">
        <v>50312</v>
      </c>
      <c r="F198" s="28">
        <f t="shared" si="30"/>
        <v>55312</v>
      </c>
      <c r="G198" s="28">
        <v>60312</v>
      </c>
      <c r="H198" s="28">
        <v>50312</v>
      </c>
      <c r="I198" s="28">
        <f t="shared" si="31"/>
        <v>55312</v>
      </c>
      <c r="J198" s="28">
        <v>57120</v>
      </c>
      <c r="K198" s="28">
        <v>47120</v>
      </c>
      <c r="L198" s="28">
        <f t="shared" si="32"/>
        <v>52120</v>
      </c>
      <c r="M198" s="28">
        <v>57120</v>
      </c>
      <c r="N198" s="28">
        <v>47120</v>
      </c>
      <c r="O198" s="28">
        <f t="shared" si="33"/>
        <v>52120</v>
      </c>
      <c r="P198" s="28">
        <v>57120</v>
      </c>
      <c r="Q198" s="28">
        <v>47120</v>
      </c>
      <c r="R198" s="28">
        <f t="shared" si="34"/>
        <v>52120</v>
      </c>
      <c r="S198" s="28">
        <v>57120</v>
      </c>
      <c r="T198" s="35">
        <v>47120</v>
      </c>
      <c r="U198" s="28">
        <f t="shared" si="35"/>
        <v>52120</v>
      </c>
      <c r="V198" s="28">
        <v>60220</v>
      </c>
      <c r="W198" s="28">
        <v>50220</v>
      </c>
      <c r="X198" s="28">
        <f t="shared" si="36"/>
        <v>55220</v>
      </c>
      <c r="Y198" s="28">
        <v>60220</v>
      </c>
      <c r="Z198" s="28">
        <v>50220</v>
      </c>
      <c r="AA198" s="28">
        <f t="shared" si="37"/>
        <v>55220</v>
      </c>
      <c r="AB198" s="28">
        <v>60220</v>
      </c>
      <c r="AC198" s="28">
        <v>50220</v>
      </c>
      <c r="AD198" s="28">
        <f t="shared" si="38"/>
        <v>55220</v>
      </c>
      <c r="AE198" s="28">
        <v>57120</v>
      </c>
      <c r="AF198" s="28">
        <v>47120</v>
      </c>
      <c r="AG198" s="28">
        <f t="shared" si="39"/>
        <v>52120</v>
      </c>
      <c r="AH198" s="28">
        <v>57120</v>
      </c>
      <c r="AI198" s="28">
        <v>47120</v>
      </c>
      <c r="AJ198" s="28">
        <f t="shared" si="40"/>
        <v>52120</v>
      </c>
      <c r="AK198" s="28">
        <v>57120</v>
      </c>
      <c r="AL198" s="28">
        <v>47120</v>
      </c>
      <c r="AM198" s="28">
        <f t="shared" si="41"/>
        <v>52120</v>
      </c>
      <c r="AN198" s="28">
        <v>57120</v>
      </c>
      <c r="AO198" s="28">
        <v>47120</v>
      </c>
      <c r="AP198" s="28">
        <f t="shared" si="42"/>
        <v>52120</v>
      </c>
      <c r="AQ198" s="28">
        <v>57120</v>
      </c>
      <c r="AR198" s="28">
        <v>47120</v>
      </c>
      <c r="AS198" s="28">
        <f t="shared" si="43"/>
        <v>52120</v>
      </c>
      <c r="AT198" s="28">
        <v>57120</v>
      </c>
      <c r="AU198" s="28">
        <v>47120</v>
      </c>
      <c r="AV198" s="28">
        <f t="shared" si="44"/>
        <v>52120</v>
      </c>
    </row>
    <row r="199" spans="2:48" ht="17.45" customHeight="1" x14ac:dyDescent="0.2">
      <c r="B199" s="19">
        <v>23</v>
      </c>
      <c r="C199" s="13" t="s">
        <v>49</v>
      </c>
      <c r="D199" s="28">
        <v>60312</v>
      </c>
      <c r="E199" s="28">
        <v>50312</v>
      </c>
      <c r="F199" s="28">
        <f t="shared" si="30"/>
        <v>55312</v>
      </c>
      <c r="G199" s="28">
        <v>60312</v>
      </c>
      <c r="H199" s="28">
        <v>50312</v>
      </c>
      <c r="I199" s="28">
        <f t="shared" si="31"/>
        <v>55312</v>
      </c>
      <c r="J199" s="28">
        <v>57120</v>
      </c>
      <c r="K199" s="28">
        <v>47120</v>
      </c>
      <c r="L199" s="28">
        <f t="shared" si="32"/>
        <v>52120</v>
      </c>
      <c r="M199" s="28">
        <v>57120</v>
      </c>
      <c r="N199" s="28">
        <v>47120</v>
      </c>
      <c r="O199" s="28">
        <f t="shared" si="33"/>
        <v>52120</v>
      </c>
      <c r="P199" s="28">
        <v>57120</v>
      </c>
      <c r="Q199" s="28">
        <v>47120</v>
      </c>
      <c r="R199" s="28">
        <f t="shared" si="34"/>
        <v>52120</v>
      </c>
      <c r="S199" s="28">
        <v>57120</v>
      </c>
      <c r="T199" s="35">
        <v>47120</v>
      </c>
      <c r="U199" s="28">
        <f t="shared" si="35"/>
        <v>52120</v>
      </c>
      <c r="V199" s="28">
        <v>59600</v>
      </c>
      <c r="W199" s="28">
        <v>49600</v>
      </c>
      <c r="X199" s="28">
        <f t="shared" si="36"/>
        <v>54600</v>
      </c>
      <c r="Y199" s="28">
        <v>59600</v>
      </c>
      <c r="Z199" s="28">
        <v>49600</v>
      </c>
      <c r="AA199" s="28">
        <f t="shared" si="37"/>
        <v>54600</v>
      </c>
      <c r="AB199" s="28">
        <v>59600</v>
      </c>
      <c r="AC199" s="28">
        <v>49600</v>
      </c>
      <c r="AD199" s="28">
        <f t="shared" si="38"/>
        <v>54600</v>
      </c>
      <c r="AE199" s="28">
        <v>57120</v>
      </c>
      <c r="AF199" s="28">
        <v>47120</v>
      </c>
      <c r="AG199" s="28">
        <f t="shared" si="39"/>
        <v>52120</v>
      </c>
      <c r="AH199" s="28">
        <v>57120</v>
      </c>
      <c r="AI199" s="28">
        <v>47120</v>
      </c>
      <c r="AJ199" s="28">
        <f t="shared" si="40"/>
        <v>52120</v>
      </c>
      <c r="AK199" s="28">
        <v>57120</v>
      </c>
      <c r="AL199" s="28">
        <v>47120</v>
      </c>
      <c r="AM199" s="28">
        <f t="shared" si="41"/>
        <v>52120</v>
      </c>
      <c r="AN199" s="28">
        <v>57120</v>
      </c>
      <c r="AO199" s="28">
        <v>47120</v>
      </c>
      <c r="AP199" s="28">
        <f t="shared" si="42"/>
        <v>52120</v>
      </c>
      <c r="AQ199" s="28">
        <v>57120</v>
      </c>
      <c r="AR199" s="28">
        <v>47120</v>
      </c>
      <c r="AS199" s="28">
        <f t="shared" si="43"/>
        <v>52120</v>
      </c>
      <c r="AT199" s="28">
        <v>57120</v>
      </c>
      <c r="AU199" s="28">
        <v>47120</v>
      </c>
      <c r="AV199" s="28">
        <f t="shared" si="44"/>
        <v>52120</v>
      </c>
    </row>
    <row r="200" spans="2:48" ht="23.45" customHeight="1" x14ac:dyDescent="0.2">
      <c r="B200" s="81" t="s">
        <v>237</v>
      </c>
      <c r="C200" s="82"/>
      <c r="D200" s="82"/>
      <c r="E200" s="82"/>
      <c r="F200" s="82"/>
      <c r="G200" s="82"/>
      <c r="H200" s="82"/>
      <c r="I200" s="82"/>
      <c r="J200" s="82"/>
      <c r="K200" s="82"/>
      <c r="L200" s="82"/>
      <c r="M200" s="82"/>
      <c r="N200" s="82"/>
      <c r="O200" s="82"/>
      <c r="P200" s="82"/>
      <c r="Q200" s="82"/>
      <c r="R200" s="82"/>
      <c r="S200" s="82"/>
      <c r="T200" s="82"/>
      <c r="U200" s="82"/>
      <c r="V200" s="82"/>
      <c r="W200" s="82"/>
      <c r="X200" s="82"/>
      <c r="Y200" s="82"/>
      <c r="Z200" s="82"/>
      <c r="AA200" s="82"/>
      <c r="AB200" s="82"/>
      <c r="AC200" s="82"/>
      <c r="AD200" s="82"/>
      <c r="AE200" s="82"/>
      <c r="AF200" s="82"/>
      <c r="AG200" s="82"/>
      <c r="AH200" s="82"/>
      <c r="AI200" s="82"/>
      <c r="AJ200" s="82"/>
      <c r="AK200" s="82"/>
      <c r="AL200" s="82"/>
      <c r="AM200" s="82"/>
      <c r="AN200" s="82"/>
      <c r="AO200" s="82"/>
      <c r="AP200" s="82"/>
      <c r="AQ200" s="82"/>
      <c r="AR200" s="82"/>
      <c r="AS200" s="82"/>
      <c r="AT200" s="82"/>
      <c r="AU200" s="82"/>
      <c r="AV200" s="83"/>
    </row>
    <row r="201" spans="2:48" ht="24.75" customHeight="1" x14ac:dyDescent="0.2">
      <c r="B201" s="19">
        <v>24</v>
      </c>
      <c r="C201" s="13" t="s">
        <v>173</v>
      </c>
      <c r="D201" s="28">
        <v>171240</v>
      </c>
      <c r="E201" s="28">
        <v>156240</v>
      </c>
      <c r="F201" s="28">
        <f t="shared" si="30"/>
        <v>163740</v>
      </c>
      <c r="G201" s="28">
        <v>171240</v>
      </c>
      <c r="H201" s="28">
        <v>156240</v>
      </c>
      <c r="I201" s="28">
        <f t="shared" si="31"/>
        <v>163740</v>
      </c>
      <c r="J201" s="28">
        <v>171240</v>
      </c>
      <c r="K201" s="28">
        <v>156240</v>
      </c>
      <c r="L201" s="28">
        <f t="shared" si="32"/>
        <v>163740</v>
      </c>
      <c r="M201" s="28">
        <v>171240</v>
      </c>
      <c r="N201" s="28">
        <v>156240</v>
      </c>
      <c r="O201" s="28">
        <f t="shared" si="33"/>
        <v>163740</v>
      </c>
      <c r="P201" s="28">
        <v>171240</v>
      </c>
      <c r="Q201" s="28">
        <v>156240</v>
      </c>
      <c r="R201" s="28">
        <f t="shared" si="34"/>
        <v>163740</v>
      </c>
      <c r="S201" s="28">
        <v>171240</v>
      </c>
      <c r="T201" s="35">
        <v>156240</v>
      </c>
      <c r="U201" s="28">
        <f t="shared" si="35"/>
        <v>163740</v>
      </c>
      <c r="V201" s="28">
        <v>228900</v>
      </c>
      <c r="W201" s="28">
        <v>213900</v>
      </c>
      <c r="X201" s="28">
        <f t="shared" si="36"/>
        <v>221400</v>
      </c>
      <c r="Y201" s="28">
        <v>228900</v>
      </c>
      <c r="Z201" s="28">
        <v>213900</v>
      </c>
      <c r="AA201" s="28">
        <f t="shared" si="37"/>
        <v>221400</v>
      </c>
      <c r="AB201" s="28">
        <v>228900</v>
      </c>
      <c r="AC201" s="28">
        <v>213900</v>
      </c>
      <c r="AD201" s="28">
        <f t="shared" si="38"/>
        <v>221400</v>
      </c>
      <c r="AE201" s="28">
        <v>171240</v>
      </c>
      <c r="AF201" s="28">
        <v>156240</v>
      </c>
      <c r="AG201" s="28">
        <f t="shared" si="39"/>
        <v>163740</v>
      </c>
      <c r="AH201" s="28">
        <v>171240</v>
      </c>
      <c r="AI201" s="28">
        <v>156240</v>
      </c>
      <c r="AJ201" s="28">
        <f t="shared" si="40"/>
        <v>163740</v>
      </c>
      <c r="AK201" s="28">
        <v>171240</v>
      </c>
      <c r="AL201" s="28">
        <v>156240</v>
      </c>
      <c r="AM201" s="28">
        <f t="shared" si="41"/>
        <v>163740</v>
      </c>
      <c r="AN201" s="28">
        <v>171240</v>
      </c>
      <c r="AO201" s="28">
        <v>156240</v>
      </c>
      <c r="AP201" s="28">
        <f t="shared" si="42"/>
        <v>163740</v>
      </c>
      <c r="AQ201" s="28">
        <v>171240</v>
      </c>
      <c r="AR201" s="28">
        <v>156240</v>
      </c>
      <c r="AS201" s="28">
        <f t="shared" si="43"/>
        <v>163740</v>
      </c>
      <c r="AT201" s="28">
        <v>171240</v>
      </c>
      <c r="AU201" s="28">
        <v>156240</v>
      </c>
      <c r="AV201" s="28">
        <f t="shared" si="44"/>
        <v>163740</v>
      </c>
    </row>
    <row r="202" spans="2:48" ht="19.5" customHeight="1" x14ac:dyDescent="0.2">
      <c r="B202" s="19">
        <v>25</v>
      </c>
      <c r="C202" s="13" t="s">
        <v>13</v>
      </c>
      <c r="D202" s="28">
        <v>171240</v>
      </c>
      <c r="E202" s="28">
        <v>156240</v>
      </c>
      <c r="F202" s="28">
        <f t="shared" si="30"/>
        <v>163740</v>
      </c>
      <c r="G202" s="28">
        <v>171240</v>
      </c>
      <c r="H202" s="28">
        <v>156240</v>
      </c>
      <c r="I202" s="28">
        <f t="shared" si="31"/>
        <v>163740</v>
      </c>
      <c r="J202" s="28">
        <v>171240</v>
      </c>
      <c r="K202" s="28">
        <v>156240</v>
      </c>
      <c r="L202" s="28">
        <f t="shared" si="32"/>
        <v>163740</v>
      </c>
      <c r="M202" s="28">
        <v>171240</v>
      </c>
      <c r="N202" s="28">
        <v>156240</v>
      </c>
      <c r="O202" s="28">
        <f t="shared" si="33"/>
        <v>163740</v>
      </c>
      <c r="P202" s="28">
        <v>171240</v>
      </c>
      <c r="Q202" s="28">
        <v>156240</v>
      </c>
      <c r="R202" s="28">
        <f t="shared" si="34"/>
        <v>163740</v>
      </c>
      <c r="S202" s="28">
        <v>171240</v>
      </c>
      <c r="T202" s="35">
        <v>156240</v>
      </c>
      <c r="U202" s="28">
        <f t="shared" si="35"/>
        <v>163740</v>
      </c>
      <c r="V202" s="28">
        <v>228900</v>
      </c>
      <c r="W202" s="28">
        <v>213900</v>
      </c>
      <c r="X202" s="28">
        <f t="shared" si="36"/>
        <v>221400</v>
      </c>
      <c r="Y202" s="28">
        <v>228900</v>
      </c>
      <c r="Z202" s="28">
        <v>213900</v>
      </c>
      <c r="AA202" s="28">
        <f t="shared" si="37"/>
        <v>221400</v>
      </c>
      <c r="AB202" s="28">
        <v>228900</v>
      </c>
      <c r="AC202" s="28">
        <v>213900</v>
      </c>
      <c r="AD202" s="28">
        <f t="shared" si="38"/>
        <v>221400</v>
      </c>
      <c r="AE202" s="28">
        <v>171240</v>
      </c>
      <c r="AF202" s="28">
        <v>156240</v>
      </c>
      <c r="AG202" s="28">
        <f t="shared" si="39"/>
        <v>163740</v>
      </c>
      <c r="AH202" s="28">
        <v>171240</v>
      </c>
      <c r="AI202" s="28">
        <v>156240</v>
      </c>
      <c r="AJ202" s="28">
        <f t="shared" si="40"/>
        <v>163740</v>
      </c>
      <c r="AK202" s="28">
        <v>171240</v>
      </c>
      <c r="AL202" s="28">
        <v>156240</v>
      </c>
      <c r="AM202" s="28">
        <f t="shared" si="41"/>
        <v>163740</v>
      </c>
      <c r="AN202" s="28">
        <v>171240</v>
      </c>
      <c r="AO202" s="28">
        <v>156240</v>
      </c>
      <c r="AP202" s="28">
        <f t="shared" si="42"/>
        <v>163740</v>
      </c>
      <c r="AQ202" s="28">
        <v>171240</v>
      </c>
      <c r="AR202" s="28">
        <v>156240</v>
      </c>
      <c r="AS202" s="28">
        <f t="shared" si="43"/>
        <v>163740</v>
      </c>
      <c r="AT202" s="28">
        <v>171240</v>
      </c>
      <c r="AU202" s="28">
        <v>156240</v>
      </c>
      <c r="AV202" s="28">
        <f t="shared" si="44"/>
        <v>163740</v>
      </c>
    </row>
    <row r="203" spans="2:48" ht="17.25" customHeight="1" x14ac:dyDescent="0.2">
      <c r="B203" s="19">
        <v>26</v>
      </c>
      <c r="C203" s="13" t="s">
        <v>14</v>
      </c>
      <c r="D203" s="28">
        <v>58670</v>
      </c>
      <c r="E203" s="28">
        <v>48670</v>
      </c>
      <c r="F203" s="28">
        <f t="shared" si="30"/>
        <v>53670</v>
      </c>
      <c r="G203" s="28">
        <v>58670</v>
      </c>
      <c r="H203" s="28">
        <v>48670</v>
      </c>
      <c r="I203" s="28">
        <f t="shared" si="31"/>
        <v>53670</v>
      </c>
      <c r="J203" s="28">
        <v>58670</v>
      </c>
      <c r="K203" s="28">
        <v>48670</v>
      </c>
      <c r="L203" s="28">
        <f t="shared" si="32"/>
        <v>53670</v>
      </c>
      <c r="M203" s="28">
        <v>58670</v>
      </c>
      <c r="N203" s="28">
        <v>48670</v>
      </c>
      <c r="O203" s="28">
        <f t="shared" si="33"/>
        <v>53670</v>
      </c>
      <c r="P203" s="28">
        <v>58670</v>
      </c>
      <c r="Q203" s="28">
        <v>48670</v>
      </c>
      <c r="R203" s="28">
        <f t="shared" si="34"/>
        <v>53670</v>
      </c>
      <c r="S203" s="28">
        <v>58670</v>
      </c>
      <c r="T203" s="35">
        <v>48670</v>
      </c>
      <c r="U203" s="28">
        <f t="shared" si="35"/>
        <v>53670</v>
      </c>
      <c r="V203" s="28">
        <v>124740</v>
      </c>
      <c r="W203" s="28">
        <v>109740</v>
      </c>
      <c r="X203" s="28">
        <f t="shared" si="36"/>
        <v>117240</v>
      </c>
      <c r="Y203" s="28">
        <v>124740</v>
      </c>
      <c r="Z203" s="28">
        <v>109740</v>
      </c>
      <c r="AA203" s="28">
        <f t="shared" si="37"/>
        <v>117240</v>
      </c>
      <c r="AB203" s="28">
        <v>124740</v>
      </c>
      <c r="AC203" s="28">
        <v>109740</v>
      </c>
      <c r="AD203" s="28">
        <f t="shared" si="38"/>
        <v>117240</v>
      </c>
      <c r="AE203" s="28">
        <v>58670</v>
      </c>
      <c r="AF203" s="28">
        <v>48670</v>
      </c>
      <c r="AG203" s="28">
        <f t="shared" si="39"/>
        <v>53670</v>
      </c>
      <c r="AH203" s="28">
        <v>58670</v>
      </c>
      <c r="AI203" s="28">
        <v>48670</v>
      </c>
      <c r="AJ203" s="28">
        <f t="shared" si="40"/>
        <v>53670</v>
      </c>
      <c r="AK203" s="28">
        <v>58670</v>
      </c>
      <c r="AL203" s="28">
        <v>48670</v>
      </c>
      <c r="AM203" s="28">
        <f t="shared" si="41"/>
        <v>53670</v>
      </c>
      <c r="AN203" s="28">
        <v>58670</v>
      </c>
      <c r="AO203" s="28">
        <v>48670</v>
      </c>
      <c r="AP203" s="28">
        <f t="shared" si="42"/>
        <v>53670</v>
      </c>
      <c r="AQ203" s="28">
        <v>58670</v>
      </c>
      <c r="AR203" s="28">
        <v>48670</v>
      </c>
      <c r="AS203" s="28">
        <f t="shared" si="43"/>
        <v>53670</v>
      </c>
      <c r="AT203" s="28">
        <v>58670</v>
      </c>
      <c r="AU203" s="28">
        <v>48670</v>
      </c>
      <c r="AV203" s="28">
        <f t="shared" si="44"/>
        <v>53670</v>
      </c>
    </row>
    <row r="204" spans="2:48" ht="18.75" customHeight="1" x14ac:dyDescent="0.2">
      <c r="B204" s="19">
        <v>27</v>
      </c>
      <c r="C204" s="13" t="s">
        <v>17</v>
      </c>
      <c r="D204" s="28">
        <v>58670</v>
      </c>
      <c r="E204" s="28">
        <v>48670</v>
      </c>
      <c r="F204" s="28">
        <f t="shared" si="30"/>
        <v>53670</v>
      </c>
      <c r="G204" s="28">
        <v>58670</v>
      </c>
      <c r="H204" s="28">
        <v>48670</v>
      </c>
      <c r="I204" s="28">
        <f t="shared" si="31"/>
        <v>53670</v>
      </c>
      <c r="J204" s="28">
        <v>58670</v>
      </c>
      <c r="K204" s="28">
        <v>48670</v>
      </c>
      <c r="L204" s="28">
        <f t="shared" si="32"/>
        <v>53670</v>
      </c>
      <c r="M204" s="28">
        <v>58670</v>
      </c>
      <c r="N204" s="28">
        <v>48670</v>
      </c>
      <c r="O204" s="28">
        <f t="shared" si="33"/>
        <v>53670</v>
      </c>
      <c r="P204" s="28">
        <v>58670</v>
      </c>
      <c r="Q204" s="28">
        <v>48670</v>
      </c>
      <c r="R204" s="28">
        <f t="shared" si="34"/>
        <v>53670</v>
      </c>
      <c r="S204" s="28">
        <v>58670</v>
      </c>
      <c r="T204" s="35">
        <v>48670</v>
      </c>
      <c r="U204" s="28">
        <f t="shared" si="35"/>
        <v>53670</v>
      </c>
      <c r="V204" s="28">
        <v>161630</v>
      </c>
      <c r="W204" s="28">
        <v>146630</v>
      </c>
      <c r="X204" s="28">
        <f t="shared" si="36"/>
        <v>154130</v>
      </c>
      <c r="Y204" s="28">
        <v>161630</v>
      </c>
      <c r="Z204" s="28">
        <v>146630</v>
      </c>
      <c r="AA204" s="28">
        <f t="shared" si="37"/>
        <v>154130</v>
      </c>
      <c r="AB204" s="28">
        <v>161630</v>
      </c>
      <c r="AC204" s="28">
        <v>146630</v>
      </c>
      <c r="AD204" s="28">
        <f t="shared" si="38"/>
        <v>154130</v>
      </c>
      <c r="AE204" s="28">
        <v>58670</v>
      </c>
      <c r="AF204" s="28">
        <v>48670</v>
      </c>
      <c r="AG204" s="28">
        <f t="shared" si="39"/>
        <v>53670</v>
      </c>
      <c r="AH204" s="28">
        <v>58670</v>
      </c>
      <c r="AI204" s="28">
        <v>48670</v>
      </c>
      <c r="AJ204" s="28">
        <f t="shared" si="40"/>
        <v>53670</v>
      </c>
      <c r="AK204" s="28">
        <v>58670</v>
      </c>
      <c r="AL204" s="28">
        <v>48670</v>
      </c>
      <c r="AM204" s="28">
        <f t="shared" si="41"/>
        <v>53670</v>
      </c>
      <c r="AN204" s="28">
        <v>58670</v>
      </c>
      <c r="AO204" s="28">
        <v>48670</v>
      </c>
      <c r="AP204" s="28">
        <f t="shared" si="42"/>
        <v>53670</v>
      </c>
      <c r="AQ204" s="28">
        <v>58670</v>
      </c>
      <c r="AR204" s="28">
        <v>48670</v>
      </c>
      <c r="AS204" s="28">
        <f t="shared" si="43"/>
        <v>53670</v>
      </c>
      <c r="AT204" s="28">
        <v>58670</v>
      </c>
      <c r="AU204" s="28">
        <v>48670</v>
      </c>
      <c r="AV204" s="28">
        <f t="shared" si="44"/>
        <v>53670</v>
      </c>
    </row>
    <row r="205" spans="2:48" ht="29.1" customHeight="1" x14ac:dyDescent="0.2">
      <c r="B205" s="19">
        <v>28</v>
      </c>
      <c r="C205" s="13" t="s">
        <v>18</v>
      </c>
      <c r="D205" s="28">
        <v>57120</v>
      </c>
      <c r="E205" s="28">
        <v>47120</v>
      </c>
      <c r="F205" s="28">
        <f t="shared" si="30"/>
        <v>52120</v>
      </c>
      <c r="G205" s="28">
        <v>57120</v>
      </c>
      <c r="H205" s="28">
        <v>47120</v>
      </c>
      <c r="I205" s="28">
        <f t="shared" si="31"/>
        <v>52120</v>
      </c>
      <c r="J205" s="28">
        <v>57120</v>
      </c>
      <c r="K205" s="28">
        <v>47120</v>
      </c>
      <c r="L205" s="28">
        <f t="shared" si="32"/>
        <v>52120</v>
      </c>
      <c r="M205" s="28">
        <v>57120</v>
      </c>
      <c r="N205" s="28">
        <v>47120</v>
      </c>
      <c r="O205" s="28">
        <f t="shared" si="33"/>
        <v>52120</v>
      </c>
      <c r="P205" s="28">
        <v>57120</v>
      </c>
      <c r="Q205" s="28">
        <v>47120</v>
      </c>
      <c r="R205" s="28">
        <f t="shared" si="34"/>
        <v>52120</v>
      </c>
      <c r="S205" s="28">
        <v>57120</v>
      </c>
      <c r="T205" s="35">
        <v>47120</v>
      </c>
      <c r="U205" s="28">
        <f t="shared" si="35"/>
        <v>52120</v>
      </c>
      <c r="V205" s="28">
        <v>160080</v>
      </c>
      <c r="W205" s="28">
        <v>145080</v>
      </c>
      <c r="X205" s="28">
        <f t="shared" si="36"/>
        <v>152580</v>
      </c>
      <c r="Y205" s="28">
        <v>160080</v>
      </c>
      <c r="Z205" s="28">
        <v>145080</v>
      </c>
      <c r="AA205" s="28">
        <f t="shared" si="37"/>
        <v>152580</v>
      </c>
      <c r="AB205" s="28">
        <v>160080</v>
      </c>
      <c r="AC205" s="28">
        <v>145080</v>
      </c>
      <c r="AD205" s="28">
        <f t="shared" si="38"/>
        <v>152580</v>
      </c>
      <c r="AE205" s="28">
        <v>57120</v>
      </c>
      <c r="AF205" s="28">
        <v>47120</v>
      </c>
      <c r="AG205" s="28">
        <f t="shared" si="39"/>
        <v>52120</v>
      </c>
      <c r="AH205" s="28">
        <v>57120</v>
      </c>
      <c r="AI205" s="28">
        <v>47120</v>
      </c>
      <c r="AJ205" s="28">
        <f t="shared" si="40"/>
        <v>52120</v>
      </c>
      <c r="AK205" s="28">
        <v>57120</v>
      </c>
      <c r="AL205" s="28">
        <v>47120</v>
      </c>
      <c r="AM205" s="28">
        <f t="shared" si="41"/>
        <v>52120</v>
      </c>
      <c r="AN205" s="28">
        <v>57120</v>
      </c>
      <c r="AO205" s="28">
        <v>47120</v>
      </c>
      <c r="AP205" s="28">
        <f t="shared" si="42"/>
        <v>52120</v>
      </c>
      <c r="AQ205" s="28">
        <v>57120</v>
      </c>
      <c r="AR205" s="28">
        <v>47120</v>
      </c>
      <c r="AS205" s="28">
        <f t="shared" si="43"/>
        <v>52120</v>
      </c>
      <c r="AT205" s="28">
        <v>57120</v>
      </c>
      <c r="AU205" s="28">
        <v>47120</v>
      </c>
      <c r="AV205" s="28">
        <f t="shared" si="44"/>
        <v>52120</v>
      </c>
    </row>
    <row r="206" spans="2:48" ht="31.5" customHeight="1" x14ac:dyDescent="0.2">
      <c r="B206" s="19">
        <v>29</v>
      </c>
      <c r="C206" s="13" t="s">
        <v>174</v>
      </c>
      <c r="D206" s="28">
        <v>213710</v>
      </c>
      <c r="E206" s="28">
        <v>198710</v>
      </c>
      <c r="F206" s="28">
        <f t="shared" si="30"/>
        <v>206210</v>
      </c>
      <c r="G206" s="28">
        <v>213710</v>
      </c>
      <c r="H206" s="28">
        <v>198710</v>
      </c>
      <c r="I206" s="28">
        <f t="shared" si="31"/>
        <v>206210</v>
      </c>
      <c r="J206" s="28">
        <v>213710</v>
      </c>
      <c r="K206" s="28">
        <v>198710</v>
      </c>
      <c r="L206" s="28">
        <f t="shared" si="32"/>
        <v>206210</v>
      </c>
      <c r="M206" s="28">
        <v>213710</v>
      </c>
      <c r="N206" s="28">
        <v>198710</v>
      </c>
      <c r="O206" s="28">
        <f t="shared" si="33"/>
        <v>206210</v>
      </c>
      <c r="P206" s="28">
        <v>213710</v>
      </c>
      <c r="Q206" s="28">
        <v>198710</v>
      </c>
      <c r="R206" s="28">
        <f t="shared" si="34"/>
        <v>206210</v>
      </c>
      <c r="S206" s="28">
        <v>213710</v>
      </c>
      <c r="T206" s="35">
        <v>198710</v>
      </c>
      <c r="U206" s="28">
        <f t="shared" si="35"/>
        <v>206210</v>
      </c>
      <c r="V206" s="28">
        <v>213710</v>
      </c>
      <c r="W206" s="28">
        <v>198710</v>
      </c>
      <c r="X206" s="28">
        <f t="shared" si="36"/>
        <v>206210</v>
      </c>
      <c r="Y206" s="28">
        <v>213710</v>
      </c>
      <c r="Z206" s="28">
        <v>198710</v>
      </c>
      <c r="AA206" s="28">
        <f t="shared" si="37"/>
        <v>206210</v>
      </c>
      <c r="AB206" s="28">
        <v>213710</v>
      </c>
      <c r="AC206" s="28">
        <v>198710</v>
      </c>
      <c r="AD206" s="28">
        <f t="shared" si="38"/>
        <v>206210</v>
      </c>
      <c r="AE206" s="28">
        <v>213710</v>
      </c>
      <c r="AF206" s="28">
        <v>198710</v>
      </c>
      <c r="AG206" s="28">
        <f t="shared" si="39"/>
        <v>206210</v>
      </c>
      <c r="AH206" s="28">
        <v>213710</v>
      </c>
      <c r="AI206" s="28">
        <v>198710</v>
      </c>
      <c r="AJ206" s="28">
        <f t="shared" si="40"/>
        <v>206210</v>
      </c>
      <c r="AK206" s="28">
        <v>213710</v>
      </c>
      <c r="AL206" s="28">
        <v>198710</v>
      </c>
      <c r="AM206" s="28">
        <f t="shared" si="41"/>
        <v>206210</v>
      </c>
      <c r="AN206" s="28">
        <v>213710</v>
      </c>
      <c r="AO206" s="28">
        <v>198710</v>
      </c>
      <c r="AP206" s="28">
        <f t="shared" si="42"/>
        <v>206210</v>
      </c>
      <c r="AQ206" s="28">
        <v>213710</v>
      </c>
      <c r="AR206" s="28">
        <v>198710</v>
      </c>
      <c r="AS206" s="28">
        <f t="shared" si="43"/>
        <v>206210</v>
      </c>
      <c r="AT206" s="28">
        <v>213710</v>
      </c>
      <c r="AU206" s="28">
        <v>198710</v>
      </c>
      <c r="AV206" s="28">
        <f t="shared" si="44"/>
        <v>206210</v>
      </c>
    </row>
    <row r="207" spans="2:48" ht="27.75" customHeight="1" x14ac:dyDescent="0.2">
      <c r="B207" s="19">
        <v>30</v>
      </c>
      <c r="C207" s="13" t="s">
        <v>126</v>
      </c>
      <c r="D207" s="28">
        <v>491780</v>
      </c>
      <c r="E207" s="28">
        <v>476780</v>
      </c>
      <c r="F207" s="28">
        <f t="shared" si="30"/>
        <v>484280</v>
      </c>
      <c r="G207" s="28">
        <v>491780</v>
      </c>
      <c r="H207" s="28">
        <v>476780</v>
      </c>
      <c r="I207" s="28">
        <f t="shared" si="31"/>
        <v>484280</v>
      </c>
      <c r="J207" s="28">
        <v>491780</v>
      </c>
      <c r="K207" s="28">
        <v>476780</v>
      </c>
      <c r="L207" s="28">
        <f t="shared" si="32"/>
        <v>484280</v>
      </c>
      <c r="M207" s="28">
        <v>491780</v>
      </c>
      <c r="N207" s="28">
        <v>476780</v>
      </c>
      <c r="O207" s="28">
        <f t="shared" si="33"/>
        <v>484280</v>
      </c>
      <c r="P207" s="28">
        <v>491780</v>
      </c>
      <c r="Q207" s="28">
        <v>476780</v>
      </c>
      <c r="R207" s="28">
        <f t="shared" si="34"/>
        <v>484280</v>
      </c>
      <c r="S207" s="28">
        <v>491780</v>
      </c>
      <c r="T207" s="35">
        <v>476780</v>
      </c>
      <c r="U207" s="28">
        <f t="shared" si="35"/>
        <v>484280</v>
      </c>
      <c r="V207" s="28">
        <v>491780</v>
      </c>
      <c r="W207" s="28">
        <v>476780</v>
      </c>
      <c r="X207" s="28">
        <f t="shared" si="36"/>
        <v>484280</v>
      </c>
      <c r="Y207" s="28">
        <v>491780</v>
      </c>
      <c r="Z207" s="28">
        <v>476780</v>
      </c>
      <c r="AA207" s="28">
        <f t="shared" si="37"/>
        <v>484280</v>
      </c>
      <c r="AB207" s="28">
        <v>491780</v>
      </c>
      <c r="AC207" s="28">
        <v>476780</v>
      </c>
      <c r="AD207" s="28">
        <f t="shared" si="38"/>
        <v>484280</v>
      </c>
      <c r="AE207" s="28">
        <v>491780</v>
      </c>
      <c r="AF207" s="28">
        <v>476780</v>
      </c>
      <c r="AG207" s="28">
        <f t="shared" si="39"/>
        <v>484280</v>
      </c>
      <c r="AH207" s="28">
        <v>491780</v>
      </c>
      <c r="AI207" s="28">
        <v>476780</v>
      </c>
      <c r="AJ207" s="28">
        <f t="shared" si="40"/>
        <v>484280</v>
      </c>
      <c r="AK207" s="28">
        <v>491780</v>
      </c>
      <c r="AL207" s="28">
        <v>476780</v>
      </c>
      <c r="AM207" s="28">
        <f t="shared" si="41"/>
        <v>484280</v>
      </c>
      <c r="AN207" s="28">
        <v>491780</v>
      </c>
      <c r="AO207" s="28">
        <v>476780</v>
      </c>
      <c r="AP207" s="28">
        <f t="shared" si="42"/>
        <v>484280</v>
      </c>
      <c r="AQ207" s="28">
        <v>491780</v>
      </c>
      <c r="AR207" s="28">
        <v>476780</v>
      </c>
      <c r="AS207" s="28">
        <f t="shared" si="43"/>
        <v>484280</v>
      </c>
      <c r="AT207" s="28">
        <v>491780</v>
      </c>
      <c r="AU207" s="28">
        <v>476780</v>
      </c>
      <c r="AV207" s="28">
        <f t="shared" si="44"/>
        <v>484280</v>
      </c>
    </row>
    <row r="208" spans="2:48" ht="24" customHeight="1" x14ac:dyDescent="0.2">
      <c r="B208" s="81" t="s">
        <v>238</v>
      </c>
      <c r="C208" s="82"/>
      <c r="D208" s="82"/>
      <c r="E208" s="82"/>
      <c r="F208" s="82"/>
      <c r="G208" s="82"/>
      <c r="H208" s="82"/>
      <c r="I208" s="82"/>
      <c r="J208" s="82"/>
      <c r="K208" s="82"/>
      <c r="L208" s="82"/>
      <c r="M208" s="82"/>
      <c r="N208" s="82"/>
      <c r="O208" s="82"/>
      <c r="P208" s="82"/>
      <c r="Q208" s="82"/>
      <c r="R208" s="82"/>
      <c r="S208" s="82"/>
      <c r="T208" s="82"/>
      <c r="U208" s="82"/>
      <c r="V208" s="82"/>
      <c r="W208" s="82"/>
      <c r="X208" s="82"/>
      <c r="Y208" s="82"/>
      <c r="Z208" s="82"/>
      <c r="AA208" s="82"/>
      <c r="AB208" s="82"/>
      <c r="AC208" s="82"/>
      <c r="AD208" s="82"/>
      <c r="AE208" s="82"/>
      <c r="AF208" s="82"/>
      <c r="AG208" s="82"/>
      <c r="AH208" s="82"/>
      <c r="AI208" s="82"/>
      <c r="AJ208" s="82"/>
      <c r="AK208" s="82"/>
      <c r="AL208" s="82"/>
      <c r="AM208" s="82"/>
      <c r="AN208" s="82"/>
      <c r="AO208" s="82"/>
      <c r="AP208" s="82"/>
      <c r="AQ208" s="82"/>
      <c r="AR208" s="82"/>
      <c r="AS208" s="82"/>
      <c r="AT208" s="82"/>
      <c r="AU208" s="82"/>
      <c r="AV208" s="83"/>
    </row>
    <row r="209" spans="2:48" ht="29.25" customHeight="1" x14ac:dyDescent="0.2">
      <c r="B209" s="19">
        <v>31</v>
      </c>
      <c r="C209" s="13" t="s">
        <v>175</v>
      </c>
      <c r="D209" s="28">
        <v>207820</v>
      </c>
      <c r="E209" s="28">
        <v>250000</v>
      </c>
      <c r="F209" s="28">
        <f t="shared" si="30"/>
        <v>228910</v>
      </c>
      <c r="G209" s="28">
        <v>207820</v>
      </c>
      <c r="H209" s="28">
        <v>250000</v>
      </c>
      <c r="I209" s="28">
        <f t="shared" si="31"/>
        <v>228910</v>
      </c>
      <c r="J209" s="28">
        <v>207820</v>
      </c>
      <c r="K209" s="28">
        <v>250000</v>
      </c>
      <c r="L209" s="28">
        <f t="shared" si="32"/>
        <v>228910</v>
      </c>
      <c r="M209" s="28">
        <v>207820</v>
      </c>
      <c r="N209" s="28">
        <v>250000</v>
      </c>
      <c r="O209" s="28">
        <f t="shared" si="33"/>
        <v>228910</v>
      </c>
      <c r="P209" s="28">
        <v>207820</v>
      </c>
      <c r="Q209" s="28">
        <v>250000</v>
      </c>
      <c r="R209" s="28">
        <f t="shared" si="34"/>
        <v>228910</v>
      </c>
      <c r="S209" s="28">
        <v>207820</v>
      </c>
      <c r="T209" s="28">
        <v>250000</v>
      </c>
      <c r="U209" s="28">
        <f t="shared" si="35"/>
        <v>228910</v>
      </c>
      <c r="V209" s="28">
        <v>234170</v>
      </c>
      <c r="W209" s="28">
        <v>250000</v>
      </c>
      <c r="X209" s="28">
        <f t="shared" si="36"/>
        <v>242085</v>
      </c>
      <c r="Y209" s="28">
        <v>234170</v>
      </c>
      <c r="Z209" s="28">
        <v>250000</v>
      </c>
      <c r="AA209" s="28">
        <f t="shared" si="37"/>
        <v>242085</v>
      </c>
      <c r="AB209" s="28">
        <v>234170</v>
      </c>
      <c r="AC209" s="28">
        <v>250000</v>
      </c>
      <c r="AD209" s="28">
        <f t="shared" si="38"/>
        <v>242085</v>
      </c>
      <c r="AE209" s="28">
        <v>207820</v>
      </c>
      <c r="AF209" s="28">
        <v>250000</v>
      </c>
      <c r="AG209" s="28">
        <f t="shared" si="39"/>
        <v>228910</v>
      </c>
      <c r="AH209" s="28">
        <v>207820</v>
      </c>
      <c r="AI209" s="28">
        <v>250000</v>
      </c>
      <c r="AJ209" s="28">
        <f t="shared" si="40"/>
        <v>228910</v>
      </c>
      <c r="AK209" s="28">
        <v>207820</v>
      </c>
      <c r="AL209" s="28">
        <v>250000</v>
      </c>
      <c r="AM209" s="28">
        <f t="shared" si="41"/>
        <v>228910</v>
      </c>
      <c r="AN209" s="28">
        <v>207820</v>
      </c>
      <c r="AO209" s="28">
        <v>250000</v>
      </c>
      <c r="AP209" s="28">
        <f t="shared" si="42"/>
        <v>228910</v>
      </c>
      <c r="AQ209" s="28">
        <v>207820</v>
      </c>
      <c r="AR209" s="28">
        <v>250000</v>
      </c>
      <c r="AS209" s="28">
        <f t="shared" si="43"/>
        <v>228910</v>
      </c>
      <c r="AT209" s="28">
        <v>207820</v>
      </c>
      <c r="AU209" s="28">
        <v>250000</v>
      </c>
      <c r="AV209" s="28">
        <f t="shared" si="44"/>
        <v>228910</v>
      </c>
    </row>
    <row r="210" spans="2:48" ht="30" customHeight="1" x14ac:dyDescent="0.2">
      <c r="B210" s="19">
        <v>32</v>
      </c>
      <c r="C210" s="13" t="s">
        <v>55</v>
      </c>
      <c r="D210" s="28">
        <v>47200</v>
      </c>
      <c r="E210" s="28">
        <v>40000</v>
      </c>
      <c r="F210" s="28">
        <f t="shared" si="30"/>
        <v>43600</v>
      </c>
      <c r="G210" s="28">
        <v>47200</v>
      </c>
      <c r="H210" s="28">
        <v>40000</v>
      </c>
      <c r="I210" s="28">
        <f t="shared" si="31"/>
        <v>43600</v>
      </c>
      <c r="J210" s="28">
        <v>47200</v>
      </c>
      <c r="K210" s="28">
        <v>40000</v>
      </c>
      <c r="L210" s="28">
        <f t="shared" si="32"/>
        <v>43600</v>
      </c>
      <c r="M210" s="28">
        <v>47200</v>
      </c>
      <c r="N210" s="28">
        <v>40000</v>
      </c>
      <c r="O210" s="28">
        <f t="shared" si="33"/>
        <v>43600</v>
      </c>
      <c r="P210" s="28">
        <v>47200</v>
      </c>
      <c r="Q210" s="28">
        <v>40000</v>
      </c>
      <c r="R210" s="28">
        <f t="shared" si="34"/>
        <v>43600</v>
      </c>
      <c r="S210" s="28">
        <v>47200</v>
      </c>
      <c r="T210" s="28">
        <v>40000</v>
      </c>
      <c r="U210" s="28">
        <f t="shared" si="35"/>
        <v>43600</v>
      </c>
      <c r="V210" s="28">
        <v>53400</v>
      </c>
      <c r="W210" s="28">
        <v>40000</v>
      </c>
      <c r="X210" s="28">
        <f t="shared" si="36"/>
        <v>46700</v>
      </c>
      <c r="Y210" s="28">
        <v>53400</v>
      </c>
      <c r="Z210" s="28">
        <v>40000</v>
      </c>
      <c r="AA210" s="28">
        <f t="shared" si="37"/>
        <v>46700</v>
      </c>
      <c r="AB210" s="28">
        <v>53400</v>
      </c>
      <c r="AC210" s="28">
        <v>40000</v>
      </c>
      <c r="AD210" s="28">
        <f t="shared" si="38"/>
        <v>46700</v>
      </c>
      <c r="AE210" s="28">
        <v>47200</v>
      </c>
      <c r="AF210" s="28">
        <v>40000</v>
      </c>
      <c r="AG210" s="28">
        <f t="shared" si="39"/>
        <v>43600</v>
      </c>
      <c r="AH210" s="28">
        <v>47200</v>
      </c>
      <c r="AI210" s="28">
        <v>40000</v>
      </c>
      <c r="AJ210" s="28">
        <f t="shared" si="40"/>
        <v>43600</v>
      </c>
      <c r="AK210" s="28">
        <v>47200</v>
      </c>
      <c r="AL210" s="28">
        <v>40000</v>
      </c>
      <c r="AM210" s="28">
        <f t="shared" si="41"/>
        <v>43600</v>
      </c>
      <c r="AN210" s="28">
        <v>47200</v>
      </c>
      <c r="AO210" s="28">
        <v>40000</v>
      </c>
      <c r="AP210" s="28">
        <f t="shared" si="42"/>
        <v>43600</v>
      </c>
      <c r="AQ210" s="28">
        <v>47200</v>
      </c>
      <c r="AR210" s="28">
        <v>40000</v>
      </c>
      <c r="AS210" s="28">
        <f t="shared" si="43"/>
        <v>43600</v>
      </c>
      <c r="AT210" s="28">
        <v>47200</v>
      </c>
      <c r="AU210" s="28">
        <v>40000</v>
      </c>
      <c r="AV210" s="28">
        <f t="shared" si="44"/>
        <v>43600</v>
      </c>
    </row>
    <row r="211" spans="2:48" ht="30.75" customHeight="1" x14ac:dyDescent="0.2">
      <c r="B211" s="19">
        <v>33</v>
      </c>
      <c r="C211" s="13" t="s">
        <v>19</v>
      </c>
      <c r="D211" s="28">
        <v>38210</v>
      </c>
      <c r="E211" s="28">
        <v>45000</v>
      </c>
      <c r="F211" s="28">
        <f t="shared" si="30"/>
        <v>41605</v>
      </c>
      <c r="G211" s="28">
        <v>38210</v>
      </c>
      <c r="H211" s="28">
        <v>45000</v>
      </c>
      <c r="I211" s="28">
        <f t="shared" si="31"/>
        <v>41605</v>
      </c>
      <c r="J211" s="28">
        <v>38210</v>
      </c>
      <c r="K211" s="28">
        <v>45000</v>
      </c>
      <c r="L211" s="28">
        <f t="shared" si="32"/>
        <v>41605</v>
      </c>
      <c r="M211" s="28">
        <v>38210</v>
      </c>
      <c r="N211" s="28">
        <v>45000</v>
      </c>
      <c r="O211" s="28">
        <f t="shared" si="33"/>
        <v>41605</v>
      </c>
      <c r="P211" s="28">
        <v>38210</v>
      </c>
      <c r="Q211" s="28">
        <v>45000</v>
      </c>
      <c r="R211" s="28">
        <f t="shared" si="34"/>
        <v>41605</v>
      </c>
      <c r="S211" s="28">
        <v>38210</v>
      </c>
      <c r="T211" s="28">
        <v>45000</v>
      </c>
      <c r="U211" s="28">
        <f t="shared" si="35"/>
        <v>41605</v>
      </c>
      <c r="V211" s="28">
        <v>43790</v>
      </c>
      <c r="W211" s="28">
        <v>45000</v>
      </c>
      <c r="X211" s="28">
        <f t="shared" si="36"/>
        <v>44395</v>
      </c>
      <c r="Y211" s="28">
        <v>43790</v>
      </c>
      <c r="Z211" s="28">
        <v>45000</v>
      </c>
      <c r="AA211" s="28">
        <f t="shared" si="37"/>
        <v>44395</v>
      </c>
      <c r="AB211" s="28">
        <v>43790</v>
      </c>
      <c r="AC211" s="28">
        <v>45000</v>
      </c>
      <c r="AD211" s="28">
        <f t="shared" si="38"/>
        <v>44395</v>
      </c>
      <c r="AE211" s="28">
        <v>38210</v>
      </c>
      <c r="AF211" s="28">
        <v>45000</v>
      </c>
      <c r="AG211" s="28">
        <f t="shared" si="39"/>
        <v>41605</v>
      </c>
      <c r="AH211" s="28">
        <v>38210</v>
      </c>
      <c r="AI211" s="28">
        <v>45000</v>
      </c>
      <c r="AJ211" s="28">
        <f t="shared" si="40"/>
        <v>41605</v>
      </c>
      <c r="AK211" s="28">
        <v>38210</v>
      </c>
      <c r="AL211" s="28">
        <v>45000</v>
      </c>
      <c r="AM211" s="28">
        <f t="shared" si="41"/>
        <v>41605</v>
      </c>
      <c r="AN211" s="28">
        <v>38210</v>
      </c>
      <c r="AO211" s="28">
        <v>45000</v>
      </c>
      <c r="AP211" s="28">
        <f t="shared" si="42"/>
        <v>41605</v>
      </c>
      <c r="AQ211" s="28">
        <v>38210</v>
      </c>
      <c r="AR211" s="28">
        <v>45000</v>
      </c>
      <c r="AS211" s="28">
        <f t="shared" si="43"/>
        <v>41605</v>
      </c>
      <c r="AT211" s="28">
        <v>38210</v>
      </c>
      <c r="AU211" s="28">
        <v>45000</v>
      </c>
      <c r="AV211" s="28">
        <f t="shared" si="44"/>
        <v>41605</v>
      </c>
    </row>
    <row r="212" spans="2:48" ht="24.95" customHeight="1" x14ac:dyDescent="0.2">
      <c r="B212" s="19">
        <v>34</v>
      </c>
      <c r="C212" s="13" t="s">
        <v>56</v>
      </c>
      <c r="D212" s="28">
        <v>80680</v>
      </c>
      <c r="E212" s="28">
        <v>70680</v>
      </c>
      <c r="F212" s="28">
        <f t="shared" si="30"/>
        <v>75680</v>
      </c>
      <c r="G212" s="28">
        <v>80680</v>
      </c>
      <c r="H212" s="28">
        <v>70680</v>
      </c>
      <c r="I212" s="28">
        <f t="shared" si="31"/>
        <v>75680</v>
      </c>
      <c r="J212" s="28">
        <v>80680</v>
      </c>
      <c r="K212" s="28">
        <v>70680</v>
      </c>
      <c r="L212" s="28">
        <f t="shared" si="32"/>
        <v>75680</v>
      </c>
      <c r="M212" s="28">
        <v>80680</v>
      </c>
      <c r="N212" s="28">
        <v>70680</v>
      </c>
      <c r="O212" s="28">
        <f t="shared" si="33"/>
        <v>75680</v>
      </c>
      <c r="P212" s="28">
        <v>80680</v>
      </c>
      <c r="Q212" s="28">
        <v>70680</v>
      </c>
      <c r="R212" s="28">
        <f t="shared" si="34"/>
        <v>75680</v>
      </c>
      <c r="S212" s="28">
        <v>80680</v>
      </c>
      <c r="T212" s="35">
        <v>70680</v>
      </c>
      <c r="U212" s="28">
        <f t="shared" si="35"/>
        <v>75680</v>
      </c>
      <c r="V212" s="28">
        <v>83470</v>
      </c>
      <c r="W212" s="28">
        <v>73470</v>
      </c>
      <c r="X212" s="28">
        <f t="shared" si="36"/>
        <v>78470</v>
      </c>
      <c r="Y212" s="28">
        <v>83470</v>
      </c>
      <c r="Z212" s="28">
        <v>73470</v>
      </c>
      <c r="AA212" s="28">
        <f t="shared" si="37"/>
        <v>78470</v>
      </c>
      <c r="AB212" s="28">
        <v>83470</v>
      </c>
      <c r="AC212" s="28">
        <v>73470</v>
      </c>
      <c r="AD212" s="28">
        <f t="shared" si="38"/>
        <v>78470</v>
      </c>
      <c r="AE212" s="28">
        <v>80680</v>
      </c>
      <c r="AF212" s="28">
        <v>70680</v>
      </c>
      <c r="AG212" s="28">
        <f t="shared" si="39"/>
        <v>75680</v>
      </c>
      <c r="AH212" s="28">
        <v>80680</v>
      </c>
      <c r="AI212" s="28">
        <v>70680</v>
      </c>
      <c r="AJ212" s="28">
        <f t="shared" si="40"/>
        <v>75680</v>
      </c>
      <c r="AK212" s="28">
        <v>80680</v>
      </c>
      <c r="AL212" s="28">
        <v>70680</v>
      </c>
      <c r="AM212" s="28">
        <f t="shared" si="41"/>
        <v>75680</v>
      </c>
      <c r="AN212" s="28">
        <v>80680</v>
      </c>
      <c r="AO212" s="28">
        <v>70680</v>
      </c>
      <c r="AP212" s="28">
        <f t="shared" si="42"/>
        <v>75680</v>
      </c>
      <c r="AQ212" s="28">
        <v>80680</v>
      </c>
      <c r="AR212" s="28">
        <v>70680</v>
      </c>
      <c r="AS212" s="28">
        <f t="shared" si="43"/>
        <v>75680</v>
      </c>
      <c r="AT212" s="28">
        <v>80680</v>
      </c>
      <c r="AU212" s="28">
        <v>70680</v>
      </c>
      <c r="AV212" s="28">
        <f t="shared" si="44"/>
        <v>75680</v>
      </c>
    </row>
    <row r="213" spans="2:48" ht="27.95" customHeight="1" x14ac:dyDescent="0.2">
      <c r="B213" s="19">
        <v>35</v>
      </c>
      <c r="C213" s="13" t="s">
        <v>57</v>
      </c>
      <c r="D213" s="28">
        <v>77270</v>
      </c>
      <c r="E213" s="28">
        <v>67270</v>
      </c>
      <c r="F213" s="28">
        <f t="shared" si="30"/>
        <v>72270</v>
      </c>
      <c r="G213" s="28">
        <v>77270</v>
      </c>
      <c r="H213" s="28">
        <v>67270</v>
      </c>
      <c r="I213" s="28">
        <f t="shared" si="31"/>
        <v>72270</v>
      </c>
      <c r="J213" s="28">
        <v>77270</v>
      </c>
      <c r="K213" s="28">
        <v>67270</v>
      </c>
      <c r="L213" s="28">
        <f t="shared" si="32"/>
        <v>72270</v>
      </c>
      <c r="M213" s="28">
        <v>77270</v>
      </c>
      <c r="N213" s="28">
        <v>67270</v>
      </c>
      <c r="O213" s="28">
        <f t="shared" si="33"/>
        <v>72270</v>
      </c>
      <c r="P213" s="28">
        <v>77270</v>
      </c>
      <c r="Q213" s="28">
        <v>67270</v>
      </c>
      <c r="R213" s="28">
        <f t="shared" si="34"/>
        <v>72270</v>
      </c>
      <c r="S213" s="28">
        <v>77270</v>
      </c>
      <c r="T213" s="35">
        <v>67270</v>
      </c>
      <c r="U213" s="28">
        <f t="shared" si="35"/>
        <v>72270</v>
      </c>
      <c r="V213" s="28">
        <v>77270</v>
      </c>
      <c r="W213" s="28">
        <v>70370</v>
      </c>
      <c r="X213" s="28">
        <f t="shared" si="36"/>
        <v>73820</v>
      </c>
      <c r="Y213" s="28">
        <v>77270</v>
      </c>
      <c r="Z213" s="28">
        <v>70370</v>
      </c>
      <c r="AA213" s="28">
        <f t="shared" si="37"/>
        <v>73820</v>
      </c>
      <c r="AB213" s="28">
        <v>77270</v>
      </c>
      <c r="AC213" s="28">
        <v>70370</v>
      </c>
      <c r="AD213" s="28">
        <f t="shared" si="38"/>
        <v>73820</v>
      </c>
      <c r="AE213" s="28">
        <v>77270</v>
      </c>
      <c r="AF213" s="28">
        <v>67270</v>
      </c>
      <c r="AG213" s="28">
        <f t="shared" si="39"/>
        <v>72270</v>
      </c>
      <c r="AH213" s="28">
        <v>77270</v>
      </c>
      <c r="AI213" s="28">
        <v>67270</v>
      </c>
      <c r="AJ213" s="28">
        <f t="shared" si="40"/>
        <v>72270</v>
      </c>
      <c r="AK213" s="28">
        <v>77270</v>
      </c>
      <c r="AL213" s="28">
        <v>67270</v>
      </c>
      <c r="AM213" s="28">
        <f t="shared" si="41"/>
        <v>72270</v>
      </c>
      <c r="AN213" s="28">
        <v>77270</v>
      </c>
      <c r="AO213" s="28">
        <v>67270</v>
      </c>
      <c r="AP213" s="28">
        <f t="shared" si="42"/>
        <v>72270</v>
      </c>
      <c r="AQ213" s="28">
        <v>77270</v>
      </c>
      <c r="AR213" s="28">
        <v>67270</v>
      </c>
      <c r="AS213" s="28">
        <f t="shared" si="43"/>
        <v>72270</v>
      </c>
      <c r="AT213" s="28">
        <v>77270</v>
      </c>
      <c r="AU213" s="28">
        <v>67270</v>
      </c>
      <c r="AV213" s="28">
        <f t="shared" si="44"/>
        <v>72270</v>
      </c>
    </row>
    <row r="214" spans="2:48" ht="21" customHeight="1" x14ac:dyDescent="0.2">
      <c r="B214" s="19">
        <v>36</v>
      </c>
      <c r="C214" s="13" t="s">
        <v>176</v>
      </c>
      <c r="D214" s="28">
        <v>413350</v>
      </c>
      <c r="E214" s="28">
        <v>450000</v>
      </c>
      <c r="F214" s="28">
        <f t="shared" si="30"/>
        <v>431675</v>
      </c>
      <c r="G214" s="28">
        <v>413350</v>
      </c>
      <c r="H214" s="28">
        <v>450000</v>
      </c>
      <c r="I214" s="28">
        <f t="shared" si="31"/>
        <v>431675</v>
      </c>
      <c r="J214" s="28">
        <v>413350</v>
      </c>
      <c r="K214" s="28">
        <v>450000</v>
      </c>
      <c r="L214" s="28">
        <f t="shared" si="32"/>
        <v>431675</v>
      </c>
      <c r="M214" s="28">
        <v>413350</v>
      </c>
      <c r="N214" s="28">
        <v>450000</v>
      </c>
      <c r="O214" s="28">
        <f t="shared" si="33"/>
        <v>431675</v>
      </c>
      <c r="P214" s="28">
        <v>413350</v>
      </c>
      <c r="Q214" s="28">
        <v>450000</v>
      </c>
      <c r="R214" s="28">
        <f t="shared" si="34"/>
        <v>431675</v>
      </c>
      <c r="S214" s="28">
        <v>413350</v>
      </c>
      <c r="T214" s="28">
        <v>450000</v>
      </c>
      <c r="U214" s="28">
        <f t="shared" si="35"/>
        <v>431675</v>
      </c>
      <c r="V214" s="28">
        <v>413350</v>
      </c>
      <c r="W214" s="28">
        <v>450000</v>
      </c>
      <c r="X214" s="28">
        <f t="shared" si="36"/>
        <v>431675</v>
      </c>
      <c r="Y214" s="28">
        <v>413350</v>
      </c>
      <c r="Z214" s="28">
        <v>450000</v>
      </c>
      <c r="AA214" s="28">
        <f t="shared" si="37"/>
        <v>431675</v>
      </c>
      <c r="AB214" s="28">
        <v>413350</v>
      </c>
      <c r="AC214" s="28">
        <v>450000</v>
      </c>
      <c r="AD214" s="28">
        <f t="shared" si="38"/>
        <v>431675</v>
      </c>
      <c r="AE214" s="28">
        <v>413350</v>
      </c>
      <c r="AF214" s="28">
        <v>450000</v>
      </c>
      <c r="AG214" s="28">
        <f t="shared" si="39"/>
        <v>431675</v>
      </c>
      <c r="AH214" s="28">
        <v>413350</v>
      </c>
      <c r="AI214" s="28">
        <v>450000</v>
      </c>
      <c r="AJ214" s="28">
        <f t="shared" si="40"/>
        <v>431675</v>
      </c>
      <c r="AK214" s="28">
        <v>413350</v>
      </c>
      <c r="AL214" s="28">
        <v>450000</v>
      </c>
      <c r="AM214" s="28">
        <f t="shared" si="41"/>
        <v>431675</v>
      </c>
      <c r="AN214" s="28">
        <v>413350</v>
      </c>
      <c r="AO214" s="28">
        <v>450000</v>
      </c>
      <c r="AP214" s="28">
        <f t="shared" si="42"/>
        <v>431675</v>
      </c>
      <c r="AQ214" s="28">
        <v>413350</v>
      </c>
      <c r="AR214" s="28">
        <v>450000</v>
      </c>
      <c r="AS214" s="28">
        <f t="shared" si="43"/>
        <v>431675</v>
      </c>
      <c r="AT214" s="28">
        <v>413350</v>
      </c>
      <c r="AU214" s="28">
        <v>450000</v>
      </c>
      <c r="AV214" s="28">
        <f t="shared" si="44"/>
        <v>431675</v>
      </c>
    </row>
    <row r="215" spans="2:48" ht="48.75" customHeight="1" x14ac:dyDescent="0.2">
      <c r="B215" s="19">
        <v>37</v>
      </c>
      <c r="C215" s="13" t="s">
        <v>177</v>
      </c>
      <c r="D215" s="28">
        <v>211540</v>
      </c>
      <c r="E215" s="28">
        <v>400000</v>
      </c>
      <c r="F215" s="28">
        <f t="shared" si="30"/>
        <v>305770</v>
      </c>
      <c r="G215" s="28">
        <v>211540</v>
      </c>
      <c r="H215" s="28">
        <v>400000</v>
      </c>
      <c r="I215" s="28">
        <f t="shared" si="31"/>
        <v>305770</v>
      </c>
      <c r="J215" s="28">
        <v>211540</v>
      </c>
      <c r="K215" s="28">
        <v>400000</v>
      </c>
      <c r="L215" s="28">
        <f t="shared" si="32"/>
        <v>305770</v>
      </c>
      <c r="M215" s="28">
        <v>211540</v>
      </c>
      <c r="N215" s="28">
        <v>400000</v>
      </c>
      <c r="O215" s="28">
        <f t="shared" si="33"/>
        <v>305770</v>
      </c>
      <c r="P215" s="28">
        <v>211540</v>
      </c>
      <c r="Q215" s="28">
        <v>400000</v>
      </c>
      <c r="R215" s="28">
        <f t="shared" si="34"/>
        <v>305770</v>
      </c>
      <c r="S215" s="28">
        <v>211540</v>
      </c>
      <c r="T215" s="28">
        <v>400000</v>
      </c>
      <c r="U215" s="28">
        <f t="shared" si="35"/>
        <v>305770</v>
      </c>
      <c r="V215" s="28">
        <v>211540</v>
      </c>
      <c r="W215" s="28">
        <v>400000</v>
      </c>
      <c r="X215" s="28">
        <f t="shared" si="36"/>
        <v>305770</v>
      </c>
      <c r="Y215" s="28">
        <v>211540</v>
      </c>
      <c r="Z215" s="28">
        <v>400000</v>
      </c>
      <c r="AA215" s="28">
        <f t="shared" si="37"/>
        <v>305770</v>
      </c>
      <c r="AB215" s="28">
        <v>211540</v>
      </c>
      <c r="AC215" s="28">
        <v>400000</v>
      </c>
      <c r="AD215" s="28">
        <f t="shared" si="38"/>
        <v>305770</v>
      </c>
      <c r="AE215" s="28">
        <v>211540</v>
      </c>
      <c r="AF215" s="28">
        <v>400000</v>
      </c>
      <c r="AG215" s="28">
        <f t="shared" si="39"/>
        <v>305770</v>
      </c>
      <c r="AH215" s="62" t="s">
        <v>133</v>
      </c>
      <c r="AI215" s="62" t="s">
        <v>133</v>
      </c>
      <c r="AJ215" s="28" t="e">
        <f t="shared" si="40"/>
        <v>#VALUE!</v>
      </c>
      <c r="AK215" s="62" t="s">
        <v>133</v>
      </c>
      <c r="AL215" s="62" t="s">
        <v>133</v>
      </c>
      <c r="AM215" s="34" t="s">
        <v>133</v>
      </c>
      <c r="AN215" s="62" t="s">
        <v>133</v>
      </c>
      <c r="AO215" s="62" t="s">
        <v>133</v>
      </c>
      <c r="AP215" s="34" t="s">
        <v>133</v>
      </c>
      <c r="AQ215" s="62" t="s">
        <v>133</v>
      </c>
      <c r="AR215" s="62" t="s">
        <v>133</v>
      </c>
      <c r="AS215" s="34" t="s">
        <v>133</v>
      </c>
      <c r="AT215" s="62" t="s">
        <v>133</v>
      </c>
      <c r="AU215" s="62" t="s">
        <v>133</v>
      </c>
      <c r="AV215" s="34" t="s">
        <v>133</v>
      </c>
    </row>
    <row r="216" spans="2:48" ht="27.95" customHeight="1" x14ac:dyDescent="0.2">
      <c r="B216" s="81" t="s">
        <v>239</v>
      </c>
      <c r="C216" s="82"/>
      <c r="D216" s="82"/>
      <c r="E216" s="82"/>
      <c r="F216" s="82"/>
      <c r="G216" s="82"/>
      <c r="H216" s="82"/>
      <c r="I216" s="82"/>
      <c r="J216" s="82"/>
      <c r="K216" s="82"/>
      <c r="L216" s="82"/>
      <c r="M216" s="82"/>
      <c r="N216" s="82"/>
      <c r="O216" s="82"/>
      <c r="P216" s="82"/>
      <c r="Q216" s="82"/>
      <c r="R216" s="82"/>
      <c r="S216" s="82"/>
      <c r="T216" s="82"/>
      <c r="U216" s="82"/>
      <c r="V216" s="82"/>
      <c r="W216" s="82"/>
      <c r="X216" s="82"/>
      <c r="Y216" s="82"/>
      <c r="Z216" s="82"/>
      <c r="AA216" s="82"/>
      <c r="AB216" s="82"/>
      <c r="AC216" s="82"/>
      <c r="AD216" s="82"/>
      <c r="AE216" s="82"/>
      <c r="AF216" s="82"/>
      <c r="AG216" s="82"/>
      <c r="AH216" s="82"/>
      <c r="AI216" s="82"/>
      <c r="AJ216" s="82"/>
      <c r="AK216" s="82"/>
      <c r="AL216" s="82"/>
      <c r="AM216" s="82"/>
      <c r="AN216" s="82"/>
      <c r="AO216" s="82"/>
      <c r="AP216" s="82"/>
      <c r="AQ216" s="82"/>
      <c r="AR216" s="82"/>
      <c r="AS216" s="82"/>
      <c r="AT216" s="82"/>
      <c r="AU216" s="82"/>
      <c r="AV216" s="83"/>
    </row>
    <row r="217" spans="2:48" ht="27" customHeight="1" x14ac:dyDescent="0.2">
      <c r="B217" s="19">
        <v>38</v>
      </c>
      <c r="C217" s="13" t="s">
        <v>233</v>
      </c>
      <c r="D217" s="28">
        <v>350000</v>
      </c>
      <c r="E217" s="28">
        <v>450000</v>
      </c>
      <c r="F217" s="28">
        <f>(D217+E217)/2</f>
        <v>400000</v>
      </c>
      <c r="G217" s="28">
        <v>350000</v>
      </c>
      <c r="H217" s="28">
        <v>450000</v>
      </c>
      <c r="I217" s="28">
        <f>(G217+H217)/2</f>
        <v>400000</v>
      </c>
      <c r="J217" s="28">
        <v>350000</v>
      </c>
      <c r="K217" s="28">
        <v>450000</v>
      </c>
      <c r="L217" s="28">
        <f t="shared" si="32"/>
        <v>400000</v>
      </c>
      <c r="M217" s="28">
        <v>350000</v>
      </c>
      <c r="N217" s="28">
        <v>450000</v>
      </c>
      <c r="O217" s="28">
        <f t="shared" si="33"/>
        <v>400000</v>
      </c>
      <c r="P217" s="28">
        <v>355000</v>
      </c>
      <c r="Q217" s="28">
        <v>430000</v>
      </c>
      <c r="R217" s="28">
        <f t="shared" si="34"/>
        <v>392500</v>
      </c>
      <c r="S217" s="28">
        <v>220000</v>
      </c>
      <c r="T217" s="35">
        <v>420000</v>
      </c>
      <c r="U217" s="28">
        <f t="shared" si="35"/>
        <v>320000</v>
      </c>
      <c r="V217" s="28">
        <v>298000</v>
      </c>
      <c r="W217" s="28">
        <v>420000</v>
      </c>
      <c r="X217" s="28">
        <f t="shared" si="36"/>
        <v>359000</v>
      </c>
      <c r="Y217" s="28">
        <v>298000</v>
      </c>
      <c r="Z217" s="28">
        <v>380000</v>
      </c>
      <c r="AA217" s="28">
        <f t="shared" si="37"/>
        <v>339000</v>
      </c>
      <c r="AB217" s="28">
        <v>298000</v>
      </c>
      <c r="AC217" s="28">
        <v>380000</v>
      </c>
      <c r="AD217" s="28">
        <f t="shared" si="38"/>
        <v>339000</v>
      </c>
      <c r="AE217" s="28">
        <v>222700</v>
      </c>
      <c r="AF217" s="28">
        <v>290000</v>
      </c>
      <c r="AG217" s="28">
        <f t="shared" si="39"/>
        <v>256350</v>
      </c>
      <c r="AH217" s="28">
        <v>190000</v>
      </c>
      <c r="AI217" s="28">
        <v>260000</v>
      </c>
      <c r="AJ217" s="28">
        <f t="shared" si="40"/>
        <v>225000</v>
      </c>
      <c r="AK217" s="28">
        <v>219000</v>
      </c>
      <c r="AL217" s="28">
        <v>260000</v>
      </c>
      <c r="AM217" s="28">
        <f t="shared" si="41"/>
        <v>239500</v>
      </c>
      <c r="AN217" s="28">
        <v>218000</v>
      </c>
      <c r="AO217" s="28">
        <v>260000</v>
      </c>
      <c r="AP217" s="28">
        <f t="shared" si="42"/>
        <v>239000</v>
      </c>
      <c r="AQ217" s="28">
        <v>210000</v>
      </c>
      <c r="AR217" s="28">
        <v>260000</v>
      </c>
      <c r="AS217" s="28">
        <f t="shared" si="43"/>
        <v>235000</v>
      </c>
      <c r="AT217" s="28">
        <v>220000</v>
      </c>
      <c r="AU217" s="28">
        <v>290000</v>
      </c>
      <c r="AV217" s="28">
        <f t="shared" si="44"/>
        <v>255000</v>
      </c>
    </row>
    <row r="218" spans="2:48" ht="23.25" customHeight="1" x14ac:dyDescent="0.2">
      <c r="B218" s="19">
        <v>39</v>
      </c>
      <c r="C218" s="13" t="s">
        <v>20</v>
      </c>
      <c r="D218" s="28">
        <v>69520</v>
      </c>
      <c r="E218" s="28">
        <v>110000</v>
      </c>
      <c r="F218" s="28">
        <f t="shared" si="30"/>
        <v>89760</v>
      </c>
      <c r="G218" s="28">
        <v>69520</v>
      </c>
      <c r="H218" s="28">
        <v>110000</v>
      </c>
      <c r="I218" s="28">
        <f t="shared" si="31"/>
        <v>89760</v>
      </c>
      <c r="J218" s="28">
        <v>69520</v>
      </c>
      <c r="K218" s="28">
        <v>110000</v>
      </c>
      <c r="L218" s="28">
        <f t="shared" si="32"/>
        <v>89760</v>
      </c>
      <c r="M218" s="28">
        <v>69520</v>
      </c>
      <c r="N218" s="28">
        <v>110000</v>
      </c>
      <c r="O218" s="28">
        <f t="shared" si="33"/>
        <v>89760</v>
      </c>
      <c r="P218" s="28">
        <v>69520</v>
      </c>
      <c r="Q218" s="28">
        <v>120000</v>
      </c>
      <c r="R218" s="28">
        <f t="shared" si="34"/>
        <v>94760</v>
      </c>
      <c r="S218" s="28">
        <v>69520</v>
      </c>
      <c r="T218" s="35">
        <v>120000</v>
      </c>
      <c r="U218" s="28">
        <f t="shared" si="35"/>
        <v>94760</v>
      </c>
      <c r="V218" s="28">
        <v>85330</v>
      </c>
      <c r="W218" s="28">
        <v>130000</v>
      </c>
      <c r="X218" s="28">
        <f t="shared" si="36"/>
        <v>107665</v>
      </c>
      <c r="Y218" s="28">
        <v>85330</v>
      </c>
      <c r="Z218" s="28">
        <v>130000</v>
      </c>
      <c r="AA218" s="28">
        <f t="shared" si="37"/>
        <v>107665</v>
      </c>
      <c r="AB218" s="28">
        <v>85330</v>
      </c>
      <c r="AC218" s="28">
        <v>130000</v>
      </c>
      <c r="AD218" s="28">
        <f t="shared" si="38"/>
        <v>107665</v>
      </c>
      <c r="AE218" s="28">
        <v>69520</v>
      </c>
      <c r="AF218" s="28">
        <v>130000</v>
      </c>
      <c r="AG218" s="28">
        <f t="shared" si="39"/>
        <v>99760</v>
      </c>
      <c r="AH218" s="28">
        <v>69520</v>
      </c>
      <c r="AI218" s="28">
        <v>130000</v>
      </c>
      <c r="AJ218" s="28">
        <f t="shared" si="40"/>
        <v>99760</v>
      </c>
      <c r="AK218" s="28">
        <v>69520</v>
      </c>
      <c r="AL218" s="28">
        <v>130000</v>
      </c>
      <c r="AM218" s="28">
        <f t="shared" si="41"/>
        <v>99760</v>
      </c>
      <c r="AN218" s="28">
        <v>69520</v>
      </c>
      <c r="AO218" s="28">
        <v>130000</v>
      </c>
      <c r="AP218" s="28">
        <f t="shared" si="42"/>
        <v>99760</v>
      </c>
      <c r="AQ218" s="28">
        <v>69520</v>
      </c>
      <c r="AR218" s="28">
        <v>130000</v>
      </c>
      <c r="AS218" s="28">
        <f t="shared" si="43"/>
        <v>99760</v>
      </c>
      <c r="AT218" s="28">
        <v>69520</v>
      </c>
      <c r="AU218" s="28">
        <v>130000</v>
      </c>
      <c r="AV218" s="28">
        <f t="shared" si="44"/>
        <v>99760</v>
      </c>
    </row>
    <row r="219" spans="2:48" ht="20.45" customHeight="1" x14ac:dyDescent="0.2">
      <c r="B219" s="19">
        <v>40</v>
      </c>
      <c r="C219" s="13" t="s">
        <v>21</v>
      </c>
      <c r="D219" s="28">
        <v>68590</v>
      </c>
      <c r="E219" s="28">
        <v>90000</v>
      </c>
      <c r="F219" s="28">
        <f t="shared" si="30"/>
        <v>79295</v>
      </c>
      <c r="G219" s="28">
        <v>68590</v>
      </c>
      <c r="H219" s="28">
        <v>90000</v>
      </c>
      <c r="I219" s="28">
        <f t="shared" si="31"/>
        <v>79295</v>
      </c>
      <c r="J219" s="28">
        <v>68590</v>
      </c>
      <c r="K219" s="28">
        <v>90000</v>
      </c>
      <c r="L219" s="28">
        <f t="shared" si="32"/>
        <v>79295</v>
      </c>
      <c r="M219" s="28">
        <v>68590</v>
      </c>
      <c r="N219" s="28">
        <v>90000</v>
      </c>
      <c r="O219" s="28">
        <f t="shared" si="33"/>
        <v>79295</v>
      </c>
      <c r="P219" s="28">
        <v>68590</v>
      </c>
      <c r="Q219" s="28">
        <v>90000</v>
      </c>
      <c r="R219" s="28">
        <f t="shared" si="34"/>
        <v>79295</v>
      </c>
      <c r="S219" s="28">
        <v>68590</v>
      </c>
      <c r="T219" s="28">
        <v>90000</v>
      </c>
      <c r="U219" s="28">
        <f t="shared" si="35"/>
        <v>79295</v>
      </c>
      <c r="V219" s="28">
        <v>72620</v>
      </c>
      <c r="W219" s="28">
        <v>110000</v>
      </c>
      <c r="X219" s="28">
        <f t="shared" si="36"/>
        <v>91310</v>
      </c>
      <c r="Y219" s="28">
        <v>72620</v>
      </c>
      <c r="Z219" s="28">
        <v>110000</v>
      </c>
      <c r="AA219" s="28">
        <f t="shared" si="37"/>
        <v>91310</v>
      </c>
      <c r="AB219" s="28">
        <v>72620</v>
      </c>
      <c r="AC219" s="28">
        <v>110000</v>
      </c>
      <c r="AD219" s="28">
        <f t="shared" si="38"/>
        <v>91310</v>
      </c>
      <c r="AE219" s="28">
        <v>68590</v>
      </c>
      <c r="AF219" s="28">
        <v>110000</v>
      </c>
      <c r="AG219" s="28">
        <f t="shared" si="39"/>
        <v>89295</v>
      </c>
      <c r="AH219" s="28">
        <v>68590</v>
      </c>
      <c r="AI219" s="28">
        <v>110000</v>
      </c>
      <c r="AJ219" s="28">
        <f t="shared" si="40"/>
        <v>89295</v>
      </c>
      <c r="AK219" s="28">
        <v>68590</v>
      </c>
      <c r="AL219" s="28">
        <v>110000</v>
      </c>
      <c r="AM219" s="28">
        <f t="shared" si="41"/>
        <v>89295</v>
      </c>
      <c r="AN219" s="28">
        <v>68590</v>
      </c>
      <c r="AO219" s="28">
        <v>110000</v>
      </c>
      <c r="AP219" s="28">
        <f t="shared" si="42"/>
        <v>89295</v>
      </c>
      <c r="AQ219" s="28">
        <v>68590</v>
      </c>
      <c r="AR219" s="28">
        <v>110000</v>
      </c>
      <c r="AS219" s="28">
        <f t="shared" si="43"/>
        <v>89295</v>
      </c>
      <c r="AT219" s="28">
        <v>68590</v>
      </c>
      <c r="AU219" s="28">
        <v>110000</v>
      </c>
      <c r="AV219" s="28">
        <f t="shared" si="44"/>
        <v>89295</v>
      </c>
    </row>
    <row r="220" spans="2:48" ht="15.95" customHeight="1" x14ac:dyDescent="0.2">
      <c r="B220" s="19">
        <v>41</v>
      </c>
      <c r="C220" s="13" t="s">
        <v>22</v>
      </c>
      <c r="D220" s="28">
        <v>61770</v>
      </c>
      <c r="E220" s="28">
        <v>80000</v>
      </c>
      <c r="F220" s="28">
        <f t="shared" si="30"/>
        <v>70885</v>
      </c>
      <c r="G220" s="28">
        <v>61770</v>
      </c>
      <c r="H220" s="28">
        <v>80000</v>
      </c>
      <c r="I220" s="28">
        <f t="shared" si="31"/>
        <v>70885</v>
      </c>
      <c r="J220" s="28">
        <v>61770</v>
      </c>
      <c r="K220" s="28">
        <v>80000</v>
      </c>
      <c r="L220" s="28">
        <f t="shared" si="32"/>
        <v>70885</v>
      </c>
      <c r="M220" s="28">
        <v>61770</v>
      </c>
      <c r="N220" s="28">
        <v>80000</v>
      </c>
      <c r="O220" s="28">
        <f t="shared" si="33"/>
        <v>70885</v>
      </c>
      <c r="P220" s="28">
        <v>61770</v>
      </c>
      <c r="Q220" s="28">
        <v>80000</v>
      </c>
      <c r="R220" s="28">
        <f t="shared" si="34"/>
        <v>70885</v>
      </c>
      <c r="S220" s="28">
        <v>61770</v>
      </c>
      <c r="T220" s="28">
        <v>80000</v>
      </c>
      <c r="U220" s="28">
        <f t="shared" si="35"/>
        <v>70885</v>
      </c>
      <c r="V220" s="28">
        <v>69520</v>
      </c>
      <c r="W220" s="28">
        <v>90000</v>
      </c>
      <c r="X220" s="28">
        <f t="shared" si="36"/>
        <v>79760</v>
      </c>
      <c r="Y220" s="28">
        <v>69520</v>
      </c>
      <c r="Z220" s="28">
        <v>90000</v>
      </c>
      <c r="AA220" s="28">
        <f t="shared" si="37"/>
        <v>79760</v>
      </c>
      <c r="AB220" s="28">
        <v>69520</v>
      </c>
      <c r="AC220" s="28">
        <v>90000</v>
      </c>
      <c r="AD220" s="28">
        <f t="shared" si="38"/>
        <v>79760</v>
      </c>
      <c r="AE220" s="28">
        <v>61770</v>
      </c>
      <c r="AF220" s="28">
        <v>90000</v>
      </c>
      <c r="AG220" s="28">
        <f t="shared" si="39"/>
        <v>75885</v>
      </c>
      <c r="AH220" s="28">
        <v>61770</v>
      </c>
      <c r="AI220" s="28">
        <v>90000</v>
      </c>
      <c r="AJ220" s="28">
        <f t="shared" si="40"/>
        <v>75885</v>
      </c>
      <c r="AK220" s="28">
        <v>61770</v>
      </c>
      <c r="AL220" s="28">
        <v>90000</v>
      </c>
      <c r="AM220" s="28">
        <f t="shared" si="41"/>
        <v>75885</v>
      </c>
      <c r="AN220" s="28">
        <v>61770</v>
      </c>
      <c r="AO220" s="28">
        <v>90000</v>
      </c>
      <c r="AP220" s="28">
        <f t="shared" si="42"/>
        <v>75885</v>
      </c>
      <c r="AQ220" s="28">
        <v>61770</v>
      </c>
      <c r="AR220" s="28">
        <v>90000</v>
      </c>
      <c r="AS220" s="28">
        <f t="shared" si="43"/>
        <v>75885</v>
      </c>
      <c r="AT220" s="28">
        <v>61770</v>
      </c>
      <c r="AU220" s="28">
        <v>90000</v>
      </c>
      <c r="AV220" s="28">
        <f t="shared" si="44"/>
        <v>75885</v>
      </c>
    </row>
    <row r="221" spans="2:48" ht="21" customHeight="1" x14ac:dyDescent="0.2">
      <c r="B221" s="19">
        <v>42</v>
      </c>
      <c r="C221" s="13" t="s">
        <v>127</v>
      </c>
      <c r="D221" s="28">
        <v>115130</v>
      </c>
      <c r="E221" s="28">
        <v>150000</v>
      </c>
      <c r="F221" s="28">
        <f t="shared" si="30"/>
        <v>132565</v>
      </c>
      <c r="G221" s="28">
        <v>115130</v>
      </c>
      <c r="H221" s="28">
        <v>150000</v>
      </c>
      <c r="I221" s="28">
        <f t="shared" si="31"/>
        <v>132565</v>
      </c>
      <c r="J221" s="28">
        <v>115130</v>
      </c>
      <c r="K221" s="28">
        <v>150000</v>
      </c>
      <c r="L221" s="28">
        <f t="shared" si="32"/>
        <v>132565</v>
      </c>
      <c r="M221" s="28">
        <v>115130</v>
      </c>
      <c r="N221" s="28">
        <v>150000</v>
      </c>
      <c r="O221" s="28">
        <f t="shared" si="33"/>
        <v>132565</v>
      </c>
      <c r="P221" s="28">
        <v>115130</v>
      </c>
      <c r="Q221" s="28">
        <v>150000</v>
      </c>
      <c r="R221" s="28">
        <f t="shared" si="34"/>
        <v>132565</v>
      </c>
      <c r="S221" s="28">
        <v>115130</v>
      </c>
      <c r="T221" s="28">
        <v>150000</v>
      </c>
      <c r="U221" s="28">
        <f t="shared" si="35"/>
        <v>132565</v>
      </c>
      <c r="V221" s="28">
        <v>109820</v>
      </c>
      <c r="W221" s="28">
        <v>150000</v>
      </c>
      <c r="X221" s="28">
        <f t="shared" si="36"/>
        <v>129910</v>
      </c>
      <c r="Y221" s="28">
        <v>109820</v>
      </c>
      <c r="Z221" s="28">
        <v>150000</v>
      </c>
      <c r="AA221" s="28">
        <f t="shared" si="37"/>
        <v>129910</v>
      </c>
      <c r="AB221" s="28">
        <v>109820</v>
      </c>
      <c r="AC221" s="28">
        <v>150000</v>
      </c>
      <c r="AD221" s="28">
        <f t="shared" si="38"/>
        <v>129910</v>
      </c>
      <c r="AE221" s="28">
        <v>115130</v>
      </c>
      <c r="AF221" s="28">
        <v>150000</v>
      </c>
      <c r="AG221" s="28">
        <f t="shared" si="39"/>
        <v>132565</v>
      </c>
      <c r="AH221" s="28">
        <v>115130</v>
      </c>
      <c r="AI221" s="28">
        <v>150000</v>
      </c>
      <c r="AJ221" s="28">
        <f t="shared" si="40"/>
        <v>132565</v>
      </c>
      <c r="AK221" s="28">
        <v>115130</v>
      </c>
      <c r="AL221" s="28">
        <v>150000</v>
      </c>
      <c r="AM221" s="28">
        <f t="shared" si="41"/>
        <v>132565</v>
      </c>
      <c r="AN221" s="28">
        <v>115130</v>
      </c>
      <c r="AO221" s="28">
        <v>150000</v>
      </c>
      <c r="AP221" s="28">
        <f t="shared" si="42"/>
        <v>132565</v>
      </c>
      <c r="AQ221" s="28">
        <v>115130</v>
      </c>
      <c r="AR221" s="28">
        <v>150000</v>
      </c>
      <c r="AS221" s="28">
        <f t="shared" si="43"/>
        <v>132565</v>
      </c>
      <c r="AT221" s="28">
        <v>115130</v>
      </c>
      <c r="AU221" s="28">
        <v>150000</v>
      </c>
      <c r="AV221" s="28">
        <f t="shared" si="44"/>
        <v>132565</v>
      </c>
    </row>
    <row r="222" spans="2:48" ht="23.45" customHeight="1" x14ac:dyDescent="0.2">
      <c r="B222" s="19">
        <v>43</v>
      </c>
      <c r="C222" s="13" t="s">
        <v>128</v>
      </c>
      <c r="D222" s="28">
        <v>139930</v>
      </c>
      <c r="E222" s="28">
        <v>130000</v>
      </c>
      <c r="F222" s="28">
        <f t="shared" si="30"/>
        <v>134965</v>
      </c>
      <c r="G222" s="28">
        <v>139930</v>
      </c>
      <c r="H222" s="28">
        <v>125000</v>
      </c>
      <c r="I222" s="28">
        <f t="shared" si="31"/>
        <v>132465</v>
      </c>
      <c r="J222" s="28">
        <v>139930</v>
      </c>
      <c r="K222" s="28">
        <v>125000</v>
      </c>
      <c r="L222" s="28">
        <f t="shared" si="32"/>
        <v>132465</v>
      </c>
      <c r="M222" s="28">
        <v>139930</v>
      </c>
      <c r="N222" s="28">
        <v>125000</v>
      </c>
      <c r="O222" s="28">
        <f t="shared" si="33"/>
        <v>132465</v>
      </c>
      <c r="P222" s="28">
        <v>139930</v>
      </c>
      <c r="Q222" s="28">
        <v>125000</v>
      </c>
      <c r="R222" s="28">
        <f t="shared" si="34"/>
        <v>132465</v>
      </c>
      <c r="S222" s="28">
        <v>139930</v>
      </c>
      <c r="T222" s="28">
        <v>125000</v>
      </c>
      <c r="U222" s="28">
        <f t="shared" si="35"/>
        <v>132465</v>
      </c>
      <c r="V222" s="28">
        <v>125000</v>
      </c>
      <c r="W222" s="28">
        <v>125000</v>
      </c>
      <c r="X222" s="28">
        <f t="shared" si="36"/>
        <v>125000</v>
      </c>
      <c r="Y222" s="28">
        <v>125000</v>
      </c>
      <c r="Z222" s="28">
        <v>125000</v>
      </c>
      <c r="AA222" s="28">
        <f t="shared" si="37"/>
        <v>125000</v>
      </c>
      <c r="AB222" s="28">
        <v>125000</v>
      </c>
      <c r="AC222" s="28">
        <v>125000</v>
      </c>
      <c r="AD222" s="28">
        <f t="shared" si="38"/>
        <v>125000</v>
      </c>
      <c r="AE222" s="28">
        <v>139930</v>
      </c>
      <c r="AF222" s="28">
        <v>125000</v>
      </c>
      <c r="AG222" s="28">
        <f t="shared" si="39"/>
        <v>132465</v>
      </c>
      <c r="AH222" s="28">
        <v>87000</v>
      </c>
      <c r="AI222" s="28">
        <v>125000</v>
      </c>
      <c r="AJ222" s="28">
        <f t="shared" si="40"/>
        <v>106000</v>
      </c>
      <c r="AK222" s="28">
        <v>139930</v>
      </c>
      <c r="AL222" s="28">
        <v>125000</v>
      </c>
      <c r="AM222" s="28">
        <f t="shared" si="41"/>
        <v>132465</v>
      </c>
      <c r="AN222" s="28">
        <v>139930</v>
      </c>
      <c r="AO222" s="28">
        <v>125000</v>
      </c>
      <c r="AP222" s="28">
        <f t="shared" si="42"/>
        <v>132465</v>
      </c>
      <c r="AQ222" s="28">
        <v>139930</v>
      </c>
      <c r="AR222" s="28">
        <v>125000</v>
      </c>
      <c r="AS222" s="28">
        <f t="shared" si="43"/>
        <v>132465</v>
      </c>
      <c r="AT222" s="28">
        <v>10000</v>
      </c>
      <c r="AU222" s="28">
        <v>125000</v>
      </c>
      <c r="AV222" s="28">
        <f t="shared" si="44"/>
        <v>67500</v>
      </c>
    </row>
    <row r="223" spans="2:48" ht="21.95" customHeight="1" x14ac:dyDescent="0.2">
      <c r="B223" s="19">
        <v>44</v>
      </c>
      <c r="C223" s="13" t="s">
        <v>129</v>
      </c>
      <c r="D223" s="28">
        <v>182530</v>
      </c>
      <c r="E223" s="28">
        <v>280000</v>
      </c>
      <c r="F223" s="28">
        <f t="shared" si="30"/>
        <v>231265</v>
      </c>
      <c r="G223" s="28">
        <v>182530</v>
      </c>
      <c r="H223" s="28">
        <v>280000</v>
      </c>
      <c r="I223" s="28">
        <f t="shared" si="31"/>
        <v>231265</v>
      </c>
      <c r="J223" s="28">
        <v>182530</v>
      </c>
      <c r="K223" s="28">
        <v>280000</v>
      </c>
      <c r="L223" s="28">
        <f t="shared" si="32"/>
        <v>231265</v>
      </c>
      <c r="M223" s="28">
        <v>182530</v>
      </c>
      <c r="N223" s="28">
        <v>280000</v>
      </c>
      <c r="O223" s="28">
        <f t="shared" si="33"/>
        <v>231265</v>
      </c>
      <c r="P223" s="28">
        <v>182530</v>
      </c>
      <c r="Q223" s="28">
        <v>280000</v>
      </c>
      <c r="R223" s="28">
        <f t="shared" si="34"/>
        <v>231265</v>
      </c>
      <c r="S223" s="28">
        <v>182530</v>
      </c>
      <c r="T223" s="28">
        <v>280000</v>
      </c>
      <c r="U223" s="28">
        <f t="shared" si="35"/>
        <v>231265</v>
      </c>
      <c r="V223" s="28">
        <v>210000</v>
      </c>
      <c r="W223" s="28">
        <v>280000</v>
      </c>
      <c r="X223" s="28">
        <f t="shared" si="36"/>
        <v>245000</v>
      </c>
      <c r="Y223" s="28">
        <v>210000</v>
      </c>
      <c r="Z223" s="28">
        <v>280000</v>
      </c>
      <c r="AA223" s="28">
        <f t="shared" si="37"/>
        <v>245000</v>
      </c>
      <c r="AB223" s="28">
        <v>210000</v>
      </c>
      <c r="AC223" s="28">
        <v>280000</v>
      </c>
      <c r="AD223" s="28">
        <f t="shared" si="38"/>
        <v>245000</v>
      </c>
      <c r="AE223" s="28">
        <v>282530</v>
      </c>
      <c r="AF223" s="28">
        <v>180000</v>
      </c>
      <c r="AG223" s="28">
        <f t="shared" si="39"/>
        <v>231265</v>
      </c>
      <c r="AH223" s="28">
        <v>182530</v>
      </c>
      <c r="AI223" s="28">
        <v>140000</v>
      </c>
      <c r="AJ223" s="28">
        <f t="shared" si="40"/>
        <v>161265</v>
      </c>
      <c r="AK223" s="28">
        <v>98530</v>
      </c>
      <c r="AL223" s="28">
        <v>140000</v>
      </c>
      <c r="AM223" s="28">
        <f t="shared" si="41"/>
        <v>119265</v>
      </c>
      <c r="AN223" s="28">
        <v>98530</v>
      </c>
      <c r="AO223" s="28">
        <v>140000</v>
      </c>
      <c r="AP223" s="28">
        <f t="shared" si="42"/>
        <v>119265</v>
      </c>
      <c r="AQ223" s="28">
        <v>98530</v>
      </c>
      <c r="AR223" s="28">
        <v>140000</v>
      </c>
      <c r="AS223" s="28">
        <f t="shared" si="43"/>
        <v>119265</v>
      </c>
      <c r="AT223" s="28">
        <v>98530</v>
      </c>
      <c r="AU223" s="28">
        <v>140000</v>
      </c>
      <c r="AV223" s="28">
        <f t="shared" si="44"/>
        <v>119265</v>
      </c>
    </row>
    <row r="224" spans="2:48" ht="16.5" customHeight="1" x14ac:dyDescent="0.2">
      <c r="B224" s="19">
        <v>45</v>
      </c>
      <c r="C224" s="13" t="s">
        <v>178</v>
      </c>
      <c r="D224" s="28">
        <v>49370</v>
      </c>
      <c r="E224" s="28">
        <v>39370</v>
      </c>
      <c r="F224" s="28">
        <f t="shared" si="30"/>
        <v>44370</v>
      </c>
      <c r="G224" s="28">
        <v>49370</v>
      </c>
      <c r="H224" s="28">
        <v>39370</v>
      </c>
      <c r="I224" s="28">
        <f t="shared" si="31"/>
        <v>44370</v>
      </c>
      <c r="J224" s="28">
        <v>49370</v>
      </c>
      <c r="K224" s="28">
        <v>39370</v>
      </c>
      <c r="L224" s="28">
        <f t="shared" si="32"/>
        <v>44370</v>
      </c>
      <c r="M224" s="28">
        <v>49370</v>
      </c>
      <c r="N224" s="28">
        <v>39370</v>
      </c>
      <c r="O224" s="28">
        <f t="shared" si="33"/>
        <v>44370</v>
      </c>
      <c r="P224" s="28">
        <v>49370</v>
      </c>
      <c r="Q224" s="28">
        <v>39370</v>
      </c>
      <c r="R224" s="28">
        <f t="shared" si="34"/>
        <v>44370</v>
      </c>
      <c r="S224" s="28">
        <v>49370</v>
      </c>
      <c r="T224" s="35">
        <v>39370</v>
      </c>
      <c r="U224" s="28">
        <f t="shared" si="35"/>
        <v>44370</v>
      </c>
      <c r="V224" s="28">
        <v>49370</v>
      </c>
      <c r="W224" s="28">
        <v>39370</v>
      </c>
      <c r="X224" s="28">
        <f t="shared" si="36"/>
        <v>44370</v>
      </c>
      <c r="Y224" s="28">
        <v>49370</v>
      </c>
      <c r="Z224" s="28">
        <v>39370</v>
      </c>
      <c r="AA224" s="28">
        <f t="shared" si="37"/>
        <v>44370</v>
      </c>
      <c r="AB224" s="28">
        <v>49370</v>
      </c>
      <c r="AC224" s="28">
        <v>39370</v>
      </c>
      <c r="AD224" s="28">
        <f t="shared" si="38"/>
        <v>44370</v>
      </c>
      <c r="AE224" s="28">
        <v>39370</v>
      </c>
      <c r="AF224" s="28">
        <v>39370</v>
      </c>
      <c r="AG224" s="28">
        <f t="shared" si="39"/>
        <v>39370</v>
      </c>
      <c r="AH224" s="28">
        <v>39370</v>
      </c>
      <c r="AI224" s="28">
        <v>39370</v>
      </c>
      <c r="AJ224" s="28">
        <f t="shared" si="40"/>
        <v>39370</v>
      </c>
      <c r="AK224" s="28">
        <v>39370</v>
      </c>
      <c r="AL224" s="28">
        <v>39370</v>
      </c>
      <c r="AM224" s="28">
        <f t="shared" si="41"/>
        <v>39370</v>
      </c>
      <c r="AN224" s="28">
        <v>39370</v>
      </c>
      <c r="AO224" s="28">
        <v>39370</v>
      </c>
      <c r="AP224" s="28">
        <f t="shared" si="42"/>
        <v>39370</v>
      </c>
      <c r="AQ224" s="28">
        <v>39370</v>
      </c>
      <c r="AR224" s="28">
        <v>39370</v>
      </c>
      <c r="AS224" s="28">
        <f t="shared" si="43"/>
        <v>39370</v>
      </c>
      <c r="AT224" s="28">
        <v>39370</v>
      </c>
      <c r="AU224" s="28">
        <v>39370</v>
      </c>
      <c r="AV224" s="28">
        <f t="shared" si="44"/>
        <v>39370</v>
      </c>
    </row>
    <row r="225" spans="2:48" ht="18.75" customHeight="1" x14ac:dyDescent="0.2">
      <c r="B225" s="19">
        <v>46</v>
      </c>
      <c r="C225" s="13" t="s">
        <v>179</v>
      </c>
      <c r="D225" s="28">
        <v>57120</v>
      </c>
      <c r="E225" s="28">
        <v>47120</v>
      </c>
      <c r="F225" s="28">
        <f t="shared" si="30"/>
        <v>52120</v>
      </c>
      <c r="G225" s="28">
        <v>57120</v>
      </c>
      <c r="H225" s="28">
        <v>47120</v>
      </c>
      <c r="I225" s="28">
        <f t="shared" si="31"/>
        <v>52120</v>
      </c>
      <c r="J225" s="28">
        <v>57120</v>
      </c>
      <c r="K225" s="28">
        <v>47120</v>
      </c>
      <c r="L225" s="28">
        <f t="shared" si="32"/>
        <v>52120</v>
      </c>
      <c r="M225" s="28">
        <v>57120</v>
      </c>
      <c r="N225" s="28">
        <v>47120</v>
      </c>
      <c r="O225" s="28">
        <f t="shared" si="33"/>
        <v>52120</v>
      </c>
      <c r="P225" s="28">
        <v>57120</v>
      </c>
      <c r="Q225" s="28">
        <v>47120</v>
      </c>
      <c r="R225" s="28">
        <f t="shared" si="34"/>
        <v>52120</v>
      </c>
      <c r="S225" s="28">
        <v>57120</v>
      </c>
      <c r="T225" s="35">
        <v>47120</v>
      </c>
      <c r="U225" s="28">
        <f t="shared" si="35"/>
        <v>52120</v>
      </c>
      <c r="V225" s="28">
        <v>69130</v>
      </c>
      <c r="W225" s="28">
        <v>69130</v>
      </c>
      <c r="X225" s="28">
        <f t="shared" si="36"/>
        <v>69130</v>
      </c>
      <c r="Y225" s="28">
        <v>69130</v>
      </c>
      <c r="Z225" s="28">
        <v>69130</v>
      </c>
      <c r="AA225" s="28">
        <f t="shared" si="37"/>
        <v>69130</v>
      </c>
      <c r="AB225" s="28">
        <v>69130</v>
      </c>
      <c r="AC225" s="28">
        <v>69130</v>
      </c>
      <c r="AD225" s="28">
        <f t="shared" si="38"/>
        <v>69130</v>
      </c>
      <c r="AE225" s="28">
        <v>47120</v>
      </c>
      <c r="AF225" s="28">
        <v>47120</v>
      </c>
      <c r="AG225" s="28">
        <f t="shared" si="39"/>
        <v>47120</v>
      </c>
      <c r="AH225" s="28">
        <v>47120</v>
      </c>
      <c r="AI225" s="28">
        <v>47120</v>
      </c>
      <c r="AJ225" s="28">
        <f t="shared" si="40"/>
        <v>47120</v>
      </c>
      <c r="AK225" s="28">
        <v>47120</v>
      </c>
      <c r="AL225" s="28">
        <v>47120</v>
      </c>
      <c r="AM225" s="28">
        <f t="shared" si="41"/>
        <v>47120</v>
      </c>
      <c r="AN225" s="28">
        <v>47120</v>
      </c>
      <c r="AO225" s="28">
        <v>47120</v>
      </c>
      <c r="AP225" s="28">
        <f t="shared" si="42"/>
        <v>47120</v>
      </c>
      <c r="AQ225" s="28">
        <v>47120</v>
      </c>
      <c r="AR225" s="28">
        <v>47120</v>
      </c>
      <c r="AS225" s="28">
        <f t="shared" si="43"/>
        <v>47120</v>
      </c>
      <c r="AT225" s="28">
        <v>47120</v>
      </c>
      <c r="AU225" s="28">
        <v>47120</v>
      </c>
      <c r="AV225" s="28">
        <f t="shared" si="44"/>
        <v>47120</v>
      </c>
    </row>
    <row r="226" spans="2:48" ht="18.75" customHeight="1" x14ac:dyDescent="0.2">
      <c r="B226" s="19">
        <v>47</v>
      </c>
      <c r="C226" s="13" t="s">
        <v>130</v>
      </c>
      <c r="D226" s="28">
        <v>371810</v>
      </c>
      <c r="E226" s="28">
        <v>950000</v>
      </c>
      <c r="F226" s="28">
        <f t="shared" si="30"/>
        <v>660905</v>
      </c>
      <c r="G226" s="28">
        <v>371810</v>
      </c>
      <c r="H226" s="28">
        <v>950000</v>
      </c>
      <c r="I226" s="28">
        <f t="shared" si="31"/>
        <v>660905</v>
      </c>
      <c r="J226" s="28">
        <v>371810</v>
      </c>
      <c r="K226" s="28">
        <v>950000</v>
      </c>
      <c r="L226" s="28">
        <f t="shared" si="32"/>
        <v>660905</v>
      </c>
      <c r="M226" s="28">
        <v>371810</v>
      </c>
      <c r="N226" s="28">
        <v>950000</v>
      </c>
      <c r="O226" s="28">
        <f t="shared" si="33"/>
        <v>660905</v>
      </c>
      <c r="P226" s="28">
        <v>371810</v>
      </c>
      <c r="Q226" s="28">
        <v>950000</v>
      </c>
      <c r="R226" s="28">
        <f t="shared" si="34"/>
        <v>660905</v>
      </c>
      <c r="S226" s="28">
        <v>371810</v>
      </c>
      <c r="T226" s="28">
        <v>950000</v>
      </c>
      <c r="U226" s="28">
        <f t="shared" si="35"/>
        <v>660905</v>
      </c>
      <c r="V226" s="28">
        <v>357430</v>
      </c>
      <c r="W226" s="28">
        <v>950000</v>
      </c>
      <c r="X226" s="28">
        <f t="shared" si="36"/>
        <v>653715</v>
      </c>
      <c r="Y226" s="28">
        <v>357430</v>
      </c>
      <c r="Z226" s="28">
        <v>950000</v>
      </c>
      <c r="AA226" s="28">
        <f t="shared" si="37"/>
        <v>653715</v>
      </c>
      <c r="AB226" s="28">
        <v>357430</v>
      </c>
      <c r="AC226" s="28">
        <v>950000</v>
      </c>
      <c r="AD226" s="28">
        <f t="shared" si="38"/>
        <v>653715</v>
      </c>
      <c r="AE226" s="28">
        <v>356810</v>
      </c>
      <c r="AF226" s="28">
        <v>950000</v>
      </c>
      <c r="AG226" s="28">
        <f t="shared" si="39"/>
        <v>653405</v>
      </c>
      <c r="AH226" s="62" t="s">
        <v>133</v>
      </c>
      <c r="AI226" s="62" t="s">
        <v>133</v>
      </c>
      <c r="AJ226" s="62" t="s">
        <v>133</v>
      </c>
      <c r="AK226" s="62" t="s">
        <v>133</v>
      </c>
      <c r="AL226" s="62" t="s">
        <v>133</v>
      </c>
      <c r="AM226" s="62" t="s">
        <v>133</v>
      </c>
      <c r="AN226" s="62" t="s">
        <v>133</v>
      </c>
      <c r="AO226" s="62" t="s">
        <v>133</v>
      </c>
      <c r="AP226" s="62" t="s">
        <v>133</v>
      </c>
      <c r="AQ226" s="62" t="s">
        <v>133</v>
      </c>
      <c r="AR226" s="62" t="s">
        <v>133</v>
      </c>
      <c r="AS226" s="62" t="s">
        <v>133</v>
      </c>
      <c r="AT226" s="62" t="s">
        <v>133</v>
      </c>
      <c r="AU226" s="62" t="s">
        <v>133</v>
      </c>
      <c r="AV226" s="62" t="s">
        <v>133</v>
      </c>
    </row>
    <row r="227" spans="2:48" ht="22.5" customHeight="1" x14ac:dyDescent="0.2">
      <c r="B227" s="19">
        <v>48</v>
      </c>
      <c r="C227" s="13" t="s">
        <v>132</v>
      </c>
      <c r="D227" s="28">
        <v>177130</v>
      </c>
      <c r="E227" s="28">
        <v>162130</v>
      </c>
      <c r="F227" s="28">
        <f t="shared" si="30"/>
        <v>169630</v>
      </c>
      <c r="G227" s="28">
        <v>177130</v>
      </c>
      <c r="H227" s="28">
        <v>162130</v>
      </c>
      <c r="I227" s="28">
        <f t="shared" si="31"/>
        <v>169630</v>
      </c>
      <c r="J227" s="28">
        <v>177130</v>
      </c>
      <c r="K227" s="28">
        <v>162130</v>
      </c>
      <c r="L227" s="28">
        <f t="shared" si="32"/>
        <v>169630</v>
      </c>
      <c r="M227" s="28">
        <v>177130</v>
      </c>
      <c r="N227" s="28">
        <v>162130</v>
      </c>
      <c r="O227" s="28">
        <f t="shared" si="33"/>
        <v>169630</v>
      </c>
      <c r="P227" s="28">
        <v>177130</v>
      </c>
      <c r="Q227" s="28">
        <v>162130</v>
      </c>
      <c r="R227" s="28">
        <f t="shared" si="34"/>
        <v>169630</v>
      </c>
      <c r="S227" s="28">
        <v>177130</v>
      </c>
      <c r="T227" s="35">
        <v>162130</v>
      </c>
      <c r="U227" s="28">
        <f t="shared" si="35"/>
        <v>169630</v>
      </c>
      <c r="V227" s="28">
        <v>214950</v>
      </c>
      <c r="W227" s="28">
        <v>199950</v>
      </c>
      <c r="X227" s="28">
        <f t="shared" si="36"/>
        <v>207450</v>
      </c>
      <c r="Y227" s="28">
        <v>214950</v>
      </c>
      <c r="Z227" s="28">
        <v>199950</v>
      </c>
      <c r="AA227" s="28">
        <f t="shared" si="37"/>
        <v>207450</v>
      </c>
      <c r="AB227" s="28">
        <v>214950</v>
      </c>
      <c r="AC227" s="28">
        <v>199950</v>
      </c>
      <c r="AD227" s="28">
        <f t="shared" si="38"/>
        <v>207450</v>
      </c>
      <c r="AE227" s="28">
        <v>177130</v>
      </c>
      <c r="AF227" s="28">
        <v>162130</v>
      </c>
      <c r="AG227" s="28">
        <f t="shared" si="39"/>
        <v>169630</v>
      </c>
      <c r="AH227" s="28">
        <v>177130</v>
      </c>
      <c r="AI227" s="28">
        <v>162130</v>
      </c>
      <c r="AJ227" s="28">
        <f t="shared" si="40"/>
        <v>169630</v>
      </c>
      <c r="AK227" s="28">
        <v>177130</v>
      </c>
      <c r="AL227" s="28">
        <v>162130</v>
      </c>
      <c r="AM227" s="28">
        <f t="shared" si="41"/>
        <v>169630</v>
      </c>
      <c r="AN227" s="28">
        <v>177130</v>
      </c>
      <c r="AO227" s="28">
        <v>162130</v>
      </c>
      <c r="AP227" s="28">
        <f t="shared" si="42"/>
        <v>169630</v>
      </c>
      <c r="AQ227" s="28">
        <v>177130</v>
      </c>
      <c r="AR227" s="28">
        <v>162130</v>
      </c>
      <c r="AS227" s="28">
        <f t="shared" si="43"/>
        <v>169630</v>
      </c>
      <c r="AT227" s="28">
        <v>177130</v>
      </c>
      <c r="AU227" s="28">
        <v>162130</v>
      </c>
      <c r="AV227" s="28">
        <f t="shared" si="44"/>
        <v>169630</v>
      </c>
    </row>
    <row r="228" spans="2:48" ht="27.75" customHeight="1" x14ac:dyDescent="0.2">
      <c r="B228" s="19">
        <v>49</v>
      </c>
      <c r="C228" s="13" t="s">
        <v>157</v>
      </c>
      <c r="D228" s="28">
        <v>59910</v>
      </c>
      <c r="E228" s="28">
        <v>60000</v>
      </c>
      <c r="F228" s="28">
        <f t="shared" si="30"/>
        <v>59955</v>
      </c>
      <c r="G228" s="28">
        <v>59910</v>
      </c>
      <c r="H228" s="28">
        <v>60000</v>
      </c>
      <c r="I228" s="28">
        <f t="shared" si="31"/>
        <v>59955</v>
      </c>
      <c r="J228" s="28">
        <v>59910</v>
      </c>
      <c r="K228" s="28">
        <v>60000</v>
      </c>
      <c r="L228" s="28">
        <f t="shared" si="32"/>
        <v>59955</v>
      </c>
      <c r="M228" s="28">
        <v>59910</v>
      </c>
      <c r="N228" s="28">
        <v>60000</v>
      </c>
      <c r="O228" s="28">
        <f t="shared" si="33"/>
        <v>59955</v>
      </c>
      <c r="P228" s="28">
        <v>59910</v>
      </c>
      <c r="Q228" s="28">
        <v>60000</v>
      </c>
      <c r="R228" s="28">
        <f t="shared" si="34"/>
        <v>59955</v>
      </c>
      <c r="S228" s="28">
        <v>59910</v>
      </c>
      <c r="T228" s="28">
        <v>60000</v>
      </c>
      <c r="U228" s="28">
        <f t="shared" si="35"/>
        <v>59955</v>
      </c>
      <c r="V228" s="28">
        <v>59910</v>
      </c>
      <c r="W228" s="28">
        <v>60000</v>
      </c>
      <c r="X228" s="28">
        <f t="shared" si="36"/>
        <v>59955</v>
      </c>
      <c r="Y228" s="28">
        <v>59910</v>
      </c>
      <c r="Z228" s="28">
        <v>60000</v>
      </c>
      <c r="AA228" s="28">
        <f t="shared" si="37"/>
        <v>59955</v>
      </c>
      <c r="AB228" s="28">
        <v>59910</v>
      </c>
      <c r="AC228" s="28">
        <v>60000</v>
      </c>
      <c r="AD228" s="28">
        <f t="shared" si="38"/>
        <v>59955</v>
      </c>
      <c r="AE228" s="28">
        <v>59910</v>
      </c>
      <c r="AF228" s="28">
        <v>60000</v>
      </c>
      <c r="AG228" s="28">
        <f t="shared" si="39"/>
        <v>59955</v>
      </c>
      <c r="AH228" s="62" t="s">
        <v>133</v>
      </c>
      <c r="AI228" s="62" t="s">
        <v>133</v>
      </c>
      <c r="AJ228" s="62" t="s">
        <v>133</v>
      </c>
      <c r="AK228" s="62" t="s">
        <v>133</v>
      </c>
      <c r="AL228" s="62" t="s">
        <v>133</v>
      </c>
      <c r="AM228" s="62" t="s">
        <v>133</v>
      </c>
      <c r="AN228" s="62" t="s">
        <v>133</v>
      </c>
      <c r="AO228" s="62" t="s">
        <v>133</v>
      </c>
      <c r="AP228" s="62" t="s">
        <v>133</v>
      </c>
      <c r="AQ228" s="62" t="s">
        <v>133</v>
      </c>
      <c r="AR228" s="62" t="s">
        <v>133</v>
      </c>
      <c r="AS228" s="62" t="s">
        <v>133</v>
      </c>
      <c r="AT228" s="28">
        <v>59910</v>
      </c>
      <c r="AU228" s="28">
        <v>60000</v>
      </c>
      <c r="AV228" s="28">
        <f t="shared" si="44"/>
        <v>59955</v>
      </c>
    </row>
    <row r="229" spans="2:48" ht="15.75" customHeight="1" x14ac:dyDescent="0.2">
      <c r="B229" s="19">
        <v>50</v>
      </c>
      <c r="C229" s="13" t="s">
        <v>131</v>
      </c>
      <c r="D229" s="28">
        <v>218050</v>
      </c>
      <c r="E229" s="28">
        <v>280000</v>
      </c>
      <c r="F229" s="28">
        <f t="shared" si="30"/>
        <v>249025</v>
      </c>
      <c r="G229" s="28">
        <v>218050</v>
      </c>
      <c r="H229" s="28">
        <v>280000</v>
      </c>
      <c r="I229" s="28">
        <f t="shared" si="31"/>
        <v>249025</v>
      </c>
      <c r="J229" s="28">
        <v>218050</v>
      </c>
      <c r="K229" s="28">
        <v>280000</v>
      </c>
      <c r="L229" s="28">
        <f t="shared" si="32"/>
        <v>249025</v>
      </c>
      <c r="M229" s="28">
        <v>218050</v>
      </c>
      <c r="N229" s="28">
        <v>280000</v>
      </c>
      <c r="O229" s="28">
        <f t="shared" si="33"/>
        <v>249025</v>
      </c>
      <c r="P229" s="28">
        <v>218050</v>
      </c>
      <c r="Q229" s="28">
        <v>280000</v>
      </c>
      <c r="R229" s="28">
        <f t="shared" si="34"/>
        <v>249025</v>
      </c>
      <c r="S229" s="28">
        <v>218050</v>
      </c>
      <c r="T229" s="28">
        <v>280000</v>
      </c>
      <c r="U229" s="28">
        <f t="shared" si="35"/>
        <v>249025</v>
      </c>
      <c r="V229" s="28">
        <v>221150</v>
      </c>
      <c r="W229" s="28">
        <v>280000</v>
      </c>
      <c r="X229" s="28">
        <f t="shared" si="36"/>
        <v>250575</v>
      </c>
      <c r="Y229" s="28">
        <v>221150</v>
      </c>
      <c r="Z229" s="28">
        <v>280000</v>
      </c>
      <c r="AA229" s="28">
        <f t="shared" si="37"/>
        <v>250575</v>
      </c>
      <c r="AB229" s="28">
        <v>221150</v>
      </c>
      <c r="AC229" s="28">
        <v>280000</v>
      </c>
      <c r="AD229" s="28">
        <f t="shared" si="38"/>
        <v>250575</v>
      </c>
      <c r="AE229" s="28">
        <v>218050</v>
      </c>
      <c r="AF229" s="28">
        <v>150000</v>
      </c>
      <c r="AG229" s="28">
        <f t="shared" si="39"/>
        <v>184025</v>
      </c>
      <c r="AH229" s="28">
        <v>128050</v>
      </c>
      <c r="AI229" s="28">
        <v>150000</v>
      </c>
      <c r="AJ229" s="28">
        <f t="shared" si="40"/>
        <v>139025</v>
      </c>
      <c r="AK229" s="28">
        <v>128050</v>
      </c>
      <c r="AL229" s="28">
        <v>150000</v>
      </c>
      <c r="AM229" s="28">
        <f t="shared" si="41"/>
        <v>139025</v>
      </c>
      <c r="AN229" s="28">
        <v>128050</v>
      </c>
      <c r="AO229" s="28">
        <v>150000</v>
      </c>
      <c r="AP229" s="28">
        <f t="shared" si="42"/>
        <v>139025</v>
      </c>
      <c r="AQ229" s="28">
        <v>128050</v>
      </c>
      <c r="AR229" s="28">
        <v>150000</v>
      </c>
      <c r="AS229" s="28">
        <f t="shared" si="43"/>
        <v>139025</v>
      </c>
      <c r="AT229" s="28">
        <v>128050</v>
      </c>
      <c r="AU229" s="28">
        <v>150000</v>
      </c>
      <c r="AV229" s="28">
        <f t="shared" si="44"/>
        <v>139025</v>
      </c>
    </row>
    <row r="230" spans="2:48" ht="27" customHeight="1" x14ac:dyDescent="0.2">
      <c r="B230" s="87" t="s">
        <v>257</v>
      </c>
      <c r="C230" s="88"/>
      <c r="D230" s="88"/>
      <c r="E230" s="88"/>
      <c r="F230" s="88"/>
      <c r="G230" s="88"/>
      <c r="H230" s="88"/>
      <c r="I230" s="88"/>
      <c r="J230" s="88"/>
      <c r="K230" s="88"/>
      <c r="L230" s="88"/>
      <c r="M230" s="88"/>
      <c r="N230" s="88"/>
      <c r="O230" s="88"/>
      <c r="P230" s="88"/>
      <c r="Q230" s="88"/>
      <c r="R230" s="88"/>
      <c r="S230" s="88"/>
      <c r="T230" s="88"/>
      <c r="U230" s="88"/>
      <c r="V230" s="88"/>
      <c r="W230" s="88"/>
      <c r="X230" s="88"/>
      <c r="Y230" s="88"/>
      <c r="Z230" s="88"/>
      <c r="AA230" s="88"/>
      <c r="AB230" s="88"/>
      <c r="AC230" s="88"/>
      <c r="AD230" s="88"/>
      <c r="AE230" s="88"/>
      <c r="AF230" s="88"/>
      <c r="AG230" s="88"/>
      <c r="AH230" s="88"/>
      <c r="AI230" s="88"/>
      <c r="AJ230" s="88"/>
      <c r="AK230" s="88"/>
      <c r="AL230" s="88"/>
      <c r="AM230" s="88"/>
      <c r="AN230" s="88"/>
      <c r="AO230" s="88"/>
      <c r="AP230" s="88"/>
      <c r="AQ230" s="88"/>
      <c r="AR230" s="88"/>
      <c r="AS230" s="88"/>
      <c r="AT230" s="88"/>
      <c r="AU230" s="88"/>
      <c r="AV230" s="89"/>
    </row>
    <row r="231" spans="2:48" ht="21.6" customHeight="1" x14ac:dyDescent="0.2">
      <c r="B231" s="84" t="s">
        <v>240</v>
      </c>
      <c r="C231" s="85"/>
      <c r="D231" s="85"/>
      <c r="E231" s="85"/>
      <c r="F231" s="85"/>
      <c r="G231" s="85"/>
      <c r="H231" s="85"/>
      <c r="I231" s="85"/>
      <c r="J231" s="85"/>
      <c r="K231" s="85"/>
      <c r="L231" s="85"/>
      <c r="M231" s="85"/>
      <c r="N231" s="85"/>
      <c r="O231" s="85"/>
      <c r="P231" s="85"/>
      <c r="Q231" s="85"/>
      <c r="R231" s="85"/>
      <c r="S231" s="85"/>
      <c r="T231" s="85"/>
      <c r="U231" s="85"/>
      <c r="V231" s="85"/>
      <c r="W231" s="85"/>
      <c r="X231" s="85"/>
      <c r="Y231" s="85"/>
      <c r="Z231" s="85"/>
      <c r="AA231" s="85"/>
      <c r="AB231" s="85"/>
      <c r="AC231" s="85"/>
      <c r="AD231" s="85"/>
      <c r="AE231" s="85"/>
      <c r="AF231" s="85"/>
      <c r="AG231" s="85"/>
      <c r="AH231" s="85"/>
      <c r="AI231" s="85"/>
      <c r="AJ231" s="85"/>
      <c r="AK231" s="85"/>
      <c r="AL231" s="85"/>
      <c r="AM231" s="85"/>
      <c r="AN231" s="85"/>
      <c r="AO231" s="85"/>
      <c r="AP231" s="85"/>
      <c r="AQ231" s="85"/>
      <c r="AR231" s="85"/>
      <c r="AS231" s="85"/>
      <c r="AT231" s="85"/>
      <c r="AU231" s="85"/>
      <c r="AV231" s="86"/>
    </row>
    <row r="232" spans="2:48" ht="73.5" customHeight="1" x14ac:dyDescent="0.2">
      <c r="B232" s="19">
        <v>51</v>
      </c>
      <c r="C232" s="13" t="s">
        <v>180</v>
      </c>
      <c r="D232" s="28">
        <v>128150</v>
      </c>
      <c r="E232" s="28">
        <v>113150</v>
      </c>
      <c r="F232" s="28">
        <f t="shared" si="30"/>
        <v>120650</v>
      </c>
      <c r="G232" s="28">
        <v>128150</v>
      </c>
      <c r="H232" s="28">
        <v>113150</v>
      </c>
      <c r="I232" s="28">
        <f t="shared" si="31"/>
        <v>120650</v>
      </c>
      <c r="J232" s="28">
        <v>128150</v>
      </c>
      <c r="K232" s="28">
        <v>113150</v>
      </c>
      <c r="L232" s="28">
        <f t="shared" si="32"/>
        <v>120650</v>
      </c>
      <c r="M232" s="28">
        <v>128150</v>
      </c>
      <c r="N232" s="28">
        <v>113150</v>
      </c>
      <c r="O232" s="28">
        <f t="shared" si="33"/>
        <v>120650</v>
      </c>
      <c r="P232" s="28">
        <v>128150</v>
      </c>
      <c r="Q232" s="28">
        <v>113150</v>
      </c>
      <c r="R232" s="28">
        <f t="shared" si="34"/>
        <v>120650</v>
      </c>
      <c r="S232" s="28">
        <v>128150</v>
      </c>
      <c r="T232" s="35">
        <v>113150</v>
      </c>
      <c r="U232" s="28">
        <f t="shared" si="35"/>
        <v>120650</v>
      </c>
      <c r="V232" s="28">
        <v>128150</v>
      </c>
      <c r="W232" s="28">
        <v>113150</v>
      </c>
      <c r="X232" s="28">
        <f t="shared" si="36"/>
        <v>120650</v>
      </c>
      <c r="Y232" s="28">
        <v>128150</v>
      </c>
      <c r="Z232" s="28">
        <v>113150</v>
      </c>
      <c r="AA232" s="28">
        <f t="shared" si="37"/>
        <v>120650</v>
      </c>
      <c r="AB232" s="28">
        <v>128150</v>
      </c>
      <c r="AC232" s="28">
        <v>113150</v>
      </c>
      <c r="AD232" s="28">
        <f t="shared" si="38"/>
        <v>120650</v>
      </c>
      <c r="AE232" s="28">
        <v>128150</v>
      </c>
      <c r="AF232" s="28">
        <v>113150</v>
      </c>
      <c r="AG232" s="28">
        <f t="shared" si="39"/>
        <v>120650</v>
      </c>
      <c r="AH232" s="28">
        <v>128150</v>
      </c>
      <c r="AI232" s="28">
        <v>113150</v>
      </c>
      <c r="AJ232" s="28">
        <f t="shared" si="40"/>
        <v>120650</v>
      </c>
      <c r="AK232" s="28">
        <v>128150</v>
      </c>
      <c r="AL232" s="28">
        <v>113150</v>
      </c>
      <c r="AM232" s="28">
        <f t="shared" si="41"/>
        <v>120650</v>
      </c>
      <c r="AN232" s="28">
        <v>128150</v>
      </c>
      <c r="AO232" s="28">
        <v>113150</v>
      </c>
      <c r="AP232" s="28">
        <f t="shared" si="42"/>
        <v>120650</v>
      </c>
      <c r="AQ232" s="28">
        <v>128150</v>
      </c>
      <c r="AR232" s="28">
        <v>113150</v>
      </c>
      <c r="AS232" s="28">
        <f t="shared" si="43"/>
        <v>120650</v>
      </c>
      <c r="AT232" s="71">
        <v>128150</v>
      </c>
      <c r="AU232" s="28">
        <v>113150</v>
      </c>
      <c r="AV232" s="28">
        <f t="shared" si="44"/>
        <v>120650</v>
      </c>
    </row>
    <row r="233" spans="2:48" ht="26.25" customHeight="1" x14ac:dyDescent="0.2">
      <c r="B233" s="19">
        <v>52</v>
      </c>
      <c r="C233" s="13" t="s">
        <v>23</v>
      </c>
      <c r="D233" s="28">
        <v>96180</v>
      </c>
      <c r="E233" s="28">
        <v>86180</v>
      </c>
      <c r="F233" s="28">
        <f t="shared" si="30"/>
        <v>91180</v>
      </c>
      <c r="G233" s="28">
        <v>86180</v>
      </c>
      <c r="H233" s="28">
        <v>86180</v>
      </c>
      <c r="I233" s="28">
        <f t="shared" si="31"/>
        <v>86180</v>
      </c>
      <c r="J233" s="28">
        <v>86180</v>
      </c>
      <c r="K233" s="28">
        <v>86180</v>
      </c>
      <c r="L233" s="28">
        <f t="shared" si="32"/>
        <v>86180</v>
      </c>
      <c r="M233" s="28">
        <v>86180</v>
      </c>
      <c r="N233" s="28">
        <v>86180</v>
      </c>
      <c r="O233" s="28">
        <f t="shared" si="33"/>
        <v>86180</v>
      </c>
      <c r="P233" s="28">
        <v>86180</v>
      </c>
      <c r="Q233" s="28">
        <v>86180</v>
      </c>
      <c r="R233" s="28">
        <f t="shared" si="34"/>
        <v>86180</v>
      </c>
      <c r="S233" s="35">
        <v>86180</v>
      </c>
      <c r="T233" s="35">
        <v>86180</v>
      </c>
      <c r="U233" s="28">
        <f t="shared" si="35"/>
        <v>86180</v>
      </c>
      <c r="V233" s="28">
        <v>86180</v>
      </c>
      <c r="W233" s="28">
        <v>86180</v>
      </c>
      <c r="X233" s="28">
        <f t="shared" si="36"/>
        <v>86180</v>
      </c>
      <c r="Y233" s="28">
        <v>86180</v>
      </c>
      <c r="Z233" s="28">
        <v>86180</v>
      </c>
      <c r="AA233" s="28">
        <f t="shared" si="37"/>
        <v>86180</v>
      </c>
      <c r="AB233" s="28">
        <v>86180</v>
      </c>
      <c r="AC233" s="28">
        <v>86180</v>
      </c>
      <c r="AD233" s="28">
        <f t="shared" si="38"/>
        <v>86180</v>
      </c>
      <c r="AE233" s="28">
        <v>86180</v>
      </c>
      <c r="AF233" s="28">
        <v>86180</v>
      </c>
      <c r="AG233" s="28">
        <f t="shared" si="39"/>
        <v>86180</v>
      </c>
      <c r="AH233" s="28">
        <v>86180</v>
      </c>
      <c r="AI233" s="28">
        <v>86180</v>
      </c>
      <c r="AJ233" s="28">
        <f t="shared" si="40"/>
        <v>86180</v>
      </c>
      <c r="AK233" s="28">
        <v>86180</v>
      </c>
      <c r="AL233" s="28">
        <v>86180</v>
      </c>
      <c r="AM233" s="28">
        <f t="shared" si="41"/>
        <v>86180</v>
      </c>
      <c r="AN233" s="28">
        <v>86180</v>
      </c>
      <c r="AO233" s="28">
        <v>86180</v>
      </c>
      <c r="AP233" s="28">
        <f t="shared" si="42"/>
        <v>86180</v>
      </c>
      <c r="AQ233" s="28">
        <v>86180</v>
      </c>
      <c r="AR233" s="28">
        <v>86180</v>
      </c>
      <c r="AS233" s="28">
        <f t="shared" si="43"/>
        <v>86180</v>
      </c>
      <c r="AT233" s="71">
        <v>86180</v>
      </c>
      <c r="AU233" s="28">
        <v>86180</v>
      </c>
      <c r="AV233" s="28">
        <f t="shared" si="44"/>
        <v>86180</v>
      </c>
    </row>
    <row r="234" spans="2:48" ht="26.25" customHeight="1" x14ac:dyDescent="0.2">
      <c r="B234" s="19">
        <v>53</v>
      </c>
      <c r="C234" s="14" t="s">
        <v>139</v>
      </c>
      <c r="D234" s="28">
        <v>129700</v>
      </c>
      <c r="E234" s="28">
        <v>114700</v>
      </c>
      <c r="F234" s="28">
        <f t="shared" si="30"/>
        <v>122200</v>
      </c>
      <c r="G234" s="28">
        <v>129700</v>
      </c>
      <c r="H234" s="28">
        <v>114700</v>
      </c>
      <c r="I234" s="28">
        <f t="shared" si="31"/>
        <v>122200</v>
      </c>
      <c r="J234" s="28">
        <v>129700</v>
      </c>
      <c r="K234" s="28">
        <v>114700</v>
      </c>
      <c r="L234" s="28">
        <f t="shared" si="32"/>
        <v>122200</v>
      </c>
      <c r="M234" s="28">
        <v>129700</v>
      </c>
      <c r="N234" s="28">
        <v>114700</v>
      </c>
      <c r="O234" s="28">
        <f t="shared" si="33"/>
        <v>122200</v>
      </c>
      <c r="P234" s="28">
        <v>129700</v>
      </c>
      <c r="Q234" s="28">
        <v>114700</v>
      </c>
      <c r="R234" s="28">
        <f t="shared" si="34"/>
        <v>122200</v>
      </c>
      <c r="S234" s="28">
        <v>129700</v>
      </c>
      <c r="T234" s="35">
        <v>114700</v>
      </c>
      <c r="U234" s="28">
        <f t="shared" si="35"/>
        <v>122200</v>
      </c>
      <c r="V234" s="28">
        <v>129700</v>
      </c>
      <c r="W234" s="28">
        <v>114700</v>
      </c>
      <c r="X234" s="28">
        <f t="shared" si="36"/>
        <v>122200</v>
      </c>
      <c r="Y234" s="28">
        <v>129700</v>
      </c>
      <c r="Z234" s="28">
        <v>114700</v>
      </c>
      <c r="AA234" s="28">
        <f t="shared" si="37"/>
        <v>122200</v>
      </c>
      <c r="AB234" s="28">
        <v>129700</v>
      </c>
      <c r="AC234" s="28">
        <v>114700</v>
      </c>
      <c r="AD234" s="28">
        <f t="shared" si="38"/>
        <v>122200</v>
      </c>
      <c r="AE234" s="28">
        <v>129700</v>
      </c>
      <c r="AF234" s="28">
        <v>114700</v>
      </c>
      <c r="AG234" s="28">
        <f t="shared" si="39"/>
        <v>122200</v>
      </c>
      <c r="AH234" s="28">
        <v>129700</v>
      </c>
      <c r="AI234" s="28">
        <v>114700</v>
      </c>
      <c r="AJ234" s="28">
        <f t="shared" si="40"/>
        <v>122200</v>
      </c>
      <c r="AK234" s="28">
        <v>129700</v>
      </c>
      <c r="AL234" s="28">
        <v>114700</v>
      </c>
      <c r="AM234" s="28">
        <f t="shared" si="41"/>
        <v>122200</v>
      </c>
      <c r="AN234" s="28">
        <v>129700</v>
      </c>
      <c r="AO234" s="28">
        <v>114700</v>
      </c>
      <c r="AP234" s="28">
        <f t="shared" si="42"/>
        <v>122200</v>
      </c>
      <c r="AQ234" s="28">
        <v>129700</v>
      </c>
      <c r="AR234" s="28">
        <v>114700</v>
      </c>
      <c r="AS234" s="28">
        <f t="shared" si="43"/>
        <v>122200</v>
      </c>
      <c r="AT234" s="71">
        <v>129700</v>
      </c>
      <c r="AU234" s="28">
        <v>114700</v>
      </c>
      <c r="AV234" s="28">
        <f t="shared" si="44"/>
        <v>122200</v>
      </c>
    </row>
    <row r="235" spans="2:48" ht="26.25" customHeight="1" x14ac:dyDescent="0.2">
      <c r="B235" s="19">
        <v>54</v>
      </c>
      <c r="C235" s="13" t="s">
        <v>74</v>
      </c>
      <c r="D235" s="28">
        <v>473180</v>
      </c>
      <c r="E235" s="28">
        <v>458180</v>
      </c>
      <c r="F235" s="28">
        <f t="shared" si="30"/>
        <v>465680</v>
      </c>
      <c r="G235" s="28">
        <v>473180</v>
      </c>
      <c r="H235" s="28">
        <v>458180</v>
      </c>
      <c r="I235" s="28">
        <f t="shared" si="31"/>
        <v>465680</v>
      </c>
      <c r="J235" s="28">
        <v>473180</v>
      </c>
      <c r="K235" s="28">
        <v>458180</v>
      </c>
      <c r="L235" s="28">
        <f t="shared" si="32"/>
        <v>465680</v>
      </c>
      <c r="M235" s="28">
        <v>473180</v>
      </c>
      <c r="N235" s="28">
        <v>458180</v>
      </c>
      <c r="O235" s="28">
        <f t="shared" si="33"/>
        <v>465680</v>
      </c>
      <c r="P235" s="28">
        <v>473180</v>
      </c>
      <c r="Q235" s="28">
        <v>458180</v>
      </c>
      <c r="R235" s="28">
        <f t="shared" si="34"/>
        <v>465680</v>
      </c>
      <c r="S235" s="28">
        <v>473180</v>
      </c>
      <c r="T235" s="35">
        <v>458180</v>
      </c>
      <c r="U235" s="28">
        <f t="shared" si="35"/>
        <v>465680</v>
      </c>
      <c r="V235" s="28">
        <v>473180</v>
      </c>
      <c r="W235" s="28">
        <v>458180</v>
      </c>
      <c r="X235" s="28">
        <f t="shared" si="36"/>
        <v>465680</v>
      </c>
      <c r="Y235" s="28">
        <v>473180</v>
      </c>
      <c r="Z235" s="28">
        <v>458180</v>
      </c>
      <c r="AA235" s="28">
        <f t="shared" si="37"/>
        <v>465680</v>
      </c>
      <c r="AB235" s="28">
        <v>473180</v>
      </c>
      <c r="AC235" s="28">
        <v>458180</v>
      </c>
      <c r="AD235" s="28">
        <f t="shared" si="38"/>
        <v>465680</v>
      </c>
      <c r="AE235" s="28">
        <v>473180</v>
      </c>
      <c r="AF235" s="28">
        <v>458180</v>
      </c>
      <c r="AG235" s="28">
        <f t="shared" si="39"/>
        <v>465680</v>
      </c>
      <c r="AH235" s="28">
        <v>473180</v>
      </c>
      <c r="AI235" s="28">
        <v>458180</v>
      </c>
      <c r="AJ235" s="28">
        <f t="shared" si="40"/>
        <v>465680</v>
      </c>
      <c r="AK235" s="28">
        <v>473180</v>
      </c>
      <c r="AL235" s="28">
        <v>458180</v>
      </c>
      <c r="AM235" s="28">
        <f t="shared" si="41"/>
        <v>465680</v>
      </c>
      <c r="AN235" s="28">
        <v>473180</v>
      </c>
      <c r="AO235" s="28">
        <v>458180</v>
      </c>
      <c r="AP235" s="28">
        <f t="shared" si="42"/>
        <v>465680</v>
      </c>
      <c r="AQ235" s="28">
        <v>473180</v>
      </c>
      <c r="AR235" s="28">
        <v>458180</v>
      </c>
      <c r="AS235" s="28">
        <f t="shared" si="43"/>
        <v>465680</v>
      </c>
      <c r="AT235" s="71">
        <v>473180</v>
      </c>
      <c r="AU235" s="28">
        <v>458180</v>
      </c>
      <c r="AV235" s="28">
        <f t="shared" si="44"/>
        <v>465680</v>
      </c>
    </row>
    <row r="236" spans="2:48" ht="37.5" customHeight="1" x14ac:dyDescent="0.2">
      <c r="B236" s="19">
        <v>55</v>
      </c>
      <c r="C236" s="13" t="s">
        <v>75</v>
      </c>
      <c r="D236" s="28">
        <v>174650</v>
      </c>
      <c r="E236" s="28">
        <v>159650</v>
      </c>
      <c r="F236" s="28">
        <f t="shared" si="30"/>
        <v>167150</v>
      </c>
      <c r="G236" s="28">
        <v>174650</v>
      </c>
      <c r="H236" s="28">
        <v>159650</v>
      </c>
      <c r="I236" s="28">
        <f t="shared" si="31"/>
        <v>167150</v>
      </c>
      <c r="J236" s="28">
        <v>174650</v>
      </c>
      <c r="K236" s="28">
        <v>159650</v>
      </c>
      <c r="L236" s="28">
        <f t="shared" si="32"/>
        <v>167150</v>
      </c>
      <c r="M236" s="28">
        <v>174650</v>
      </c>
      <c r="N236" s="28">
        <v>159650</v>
      </c>
      <c r="O236" s="28">
        <f t="shared" si="33"/>
        <v>167150</v>
      </c>
      <c r="P236" s="28">
        <v>174650</v>
      </c>
      <c r="Q236" s="28">
        <v>159650</v>
      </c>
      <c r="R236" s="28">
        <f t="shared" si="34"/>
        <v>167150</v>
      </c>
      <c r="S236" s="28">
        <v>174650</v>
      </c>
      <c r="T236" s="35">
        <v>159650</v>
      </c>
      <c r="U236" s="28">
        <f t="shared" si="35"/>
        <v>167150</v>
      </c>
      <c r="V236" s="28">
        <v>174650</v>
      </c>
      <c r="W236" s="28">
        <v>159650</v>
      </c>
      <c r="X236" s="28">
        <f t="shared" si="36"/>
        <v>167150</v>
      </c>
      <c r="Y236" s="28">
        <v>174650</v>
      </c>
      <c r="Z236" s="28">
        <v>159650</v>
      </c>
      <c r="AA236" s="28">
        <f t="shared" si="37"/>
        <v>167150</v>
      </c>
      <c r="AB236" s="28">
        <v>174650</v>
      </c>
      <c r="AC236" s="28">
        <v>159650</v>
      </c>
      <c r="AD236" s="28">
        <f t="shared" si="38"/>
        <v>167150</v>
      </c>
      <c r="AE236" s="28">
        <v>174650</v>
      </c>
      <c r="AF236" s="28">
        <v>159650</v>
      </c>
      <c r="AG236" s="28">
        <f t="shared" si="39"/>
        <v>167150</v>
      </c>
      <c r="AH236" s="28">
        <v>174650</v>
      </c>
      <c r="AI236" s="28">
        <v>159650</v>
      </c>
      <c r="AJ236" s="28">
        <f t="shared" si="40"/>
        <v>167150</v>
      </c>
      <c r="AK236" s="28">
        <v>174650</v>
      </c>
      <c r="AL236" s="28">
        <v>159650</v>
      </c>
      <c r="AM236" s="28">
        <f t="shared" si="41"/>
        <v>167150</v>
      </c>
      <c r="AN236" s="28">
        <v>174650</v>
      </c>
      <c r="AO236" s="28">
        <v>159650</v>
      </c>
      <c r="AP236" s="28">
        <f t="shared" si="42"/>
        <v>167150</v>
      </c>
      <c r="AQ236" s="28">
        <v>174650</v>
      </c>
      <c r="AR236" s="28">
        <v>159650</v>
      </c>
      <c r="AS236" s="28">
        <f t="shared" si="43"/>
        <v>167150</v>
      </c>
      <c r="AT236" s="71">
        <v>174650</v>
      </c>
      <c r="AU236" s="28">
        <v>159650</v>
      </c>
      <c r="AV236" s="28">
        <f t="shared" si="44"/>
        <v>167150</v>
      </c>
    </row>
    <row r="237" spans="2:48" ht="30.75" customHeight="1" x14ac:dyDescent="0.2">
      <c r="B237" s="19">
        <v>56</v>
      </c>
      <c r="C237" s="13" t="s">
        <v>76</v>
      </c>
      <c r="D237" s="28">
        <v>162250</v>
      </c>
      <c r="E237" s="28">
        <v>147250</v>
      </c>
      <c r="F237" s="28">
        <f t="shared" si="30"/>
        <v>154750</v>
      </c>
      <c r="G237" s="28">
        <v>162250</v>
      </c>
      <c r="H237" s="28">
        <v>147250</v>
      </c>
      <c r="I237" s="28">
        <f t="shared" si="31"/>
        <v>154750</v>
      </c>
      <c r="J237" s="28">
        <v>162250</v>
      </c>
      <c r="K237" s="28">
        <v>147250</v>
      </c>
      <c r="L237" s="28">
        <f t="shared" si="32"/>
        <v>154750</v>
      </c>
      <c r="M237" s="28">
        <v>162250</v>
      </c>
      <c r="N237" s="28">
        <v>147250</v>
      </c>
      <c r="O237" s="28">
        <f t="shared" si="33"/>
        <v>154750</v>
      </c>
      <c r="P237" s="28">
        <v>162250</v>
      </c>
      <c r="Q237" s="28">
        <v>147250</v>
      </c>
      <c r="R237" s="28">
        <f t="shared" si="34"/>
        <v>154750</v>
      </c>
      <c r="S237" s="28">
        <v>162250</v>
      </c>
      <c r="T237" s="35">
        <v>147250</v>
      </c>
      <c r="U237" s="28">
        <f t="shared" si="35"/>
        <v>154750</v>
      </c>
      <c r="V237" s="28">
        <v>162250</v>
      </c>
      <c r="W237" s="28">
        <v>147250</v>
      </c>
      <c r="X237" s="28">
        <f t="shared" si="36"/>
        <v>154750</v>
      </c>
      <c r="Y237" s="28">
        <v>162250</v>
      </c>
      <c r="Z237" s="28">
        <v>147250</v>
      </c>
      <c r="AA237" s="28">
        <f t="shared" si="37"/>
        <v>154750</v>
      </c>
      <c r="AB237" s="28">
        <v>162250</v>
      </c>
      <c r="AC237" s="28">
        <v>147250</v>
      </c>
      <c r="AD237" s="28">
        <f t="shared" si="38"/>
        <v>154750</v>
      </c>
      <c r="AE237" s="28">
        <v>162250</v>
      </c>
      <c r="AF237" s="28">
        <v>147250</v>
      </c>
      <c r="AG237" s="28">
        <f t="shared" si="39"/>
        <v>154750</v>
      </c>
      <c r="AH237" s="28">
        <v>162250</v>
      </c>
      <c r="AI237" s="28">
        <v>147250</v>
      </c>
      <c r="AJ237" s="28">
        <f t="shared" si="40"/>
        <v>154750</v>
      </c>
      <c r="AK237" s="28">
        <v>162250</v>
      </c>
      <c r="AL237" s="28">
        <v>147250</v>
      </c>
      <c r="AM237" s="28">
        <f t="shared" si="41"/>
        <v>154750</v>
      </c>
      <c r="AN237" s="28">
        <v>162250</v>
      </c>
      <c r="AO237" s="28">
        <v>147250</v>
      </c>
      <c r="AP237" s="28">
        <f t="shared" si="42"/>
        <v>154750</v>
      </c>
      <c r="AQ237" s="28">
        <v>162250</v>
      </c>
      <c r="AR237" s="28">
        <v>147250</v>
      </c>
      <c r="AS237" s="28">
        <f t="shared" si="43"/>
        <v>154750</v>
      </c>
      <c r="AT237" s="28">
        <v>162250</v>
      </c>
      <c r="AU237" s="28">
        <v>147250</v>
      </c>
      <c r="AV237" s="28">
        <f t="shared" si="44"/>
        <v>154750</v>
      </c>
    </row>
    <row r="238" spans="2:48" ht="37.5" customHeight="1" x14ac:dyDescent="0.2">
      <c r="B238" s="19">
        <v>57</v>
      </c>
      <c r="C238" s="13" t="s">
        <v>77</v>
      </c>
      <c r="D238" s="28">
        <v>117300</v>
      </c>
      <c r="E238" s="28">
        <v>102300</v>
      </c>
      <c r="F238" s="28">
        <f t="shared" ref="F238:F280" si="45">(D238+E238)/2</f>
        <v>109800</v>
      </c>
      <c r="G238" s="28">
        <v>117300</v>
      </c>
      <c r="H238" s="28">
        <v>102300</v>
      </c>
      <c r="I238" s="28">
        <f t="shared" ref="I238:I280" si="46">(G238+H238)/2</f>
        <v>109800</v>
      </c>
      <c r="J238" s="28">
        <v>117300</v>
      </c>
      <c r="K238" s="28">
        <v>102300</v>
      </c>
      <c r="L238" s="28">
        <f t="shared" ref="L238:L280" si="47">(J238+K238)/2</f>
        <v>109800</v>
      </c>
      <c r="M238" s="28">
        <v>117300</v>
      </c>
      <c r="N238" s="28">
        <v>102300</v>
      </c>
      <c r="O238" s="28">
        <f t="shared" ref="O238:O280" si="48">(M238+N238)/2</f>
        <v>109800</v>
      </c>
      <c r="P238" s="28">
        <v>117300</v>
      </c>
      <c r="Q238" s="28">
        <v>102300</v>
      </c>
      <c r="R238" s="28">
        <f t="shared" ref="R238:R280" si="49">(P238+Q238)/2</f>
        <v>109800</v>
      </c>
      <c r="S238" s="28">
        <v>117300</v>
      </c>
      <c r="T238" s="35">
        <v>102300</v>
      </c>
      <c r="U238" s="28">
        <f t="shared" ref="U238:U280" si="50">(S238+T238)/2</f>
        <v>109800</v>
      </c>
      <c r="V238" s="28">
        <v>117300</v>
      </c>
      <c r="W238" s="28">
        <v>102300</v>
      </c>
      <c r="X238" s="28">
        <f t="shared" ref="X238:X280" si="51">(V238+W238)/2</f>
        <v>109800</v>
      </c>
      <c r="Y238" s="28">
        <v>117300</v>
      </c>
      <c r="Z238" s="28">
        <v>102300</v>
      </c>
      <c r="AA238" s="28">
        <f t="shared" ref="AA238:AA280" si="52">(Y238+Z238)/2</f>
        <v>109800</v>
      </c>
      <c r="AB238" s="28">
        <v>117300</v>
      </c>
      <c r="AC238" s="28">
        <v>102300</v>
      </c>
      <c r="AD238" s="28">
        <f t="shared" ref="AD238:AD280" si="53">(AB238+AC238)/2</f>
        <v>109800</v>
      </c>
      <c r="AE238" s="28">
        <v>117300</v>
      </c>
      <c r="AF238" s="28">
        <v>102300</v>
      </c>
      <c r="AG238" s="28">
        <f t="shared" ref="AG238:AG280" si="54">(AE238+AF238)/2</f>
        <v>109800</v>
      </c>
      <c r="AH238" s="28">
        <v>117300</v>
      </c>
      <c r="AI238" s="28">
        <v>102300</v>
      </c>
      <c r="AJ238" s="28">
        <f t="shared" ref="AJ238:AJ280" si="55">(AH238+AI238)/2</f>
        <v>109800</v>
      </c>
      <c r="AK238" s="28">
        <v>117300</v>
      </c>
      <c r="AL238" s="28">
        <v>102300</v>
      </c>
      <c r="AM238" s="28">
        <f t="shared" ref="AM238:AM280" si="56">(AK238+AL238)/2</f>
        <v>109800</v>
      </c>
      <c r="AN238" s="28">
        <v>117300</v>
      </c>
      <c r="AO238" s="28">
        <v>102300</v>
      </c>
      <c r="AP238" s="28">
        <f t="shared" ref="AP238:AP280" si="57">(AN238+AO238)/2</f>
        <v>109800</v>
      </c>
      <c r="AQ238" s="28">
        <v>117300</v>
      </c>
      <c r="AR238" s="28">
        <v>102300</v>
      </c>
      <c r="AS238" s="28">
        <f t="shared" ref="AS238:AS280" si="58">(AQ238+AR238)/2</f>
        <v>109800</v>
      </c>
      <c r="AT238" s="28">
        <v>117300</v>
      </c>
      <c r="AU238" s="28">
        <v>102300</v>
      </c>
      <c r="AV238" s="28">
        <f t="shared" ref="AV238:AV280" si="59">(AT238+AU238)/2</f>
        <v>109800</v>
      </c>
    </row>
    <row r="239" spans="2:48" ht="26.25" customHeight="1" x14ac:dyDescent="0.2">
      <c r="B239" s="81" t="s">
        <v>241</v>
      </c>
      <c r="C239" s="82"/>
      <c r="D239" s="82"/>
      <c r="E239" s="82"/>
      <c r="F239" s="82"/>
      <c r="G239" s="82"/>
      <c r="H239" s="82"/>
      <c r="I239" s="82"/>
      <c r="J239" s="82"/>
      <c r="K239" s="82"/>
      <c r="L239" s="82"/>
      <c r="M239" s="82"/>
      <c r="N239" s="82"/>
      <c r="O239" s="82"/>
      <c r="P239" s="82"/>
      <c r="Q239" s="82"/>
      <c r="R239" s="82"/>
      <c r="S239" s="82"/>
      <c r="T239" s="82"/>
      <c r="U239" s="82"/>
      <c r="V239" s="82"/>
      <c r="W239" s="82"/>
      <c r="X239" s="82"/>
      <c r="Y239" s="82"/>
      <c r="Z239" s="82"/>
      <c r="AA239" s="82"/>
      <c r="AB239" s="82"/>
      <c r="AC239" s="82"/>
      <c r="AD239" s="82"/>
      <c r="AE239" s="82"/>
      <c r="AF239" s="82"/>
      <c r="AG239" s="82"/>
      <c r="AH239" s="82"/>
      <c r="AI239" s="82"/>
      <c r="AJ239" s="82"/>
      <c r="AK239" s="82"/>
      <c r="AL239" s="82"/>
      <c r="AM239" s="82"/>
      <c r="AN239" s="82"/>
      <c r="AO239" s="82"/>
      <c r="AP239" s="82"/>
      <c r="AQ239" s="82"/>
      <c r="AR239" s="82"/>
      <c r="AS239" s="82"/>
      <c r="AT239" s="82"/>
      <c r="AU239" s="82"/>
      <c r="AV239" s="83"/>
    </row>
    <row r="240" spans="2:48" ht="45" customHeight="1" x14ac:dyDescent="0.2">
      <c r="B240" s="19">
        <v>58</v>
      </c>
      <c r="C240" s="13" t="s">
        <v>181</v>
      </c>
      <c r="D240" s="28">
        <v>150710</v>
      </c>
      <c r="E240" s="28">
        <v>135710</v>
      </c>
      <c r="F240" s="28">
        <f t="shared" si="45"/>
        <v>143210</v>
      </c>
      <c r="G240" s="28">
        <v>150710</v>
      </c>
      <c r="H240" s="28">
        <v>135710</v>
      </c>
      <c r="I240" s="28">
        <f t="shared" si="46"/>
        <v>143210</v>
      </c>
      <c r="J240" s="28">
        <v>150710</v>
      </c>
      <c r="K240" s="28">
        <v>127099.99999999999</v>
      </c>
      <c r="L240" s="28">
        <f t="shared" si="47"/>
        <v>138905</v>
      </c>
      <c r="M240" s="28">
        <v>150710</v>
      </c>
      <c r="N240" s="28">
        <v>127099.99999999999</v>
      </c>
      <c r="O240" s="28">
        <f t="shared" si="48"/>
        <v>138905</v>
      </c>
      <c r="P240" s="28">
        <v>150710</v>
      </c>
      <c r="Q240" s="28">
        <v>127099.99999999999</v>
      </c>
      <c r="R240" s="28">
        <f t="shared" si="49"/>
        <v>138905</v>
      </c>
      <c r="S240" s="28">
        <v>150710</v>
      </c>
      <c r="T240" s="35">
        <v>127099.99999999999</v>
      </c>
      <c r="U240" s="28">
        <f t="shared" si="50"/>
        <v>138905</v>
      </c>
      <c r="V240" s="28">
        <v>150710</v>
      </c>
      <c r="W240" s="28">
        <v>127099.99999999999</v>
      </c>
      <c r="X240" s="28">
        <f t="shared" si="51"/>
        <v>138905</v>
      </c>
      <c r="Y240" s="28">
        <v>150710</v>
      </c>
      <c r="Z240" s="28">
        <v>127099.99999999999</v>
      </c>
      <c r="AA240" s="28">
        <f t="shared" si="52"/>
        <v>138905</v>
      </c>
      <c r="AB240" s="28">
        <v>150710</v>
      </c>
      <c r="AC240" s="28">
        <v>127099.99999999999</v>
      </c>
      <c r="AD240" s="28">
        <f t="shared" si="53"/>
        <v>138905</v>
      </c>
      <c r="AE240" s="28">
        <v>150710</v>
      </c>
      <c r="AF240" s="28">
        <v>127099.99999999999</v>
      </c>
      <c r="AG240" s="28">
        <f t="shared" si="54"/>
        <v>138905</v>
      </c>
      <c r="AH240" s="28">
        <v>150710</v>
      </c>
      <c r="AI240" s="28">
        <v>127099.99999999999</v>
      </c>
      <c r="AJ240" s="28">
        <f t="shared" si="55"/>
        <v>138905</v>
      </c>
      <c r="AK240" s="28">
        <v>150710</v>
      </c>
      <c r="AL240" s="28">
        <v>127099.99999999999</v>
      </c>
      <c r="AM240" s="28">
        <f t="shared" si="56"/>
        <v>138905</v>
      </c>
      <c r="AN240" s="28">
        <v>150710</v>
      </c>
      <c r="AO240" s="28">
        <v>127100</v>
      </c>
      <c r="AP240" s="28">
        <f t="shared" si="57"/>
        <v>138905</v>
      </c>
      <c r="AQ240" s="28">
        <v>150710</v>
      </c>
      <c r="AR240" s="28">
        <v>127099.99999999999</v>
      </c>
      <c r="AS240" s="28">
        <f t="shared" si="58"/>
        <v>138905</v>
      </c>
      <c r="AT240" s="28">
        <v>150710</v>
      </c>
      <c r="AU240" s="28">
        <v>127099.99999999999</v>
      </c>
      <c r="AV240" s="28">
        <f t="shared" si="59"/>
        <v>138905</v>
      </c>
    </row>
    <row r="241" spans="2:48" ht="34.5" customHeight="1" x14ac:dyDescent="0.2">
      <c r="B241" s="19">
        <v>59</v>
      </c>
      <c r="C241" s="13" t="s">
        <v>78</v>
      </c>
      <c r="D241" s="28">
        <v>176528</v>
      </c>
      <c r="E241" s="28">
        <v>161528</v>
      </c>
      <c r="F241" s="28">
        <f t="shared" si="45"/>
        <v>169028</v>
      </c>
      <c r="G241" s="28">
        <v>176528</v>
      </c>
      <c r="H241" s="28">
        <v>161528</v>
      </c>
      <c r="I241" s="28">
        <f t="shared" si="46"/>
        <v>169028</v>
      </c>
      <c r="J241" s="28">
        <v>176528</v>
      </c>
      <c r="K241" s="28">
        <v>151280</v>
      </c>
      <c r="L241" s="28">
        <f t="shared" si="47"/>
        <v>163904</v>
      </c>
      <c r="M241" s="28">
        <v>176528</v>
      </c>
      <c r="N241" s="28">
        <v>151280</v>
      </c>
      <c r="O241" s="28">
        <f t="shared" si="48"/>
        <v>163904</v>
      </c>
      <c r="P241" s="28">
        <v>176528</v>
      </c>
      <c r="Q241" s="28">
        <v>151280</v>
      </c>
      <c r="R241" s="28">
        <f t="shared" si="49"/>
        <v>163904</v>
      </c>
      <c r="S241" s="28">
        <v>176528</v>
      </c>
      <c r="T241" s="35">
        <v>151280</v>
      </c>
      <c r="U241" s="28">
        <f t="shared" si="50"/>
        <v>163904</v>
      </c>
      <c r="V241" s="28">
        <v>176528</v>
      </c>
      <c r="W241" s="28">
        <v>151280</v>
      </c>
      <c r="X241" s="28">
        <f t="shared" si="51"/>
        <v>163904</v>
      </c>
      <c r="Y241" s="28">
        <v>176528</v>
      </c>
      <c r="Z241" s="28">
        <v>151280</v>
      </c>
      <c r="AA241" s="28">
        <f t="shared" si="52"/>
        <v>163904</v>
      </c>
      <c r="AB241" s="28">
        <v>176528</v>
      </c>
      <c r="AC241" s="28">
        <v>151280</v>
      </c>
      <c r="AD241" s="28">
        <f t="shared" si="53"/>
        <v>163904</v>
      </c>
      <c r="AE241" s="28">
        <v>176528</v>
      </c>
      <c r="AF241" s="28">
        <v>151280</v>
      </c>
      <c r="AG241" s="28">
        <f t="shared" si="54"/>
        <v>163904</v>
      </c>
      <c r="AH241" s="28">
        <v>176528</v>
      </c>
      <c r="AI241" s="28">
        <v>151280</v>
      </c>
      <c r="AJ241" s="28">
        <f t="shared" si="55"/>
        <v>163904</v>
      </c>
      <c r="AK241" s="28">
        <v>176528</v>
      </c>
      <c r="AL241" s="28">
        <v>151280</v>
      </c>
      <c r="AM241" s="28">
        <f t="shared" si="56"/>
        <v>163904</v>
      </c>
      <c r="AN241" s="28">
        <v>176528</v>
      </c>
      <c r="AO241" s="28">
        <v>151280</v>
      </c>
      <c r="AP241" s="28">
        <f t="shared" si="57"/>
        <v>163904</v>
      </c>
      <c r="AQ241" s="28">
        <v>176528</v>
      </c>
      <c r="AR241" s="28">
        <v>151280</v>
      </c>
      <c r="AS241" s="28">
        <f t="shared" si="58"/>
        <v>163904</v>
      </c>
      <c r="AT241" s="28">
        <v>176528</v>
      </c>
      <c r="AU241" s="28">
        <v>151280</v>
      </c>
      <c r="AV241" s="28">
        <f t="shared" si="59"/>
        <v>163904</v>
      </c>
    </row>
    <row r="242" spans="2:48" ht="25.5" customHeight="1" x14ac:dyDescent="0.2">
      <c r="B242" s="81" t="s">
        <v>242</v>
      </c>
      <c r="C242" s="82"/>
      <c r="D242" s="82"/>
      <c r="E242" s="82"/>
      <c r="F242" s="82"/>
      <c r="G242" s="82"/>
      <c r="H242" s="82"/>
      <c r="I242" s="82"/>
      <c r="J242" s="82"/>
      <c r="K242" s="82"/>
      <c r="L242" s="82"/>
      <c r="M242" s="82"/>
      <c r="N242" s="82"/>
      <c r="O242" s="82"/>
      <c r="P242" s="82"/>
      <c r="Q242" s="82"/>
      <c r="R242" s="82"/>
      <c r="S242" s="82"/>
      <c r="T242" s="82"/>
      <c r="U242" s="82"/>
      <c r="V242" s="82"/>
      <c r="W242" s="82"/>
      <c r="X242" s="82"/>
      <c r="Y242" s="82"/>
      <c r="Z242" s="82"/>
      <c r="AA242" s="82"/>
      <c r="AB242" s="82"/>
      <c r="AC242" s="82"/>
      <c r="AD242" s="82"/>
      <c r="AE242" s="82"/>
      <c r="AF242" s="82"/>
      <c r="AG242" s="82"/>
      <c r="AH242" s="82"/>
      <c r="AI242" s="82"/>
      <c r="AJ242" s="82"/>
      <c r="AK242" s="82"/>
      <c r="AL242" s="82"/>
      <c r="AM242" s="82"/>
      <c r="AN242" s="82"/>
      <c r="AO242" s="82"/>
      <c r="AP242" s="82"/>
      <c r="AQ242" s="82"/>
      <c r="AR242" s="82"/>
      <c r="AS242" s="82"/>
      <c r="AT242" s="82"/>
      <c r="AU242" s="82"/>
      <c r="AV242" s="83"/>
    </row>
    <row r="243" spans="2:48" ht="26.25" customHeight="1" x14ac:dyDescent="0.2">
      <c r="B243" s="19">
        <v>60</v>
      </c>
      <c r="C243" s="13" t="s">
        <v>24</v>
      </c>
      <c r="D243" s="28">
        <v>145083</v>
      </c>
      <c r="E243" s="28">
        <v>130083</v>
      </c>
      <c r="F243" s="28">
        <f t="shared" si="45"/>
        <v>137583</v>
      </c>
      <c r="G243" s="28">
        <v>145083</v>
      </c>
      <c r="H243" s="28">
        <v>130083</v>
      </c>
      <c r="I243" s="28">
        <f t="shared" si="46"/>
        <v>137583</v>
      </c>
      <c r="J243" s="28">
        <v>136830</v>
      </c>
      <c r="K243" s="28">
        <v>121830</v>
      </c>
      <c r="L243" s="28">
        <f t="shared" si="47"/>
        <v>129330</v>
      </c>
      <c r="M243" s="28">
        <v>136830</v>
      </c>
      <c r="N243" s="28">
        <v>121830</v>
      </c>
      <c r="O243" s="28">
        <f t="shared" si="48"/>
        <v>129330</v>
      </c>
      <c r="P243" s="28">
        <v>136830</v>
      </c>
      <c r="Q243" s="28">
        <v>121830</v>
      </c>
      <c r="R243" s="28">
        <f t="shared" si="49"/>
        <v>129330</v>
      </c>
      <c r="S243" s="28">
        <v>136830</v>
      </c>
      <c r="T243" s="35">
        <v>121830</v>
      </c>
      <c r="U243" s="28">
        <f t="shared" si="50"/>
        <v>129330</v>
      </c>
      <c r="V243" s="28">
        <v>136830</v>
      </c>
      <c r="W243" s="28">
        <v>121830</v>
      </c>
      <c r="X243" s="28">
        <f t="shared" si="51"/>
        <v>129330</v>
      </c>
      <c r="Y243" s="28">
        <v>136830</v>
      </c>
      <c r="Z243" s="28">
        <v>121830</v>
      </c>
      <c r="AA243" s="28">
        <f t="shared" si="52"/>
        <v>129330</v>
      </c>
      <c r="AB243" s="28">
        <v>136830</v>
      </c>
      <c r="AC243" s="28">
        <v>121830</v>
      </c>
      <c r="AD243" s="28">
        <f t="shared" si="53"/>
        <v>129330</v>
      </c>
      <c r="AE243" s="34" t="s">
        <v>133</v>
      </c>
      <c r="AF243" s="34" t="s">
        <v>133</v>
      </c>
      <c r="AG243" s="62" t="s">
        <v>133</v>
      </c>
      <c r="AH243" s="34" t="s">
        <v>133</v>
      </c>
      <c r="AI243" s="34" t="s">
        <v>133</v>
      </c>
      <c r="AJ243" s="62" t="s">
        <v>133</v>
      </c>
      <c r="AK243" s="34" t="s">
        <v>133</v>
      </c>
      <c r="AL243" s="34" t="s">
        <v>133</v>
      </c>
      <c r="AM243" s="62" t="s">
        <v>133</v>
      </c>
      <c r="AN243" s="34" t="s">
        <v>133</v>
      </c>
      <c r="AO243" s="34" t="s">
        <v>133</v>
      </c>
      <c r="AP243" s="62" t="s">
        <v>133</v>
      </c>
      <c r="AQ243" s="34" t="s">
        <v>133</v>
      </c>
      <c r="AR243" s="34" t="s">
        <v>133</v>
      </c>
      <c r="AS243" s="62" t="s">
        <v>133</v>
      </c>
      <c r="AT243" s="34" t="s">
        <v>133</v>
      </c>
      <c r="AU243" s="34" t="s">
        <v>133</v>
      </c>
      <c r="AV243" s="62" t="s">
        <v>133</v>
      </c>
    </row>
    <row r="244" spans="2:48" ht="19.5" customHeight="1" x14ac:dyDescent="0.2">
      <c r="B244" s="19">
        <v>61</v>
      </c>
      <c r="C244" s="13" t="s">
        <v>80</v>
      </c>
      <c r="D244" s="28">
        <v>143428</v>
      </c>
      <c r="E244" s="28">
        <v>128428</v>
      </c>
      <c r="F244" s="28">
        <f t="shared" si="45"/>
        <v>135928</v>
      </c>
      <c r="G244" s="28">
        <v>143428</v>
      </c>
      <c r="H244" s="28">
        <v>128428</v>
      </c>
      <c r="I244" s="28">
        <f t="shared" si="46"/>
        <v>135928</v>
      </c>
      <c r="J244" s="28">
        <v>135280</v>
      </c>
      <c r="K244" s="28">
        <v>120280</v>
      </c>
      <c r="L244" s="28">
        <f t="shared" si="47"/>
        <v>127780</v>
      </c>
      <c r="M244" s="28">
        <v>135280</v>
      </c>
      <c r="N244" s="28">
        <v>120280</v>
      </c>
      <c r="O244" s="28">
        <f t="shared" si="48"/>
        <v>127780</v>
      </c>
      <c r="P244" s="28">
        <v>135280</v>
      </c>
      <c r="Q244" s="28">
        <v>120280</v>
      </c>
      <c r="R244" s="28">
        <f t="shared" si="49"/>
        <v>127780</v>
      </c>
      <c r="S244" s="28">
        <v>135280</v>
      </c>
      <c r="T244" s="35">
        <v>120280</v>
      </c>
      <c r="U244" s="28">
        <f t="shared" si="50"/>
        <v>127780</v>
      </c>
      <c r="V244" s="28">
        <v>135280</v>
      </c>
      <c r="W244" s="28">
        <v>120280</v>
      </c>
      <c r="X244" s="28">
        <f t="shared" si="51"/>
        <v>127780</v>
      </c>
      <c r="Y244" s="28">
        <v>135280</v>
      </c>
      <c r="Z244" s="28">
        <v>120280</v>
      </c>
      <c r="AA244" s="28">
        <f t="shared" si="52"/>
        <v>127780</v>
      </c>
      <c r="AB244" s="28">
        <v>135280</v>
      </c>
      <c r="AC244" s="28">
        <v>120280</v>
      </c>
      <c r="AD244" s="28">
        <f t="shared" si="53"/>
        <v>127780</v>
      </c>
      <c r="AE244" s="34" t="s">
        <v>133</v>
      </c>
      <c r="AF244" s="34" t="s">
        <v>133</v>
      </c>
      <c r="AG244" s="62" t="s">
        <v>133</v>
      </c>
      <c r="AH244" s="34" t="s">
        <v>133</v>
      </c>
      <c r="AI244" s="34" t="s">
        <v>133</v>
      </c>
      <c r="AJ244" s="62" t="s">
        <v>133</v>
      </c>
      <c r="AK244" s="34" t="s">
        <v>133</v>
      </c>
      <c r="AL244" s="34" t="s">
        <v>133</v>
      </c>
      <c r="AM244" s="62" t="s">
        <v>133</v>
      </c>
      <c r="AN244" s="34" t="s">
        <v>133</v>
      </c>
      <c r="AO244" s="34" t="s">
        <v>133</v>
      </c>
      <c r="AP244" s="62" t="s">
        <v>133</v>
      </c>
      <c r="AQ244" s="34" t="s">
        <v>133</v>
      </c>
      <c r="AR244" s="34" t="s">
        <v>133</v>
      </c>
      <c r="AS244" s="62" t="s">
        <v>133</v>
      </c>
      <c r="AT244" s="34" t="s">
        <v>133</v>
      </c>
      <c r="AU244" s="34" t="s">
        <v>133</v>
      </c>
      <c r="AV244" s="62" t="s">
        <v>133</v>
      </c>
    </row>
    <row r="245" spans="2:48" ht="32.25" customHeight="1" x14ac:dyDescent="0.2">
      <c r="B245" s="19">
        <v>62</v>
      </c>
      <c r="C245" s="13" t="s">
        <v>81</v>
      </c>
      <c r="D245" s="28">
        <v>98377</v>
      </c>
      <c r="E245" s="28">
        <v>88377</v>
      </c>
      <c r="F245" s="28">
        <f t="shared" si="45"/>
        <v>93377</v>
      </c>
      <c r="G245" s="28">
        <v>98377</v>
      </c>
      <c r="H245" s="28">
        <v>88377</v>
      </c>
      <c r="I245" s="28">
        <f t="shared" si="46"/>
        <v>93377</v>
      </c>
      <c r="J245" s="28">
        <v>98377</v>
      </c>
      <c r="K245" s="28">
        <v>82770</v>
      </c>
      <c r="L245" s="28">
        <f t="shared" si="47"/>
        <v>90573.5</v>
      </c>
      <c r="M245" s="28">
        <v>98377</v>
      </c>
      <c r="N245" s="28">
        <v>82770</v>
      </c>
      <c r="O245" s="28">
        <f t="shared" si="48"/>
        <v>90573.5</v>
      </c>
      <c r="P245" s="28">
        <v>98377</v>
      </c>
      <c r="Q245" s="28">
        <v>82770</v>
      </c>
      <c r="R245" s="28">
        <f t="shared" si="49"/>
        <v>90573.5</v>
      </c>
      <c r="S245" s="28">
        <v>98377</v>
      </c>
      <c r="T245" s="35">
        <v>82770</v>
      </c>
      <c r="U245" s="28">
        <f t="shared" si="50"/>
        <v>90573.5</v>
      </c>
      <c r="V245" s="28">
        <v>98377</v>
      </c>
      <c r="W245" s="28">
        <v>82770</v>
      </c>
      <c r="X245" s="28">
        <f t="shared" si="51"/>
        <v>90573.5</v>
      </c>
      <c r="Y245" s="28">
        <v>98377</v>
      </c>
      <c r="Z245" s="28">
        <v>82770</v>
      </c>
      <c r="AA245" s="28">
        <f t="shared" si="52"/>
        <v>90573.5</v>
      </c>
      <c r="AB245" s="28">
        <v>98377</v>
      </c>
      <c r="AC245" s="28">
        <v>82770</v>
      </c>
      <c r="AD245" s="28">
        <f t="shared" si="53"/>
        <v>90573.5</v>
      </c>
      <c r="AE245" s="34" t="s">
        <v>133</v>
      </c>
      <c r="AF245" s="34" t="s">
        <v>133</v>
      </c>
      <c r="AG245" s="62" t="s">
        <v>133</v>
      </c>
      <c r="AH245" s="34" t="s">
        <v>133</v>
      </c>
      <c r="AI245" s="34" t="s">
        <v>133</v>
      </c>
      <c r="AJ245" s="62" t="s">
        <v>133</v>
      </c>
      <c r="AK245" s="34" t="s">
        <v>133</v>
      </c>
      <c r="AL245" s="34" t="s">
        <v>133</v>
      </c>
      <c r="AM245" s="62" t="s">
        <v>133</v>
      </c>
      <c r="AN245" s="34" t="s">
        <v>133</v>
      </c>
      <c r="AO245" s="34" t="s">
        <v>133</v>
      </c>
      <c r="AP245" s="62" t="s">
        <v>133</v>
      </c>
      <c r="AQ245" s="34" t="s">
        <v>133</v>
      </c>
      <c r="AR245" s="34" t="s">
        <v>133</v>
      </c>
      <c r="AS245" s="62" t="s">
        <v>133</v>
      </c>
      <c r="AT245" s="34" t="s">
        <v>133</v>
      </c>
      <c r="AU245" s="34" t="s">
        <v>133</v>
      </c>
      <c r="AV245" s="62" t="s">
        <v>133</v>
      </c>
    </row>
    <row r="246" spans="2:48" ht="18" customHeight="1" x14ac:dyDescent="0.2">
      <c r="B246" s="81" t="s">
        <v>243</v>
      </c>
      <c r="C246" s="82"/>
      <c r="D246" s="82"/>
      <c r="E246" s="82"/>
      <c r="F246" s="82"/>
      <c r="G246" s="82"/>
      <c r="H246" s="82"/>
      <c r="I246" s="82"/>
      <c r="J246" s="82"/>
      <c r="K246" s="82"/>
      <c r="L246" s="82"/>
      <c r="M246" s="82"/>
      <c r="N246" s="82"/>
      <c r="O246" s="82"/>
      <c r="P246" s="82"/>
      <c r="Q246" s="82"/>
      <c r="R246" s="82"/>
      <c r="S246" s="82"/>
      <c r="T246" s="82"/>
      <c r="U246" s="82"/>
      <c r="V246" s="82"/>
      <c r="W246" s="82"/>
      <c r="X246" s="82"/>
      <c r="Y246" s="82"/>
      <c r="Z246" s="82"/>
      <c r="AA246" s="82"/>
      <c r="AB246" s="82"/>
      <c r="AC246" s="82"/>
      <c r="AD246" s="82"/>
      <c r="AE246" s="82"/>
      <c r="AF246" s="82"/>
      <c r="AG246" s="82"/>
      <c r="AH246" s="82"/>
      <c r="AI246" s="82"/>
      <c r="AJ246" s="82"/>
      <c r="AK246" s="82"/>
      <c r="AL246" s="82"/>
      <c r="AM246" s="82"/>
      <c r="AN246" s="82"/>
      <c r="AO246" s="82"/>
      <c r="AP246" s="82"/>
      <c r="AQ246" s="82"/>
      <c r="AR246" s="82"/>
      <c r="AS246" s="82"/>
      <c r="AT246" s="82"/>
      <c r="AU246" s="82"/>
      <c r="AV246" s="83"/>
    </row>
    <row r="247" spans="2:48" ht="21.75" customHeight="1" x14ac:dyDescent="0.2">
      <c r="B247" s="19">
        <v>63</v>
      </c>
      <c r="C247" s="13" t="s">
        <v>25</v>
      </c>
      <c r="D247" s="28">
        <v>125223</v>
      </c>
      <c r="E247" s="28">
        <v>110223</v>
      </c>
      <c r="F247" s="28">
        <f t="shared" si="45"/>
        <v>117723</v>
      </c>
      <c r="G247" s="28">
        <v>110223</v>
      </c>
      <c r="H247" s="28">
        <v>110223</v>
      </c>
      <c r="I247" s="28">
        <f t="shared" si="46"/>
        <v>110223</v>
      </c>
      <c r="J247" s="28">
        <v>118230</v>
      </c>
      <c r="K247" s="28">
        <v>103230</v>
      </c>
      <c r="L247" s="28">
        <f t="shared" si="47"/>
        <v>110730</v>
      </c>
      <c r="M247" s="28">
        <v>118230</v>
      </c>
      <c r="N247" s="28">
        <v>103230</v>
      </c>
      <c r="O247" s="28">
        <f t="shared" si="48"/>
        <v>110730</v>
      </c>
      <c r="P247" s="28">
        <v>118230</v>
      </c>
      <c r="Q247" s="28">
        <v>103230</v>
      </c>
      <c r="R247" s="28">
        <f t="shared" si="49"/>
        <v>110730</v>
      </c>
      <c r="S247" s="28">
        <v>118230</v>
      </c>
      <c r="T247" s="35">
        <v>103230</v>
      </c>
      <c r="U247" s="28">
        <f t="shared" si="50"/>
        <v>110730</v>
      </c>
      <c r="V247" s="28">
        <v>118230</v>
      </c>
      <c r="W247" s="28">
        <v>103230</v>
      </c>
      <c r="X247" s="28">
        <f t="shared" si="51"/>
        <v>110730</v>
      </c>
      <c r="Y247" s="28">
        <v>118230</v>
      </c>
      <c r="Z247" s="28">
        <v>103230</v>
      </c>
      <c r="AA247" s="28">
        <f t="shared" si="52"/>
        <v>110730</v>
      </c>
      <c r="AB247" s="28">
        <v>118230</v>
      </c>
      <c r="AC247" s="28">
        <v>103230</v>
      </c>
      <c r="AD247" s="28">
        <f t="shared" si="53"/>
        <v>110730</v>
      </c>
      <c r="AE247" s="28">
        <v>118230</v>
      </c>
      <c r="AF247" s="28">
        <v>103230</v>
      </c>
      <c r="AG247" s="28">
        <f t="shared" si="54"/>
        <v>110730</v>
      </c>
      <c r="AH247" s="28">
        <v>118230</v>
      </c>
      <c r="AI247" s="28">
        <v>103230</v>
      </c>
      <c r="AJ247" s="28">
        <f t="shared" si="55"/>
        <v>110730</v>
      </c>
      <c r="AK247" s="28">
        <v>118230</v>
      </c>
      <c r="AL247" s="28">
        <v>103230</v>
      </c>
      <c r="AM247" s="28">
        <f t="shared" si="56"/>
        <v>110730</v>
      </c>
      <c r="AN247" s="28">
        <v>118230</v>
      </c>
      <c r="AO247" s="28">
        <v>103230</v>
      </c>
      <c r="AP247" s="28">
        <f t="shared" si="57"/>
        <v>110730</v>
      </c>
      <c r="AQ247" s="28">
        <v>118230</v>
      </c>
      <c r="AR247" s="28">
        <v>103230</v>
      </c>
      <c r="AS247" s="28">
        <f t="shared" si="58"/>
        <v>110730</v>
      </c>
      <c r="AT247" s="28">
        <v>77580</v>
      </c>
      <c r="AU247" s="28">
        <v>67580</v>
      </c>
      <c r="AV247" s="28">
        <f t="shared" si="59"/>
        <v>72580</v>
      </c>
    </row>
    <row r="248" spans="2:48" ht="21" customHeight="1" x14ac:dyDescent="0.2">
      <c r="B248" s="19">
        <v>64</v>
      </c>
      <c r="C248" s="13" t="s">
        <v>26</v>
      </c>
      <c r="D248" s="28">
        <v>65608</v>
      </c>
      <c r="E248" s="28">
        <v>55608</v>
      </c>
      <c r="F248" s="28">
        <f t="shared" si="45"/>
        <v>60608</v>
      </c>
      <c r="G248" s="28">
        <v>65608</v>
      </c>
      <c r="H248" s="28">
        <v>55608</v>
      </c>
      <c r="I248" s="28">
        <f t="shared" si="46"/>
        <v>60608</v>
      </c>
      <c r="J248" s="28">
        <v>62080</v>
      </c>
      <c r="K248" s="28">
        <v>52080</v>
      </c>
      <c r="L248" s="28">
        <f t="shared" si="47"/>
        <v>57080</v>
      </c>
      <c r="M248" s="28">
        <v>62080</v>
      </c>
      <c r="N248" s="28">
        <v>52080</v>
      </c>
      <c r="O248" s="28">
        <f t="shared" si="48"/>
        <v>57080</v>
      </c>
      <c r="P248" s="28">
        <v>62080</v>
      </c>
      <c r="Q248" s="28">
        <v>52080</v>
      </c>
      <c r="R248" s="28">
        <f t="shared" si="49"/>
        <v>57080</v>
      </c>
      <c r="S248" s="28">
        <v>62080</v>
      </c>
      <c r="T248" s="35">
        <v>52080</v>
      </c>
      <c r="U248" s="28">
        <f t="shared" si="50"/>
        <v>57080</v>
      </c>
      <c r="V248" s="28">
        <v>62080</v>
      </c>
      <c r="W248" s="28">
        <v>52080</v>
      </c>
      <c r="X248" s="28">
        <f t="shared" si="51"/>
        <v>57080</v>
      </c>
      <c r="Y248" s="28">
        <v>62080</v>
      </c>
      <c r="Z248" s="28">
        <v>52080</v>
      </c>
      <c r="AA248" s="28">
        <f t="shared" si="52"/>
        <v>57080</v>
      </c>
      <c r="AB248" s="28">
        <v>62080</v>
      </c>
      <c r="AC248" s="28">
        <v>52080</v>
      </c>
      <c r="AD248" s="28">
        <f t="shared" si="53"/>
        <v>57080</v>
      </c>
      <c r="AE248" s="62" t="s">
        <v>133</v>
      </c>
      <c r="AF248" s="62" t="s">
        <v>133</v>
      </c>
      <c r="AG248" s="62" t="s">
        <v>133</v>
      </c>
      <c r="AH248" s="62" t="s">
        <v>133</v>
      </c>
      <c r="AI248" s="62" t="s">
        <v>133</v>
      </c>
      <c r="AJ248" s="62" t="s">
        <v>133</v>
      </c>
      <c r="AK248" s="62" t="s">
        <v>133</v>
      </c>
      <c r="AL248" s="62" t="s">
        <v>133</v>
      </c>
      <c r="AM248" s="62" t="s">
        <v>133</v>
      </c>
      <c r="AN248" s="62" t="s">
        <v>133</v>
      </c>
      <c r="AO248" s="62" t="s">
        <v>133</v>
      </c>
      <c r="AP248" s="62" t="s">
        <v>133</v>
      </c>
      <c r="AQ248" s="62" t="s">
        <v>133</v>
      </c>
      <c r="AR248" s="62" t="s">
        <v>133</v>
      </c>
      <c r="AS248" s="62" t="s">
        <v>133</v>
      </c>
      <c r="AT248" s="62" t="s">
        <v>133</v>
      </c>
      <c r="AU248" s="62" t="s">
        <v>133</v>
      </c>
      <c r="AV248" s="62" t="s">
        <v>133</v>
      </c>
    </row>
    <row r="249" spans="2:48" ht="20.25" customHeight="1" x14ac:dyDescent="0.2">
      <c r="B249" s="19">
        <v>65</v>
      </c>
      <c r="C249" s="13" t="s">
        <v>84</v>
      </c>
      <c r="D249" s="28">
        <v>68918</v>
      </c>
      <c r="E249" s="28">
        <v>58918</v>
      </c>
      <c r="F249" s="28">
        <f t="shared" si="45"/>
        <v>63918</v>
      </c>
      <c r="G249" s="28">
        <v>68918</v>
      </c>
      <c r="H249" s="28">
        <v>58918</v>
      </c>
      <c r="I249" s="28">
        <f t="shared" si="46"/>
        <v>63918</v>
      </c>
      <c r="J249" s="28">
        <v>65180</v>
      </c>
      <c r="K249" s="28">
        <v>55180</v>
      </c>
      <c r="L249" s="28">
        <f t="shared" si="47"/>
        <v>60180</v>
      </c>
      <c r="M249" s="28">
        <v>65180</v>
      </c>
      <c r="N249" s="28">
        <v>55180</v>
      </c>
      <c r="O249" s="28">
        <f t="shared" si="48"/>
        <v>60180</v>
      </c>
      <c r="P249" s="28">
        <v>65180</v>
      </c>
      <c r="Q249" s="28">
        <v>55180</v>
      </c>
      <c r="R249" s="28">
        <f t="shared" si="49"/>
        <v>60180</v>
      </c>
      <c r="S249" s="28">
        <v>65180</v>
      </c>
      <c r="T249" s="35">
        <v>55180</v>
      </c>
      <c r="U249" s="28">
        <f t="shared" si="50"/>
        <v>60180</v>
      </c>
      <c r="V249" s="28">
        <v>65180</v>
      </c>
      <c r="W249" s="28">
        <v>55180</v>
      </c>
      <c r="X249" s="28">
        <f t="shared" si="51"/>
        <v>60180</v>
      </c>
      <c r="Y249" s="28">
        <v>65180</v>
      </c>
      <c r="Z249" s="28">
        <v>55180</v>
      </c>
      <c r="AA249" s="28">
        <f t="shared" si="52"/>
        <v>60180</v>
      </c>
      <c r="AB249" s="28">
        <v>65180</v>
      </c>
      <c r="AC249" s="28">
        <v>55180</v>
      </c>
      <c r="AD249" s="28">
        <f t="shared" si="53"/>
        <v>60180</v>
      </c>
      <c r="AE249" s="62" t="s">
        <v>133</v>
      </c>
      <c r="AF249" s="62" t="s">
        <v>133</v>
      </c>
      <c r="AG249" s="62" t="s">
        <v>133</v>
      </c>
      <c r="AH249" s="62" t="s">
        <v>133</v>
      </c>
      <c r="AI249" s="62" t="s">
        <v>133</v>
      </c>
      <c r="AJ249" s="62" t="s">
        <v>133</v>
      </c>
      <c r="AK249" s="62" t="s">
        <v>133</v>
      </c>
      <c r="AL249" s="62" t="s">
        <v>133</v>
      </c>
      <c r="AM249" s="62" t="s">
        <v>133</v>
      </c>
      <c r="AN249" s="62" t="s">
        <v>133</v>
      </c>
      <c r="AO249" s="62" t="s">
        <v>133</v>
      </c>
      <c r="AP249" s="62" t="s">
        <v>133</v>
      </c>
      <c r="AQ249" s="62" t="s">
        <v>133</v>
      </c>
      <c r="AR249" s="62" t="s">
        <v>133</v>
      </c>
      <c r="AS249" s="62" t="s">
        <v>133</v>
      </c>
      <c r="AT249" s="62" t="s">
        <v>133</v>
      </c>
      <c r="AU249" s="62" t="s">
        <v>133</v>
      </c>
      <c r="AV249" s="62" t="s">
        <v>133</v>
      </c>
    </row>
    <row r="250" spans="2:48" ht="21" customHeight="1" x14ac:dyDescent="0.2">
      <c r="B250" s="19">
        <v>66</v>
      </c>
      <c r="C250" s="13" t="s">
        <v>85</v>
      </c>
      <c r="D250" s="28">
        <v>43762</v>
      </c>
      <c r="E250" s="28">
        <v>33762</v>
      </c>
      <c r="F250" s="28">
        <f t="shared" si="45"/>
        <v>38762</v>
      </c>
      <c r="G250" s="28">
        <v>43762</v>
      </c>
      <c r="H250" s="28">
        <v>33762</v>
      </c>
      <c r="I250" s="28">
        <f t="shared" si="46"/>
        <v>38762</v>
      </c>
      <c r="J250" s="28">
        <v>41620</v>
      </c>
      <c r="K250" s="28">
        <v>31620</v>
      </c>
      <c r="L250" s="28">
        <f t="shared" si="47"/>
        <v>36620</v>
      </c>
      <c r="M250" s="28">
        <v>41620</v>
      </c>
      <c r="N250" s="28">
        <v>31620</v>
      </c>
      <c r="O250" s="28">
        <f t="shared" si="48"/>
        <v>36620</v>
      </c>
      <c r="P250" s="28">
        <v>41620</v>
      </c>
      <c r="Q250" s="28">
        <v>31620</v>
      </c>
      <c r="R250" s="28">
        <f t="shared" si="49"/>
        <v>36620</v>
      </c>
      <c r="S250" s="28">
        <v>41620</v>
      </c>
      <c r="T250" s="35">
        <v>31620</v>
      </c>
      <c r="U250" s="28">
        <f t="shared" si="50"/>
        <v>36620</v>
      </c>
      <c r="V250" s="28">
        <v>41620</v>
      </c>
      <c r="W250" s="28">
        <v>31620</v>
      </c>
      <c r="X250" s="28">
        <f t="shared" si="51"/>
        <v>36620</v>
      </c>
      <c r="Y250" s="28">
        <v>41620</v>
      </c>
      <c r="Z250" s="28">
        <v>31620</v>
      </c>
      <c r="AA250" s="28">
        <f t="shared" si="52"/>
        <v>36620</v>
      </c>
      <c r="AB250" s="28">
        <v>41620</v>
      </c>
      <c r="AC250" s="28">
        <v>31620</v>
      </c>
      <c r="AD250" s="28">
        <f t="shared" si="53"/>
        <v>36620</v>
      </c>
      <c r="AE250" s="62" t="s">
        <v>133</v>
      </c>
      <c r="AF250" s="62" t="s">
        <v>133</v>
      </c>
      <c r="AG250" s="62" t="s">
        <v>133</v>
      </c>
      <c r="AH250" s="62" t="s">
        <v>133</v>
      </c>
      <c r="AI250" s="62" t="s">
        <v>133</v>
      </c>
      <c r="AJ250" s="62" t="s">
        <v>133</v>
      </c>
      <c r="AK250" s="62" t="s">
        <v>133</v>
      </c>
      <c r="AL250" s="62" t="s">
        <v>133</v>
      </c>
      <c r="AM250" s="62" t="s">
        <v>133</v>
      </c>
      <c r="AN250" s="62" t="s">
        <v>133</v>
      </c>
      <c r="AO250" s="62" t="s">
        <v>133</v>
      </c>
      <c r="AP250" s="62" t="s">
        <v>133</v>
      </c>
      <c r="AQ250" s="62" t="s">
        <v>133</v>
      </c>
      <c r="AR250" s="62" t="s">
        <v>133</v>
      </c>
      <c r="AS250" s="62" t="s">
        <v>133</v>
      </c>
      <c r="AT250" s="62" t="s">
        <v>133</v>
      </c>
      <c r="AU250" s="62" t="s">
        <v>133</v>
      </c>
      <c r="AV250" s="62" t="s">
        <v>133</v>
      </c>
    </row>
    <row r="251" spans="2:48" ht="21" customHeight="1" x14ac:dyDescent="0.2">
      <c r="B251" s="19">
        <v>67</v>
      </c>
      <c r="C251" s="13" t="s">
        <v>182</v>
      </c>
      <c r="D251" s="62" t="s">
        <v>133</v>
      </c>
      <c r="E251" s="62" t="s">
        <v>133</v>
      </c>
      <c r="F251" s="62" t="s">
        <v>133</v>
      </c>
      <c r="G251" s="62" t="s">
        <v>133</v>
      </c>
      <c r="H251" s="62" t="s">
        <v>133</v>
      </c>
      <c r="I251" s="62" t="s">
        <v>133</v>
      </c>
      <c r="J251" s="62" t="s">
        <v>133</v>
      </c>
      <c r="K251" s="62" t="s">
        <v>133</v>
      </c>
      <c r="L251" s="62" t="s">
        <v>133</v>
      </c>
      <c r="M251" s="62" t="s">
        <v>133</v>
      </c>
      <c r="N251" s="62" t="s">
        <v>133</v>
      </c>
      <c r="O251" s="62" t="s">
        <v>133</v>
      </c>
      <c r="P251" s="62" t="s">
        <v>133</v>
      </c>
      <c r="Q251" s="62" t="s">
        <v>133</v>
      </c>
      <c r="R251" s="62" t="s">
        <v>133</v>
      </c>
      <c r="S251" s="62" t="s">
        <v>133</v>
      </c>
      <c r="T251" s="62" t="s">
        <v>133</v>
      </c>
      <c r="U251" s="62" t="s">
        <v>133</v>
      </c>
      <c r="V251" s="62" t="s">
        <v>133</v>
      </c>
      <c r="W251" s="62" t="s">
        <v>133</v>
      </c>
      <c r="X251" s="62" t="s">
        <v>133</v>
      </c>
      <c r="Y251" s="62" t="s">
        <v>133</v>
      </c>
      <c r="Z251" s="62" t="s">
        <v>133</v>
      </c>
      <c r="AA251" s="62" t="s">
        <v>133</v>
      </c>
      <c r="AB251" s="62" t="s">
        <v>133</v>
      </c>
      <c r="AC251" s="62" t="s">
        <v>133</v>
      </c>
      <c r="AD251" s="62" t="s">
        <v>133</v>
      </c>
      <c r="AE251" s="28">
        <v>80600</v>
      </c>
      <c r="AF251" s="28">
        <v>80600</v>
      </c>
      <c r="AG251" s="28">
        <f t="shared" si="54"/>
        <v>80600</v>
      </c>
      <c r="AH251" s="28">
        <v>80600</v>
      </c>
      <c r="AI251" s="28">
        <v>80600</v>
      </c>
      <c r="AJ251" s="28">
        <f t="shared" si="55"/>
        <v>80600</v>
      </c>
      <c r="AK251" s="28">
        <v>80600</v>
      </c>
      <c r="AL251" s="28">
        <v>80600</v>
      </c>
      <c r="AM251" s="28">
        <f t="shared" si="56"/>
        <v>80600</v>
      </c>
      <c r="AN251" s="28">
        <v>80600</v>
      </c>
      <c r="AO251" s="28">
        <v>80600</v>
      </c>
      <c r="AP251" s="28">
        <f t="shared" si="57"/>
        <v>80600</v>
      </c>
      <c r="AQ251" s="28">
        <v>80600</v>
      </c>
      <c r="AR251" s="28">
        <v>80600</v>
      </c>
      <c r="AS251" s="28">
        <f t="shared" si="58"/>
        <v>80600</v>
      </c>
      <c r="AT251" s="28">
        <v>80600</v>
      </c>
      <c r="AU251" s="28">
        <v>80600</v>
      </c>
      <c r="AV251" s="28">
        <f t="shared" si="59"/>
        <v>80600</v>
      </c>
    </row>
    <row r="252" spans="2:48" ht="24" customHeight="1" x14ac:dyDescent="0.2">
      <c r="B252" s="19">
        <v>68</v>
      </c>
      <c r="C252" s="13" t="s">
        <v>183</v>
      </c>
      <c r="D252" s="62" t="s">
        <v>133</v>
      </c>
      <c r="E252" s="62" t="s">
        <v>133</v>
      </c>
      <c r="F252" s="62" t="s">
        <v>133</v>
      </c>
      <c r="G252" s="62" t="s">
        <v>133</v>
      </c>
      <c r="H252" s="62" t="s">
        <v>133</v>
      </c>
      <c r="I252" s="62" t="s">
        <v>133</v>
      </c>
      <c r="J252" s="62" t="s">
        <v>133</v>
      </c>
      <c r="K252" s="62" t="s">
        <v>133</v>
      </c>
      <c r="L252" s="62" t="s">
        <v>133</v>
      </c>
      <c r="M252" s="62" t="s">
        <v>133</v>
      </c>
      <c r="N252" s="62" t="s">
        <v>133</v>
      </c>
      <c r="O252" s="62" t="s">
        <v>133</v>
      </c>
      <c r="P252" s="62" t="s">
        <v>133</v>
      </c>
      <c r="Q252" s="62" t="s">
        <v>133</v>
      </c>
      <c r="R252" s="62" t="s">
        <v>133</v>
      </c>
      <c r="S252" s="62" t="s">
        <v>133</v>
      </c>
      <c r="T252" s="62" t="s">
        <v>133</v>
      </c>
      <c r="U252" s="62" t="s">
        <v>133</v>
      </c>
      <c r="V252" s="62" t="s">
        <v>133</v>
      </c>
      <c r="W252" s="62" t="s">
        <v>133</v>
      </c>
      <c r="X252" s="62" t="s">
        <v>133</v>
      </c>
      <c r="Y252" s="62" t="s">
        <v>133</v>
      </c>
      <c r="Z252" s="62" t="s">
        <v>133</v>
      </c>
      <c r="AA252" s="62" t="s">
        <v>133</v>
      </c>
      <c r="AB252" s="62" t="s">
        <v>133</v>
      </c>
      <c r="AC252" s="62" t="s">
        <v>133</v>
      </c>
      <c r="AD252" s="62" t="s">
        <v>133</v>
      </c>
      <c r="AE252" s="28">
        <v>75950</v>
      </c>
      <c r="AF252" s="28">
        <v>75950</v>
      </c>
      <c r="AG252" s="28">
        <f t="shared" si="54"/>
        <v>75950</v>
      </c>
      <c r="AH252" s="28">
        <v>75950</v>
      </c>
      <c r="AI252" s="28">
        <v>75950</v>
      </c>
      <c r="AJ252" s="28">
        <f t="shared" si="55"/>
        <v>75950</v>
      </c>
      <c r="AK252" s="28">
        <v>75950</v>
      </c>
      <c r="AL252" s="28">
        <v>75950</v>
      </c>
      <c r="AM252" s="28">
        <f t="shared" si="56"/>
        <v>75950</v>
      </c>
      <c r="AN252" s="28">
        <v>75950</v>
      </c>
      <c r="AO252" s="28">
        <v>75950</v>
      </c>
      <c r="AP252" s="28">
        <f t="shared" si="57"/>
        <v>75950</v>
      </c>
      <c r="AQ252" s="28">
        <v>75950</v>
      </c>
      <c r="AR252" s="28">
        <v>75950</v>
      </c>
      <c r="AS252" s="28">
        <f t="shared" si="58"/>
        <v>75950</v>
      </c>
      <c r="AT252" s="28">
        <v>75950</v>
      </c>
      <c r="AU252" s="28">
        <v>75950</v>
      </c>
      <c r="AV252" s="28">
        <f t="shared" si="59"/>
        <v>75950</v>
      </c>
    </row>
    <row r="253" spans="2:48" ht="22.5" customHeight="1" x14ac:dyDescent="0.2">
      <c r="B253" s="19">
        <v>69</v>
      </c>
      <c r="C253" s="13" t="s">
        <v>184</v>
      </c>
      <c r="D253" s="28">
        <v>82158</v>
      </c>
      <c r="E253" s="28">
        <v>72158</v>
      </c>
      <c r="F253" s="28">
        <f t="shared" si="45"/>
        <v>77158</v>
      </c>
      <c r="G253" s="28">
        <v>82158</v>
      </c>
      <c r="H253" s="28">
        <v>72158</v>
      </c>
      <c r="I253" s="28">
        <f t="shared" si="46"/>
        <v>77158</v>
      </c>
      <c r="J253" s="28">
        <v>77580</v>
      </c>
      <c r="K253" s="28">
        <v>67580</v>
      </c>
      <c r="L253" s="28">
        <f t="shared" si="47"/>
        <v>72580</v>
      </c>
      <c r="M253" s="28">
        <v>77580</v>
      </c>
      <c r="N253" s="28">
        <v>67580</v>
      </c>
      <c r="O253" s="28">
        <f t="shared" si="48"/>
        <v>72580</v>
      </c>
      <c r="P253" s="28">
        <v>77580</v>
      </c>
      <c r="Q253" s="28">
        <v>67580</v>
      </c>
      <c r="R253" s="28">
        <f t="shared" si="49"/>
        <v>72580</v>
      </c>
      <c r="S253" s="28">
        <v>77580</v>
      </c>
      <c r="T253" s="35">
        <v>67580</v>
      </c>
      <c r="U253" s="28">
        <f t="shared" si="50"/>
        <v>72580</v>
      </c>
      <c r="V253" s="28">
        <v>77580</v>
      </c>
      <c r="W253" s="28">
        <v>67580</v>
      </c>
      <c r="X253" s="28">
        <f t="shared" si="51"/>
        <v>72580</v>
      </c>
      <c r="Y253" s="28">
        <v>77580</v>
      </c>
      <c r="Z253" s="28">
        <v>67580</v>
      </c>
      <c r="AA253" s="28">
        <f t="shared" si="52"/>
        <v>72580</v>
      </c>
      <c r="AB253" s="28">
        <v>77580</v>
      </c>
      <c r="AC253" s="28">
        <v>67580</v>
      </c>
      <c r="AD253" s="28">
        <f t="shared" si="53"/>
        <v>72580</v>
      </c>
      <c r="AE253" s="28">
        <v>77580</v>
      </c>
      <c r="AF253" s="28">
        <v>67580</v>
      </c>
      <c r="AG253" s="28">
        <f t="shared" si="54"/>
        <v>72580</v>
      </c>
      <c r="AH253" s="28">
        <v>77580</v>
      </c>
      <c r="AI253" s="28">
        <v>67580</v>
      </c>
      <c r="AJ253" s="28">
        <f t="shared" si="55"/>
        <v>72580</v>
      </c>
      <c r="AK253" s="28">
        <v>77580</v>
      </c>
      <c r="AL253" s="28">
        <v>67580</v>
      </c>
      <c r="AM253" s="28">
        <f t="shared" si="56"/>
        <v>72580</v>
      </c>
      <c r="AN253" s="28">
        <v>77580</v>
      </c>
      <c r="AO253" s="28">
        <v>67580</v>
      </c>
      <c r="AP253" s="28">
        <f t="shared" si="57"/>
        <v>72580</v>
      </c>
      <c r="AQ253" s="28">
        <v>77580</v>
      </c>
      <c r="AR253" s="28">
        <v>67580</v>
      </c>
      <c r="AS253" s="28">
        <f t="shared" si="58"/>
        <v>72580</v>
      </c>
      <c r="AT253" s="28">
        <v>77580</v>
      </c>
      <c r="AU253" s="28">
        <v>67580</v>
      </c>
      <c r="AV253" s="28">
        <f t="shared" si="59"/>
        <v>72580</v>
      </c>
    </row>
    <row r="254" spans="2:48" ht="24.75" customHeight="1" x14ac:dyDescent="0.2">
      <c r="B254" s="81" t="s">
        <v>244</v>
      </c>
      <c r="C254" s="82"/>
      <c r="D254" s="82"/>
      <c r="E254" s="82"/>
      <c r="F254" s="82"/>
      <c r="G254" s="82"/>
      <c r="H254" s="82"/>
      <c r="I254" s="82"/>
      <c r="J254" s="82"/>
      <c r="K254" s="82"/>
      <c r="L254" s="82"/>
      <c r="M254" s="82"/>
      <c r="N254" s="82"/>
      <c r="O254" s="82"/>
      <c r="P254" s="82"/>
      <c r="Q254" s="82"/>
      <c r="R254" s="82"/>
      <c r="S254" s="82"/>
      <c r="T254" s="82"/>
      <c r="U254" s="82"/>
      <c r="V254" s="82"/>
      <c r="W254" s="82"/>
      <c r="X254" s="82"/>
      <c r="Y254" s="82"/>
      <c r="Z254" s="82"/>
      <c r="AA254" s="82"/>
      <c r="AB254" s="82"/>
      <c r="AC254" s="82"/>
      <c r="AD254" s="82"/>
      <c r="AE254" s="82"/>
      <c r="AF254" s="82"/>
      <c r="AG254" s="82"/>
      <c r="AH254" s="82"/>
      <c r="AI254" s="82"/>
      <c r="AJ254" s="82"/>
      <c r="AK254" s="82"/>
      <c r="AL254" s="82"/>
      <c r="AM254" s="82"/>
      <c r="AN254" s="82"/>
      <c r="AO254" s="82"/>
      <c r="AP254" s="82"/>
      <c r="AQ254" s="82"/>
      <c r="AR254" s="82"/>
      <c r="AS254" s="82"/>
      <c r="AT254" s="82"/>
      <c r="AU254" s="82"/>
      <c r="AV254" s="83"/>
    </row>
    <row r="255" spans="2:48" ht="26.45" customHeight="1" x14ac:dyDescent="0.2">
      <c r="B255" s="19">
        <v>70</v>
      </c>
      <c r="C255" s="13" t="s">
        <v>86</v>
      </c>
      <c r="D255" s="28">
        <v>63320</v>
      </c>
      <c r="E255" s="28">
        <v>53320</v>
      </c>
      <c r="F255" s="28">
        <f t="shared" si="45"/>
        <v>58320</v>
      </c>
      <c r="G255" s="28">
        <v>63320</v>
      </c>
      <c r="H255" s="28">
        <v>53320</v>
      </c>
      <c r="I255" s="28">
        <f t="shared" si="46"/>
        <v>58320</v>
      </c>
      <c r="J255" s="28">
        <v>63320</v>
      </c>
      <c r="K255" s="28">
        <v>53320</v>
      </c>
      <c r="L255" s="28">
        <f t="shared" si="47"/>
        <v>58320</v>
      </c>
      <c r="M255" s="28">
        <v>63320</v>
      </c>
      <c r="N255" s="28">
        <v>53320</v>
      </c>
      <c r="O255" s="28">
        <f t="shared" si="48"/>
        <v>58320</v>
      </c>
      <c r="P255" s="28">
        <v>63320</v>
      </c>
      <c r="Q255" s="28">
        <v>53320</v>
      </c>
      <c r="R255" s="28">
        <f t="shared" si="49"/>
        <v>58320</v>
      </c>
      <c r="S255" s="28">
        <v>63320</v>
      </c>
      <c r="T255" s="35">
        <v>53320</v>
      </c>
      <c r="U255" s="28">
        <f t="shared" si="50"/>
        <v>58320</v>
      </c>
      <c r="V255" s="28">
        <v>63320</v>
      </c>
      <c r="W255" s="28">
        <v>53320</v>
      </c>
      <c r="X255" s="28">
        <f t="shared" si="51"/>
        <v>58320</v>
      </c>
      <c r="Y255" s="28">
        <v>63320</v>
      </c>
      <c r="Z255" s="28">
        <v>53320</v>
      </c>
      <c r="AA255" s="28">
        <f t="shared" si="52"/>
        <v>58320</v>
      </c>
      <c r="AB255" s="28">
        <v>63320</v>
      </c>
      <c r="AC255" s="28">
        <v>53320</v>
      </c>
      <c r="AD255" s="28">
        <f t="shared" si="53"/>
        <v>58320</v>
      </c>
      <c r="AE255" s="28">
        <v>63320</v>
      </c>
      <c r="AF255" s="28">
        <v>53320</v>
      </c>
      <c r="AG255" s="28">
        <f t="shared" si="54"/>
        <v>58320</v>
      </c>
      <c r="AH255" s="28">
        <v>61770</v>
      </c>
      <c r="AI255" s="28">
        <v>51770</v>
      </c>
      <c r="AJ255" s="28">
        <f t="shared" si="55"/>
        <v>56770</v>
      </c>
      <c r="AK255" s="28">
        <v>61770</v>
      </c>
      <c r="AL255" s="28">
        <v>51770</v>
      </c>
      <c r="AM255" s="28">
        <f t="shared" si="56"/>
        <v>56770</v>
      </c>
      <c r="AN255" s="28">
        <v>61770</v>
      </c>
      <c r="AO255" s="28">
        <v>51770</v>
      </c>
      <c r="AP255" s="28">
        <f t="shared" si="57"/>
        <v>56770</v>
      </c>
      <c r="AQ255" s="28">
        <v>61770</v>
      </c>
      <c r="AR255" s="28">
        <v>51770</v>
      </c>
      <c r="AS255" s="28">
        <f t="shared" si="58"/>
        <v>56770</v>
      </c>
      <c r="AT255" s="28">
        <v>63320</v>
      </c>
      <c r="AU255" s="28">
        <v>53320</v>
      </c>
      <c r="AV255" s="28">
        <f t="shared" si="59"/>
        <v>58320</v>
      </c>
    </row>
    <row r="256" spans="2:48" ht="26.45" customHeight="1" x14ac:dyDescent="0.2">
      <c r="B256" s="19">
        <v>71</v>
      </c>
      <c r="C256" s="13" t="s">
        <v>27</v>
      </c>
      <c r="D256" s="28">
        <v>36350</v>
      </c>
      <c r="E256" s="28">
        <v>26350</v>
      </c>
      <c r="F256" s="28">
        <f t="shared" si="45"/>
        <v>31350</v>
      </c>
      <c r="G256" s="28">
        <v>36350</v>
      </c>
      <c r="H256" s="28">
        <v>26350</v>
      </c>
      <c r="I256" s="28">
        <f t="shared" si="46"/>
        <v>31350</v>
      </c>
      <c r="J256" s="28">
        <v>36350</v>
      </c>
      <c r="K256" s="28">
        <v>26350</v>
      </c>
      <c r="L256" s="28">
        <f t="shared" si="47"/>
        <v>31350</v>
      </c>
      <c r="M256" s="28">
        <v>36350</v>
      </c>
      <c r="N256" s="28">
        <v>26350</v>
      </c>
      <c r="O256" s="28">
        <f t="shared" si="48"/>
        <v>31350</v>
      </c>
      <c r="P256" s="28">
        <v>36350</v>
      </c>
      <c r="Q256" s="28">
        <v>26350</v>
      </c>
      <c r="R256" s="28">
        <f t="shared" si="49"/>
        <v>31350</v>
      </c>
      <c r="S256" s="28">
        <v>36350</v>
      </c>
      <c r="T256" s="35">
        <v>26350</v>
      </c>
      <c r="U256" s="28">
        <f t="shared" si="50"/>
        <v>31350</v>
      </c>
      <c r="V256" s="28">
        <v>36350</v>
      </c>
      <c r="W256" s="28">
        <v>26350</v>
      </c>
      <c r="X256" s="28">
        <f t="shared" si="51"/>
        <v>31350</v>
      </c>
      <c r="Y256" s="28">
        <v>36350</v>
      </c>
      <c r="Z256" s="28">
        <v>26350</v>
      </c>
      <c r="AA256" s="28">
        <f t="shared" si="52"/>
        <v>31350</v>
      </c>
      <c r="AB256" s="28">
        <v>36350</v>
      </c>
      <c r="AC256" s="28">
        <v>26350</v>
      </c>
      <c r="AD256" s="28">
        <f t="shared" si="53"/>
        <v>31350</v>
      </c>
      <c r="AE256" s="28">
        <v>36350</v>
      </c>
      <c r="AF256" s="28">
        <v>26350</v>
      </c>
      <c r="AG256" s="28">
        <f t="shared" si="54"/>
        <v>31350</v>
      </c>
      <c r="AH256" s="62" t="s">
        <v>133</v>
      </c>
      <c r="AI256" s="62" t="s">
        <v>133</v>
      </c>
      <c r="AJ256" s="62" t="s">
        <v>133</v>
      </c>
      <c r="AK256" s="62" t="s">
        <v>133</v>
      </c>
      <c r="AL256" s="62" t="s">
        <v>133</v>
      </c>
      <c r="AM256" s="62" t="s">
        <v>133</v>
      </c>
      <c r="AN256" s="62" t="s">
        <v>133</v>
      </c>
      <c r="AO256" s="62" t="s">
        <v>133</v>
      </c>
      <c r="AP256" s="62" t="s">
        <v>133</v>
      </c>
      <c r="AQ256" s="62" t="s">
        <v>133</v>
      </c>
      <c r="AR256" s="62" t="s">
        <v>133</v>
      </c>
      <c r="AS256" s="62" t="s">
        <v>133</v>
      </c>
      <c r="AT256" s="28">
        <v>36350</v>
      </c>
      <c r="AU256" s="28">
        <v>26350</v>
      </c>
      <c r="AV256" s="28">
        <f t="shared" si="59"/>
        <v>31350</v>
      </c>
    </row>
    <row r="257" spans="2:48" ht="26.45" customHeight="1" x14ac:dyDescent="0.2">
      <c r="B257" s="19">
        <v>72</v>
      </c>
      <c r="C257" s="13" t="s">
        <v>255</v>
      </c>
      <c r="D257" s="28">
        <v>89980</v>
      </c>
      <c r="E257" s="28">
        <v>79980</v>
      </c>
      <c r="F257" s="28">
        <f t="shared" si="45"/>
        <v>84980</v>
      </c>
      <c r="G257" s="28">
        <v>89980</v>
      </c>
      <c r="H257" s="28">
        <v>79980</v>
      </c>
      <c r="I257" s="28">
        <f t="shared" si="46"/>
        <v>84980</v>
      </c>
      <c r="J257" s="28">
        <v>89980</v>
      </c>
      <c r="K257" s="28">
        <v>79980</v>
      </c>
      <c r="L257" s="28">
        <f t="shared" si="47"/>
        <v>84980</v>
      </c>
      <c r="M257" s="28">
        <v>89980</v>
      </c>
      <c r="N257" s="28">
        <v>79980</v>
      </c>
      <c r="O257" s="28">
        <f t="shared" si="48"/>
        <v>84980</v>
      </c>
      <c r="P257" s="28">
        <v>89980</v>
      </c>
      <c r="Q257" s="28">
        <v>79980</v>
      </c>
      <c r="R257" s="28">
        <f t="shared" si="49"/>
        <v>84980</v>
      </c>
      <c r="S257" s="28">
        <v>89980</v>
      </c>
      <c r="T257" s="35">
        <v>79980</v>
      </c>
      <c r="U257" s="28">
        <f t="shared" si="50"/>
        <v>84980</v>
      </c>
      <c r="V257" s="28">
        <v>89980</v>
      </c>
      <c r="W257" s="28">
        <v>79980</v>
      </c>
      <c r="X257" s="28">
        <f t="shared" si="51"/>
        <v>84980</v>
      </c>
      <c r="Y257" s="28">
        <v>89980</v>
      </c>
      <c r="Z257" s="28">
        <v>79980</v>
      </c>
      <c r="AA257" s="28">
        <f t="shared" si="52"/>
        <v>84980</v>
      </c>
      <c r="AB257" s="28">
        <v>89980</v>
      </c>
      <c r="AC257" s="28">
        <v>79980</v>
      </c>
      <c r="AD257" s="28">
        <f t="shared" si="53"/>
        <v>84980</v>
      </c>
      <c r="AE257" s="28">
        <v>89980</v>
      </c>
      <c r="AF257" s="28">
        <v>79980</v>
      </c>
      <c r="AG257" s="28">
        <f t="shared" si="54"/>
        <v>84980</v>
      </c>
      <c r="AH257" s="62" t="s">
        <v>133</v>
      </c>
      <c r="AI257" s="62" t="s">
        <v>133</v>
      </c>
      <c r="AJ257" s="62" t="s">
        <v>133</v>
      </c>
      <c r="AK257" s="62" t="s">
        <v>133</v>
      </c>
      <c r="AL257" s="62" t="s">
        <v>133</v>
      </c>
      <c r="AM257" s="62" t="s">
        <v>133</v>
      </c>
      <c r="AN257" s="62" t="s">
        <v>133</v>
      </c>
      <c r="AO257" s="62" t="s">
        <v>133</v>
      </c>
      <c r="AP257" s="62" t="s">
        <v>133</v>
      </c>
      <c r="AQ257" s="62" t="s">
        <v>133</v>
      </c>
      <c r="AR257" s="62" t="s">
        <v>133</v>
      </c>
      <c r="AS257" s="62" t="s">
        <v>133</v>
      </c>
      <c r="AT257" s="62" t="s">
        <v>133</v>
      </c>
      <c r="AU257" s="62" t="s">
        <v>133</v>
      </c>
      <c r="AV257" s="62" t="s">
        <v>133</v>
      </c>
    </row>
    <row r="258" spans="2:48" ht="27" customHeight="1" x14ac:dyDescent="0.2">
      <c r="B258" s="19">
        <v>73</v>
      </c>
      <c r="C258" s="13" t="s">
        <v>87</v>
      </c>
      <c r="D258" s="28">
        <v>61460</v>
      </c>
      <c r="E258" s="28">
        <v>51460</v>
      </c>
      <c r="F258" s="28">
        <f t="shared" si="45"/>
        <v>56460</v>
      </c>
      <c r="G258" s="28">
        <v>61460</v>
      </c>
      <c r="H258" s="28">
        <v>51460</v>
      </c>
      <c r="I258" s="28">
        <f t="shared" si="46"/>
        <v>56460</v>
      </c>
      <c r="J258" s="28">
        <v>61460</v>
      </c>
      <c r="K258" s="28">
        <v>51460</v>
      </c>
      <c r="L258" s="28">
        <f t="shared" si="47"/>
        <v>56460</v>
      </c>
      <c r="M258" s="28">
        <v>61460</v>
      </c>
      <c r="N258" s="28">
        <v>51460</v>
      </c>
      <c r="O258" s="28">
        <f t="shared" si="48"/>
        <v>56460</v>
      </c>
      <c r="P258" s="28">
        <v>61460</v>
      </c>
      <c r="Q258" s="28">
        <v>51460</v>
      </c>
      <c r="R258" s="28">
        <f t="shared" si="49"/>
        <v>56460</v>
      </c>
      <c r="S258" s="28">
        <v>61460</v>
      </c>
      <c r="T258" s="35">
        <v>51460</v>
      </c>
      <c r="U258" s="28">
        <f t="shared" si="50"/>
        <v>56460</v>
      </c>
      <c r="V258" s="28">
        <v>61460</v>
      </c>
      <c r="W258" s="28">
        <v>51460</v>
      </c>
      <c r="X258" s="28">
        <f t="shared" si="51"/>
        <v>56460</v>
      </c>
      <c r="Y258" s="28">
        <v>61460</v>
      </c>
      <c r="Z258" s="28">
        <v>51460</v>
      </c>
      <c r="AA258" s="28">
        <f t="shared" si="52"/>
        <v>56460</v>
      </c>
      <c r="AB258" s="28">
        <v>61460</v>
      </c>
      <c r="AC258" s="28">
        <v>51460</v>
      </c>
      <c r="AD258" s="28">
        <f t="shared" si="53"/>
        <v>56460</v>
      </c>
      <c r="AE258" s="28">
        <v>61460</v>
      </c>
      <c r="AF258" s="28">
        <v>51460</v>
      </c>
      <c r="AG258" s="28">
        <f t="shared" si="54"/>
        <v>56460</v>
      </c>
      <c r="AH258" s="62" t="s">
        <v>133</v>
      </c>
      <c r="AI258" s="62" t="s">
        <v>133</v>
      </c>
      <c r="AJ258" s="62" t="s">
        <v>133</v>
      </c>
      <c r="AK258" s="62" t="s">
        <v>133</v>
      </c>
      <c r="AL258" s="62" t="s">
        <v>133</v>
      </c>
      <c r="AM258" s="62" t="s">
        <v>133</v>
      </c>
      <c r="AN258" s="62" t="s">
        <v>133</v>
      </c>
      <c r="AO258" s="62" t="s">
        <v>133</v>
      </c>
      <c r="AP258" s="62" t="s">
        <v>133</v>
      </c>
      <c r="AQ258" s="62" t="s">
        <v>133</v>
      </c>
      <c r="AR258" s="62" t="s">
        <v>133</v>
      </c>
      <c r="AS258" s="62" t="s">
        <v>133</v>
      </c>
      <c r="AT258" s="28">
        <v>61460</v>
      </c>
      <c r="AU258" s="28">
        <v>51460</v>
      </c>
      <c r="AV258" s="28">
        <f t="shared" si="59"/>
        <v>56460</v>
      </c>
    </row>
    <row r="259" spans="2:48" ht="27.75" customHeight="1" x14ac:dyDescent="0.2">
      <c r="B259" s="19">
        <v>74</v>
      </c>
      <c r="C259" s="13" t="s">
        <v>88</v>
      </c>
      <c r="D259" s="28">
        <v>70760</v>
      </c>
      <c r="E259" s="28">
        <v>60760</v>
      </c>
      <c r="F259" s="28">
        <f t="shared" si="45"/>
        <v>65760</v>
      </c>
      <c r="G259" s="28">
        <v>70760</v>
      </c>
      <c r="H259" s="28">
        <v>60760</v>
      </c>
      <c r="I259" s="28">
        <f t="shared" si="46"/>
        <v>65760</v>
      </c>
      <c r="J259" s="28">
        <v>70760</v>
      </c>
      <c r="K259" s="28">
        <v>60760</v>
      </c>
      <c r="L259" s="28">
        <f t="shared" si="47"/>
        <v>65760</v>
      </c>
      <c r="M259" s="28">
        <v>70760</v>
      </c>
      <c r="N259" s="28">
        <v>60760</v>
      </c>
      <c r="O259" s="28">
        <f t="shared" si="48"/>
        <v>65760</v>
      </c>
      <c r="P259" s="28">
        <v>70760</v>
      </c>
      <c r="Q259" s="28">
        <v>60760</v>
      </c>
      <c r="R259" s="28">
        <f t="shared" si="49"/>
        <v>65760</v>
      </c>
      <c r="S259" s="28">
        <v>70760</v>
      </c>
      <c r="T259" s="35">
        <v>60760</v>
      </c>
      <c r="U259" s="28">
        <f t="shared" si="50"/>
        <v>65760</v>
      </c>
      <c r="V259" s="28">
        <v>70760</v>
      </c>
      <c r="W259" s="28">
        <v>60760</v>
      </c>
      <c r="X259" s="28">
        <f t="shared" si="51"/>
        <v>65760</v>
      </c>
      <c r="Y259" s="28">
        <v>70760</v>
      </c>
      <c r="Z259" s="28">
        <v>60760</v>
      </c>
      <c r="AA259" s="28">
        <f t="shared" si="52"/>
        <v>65760</v>
      </c>
      <c r="AB259" s="28">
        <v>70760</v>
      </c>
      <c r="AC259" s="28">
        <v>60760</v>
      </c>
      <c r="AD259" s="28">
        <f t="shared" si="53"/>
        <v>65760</v>
      </c>
      <c r="AE259" s="28">
        <v>70760</v>
      </c>
      <c r="AF259" s="28">
        <v>60760</v>
      </c>
      <c r="AG259" s="28">
        <f t="shared" si="54"/>
        <v>65760</v>
      </c>
      <c r="AH259" s="62" t="s">
        <v>133</v>
      </c>
      <c r="AI259" s="62" t="s">
        <v>133</v>
      </c>
      <c r="AJ259" s="62" t="s">
        <v>133</v>
      </c>
      <c r="AK259" s="62" t="s">
        <v>133</v>
      </c>
      <c r="AL259" s="62" t="s">
        <v>133</v>
      </c>
      <c r="AM259" s="62" t="s">
        <v>133</v>
      </c>
      <c r="AN259" s="62" t="s">
        <v>133</v>
      </c>
      <c r="AO259" s="62" t="s">
        <v>133</v>
      </c>
      <c r="AP259" s="62" t="s">
        <v>133</v>
      </c>
      <c r="AQ259" s="62" t="s">
        <v>133</v>
      </c>
      <c r="AR259" s="62" t="s">
        <v>133</v>
      </c>
      <c r="AS259" s="62" t="s">
        <v>133</v>
      </c>
      <c r="AT259" s="28">
        <v>69210</v>
      </c>
      <c r="AU259" s="28">
        <v>59210</v>
      </c>
      <c r="AV259" s="28">
        <f t="shared" si="59"/>
        <v>64210</v>
      </c>
    </row>
    <row r="260" spans="2:48" ht="27.75" customHeight="1" x14ac:dyDescent="0.2">
      <c r="B260" s="19">
        <v>75</v>
      </c>
      <c r="C260" s="13" t="s">
        <v>89</v>
      </c>
      <c r="D260" s="62" t="s">
        <v>133</v>
      </c>
      <c r="E260" s="62" t="s">
        <v>133</v>
      </c>
      <c r="F260" s="62" t="s">
        <v>133</v>
      </c>
      <c r="G260" s="62" t="s">
        <v>133</v>
      </c>
      <c r="H260" s="62" t="s">
        <v>133</v>
      </c>
      <c r="I260" s="62" t="s">
        <v>133</v>
      </c>
      <c r="J260" s="62" t="s">
        <v>133</v>
      </c>
      <c r="K260" s="62" t="s">
        <v>133</v>
      </c>
      <c r="L260" s="62" t="s">
        <v>133</v>
      </c>
      <c r="M260" s="62" t="s">
        <v>133</v>
      </c>
      <c r="N260" s="62" t="s">
        <v>133</v>
      </c>
      <c r="O260" s="62" t="s">
        <v>133</v>
      </c>
      <c r="P260" s="62" t="s">
        <v>133</v>
      </c>
      <c r="Q260" s="62" t="s">
        <v>133</v>
      </c>
      <c r="R260" s="62" t="s">
        <v>133</v>
      </c>
      <c r="S260" s="62" t="s">
        <v>133</v>
      </c>
      <c r="T260" s="62" t="s">
        <v>133</v>
      </c>
      <c r="U260" s="62" t="s">
        <v>133</v>
      </c>
      <c r="V260" s="62" t="s">
        <v>133</v>
      </c>
      <c r="W260" s="62" t="s">
        <v>133</v>
      </c>
      <c r="X260" s="62" t="s">
        <v>133</v>
      </c>
      <c r="Y260" s="62" t="s">
        <v>133</v>
      </c>
      <c r="Z260" s="62" t="s">
        <v>133</v>
      </c>
      <c r="AA260" s="62" t="s">
        <v>133</v>
      </c>
      <c r="AB260" s="62" t="s">
        <v>133</v>
      </c>
      <c r="AC260" s="62" t="s">
        <v>133</v>
      </c>
      <c r="AD260" s="62" t="s">
        <v>133</v>
      </c>
      <c r="AE260" s="62" t="s">
        <v>133</v>
      </c>
      <c r="AF260" s="62" t="s">
        <v>133</v>
      </c>
      <c r="AG260" s="62" t="s">
        <v>133</v>
      </c>
      <c r="AH260" s="28">
        <v>67350</v>
      </c>
      <c r="AI260" s="28">
        <v>57350</v>
      </c>
      <c r="AJ260" s="28">
        <f>(AH260+AI260)/2</f>
        <v>62350</v>
      </c>
      <c r="AK260" s="28">
        <v>67350</v>
      </c>
      <c r="AL260" s="28">
        <v>57350</v>
      </c>
      <c r="AM260" s="28">
        <f t="shared" si="56"/>
        <v>62350</v>
      </c>
      <c r="AN260" s="28">
        <v>67350</v>
      </c>
      <c r="AO260" s="28">
        <v>57350</v>
      </c>
      <c r="AP260" s="28">
        <f t="shared" si="57"/>
        <v>62350</v>
      </c>
      <c r="AQ260" s="28">
        <v>67350</v>
      </c>
      <c r="AR260" s="28">
        <v>57350</v>
      </c>
      <c r="AS260" s="28">
        <f t="shared" si="58"/>
        <v>62350</v>
      </c>
      <c r="AT260" s="28">
        <v>67350</v>
      </c>
      <c r="AU260" s="28">
        <v>57350</v>
      </c>
      <c r="AV260" s="28">
        <f t="shared" si="59"/>
        <v>62350</v>
      </c>
    </row>
    <row r="261" spans="2:48" ht="33.75" customHeight="1" x14ac:dyDescent="0.2">
      <c r="B261" s="19">
        <v>76</v>
      </c>
      <c r="C261" s="13" t="s">
        <v>256</v>
      </c>
      <c r="D261" s="62" t="s">
        <v>133</v>
      </c>
      <c r="E261" s="62" t="s">
        <v>133</v>
      </c>
      <c r="F261" s="62" t="s">
        <v>133</v>
      </c>
      <c r="G261" s="62" t="s">
        <v>133</v>
      </c>
      <c r="H261" s="62" t="s">
        <v>133</v>
      </c>
      <c r="I261" s="62" t="s">
        <v>133</v>
      </c>
      <c r="J261" s="62" t="s">
        <v>133</v>
      </c>
      <c r="K261" s="62" t="s">
        <v>133</v>
      </c>
      <c r="L261" s="62" t="s">
        <v>133</v>
      </c>
      <c r="M261" s="62" t="s">
        <v>133</v>
      </c>
      <c r="N261" s="62" t="s">
        <v>133</v>
      </c>
      <c r="O261" s="62" t="s">
        <v>133</v>
      </c>
      <c r="P261" s="62" t="s">
        <v>133</v>
      </c>
      <c r="Q261" s="62" t="s">
        <v>133</v>
      </c>
      <c r="R261" s="62" t="s">
        <v>133</v>
      </c>
      <c r="S261" s="62" t="s">
        <v>133</v>
      </c>
      <c r="T261" s="62" t="s">
        <v>133</v>
      </c>
      <c r="U261" s="62" t="s">
        <v>133</v>
      </c>
      <c r="V261" s="62" t="s">
        <v>133</v>
      </c>
      <c r="W261" s="62" t="s">
        <v>133</v>
      </c>
      <c r="X261" s="62" t="s">
        <v>133</v>
      </c>
      <c r="Y261" s="62" t="s">
        <v>133</v>
      </c>
      <c r="Z261" s="62" t="s">
        <v>133</v>
      </c>
      <c r="AA261" s="62" t="s">
        <v>133</v>
      </c>
      <c r="AB261" s="62" t="s">
        <v>133</v>
      </c>
      <c r="AC261" s="62" t="s">
        <v>133</v>
      </c>
      <c r="AD261" s="62" t="s">
        <v>133</v>
      </c>
      <c r="AE261" s="62" t="s">
        <v>133</v>
      </c>
      <c r="AF261" s="62" t="s">
        <v>133</v>
      </c>
      <c r="AG261" s="62" t="s">
        <v>133</v>
      </c>
      <c r="AH261" s="28">
        <v>67350</v>
      </c>
      <c r="AI261" s="28">
        <v>57350</v>
      </c>
      <c r="AJ261" s="28">
        <f t="shared" si="55"/>
        <v>62350</v>
      </c>
      <c r="AK261" s="28">
        <v>67350</v>
      </c>
      <c r="AL261" s="28">
        <v>57350</v>
      </c>
      <c r="AM261" s="28">
        <f t="shared" si="56"/>
        <v>62350</v>
      </c>
      <c r="AN261" s="28">
        <v>67350</v>
      </c>
      <c r="AO261" s="28">
        <v>57350</v>
      </c>
      <c r="AP261" s="28">
        <f t="shared" si="57"/>
        <v>62350</v>
      </c>
      <c r="AQ261" s="28">
        <v>67350</v>
      </c>
      <c r="AR261" s="28">
        <v>57350</v>
      </c>
      <c r="AS261" s="28">
        <f t="shared" si="58"/>
        <v>62350</v>
      </c>
      <c r="AT261" s="62" t="s">
        <v>133</v>
      </c>
      <c r="AU261" s="62" t="s">
        <v>133</v>
      </c>
      <c r="AV261" s="62" t="s">
        <v>133</v>
      </c>
    </row>
    <row r="262" spans="2:48" ht="26.45" customHeight="1" x14ac:dyDescent="0.2">
      <c r="B262" s="19">
        <v>77</v>
      </c>
      <c r="C262" s="13" t="s">
        <v>90</v>
      </c>
      <c r="D262" s="28">
        <v>43480</v>
      </c>
      <c r="E262" s="28">
        <v>33480</v>
      </c>
      <c r="F262" s="28">
        <f t="shared" si="45"/>
        <v>38480</v>
      </c>
      <c r="G262" s="28">
        <v>43480</v>
      </c>
      <c r="H262" s="28">
        <v>33480</v>
      </c>
      <c r="I262" s="28">
        <f t="shared" si="46"/>
        <v>38480</v>
      </c>
      <c r="J262" s="28">
        <v>43480</v>
      </c>
      <c r="K262" s="28">
        <v>33480</v>
      </c>
      <c r="L262" s="28">
        <f t="shared" si="47"/>
        <v>38480</v>
      </c>
      <c r="M262" s="28">
        <v>43480</v>
      </c>
      <c r="N262" s="28">
        <v>33480</v>
      </c>
      <c r="O262" s="28">
        <f t="shared" si="48"/>
        <v>38480</v>
      </c>
      <c r="P262" s="28">
        <v>43480</v>
      </c>
      <c r="Q262" s="28">
        <v>33480</v>
      </c>
      <c r="R262" s="28">
        <f t="shared" si="49"/>
        <v>38480</v>
      </c>
      <c r="S262" s="28">
        <v>43480</v>
      </c>
      <c r="T262" s="35">
        <v>33480</v>
      </c>
      <c r="U262" s="28">
        <f t="shared" si="50"/>
        <v>38480</v>
      </c>
      <c r="V262" s="28">
        <v>43480</v>
      </c>
      <c r="W262" s="28">
        <v>33480</v>
      </c>
      <c r="X262" s="28">
        <f t="shared" si="51"/>
        <v>38480</v>
      </c>
      <c r="Y262" s="28">
        <v>43480</v>
      </c>
      <c r="Z262" s="28">
        <v>33480</v>
      </c>
      <c r="AA262" s="28">
        <f t="shared" si="52"/>
        <v>38480</v>
      </c>
      <c r="AB262" s="28">
        <v>43480</v>
      </c>
      <c r="AC262" s="28">
        <v>33480</v>
      </c>
      <c r="AD262" s="28">
        <f t="shared" si="53"/>
        <v>38480</v>
      </c>
      <c r="AE262" s="28">
        <v>43480</v>
      </c>
      <c r="AF262" s="28">
        <v>33480</v>
      </c>
      <c r="AG262" s="28">
        <f t="shared" si="54"/>
        <v>38480</v>
      </c>
      <c r="AH262" s="62" t="s">
        <v>133</v>
      </c>
      <c r="AI262" s="62" t="s">
        <v>133</v>
      </c>
      <c r="AJ262" s="62" t="s">
        <v>133</v>
      </c>
      <c r="AK262" s="62" t="s">
        <v>133</v>
      </c>
      <c r="AL262" s="62" t="s">
        <v>133</v>
      </c>
      <c r="AM262" s="62" t="s">
        <v>133</v>
      </c>
      <c r="AN262" s="62" t="s">
        <v>133</v>
      </c>
      <c r="AO262" s="62" t="s">
        <v>133</v>
      </c>
      <c r="AP262" s="62" t="s">
        <v>133</v>
      </c>
      <c r="AQ262" s="62" t="s">
        <v>133</v>
      </c>
      <c r="AR262" s="62" t="s">
        <v>133</v>
      </c>
      <c r="AS262" s="62" t="s">
        <v>133</v>
      </c>
      <c r="AT262" s="28">
        <v>43480</v>
      </c>
      <c r="AU262" s="28">
        <v>33480</v>
      </c>
      <c r="AV262" s="28">
        <f t="shared" si="59"/>
        <v>38480</v>
      </c>
    </row>
    <row r="263" spans="2:48" ht="36" customHeight="1" x14ac:dyDescent="0.2">
      <c r="B263" s="19">
        <v>78</v>
      </c>
      <c r="C263" s="13" t="s">
        <v>91</v>
      </c>
      <c r="D263" s="28">
        <v>56810</v>
      </c>
      <c r="E263" s="28">
        <v>46810</v>
      </c>
      <c r="F263" s="28">
        <f t="shared" si="45"/>
        <v>51810</v>
      </c>
      <c r="G263" s="28">
        <v>56810</v>
      </c>
      <c r="H263" s="28">
        <v>46810</v>
      </c>
      <c r="I263" s="28">
        <f t="shared" si="46"/>
        <v>51810</v>
      </c>
      <c r="J263" s="28">
        <v>56810</v>
      </c>
      <c r="K263" s="28">
        <v>46810</v>
      </c>
      <c r="L263" s="28">
        <f t="shared" si="47"/>
        <v>51810</v>
      </c>
      <c r="M263" s="28">
        <v>56810</v>
      </c>
      <c r="N263" s="28">
        <v>46810</v>
      </c>
      <c r="O263" s="28">
        <f t="shared" si="48"/>
        <v>51810</v>
      </c>
      <c r="P263" s="28">
        <v>56810</v>
      </c>
      <c r="Q263" s="28">
        <v>46810</v>
      </c>
      <c r="R263" s="28">
        <f t="shared" si="49"/>
        <v>51810</v>
      </c>
      <c r="S263" s="28">
        <v>56810</v>
      </c>
      <c r="T263" s="35">
        <v>46810</v>
      </c>
      <c r="U263" s="28">
        <f t="shared" si="50"/>
        <v>51810</v>
      </c>
      <c r="V263" s="28">
        <v>56810</v>
      </c>
      <c r="W263" s="28">
        <v>46810</v>
      </c>
      <c r="X263" s="28">
        <f t="shared" si="51"/>
        <v>51810</v>
      </c>
      <c r="Y263" s="28">
        <v>56810</v>
      </c>
      <c r="Z263" s="28">
        <v>46810</v>
      </c>
      <c r="AA263" s="28">
        <f t="shared" si="52"/>
        <v>51810</v>
      </c>
      <c r="AB263" s="28">
        <v>56810</v>
      </c>
      <c r="AC263" s="28">
        <v>46810</v>
      </c>
      <c r="AD263" s="28">
        <f t="shared" si="53"/>
        <v>51810</v>
      </c>
      <c r="AE263" s="28">
        <v>56810</v>
      </c>
      <c r="AF263" s="28">
        <v>46810</v>
      </c>
      <c r="AG263" s="28">
        <f t="shared" si="54"/>
        <v>51810</v>
      </c>
      <c r="AH263" s="62" t="s">
        <v>133</v>
      </c>
      <c r="AI263" s="62" t="s">
        <v>133</v>
      </c>
      <c r="AJ263" s="62" t="s">
        <v>133</v>
      </c>
      <c r="AK263" s="62" t="s">
        <v>133</v>
      </c>
      <c r="AL263" s="62" t="s">
        <v>133</v>
      </c>
      <c r="AM263" s="62" t="s">
        <v>133</v>
      </c>
      <c r="AN263" s="62" t="s">
        <v>133</v>
      </c>
      <c r="AO263" s="62" t="s">
        <v>133</v>
      </c>
      <c r="AP263" s="62" t="s">
        <v>133</v>
      </c>
      <c r="AQ263" s="62" t="s">
        <v>133</v>
      </c>
      <c r="AR263" s="62" t="s">
        <v>133</v>
      </c>
      <c r="AS263" s="62" t="s">
        <v>133</v>
      </c>
      <c r="AT263" s="28">
        <v>56810</v>
      </c>
      <c r="AU263" s="28">
        <v>46810</v>
      </c>
      <c r="AV263" s="28">
        <f t="shared" si="59"/>
        <v>51810</v>
      </c>
    </row>
    <row r="264" spans="2:48" ht="24" customHeight="1" x14ac:dyDescent="0.2">
      <c r="B264" s="81" t="s">
        <v>245</v>
      </c>
      <c r="C264" s="82"/>
      <c r="D264" s="82"/>
      <c r="E264" s="82"/>
      <c r="F264" s="82"/>
      <c r="G264" s="82"/>
      <c r="H264" s="82"/>
      <c r="I264" s="82"/>
      <c r="J264" s="82"/>
      <c r="K264" s="82"/>
      <c r="L264" s="82"/>
      <c r="M264" s="82"/>
      <c r="N264" s="82"/>
      <c r="O264" s="82"/>
      <c r="P264" s="82"/>
      <c r="Q264" s="82"/>
      <c r="R264" s="82"/>
      <c r="S264" s="82"/>
      <c r="T264" s="82"/>
      <c r="U264" s="82"/>
      <c r="V264" s="82"/>
      <c r="W264" s="82"/>
      <c r="X264" s="82"/>
      <c r="Y264" s="82"/>
      <c r="Z264" s="82"/>
      <c r="AA264" s="82"/>
      <c r="AB264" s="82"/>
      <c r="AC264" s="82"/>
      <c r="AD264" s="82"/>
      <c r="AE264" s="82"/>
      <c r="AF264" s="82"/>
      <c r="AG264" s="82"/>
      <c r="AH264" s="82"/>
      <c r="AI264" s="82"/>
      <c r="AJ264" s="82"/>
      <c r="AK264" s="82"/>
      <c r="AL264" s="82"/>
      <c r="AM264" s="82"/>
      <c r="AN264" s="82"/>
      <c r="AO264" s="82"/>
      <c r="AP264" s="82"/>
      <c r="AQ264" s="82"/>
      <c r="AR264" s="82"/>
      <c r="AS264" s="82"/>
      <c r="AT264" s="82"/>
      <c r="AU264" s="82"/>
      <c r="AV264" s="83"/>
    </row>
    <row r="265" spans="2:48" ht="28.5" customHeight="1" x14ac:dyDescent="0.2">
      <c r="B265" s="19">
        <v>79</v>
      </c>
      <c r="C265" s="13" t="s">
        <v>185</v>
      </c>
      <c r="D265" s="28">
        <v>180850</v>
      </c>
      <c r="E265" s="28">
        <v>165850</v>
      </c>
      <c r="F265" s="28">
        <f t="shared" si="45"/>
        <v>173350</v>
      </c>
      <c r="G265" s="28">
        <v>180850</v>
      </c>
      <c r="H265" s="28">
        <v>165850</v>
      </c>
      <c r="I265" s="28">
        <f t="shared" si="46"/>
        <v>173350</v>
      </c>
      <c r="J265" s="28">
        <v>180850</v>
      </c>
      <c r="K265" s="28">
        <v>165850</v>
      </c>
      <c r="L265" s="28">
        <f t="shared" si="47"/>
        <v>173350</v>
      </c>
      <c r="M265" s="28">
        <v>180850</v>
      </c>
      <c r="N265" s="28">
        <v>165850</v>
      </c>
      <c r="O265" s="28">
        <f t="shared" si="48"/>
        <v>173350</v>
      </c>
      <c r="P265" s="28">
        <v>180850</v>
      </c>
      <c r="Q265" s="28">
        <v>165850</v>
      </c>
      <c r="R265" s="28">
        <f t="shared" si="49"/>
        <v>173350</v>
      </c>
      <c r="S265" s="28">
        <v>180850</v>
      </c>
      <c r="T265" s="35">
        <v>165850</v>
      </c>
      <c r="U265" s="28">
        <f t="shared" si="50"/>
        <v>173350</v>
      </c>
      <c r="V265" s="28">
        <v>180850</v>
      </c>
      <c r="W265" s="28">
        <v>165850</v>
      </c>
      <c r="X265" s="28">
        <f t="shared" si="51"/>
        <v>173350</v>
      </c>
      <c r="Y265" s="28">
        <v>180850</v>
      </c>
      <c r="Z265" s="28">
        <v>165850</v>
      </c>
      <c r="AA265" s="28">
        <f t="shared" si="52"/>
        <v>173350</v>
      </c>
      <c r="AB265" s="28">
        <v>180850</v>
      </c>
      <c r="AC265" s="28">
        <v>165850</v>
      </c>
      <c r="AD265" s="28">
        <f t="shared" si="53"/>
        <v>173350</v>
      </c>
      <c r="AE265" s="28">
        <v>180850</v>
      </c>
      <c r="AF265" s="28">
        <v>165850</v>
      </c>
      <c r="AG265" s="28">
        <f t="shared" si="54"/>
        <v>173350</v>
      </c>
      <c r="AH265" s="28">
        <v>180850</v>
      </c>
      <c r="AI265" s="28">
        <v>165850</v>
      </c>
      <c r="AJ265" s="28">
        <f t="shared" si="55"/>
        <v>173350</v>
      </c>
      <c r="AK265" s="28">
        <v>180850</v>
      </c>
      <c r="AL265" s="28">
        <v>165850</v>
      </c>
      <c r="AM265" s="28">
        <f t="shared" si="56"/>
        <v>173350</v>
      </c>
      <c r="AN265" s="28">
        <v>180850</v>
      </c>
      <c r="AO265" s="28">
        <v>165850</v>
      </c>
      <c r="AP265" s="28">
        <f t="shared" si="57"/>
        <v>173350</v>
      </c>
      <c r="AQ265" s="28">
        <v>180850</v>
      </c>
      <c r="AR265" s="28">
        <v>165850</v>
      </c>
      <c r="AS265" s="28">
        <f t="shared" si="58"/>
        <v>173350</v>
      </c>
      <c r="AT265" s="28">
        <v>180850</v>
      </c>
      <c r="AU265" s="28">
        <v>165850</v>
      </c>
      <c r="AV265" s="28">
        <f t="shared" si="59"/>
        <v>173350</v>
      </c>
    </row>
    <row r="266" spans="2:48" ht="30.75" customHeight="1" x14ac:dyDescent="0.2">
      <c r="B266" s="19">
        <v>80</v>
      </c>
      <c r="C266" s="13" t="s">
        <v>186</v>
      </c>
      <c r="D266" s="28">
        <v>124430</v>
      </c>
      <c r="E266" s="28">
        <v>109430</v>
      </c>
      <c r="F266" s="28">
        <f t="shared" si="45"/>
        <v>116930</v>
      </c>
      <c r="G266" s="28">
        <v>124430</v>
      </c>
      <c r="H266" s="28">
        <v>109430</v>
      </c>
      <c r="I266" s="28">
        <f t="shared" si="46"/>
        <v>116930</v>
      </c>
      <c r="J266" s="28">
        <v>124430</v>
      </c>
      <c r="K266" s="28">
        <v>109430</v>
      </c>
      <c r="L266" s="28">
        <f t="shared" si="47"/>
        <v>116930</v>
      </c>
      <c r="M266" s="28">
        <v>124430</v>
      </c>
      <c r="N266" s="28">
        <v>109430</v>
      </c>
      <c r="O266" s="28">
        <f t="shared" si="48"/>
        <v>116930</v>
      </c>
      <c r="P266" s="28">
        <v>124430</v>
      </c>
      <c r="Q266" s="28">
        <v>109430</v>
      </c>
      <c r="R266" s="28">
        <f t="shared" si="49"/>
        <v>116930</v>
      </c>
      <c r="S266" s="28">
        <v>124430</v>
      </c>
      <c r="T266" s="35">
        <v>109430</v>
      </c>
      <c r="U266" s="28">
        <f t="shared" si="50"/>
        <v>116930</v>
      </c>
      <c r="V266" s="28">
        <v>124430</v>
      </c>
      <c r="W266" s="28">
        <v>109430</v>
      </c>
      <c r="X266" s="28">
        <f t="shared" si="51"/>
        <v>116930</v>
      </c>
      <c r="Y266" s="28">
        <v>124430</v>
      </c>
      <c r="Z266" s="28">
        <v>109430</v>
      </c>
      <c r="AA266" s="28">
        <f t="shared" si="52"/>
        <v>116930</v>
      </c>
      <c r="AB266" s="28">
        <v>124430</v>
      </c>
      <c r="AC266" s="28">
        <v>109430</v>
      </c>
      <c r="AD266" s="28">
        <f t="shared" si="53"/>
        <v>116930</v>
      </c>
      <c r="AE266" s="28">
        <v>124430</v>
      </c>
      <c r="AF266" s="28">
        <v>109430</v>
      </c>
      <c r="AG266" s="28">
        <f t="shared" si="54"/>
        <v>116930</v>
      </c>
      <c r="AH266" s="28">
        <v>124430</v>
      </c>
      <c r="AI266" s="28">
        <v>109430</v>
      </c>
      <c r="AJ266" s="28">
        <f t="shared" si="55"/>
        <v>116930</v>
      </c>
      <c r="AK266" s="28">
        <v>124430</v>
      </c>
      <c r="AL266" s="28">
        <v>109430</v>
      </c>
      <c r="AM266" s="28">
        <f t="shared" si="56"/>
        <v>116930</v>
      </c>
      <c r="AN266" s="28">
        <v>124430</v>
      </c>
      <c r="AO266" s="28">
        <v>109430</v>
      </c>
      <c r="AP266" s="28">
        <f t="shared" si="57"/>
        <v>116930</v>
      </c>
      <c r="AQ266" s="28">
        <v>124430</v>
      </c>
      <c r="AR266" s="28">
        <v>109430</v>
      </c>
      <c r="AS266" s="28">
        <f t="shared" si="58"/>
        <v>116930</v>
      </c>
      <c r="AT266" s="28">
        <v>124430</v>
      </c>
      <c r="AU266" s="28">
        <v>109430</v>
      </c>
      <c r="AV266" s="28">
        <f t="shared" si="59"/>
        <v>116930</v>
      </c>
    </row>
    <row r="267" spans="2:48" ht="35.25" customHeight="1" x14ac:dyDescent="0.2">
      <c r="B267" s="19">
        <v>81</v>
      </c>
      <c r="C267" s="13" t="s">
        <v>187</v>
      </c>
      <c r="D267" s="28">
        <v>149850</v>
      </c>
      <c r="E267" s="28">
        <v>134850</v>
      </c>
      <c r="F267" s="28">
        <f t="shared" si="45"/>
        <v>142350</v>
      </c>
      <c r="G267" s="28">
        <v>149850</v>
      </c>
      <c r="H267" s="28">
        <v>134850</v>
      </c>
      <c r="I267" s="28">
        <f t="shared" si="46"/>
        <v>142350</v>
      </c>
      <c r="J267" s="28">
        <v>149850</v>
      </c>
      <c r="K267" s="28">
        <v>134850</v>
      </c>
      <c r="L267" s="28">
        <f t="shared" si="47"/>
        <v>142350</v>
      </c>
      <c r="M267" s="28">
        <v>149850</v>
      </c>
      <c r="N267" s="28">
        <v>134850</v>
      </c>
      <c r="O267" s="28">
        <f t="shared" si="48"/>
        <v>142350</v>
      </c>
      <c r="P267" s="28">
        <v>149850</v>
      </c>
      <c r="Q267" s="28">
        <v>134850</v>
      </c>
      <c r="R267" s="28">
        <f t="shared" si="49"/>
        <v>142350</v>
      </c>
      <c r="S267" s="28">
        <v>149850</v>
      </c>
      <c r="T267" s="35">
        <v>134850</v>
      </c>
      <c r="U267" s="28">
        <f t="shared" si="50"/>
        <v>142350</v>
      </c>
      <c r="V267" s="28">
        <v>149850</v>
      </c>
      <c r="W267" s="28">
        <v>134850</v>
      </c>
      <c r="X267" s="28">
        <f t="shared" si="51"/>
        <v>142350</v>
      </c>
      <c r="Y267" s="28">
        <v>149850</v>
      </c>
      <c r="Z267" s="28">
        <v>134850</v>
      </c>
      <c r="AA267" s="28">
        <f t="shared" si="52"/>
        <v>142350</v>
      </c>
      <c r="AB267" s="28">
        <v>149850</v>
      </c>
      <c r="AC267" s="28">
        <v>134850</v>
      </c>
      <c r="AD267" s="28">
        <f t="shared" si="53"/>
        <v>142350</v>
      </c>
      <c r="AE267" s="28">
        <v>149850</v>
      </c>
      <c r="AF267" s="28">
        <v>134850</v>
      </c>
      <c r="AG267" s="28">
        <f t="shared" si="54"/>
        <v>142350</v>
      </c>
      <c r="AH267" s="28">
        <v>149850</v>
      </c>
      <c r="AI267" s="28">
        <v>134850</v>
      </c>
      <c r="AJ267" s="28">
        <f t="shared" si="55"/>
        <v>142350</v>
      </c>
      <c r="AK267" s="28">
        <v>149850</v>
      </c>
      <c r="AL267" s="28">
        <v>134850</v>
      </c>
      <c r="AM267" s="28">
        <f t="shared" si="56"/>
        <v>142350</v>
      </c>
      <c r="AN267" s="28">
        <v>149850</v>
      </c>
      <c r="AO267" s="28">
        <v>134850</v>
      </c>
      <c r="AP267" s="28">
        <f t="shared" si="57"/>
        <v>142350</v>
      </c>
      <c r="AQ267" s="28">
        <v>149850</v>
      </c>
      <c r="AR267" s="28">
        <v>134850</v>
      </c>
      <c r="AS267" s="28">
        <f t="shared" si="58"/>
        <v>142350</v>
      </c>
      <c r="AT267" s="28">
        <v>149850</v>
      </c>
      <c r="AU267" s="28">
        <v>134850</v>
      </c>
      <c r="AV267" s="28">
        <f t="shared" si="59"/>
        <v>142350</v>
      </c>
    </row>
    <row r="268" spans="2:48" ht="26.25" customHeight="1" x14ac:dyDescent="0.2">
      <c r="B268" s="19">
        <v>82</v>
      </c>
      <c r="C268" s="13" t="s">
        <v>188</v>
      </c>
      <c r="D268" s="28">
        <v>190150</v>
      </c>
      <c r="E268" s="28">
        <v>175150</v>
      </c>
      <c r="F268" s="28">
        <f t="shared" si="45"/>
        <v>182650</v>
      </c>
      <c r="G268" s="28">
        <v>190150</v>
      </c>
      <c r="H268" s="28">
        <v>175150</v>
      </c>
      <c r="I268" s="28">
        <f t="shared" si="46"/>
        <v>182650</v>
      </c>
      <c r="J268" s="28">
        <v>190150</v>
      </c>
      <c r="K268" s="28">
        <v>175150</v>
      </c>
      <c r="L268" s="28">
        <f t="shared" si="47"/>
        <v>182650</v>
      </c>
      <c r="M268" s="28">
        <v>190150</v>
      </c>
      <c r="N268" s="28">
        <v>175150</v>
      </c>
      <c r="O268" s="28">
        <f t="shared" si="48"/>
        <v>182650</v>
      </c>
      <c r="P268" s="28">
        <v>190150</v>
      </c>
      <c r="Q268" s="28">
        <v>175150</v>
      </c>
      <c r="R268" s="28">
        <f t="shared" si="49"/>
        <v>182650</v>
      </c>
      <c r="S268" s="28">
        <v>190150</v>
      </c>
      <c r="T268" s="35">
        <v>175150</v>
      </c>
      <c r="U268" s="28">
        <f t="shared" si="50"/>
        <v>182650</v>
      </c>
      <c r="V268" s="28">
        <v>190150</v>
      </c>
      <c r="W268" s="28">
        <v>175150</v>
      </c>
      <c r="X268" s="28">
        <f t="shared" si="51"/>
        <v>182650</v>
      </c>
      <c r="Y268" s="28">
        <v>190150</v>
      </c>
      <c r="Z268" s="28">
        <v>175150</v>
      </c>
      <c r="AA268" s="28">
        <f t="shared" si="52"/>
        <v>182650</v>
      </c>
      <c r="AB268" s="28">
        <v>190150</v>
      </c>
      <c r="AC268" s="28">
        <v>175150</v>
      </c>
      <c r="AD268" s="28">
        <f t="shared" si="53"/>
        <v>182650</v>
      </c>
      <c r="AE268" s="28">
        <v>190150</v>
      </c>
      <c r="AF268" s="28">
        <v>175150</v>
      </c>
      <c r="AG268" s="28">
        <f t="shared" si="54"/>
        <v>182650</v>
      </c>
      <c r="AH268" s="28">
        <v>190150</v>
      </c>
      <c r="AI268" s="28">
        <v>175150</v>
      </c>
      <c r="AJ268" s="28">
        <f t="shared" si="55"/>
        <v>182650</v>
      </c>
      <c r="AK268" s="28">
        <v>190150</v>
      </c>
      <c r="AL268" s="28">
        <v>175150</v>
      </c>
      <c r="AM268" s="28">
        <f t="shared" si="56"/>
        <v>182650</v>
      </c>
      <c r="AN268" s="28">
        <v>190150</v>
      </c>
      <c r="AO268" s="28">
        <v>175150</v>
      </c>
      <c r="AP268" s="28">
        <f t="shared" si="57"/>
        <v>182650</v>
      </c>
      <c r="AQ268" s="28">
        <v>190150</v>
      </c>
      <c r="AR268" s="28">
        <v>175150</v>
      </c>
      <c r="AS268" s="28">
        <f t="shared" si="58"/>
        <v>182650</v>
      </c>
      <c r="AT268" s="28">
        <v>190150</v>
      </c>
      <c r="AU268" s="28">
        <v>175150</v>
      </c>
      <c r="AV268" s="28">
        <f t="shared" si="59"/>
        <v>182650</v>
      </c>
    </row>
    <row r="269" spans="2:48" ht="33" customHeight="1" x14ac:dyDescent="0.2">
      <c r="B269" s="19">
        <v>83</v>
      </c>
      <c r="C269" s="13" t="s">
        <v>189</v>
      </c>
      <c r="D269" s="28">
        <v>205650</v>
      </c>
      <c r="E269" s="28">
        <v>190650</v>
      </c>
      <c r="F269" s="28">
        <f t="shared" si="45"/>
        <v>198150</v>
      </c>
      <c r="G269" s="28">
        <v>205650</v>
      </c>
      <c r="H269" s="28">
        <v>190650</v>
      </c>
      <c r="I269" s="28">
        <f t="shared" si="46"/>
        <v>198150</v>
      </c>
      <c r="J269" s="28">
        <v>205650</v>
      </c>
      <c r="K269" s="28">
        <v>190650</v>
      </c>
      <c r="L269" s="28">
        <f t="shared" si="47"/>
        <v>198150</v>
      </c>
      <c r="M269" s="28">
        <v>205650</v>
      </c>
      <c r="N269" s="28">
        <v>190650</v>
      </c>
      <c r="O269" s="28">
        <f t="shared" si="48"/>
        <v>198150</v>
      </c>
      <c r="P269" s="28">
        <v>205650</v>
      </c>
      <c r="Q269" s="28">
        <v>190650</v>
      </c>
      <c r="R269" s="28">
        <f t="shared" si="49"/>
        <v>198150</v>
      </c>
      <c r="S269" s="28">
        <v>205650</v>
      </c>
      <c r="T269" s="35">
        <v>190650</v>
      </c>
      <c r="U269" s="28">
        <f t="shared" si="50"/>
        <v>198150</v>
      </c>
      <c r="V269" s="28">
        <v>205650</v>
      </c>
      <c r="W269" s="28">
        <v>190650</v>
      </c>
      <c r="X269" s="28">
        <f t="shared" si="51"/>
        <v>198150</v>
      </c>
      <c r="Y269" s="28">
        <v>205650</v>
      </c>
      <c r="Z269" s="28">
        <v>190650</v>
      </c>
      <c r="AA269" s="28">
        <f t="shared" si="52"/>
        <v>198150</v>
      </c>
      <c r="AB269" s="28">
        <v>205650</v>
      </c>
      <c r="AC269" s="28">
        <v>190650</v>
      </c>
      <c r="AD269" s="28">
        <f t="shared" si="53"/>
        <v>198150</v>
      </c>
      <c r="AE269" s="28">
        <v>205650</v>
      </c>
      <c r="AF269" s="28">
        <v>190650</v>
      </c>
      <c r="AG269" s="28">
        <f t="shared" si="54"/>
        <v>198150</v>
      </c>
      <c r="AH269" s="28">
        <v>205650</v>
      </c>
      <c r="AI269" s="28">
        <v>190650</v>
      </c>
      <c r="AJ269" s="28">
        <f t="shared" si="55"/>
        <v>198150</v>
      </c>
      <c r="AK269" s="28">
        <v>205650</v>
      </c>
      <c r="AL269" s="28">
        <v>190650</v>
      </c>
      <c r="AM269" s="28">
        <f t="shared" si="56"/>
        <v>198150</v>
      </c>
      <c r="AN269" s="28">
        <v>205650</v>
      </c>
      <c r="AO269" s="28">
        <v>190650</v>
      </c>
      <c r="AP269" s="28">
        <f t="shared" si="57"/>
        <v>198150</v>
      </c>
      <c r="AQ269" s="28">
        <v>205650</v>
      </c>
      <c r="AR269" s="28">
        <v>190650</v>
      </c>
      <c r="AS269" s="28">
        <f t="shared" si="58"/>
        <v>198150</v>
      </c>
      <c r="AT269" s="28">
        <v>205650</v>
      </c>
      <c r="AU269" s="28">
        <v>190650</v>
      </c>
      <c r="AV269" s="28">
        <f t="shared" si="59"/>
        <v>198150</v>
      </c>
    </row>
    <row r="270" spans="2:48" ht="19.5" customHeight="1" x14ac:dyDescent="0.2">
      <c r="B270" s="19">
        <v>84</v>
      </c>
      <c r="C270" s="13" t="s">
        <v>92</v>
      </c>
      <c r="D270" s="28">
        <v>60530</v>
      </c>
      <c r="E270" s="28">
        <v>50530</v>
      </c>
      <c r="F270" s="28">
        <f t="shared" si="45"/>
        <v>55530</v>
      </c>
      <c r="G270" s="28">
        <v>60530</v>
      </c>
      <c r="H270" s="28">
        <v>50530</v>
      </c>
      <c r="I270" s="28">
        <f t="shared" si="46"/>
        <v>55530</v>
      </c>
      <c r="J270" s="28">
        <v>60530</v>
      </c>
      <c r="K270" s="28">
        <v>50530</v>
      </c>
      <c r="L270" s="28">
        <f t="shared" si="47"/>
        <v>55530</v>
      </c>
      <c r="M270" s="28">
        <v>60530</v>
      </c>
      <c r="N270" s="28">
        <v>50530</v>
      </c>
      <c r="O270" s="28">
        <f t="shared" si="48"/>
        <v>55530</v>
      </c>
      <c r="P270" s="28">
        <v>60530</v>
      </c>
      <c r="Q270" s="28">
        <v>50530</v>
      </c>
      <c r="R270" s="28">
        <f t="shared" si="49"/>
        <v>55530</v>
      </c>
      <c r="S270" s="28">
        <v>60530</v>
      </c>
      <c r="T270" s="35">
        <v>50530</v>
      </c>
      <c r="U270" s="28">
        <f t="shared" si="50"/>
        <v>55530</v>
      </c>
      <c r="V270" s="28">
        <v>60530</v>
      </c>
      <c r="W270" s="28">
        <v>50530</v>
      </c>
      <c r="X270" s="28">
        <f t="shared" si="51"/>
        <v>55530</v>
      </c>
      <c r="Y270" s="28">
        <v>60530</v>
      </c>
      <c r="Z270" s="28">
        <v>50530</v>
      </c>
      <c r="AA270" s="28">
        <f t="shared" si="52"/>
        <v>55530</v>
      </c>
      <c r="AB270" s="28">
        <v>60530</v>
      </c>
      <c r="AC270" s="28">
        <v>50530</v>
      </c>
      <c r="AD270" s="28">
        <f t="shared" si="53"/>
        <v>55530</v>
      </c>
      <c r="AE270" s="28">
        <v>60530</v>
      </c>
      <c r="AF270" s="28">
        <v>50530</v>
      </c>
      <c r="AG270" s="28">
        <f t="shared" si="54"/>
        <v>55530</v>
      </c>
      <c r="AH270" s="28">
        <v>60530</v>
      </c>
      <c r="AI270" s="28">
        <v>50530</v>
      </c>
      <c r="AJ270" s="28">
        <f t="shared" si="55"/>
        <v>55530</v>
      </c>
      <c r="AK270" s="28">
        <v>60530</v>
      </c>
      <c r="AL270" s="28">
        <v>50530</v>
      </c>
      <c r="AM270" s="28">
        <f t="shared" si="56"/>
        <v>55530</v>
      </c>
      <c r="AN270" s="28">
        <v>60530</v>
      </c>
      <c r="AO270" s="28">
        <v>50530</v>
      </c>
      <c r="AP270" s="28">
        <f t="shared" si="57"/>
        <v>55530</v>
      </c>
      <c r="AQ270" s="28">
        <v>60530</v>
      </c>
      <c r="AR270" s="28">
        <v>50530</v>
      </c>
      <c r="AS270" s="28">
        <f t="shared" si="58"/>
        <v>55530</v>
      </c>
      <c r="AT270" s="28">
        <v>60530</v>
      </c>
      <c r="AU270" s="28">
        <v>50530</v>
      </c>
      <c r="AV270" s="28">
        <f t="shared" si="59"/>
        <v>55530</v>
      </c>
    </row>
    <row r="271" spans="2:48" ht="18.75" customHeight="1" x14ac:dyDescent="0.2">
      <c r="B271" s="19">
        <v>85</v>
      </c>
      <c r="C271" s="13" t="s">
        <v>93</v>
      </c>
      <c r="D271" s="28">
        <v>60530</v>
      </c>
      <c r="E271" s="28">
        <v>50530</v>
      </c>
      <c r="F271" s="28">
        <f t="shared" si="45"/>
        <v>55530</v>
      </c>
      <c r="G271" s="28">
        <v>60530</v>
      </c>
      <c r="H271" s="28">
        <v>50530</v>
      </c>
      <c r="I271" s="28">
        <f t="shared" si="46"/>
        <v>55530</v>
      </c>
      <c r="J271" s="28">
        <v>60530</v>
      </c>
      <c r="K271" s="28">
        <v>50530</v>
      </c>
      <c r="L271" s="28">
        <f t="shared" si="47"/>
        <v>55530</v>
      </c>
      <c r="M271" s="28">
        <v>60530</v>
      </c>
      <c r="N271" s="28">
        <v>50530</v>
      </c>
      <c r="O271" s="28">
        <f t="shared" si="48"/>
        <v>55530</v>
      </c>
      <c r="P271" s="28">
        <v>60530</v>
      </c>
      <c r="Q271" s="28">
        <v>50530</v>
      </c>
      <c r="R271" s="28">
        <f t="shared" si="49"/>
        <v>55530</v>
      </c>
      <c r="S271" s="28">
        <v>60530</v>
      </c>
      <c r="T271" s="35">
        <v>50530</v>
      </c>
      <c r="U271" s="28">
        <f t="shared" si="50"/>
        <v>55530</v>
      </c>
      <c r="V271" s="28">
        <v>60530</v>
      </c>
      <c r="W271" s="28">
        <v>50530</v>
      </c>
      <c r="X271" s="28">
        <f t="shared" si="51"/>
        <v>55530</v>
      </c>
      <c r="Y271" s="28">
        <v>60530</v>
      </c>
      <c r="Z271" s="28">
        <v>50530</v>
      </c>
      <c r="AA271" s="28">
        <f t="shared" si="52"/>
        <v>55530</v>
      </c>
      <c r="AB271" s="28">
        <v>60530</v>
      </c>
      <c r="AC271" s="28">
        <v>50530</v>
      </c>
      <c r="AD271" s="28">
        <f t="shared" si="53"/>
        <v>55530</v>
      </c>
      <c r="AE271" s="28">
        <v>60530</v>
      </c>
      <c r="AF271" s="28">
        <v>50530</v>
      </c>
      <c r="AG271" s="28">
        <f t="shared" si="54"/>
        <v>55530</v>
      </c>
      <c r="AH271" s="28">
        <v>60530</v>
      </c>
      <c r="AI271" s="28">
        <v>50530</v>
      </c>
      <c r="AJ271" s="28">
        <f t="shared" si="55"/>
        <v>55530</v>
      </c>
      <c r="AK271" s="28">
        <v>60530</v>
      </c>
      <c r="AL271" s="28">
        <v>50530</v>
      </c>
      <c r="AM271" s="28">
        <f t="shared" si="56"/>
        <v>55530</v>
      </c>
      <c r="AN271" s="28">
        <v>60530</v>
      </c>
      <c r="AO271" s="28">
        <v>50530</v>
      </c>
      <c r="AP271" s="28">
        <f t="shared" si="57"/>
        <v>55530</v>
      </c>
      <c r="AQ271" s="28">
        <v>60530</v>
      </c>
      <c r="AR271" s="28">
        <v>50530</v>
      </c>
      <c r="AS271" s="28">
        <f t="shared" si="58"/>
        <v>55530</v>
      </c>
      <c r="AT271" s="28">
        <v>60530</v>
      </c>
      <c r="AU271" s="28">
        <v>50530</v>
      </c>
      <c r="AV271" s="28">
        <f t="shared" si="59"/>
        <v>55530</v>
      </c>
    </row>
    <row r="272" spans="2:48" ht="16.5" customHeight="1" x14ac:dyDescent="0.2">
      <c r="B272" s="19">
        <v>86</v>
      </c>
      <c r="C272" s="13" t="s">
        <v>190</v>
      </c>
      <c r="D272" s="28">
        <v>142100</v>
      </c>
      <c r="E272" s="28">
        <v>127099.99999999999</v>
      </c>
      <c r="F272" s="28">
        <f t="shared" si="45"/>
        <v>134600</v>
      </c>
      <c r="G272" s="28">
        <v>142100</v>
      </c>
      <c r="H272" s="28">
        <v>127099.99999999999</v>
      </c>
      <c r="I272" s="28">
        <f t="shared" si="46"/>
        <v>134600</v>
      </c>
      <c r="J272" s="28">
        <v>142100</v>
      </c>
      <c r="K272" s="28">
        <v>127099.99999999999</v>
      </c>
      <c r="L272" s="28">
        <f t="shared" si="47"/>
        <v>134600</v>
      </c>
      <c r="M272" s="28">
        <v>142100</v>
      </c>
      <c r="N272" s="28">
        <v>127099.99999999999</v>
      </c>
      <c r="O272" s="28">
        <f t="shared" si="48"/>
        <v>134600</v>
      </c>
      <c r="P272" s="28">
        <v>142100</v>
      </c>
      <c r="Q272" s="28">
        <v>127099.99999999999</v>
      </c>
      <c r="R272" s="28">
        <f t="shared" si="49"/>
        <v>134600</v>
      </c>
      <c r="S272" s="28">
        <v>142100</v>
      </c>
      <c r="T272" s="35">
        <v>127099.99999999999</v>
      </c>
      <c r="U272" s="28">
        <f t="shared" si="50"/>
        <v>134600</v>
      </c>
      <c r="V272" s="28">
        <v>142100</v>
      </c>
      <c r="W272" s="28">
        <v>127099.99999999999</v>
      </c>
      <c r="X272" s="28">
        <f t="shared" si="51"/>
        <v>134600</v>
      </c>
      <c r="Y272" s="28">
        <v>142100</v>
      </c>
      <c r="Z272" s="28">
        <v>127099.99999999999</v>
      </c>
      <c r="AA272" s="28">
        <f t="shared" si="52"/>
        <v>134600</v>
      </c>
      <c r="AB272" s="28">
        <v>142100</v>
      </c>
      <c r="AC272" s="28">
        <v>127099.99999999999</v>
      </c>
      <c r="AD272" s="28">
        <f t="shared" si="53"/>
        <v>134600</v>
      </c>
      <c r="AE272" s="28">
        <v>142100</v>
      </c>
      <c r="AF272" s="28">
        <v>127099.99999999999</v>
      </c>
      <c r="AG272" s="28">
        <f t="shared" si="54"/>
        <v>134600</v>
      </c>
      <c r="AH272" s="28">
        <v>142100</v>
      </c>
      <c r="AI272" s="28">
        <v>127099.99999999999</v>
      </c>
      <c r="AJ272" s="28">
        <f t="shared" si="55"/>
        <v>134600</v>
      </c>
      <c r="AK272" s="28">
        <v>142100</v>
      </c>
      <c r="AL272" s="28">
        <v>127099.99999999999</v>
      </c>
      <c r="AM272" s="28">
        <f t="shared" si="56"/>
        <v>134600</v>
      </c>
      <c r="AN272" s="28">
        <v>142100</v>
      </c>
      <c r="AO272" s="28">
        <v>127099.99999999999</v>
      </c>
      <c r="AP272" s="28">
        <f t="shared" si="57"/>
        <v>134600</v>
      </c>
      <c r="AQ272" s="28">
        <v>142100</v>
      </c>
      <c r="AR272" s="28">
        <v>127099.99999999999</v>
      </c>
      <c r="AS272" s="28">
        <f t="shared" si="58"/>
        <v>134600</v>
      </c>
      <c r="AT272" s="28">
        <v>142100</v>
      </c>
      <c r="AU272" s="28">
        <v>127099.99999999999</v>
      </c>
      <c r="AV272" s="28">
        <f t="shared" si="59"/>
        <v>134600</v>
      </c>
    </row>
    <row r="273" spans="2:48" ht="21.75" customHeight="1" x14ac:dyDescent="0.2">
      <c r="B273" s="19">
        <v>87</v>
      </c>
      <c r="C273" s="13" t="s">
        <v>191</v>
      </c>
      <c r="D273" s="28">
        <v>169500</v>
      </c>
      <c r="E273" s="28">
        <v>139500</v>
      </c>
      <c r="F273" s="28">
        <f t="shared" si="45"/>
        <v>154500</v>
      </c>
      <c r="G273" s="28">
        <v>154500</v>
      </c>
      <c r="H273" s="28">
        <v>139500</v>
      </c>
      <c r="I273" s="28">
        <f t="shared" si="46"/>
        <v>147000</v>
      </c>
      <c r="J273" s="28">
        <v>154500</v>
      </c>
      <c r="K273" s="28">
        <v>139500</v>
      </c>
      <c r="L273" s="28">
        <f t="shared" si="47"/>
        <v>147000</v>
      </c>
      <c r="M273" s="28">
        <v>154500</v>
      </c>
      <c r="N273" s="28">
        <v>139500</v>
      </c>
      <c r="O273" s="28">
        <f t="shared" si="48"/>
        <v>147000</v>
      </c>
      <c r="P273" s="28">
        <v>154500</v>
      </c>
      <c r="Q273" s="28">
        <v>139500</v>
      </c>
      <c r="R273" s="28">
        <f t="shared" si="49"/>
        <v>147000</v>
      </c>
      <c r="S273" s="28">
        <v>154500</v>
      </c>
      <c r="T273" s="35">
        <v>139500</v>
      </c>
      <c r="U273" s="28">
        <f t="shared" si="50"/>
        <v>147000</v>
      </c>
      <c r="V273" s="28">
        <v>154500</v>
      </c>
      <c r="W273" s="28">
        <v>139500</v>
      </c>
      <c r="X273" s="28">
        <f t="shared" si="51"/>
        <v>147000</v>
      </c>
      <c r="Y273" s="28">
        <v>154500</v>
      </c>
      <c r="Z273" s="28">
        <v>139500</v>
      </c>
      <c r="AA273" s="28">
        <f t="shared" si="52"/>
        <v>147000</v>
      </c>
      <c r="AB273" s="28">
        <v>154500</v>
      </c>
      <c r="AC273" s="28">
        <v>139500</v>
      </c>
      <c r="AD273" s="28">
        <f t="shared" si="53"/>
        <v>147000</v>
      </c>
      <c r="AE273" s="28">
        <v>154500</v>
      </c>
      <c r="AF273" s="28">
        <v>139500</v>
      </c>
      <c r="AG273" s="28">
        <f t="shared" si="54"/>
        <v>147000</v>
      </c>
      <c r="AH273" s="28">
        <v>154500</v>
      </c>
      <c r="AI273" s="28">
        <v>139500</v>
      </c>
      <c r="AJ273" s="28">
        <f t="shared" si="55"/>
        <v>147000</v>
      </c>
      <c r="AK273" s="28">
        <v>154500</v>
      </c>
      <c r="AL273" s="28">
        <v>139500</v>
      </c>
      <c r="AM273" s="28">
        <f t="shared" si="56"/>
        <v>147000</v>
      </c>
      <c r="AN273" s="28">
        <v>154500</v>
      </c>
      <c r="AO273" s="28">
        <v>139500</v>
      </c>
      <c r="AP273" s="28">
        <f t="shared" si="57"/>
        <v>147000</v>
      </c>
      <c r="AQ273" s="28">
        <v>154500</v>
      </c>
      <c r="AR273" s="28">
        <v>139500</v>
      </c>
      <c r="AS273" s="28">
        <f t="shared" si="58"/>
        <v>147000</v>
      </c>
      <c r="AT273" s="28">
        <v>154500</v>
      </c>
      <c r="AU273" s="28">
        <v>139500</v>
      </c>
      <c r="AV273" s="28">
        <f t="shared" si="59"/>
        <v>147000</v>
      </c>
    </row>
    <row r="274" spans="2:48" ht="21" customHeight="1" x14ac:dyDescent="0.2">
      <c r="B274" s="81" t="s">
        <v>238</v>
      </c>
      <c r="C274" s="82"/>
      <c r="D274" s="82"/>
      <c r="E274" s="82"/>
      <c r="F274" s="82"/>
      <c r="G274" s="82"/>
      <c r="H274" s="82"/>
      <c r="I274" s="82"/>
      <c r="J274" s="82"/>
      <c r="K274" s="82"/>
      <c r="L274" s="82"/>
      <c r="M274" s="82"/>
      <c r="N274" s="82"/>
      <c r="O274" s="82"/>
      <c r="P274" s="82"/>
      <c r="Q274" s="82"/>
      <c r="R274" s="82"/>
      <c r="S274" s="82"/>
      <c r="T274" s="82"/>
      <c r="U274" s="82"/>
      <c r="V274" s="82"/>
      <c r="W274" s="82"/>
      <c r="X274" s="82"/>
      <c r="Y274" s="82"/>
      <c r="Z274" s="82"/>
      <c r="AA274" s="82"/>
      <c r="AB274" s="82"/>
      <c r="AC274" s="82"/>
      <c r="AD274" s="82"/>
      <c r="AE274" s="82"/>
      <c r="AF274" s="82"/>
      <c r="AG274" s="82"/>
      <c r="AH274" s="82"/>
      <c r="AI274" s="82"/>
      <c r="AJ274" s="82"/>
      <c r="AK274" s="82"/>
      <c r="AL274" s="82"/>
      <c r="AM274" s="82"/>
      <c r="AN274" s="82"/>
      <c r="AO274" s="82"/>
      <c r="AP274" s="82"/>
      <c r="AQ274" s="82"/>
      <c r="AR274" s="82"/>
      <c r="AS274" s="82"/>
      <c r="AT274" s="82"/>
      <c r="AU274" s="82"/>
      <c r="AV274" s="83"/>
    </row>
    <row r="275" spans="2:48" ht="19.5" customHeight="1" x14ac:dyDescent="0.2">
      <c r="B275" s="19">
        <v>88</v>
      </c>
      <c r="C275" s="13" t="s">
        <v>192</v>
      </c>
      <c r="D275" s="28">
        <v>89050</v>
      </c>
      <c r="E275" s="28">
        <v>150000</v>
      </c>
      <c r="F275" s="28">
        <f t="shared" si="45"/>
        <v>119525</v>
      </c>
      <c r="G275" s="28">
        <v>89050</v>
      </c>
      <c r="H275" s="28">
        <v>150000</v>
      </c>
      <c r="I275" s="28">
        <f t="shared" si="46"/>
        <v>119525</v>
      </c>
      <c r="J275" s="28">
        <v>89050</v>
      </c>
      <c r="K275" s="28">
        <v>150000</v>
      </c>
      <c r="L275" s="28">
        <f t="shared" si="47"/>
        <v>119525</v>
      </c>
      <c r="M275" s="28">
        <v>89050</v>
      </c>
      <c r="N275" s="28">
        <v>150000</v>
      </c>
      <c r="O275" s="28">
        <f t="shared" si="48"/>
        <v>119525</v>
      </c>
      <c r="P275" s="28">
        <v>89050</v>
      </c>
      <c r="Q275" s="28">
        <v>150000</v>
      </c>
      <c r="R275" s="28">
        <f t="shared" si="49"/>
        <v>119525</v>
      </c>
      <c r="S275" s="28">
        <v>89050</v>
      </c>
      <c r="T275" s="28">
        <v>150000</v>
      </c>
      <c r="U275" s="28">
        <f t="shared" si="50"/>
        <v>119525</v>
      </c>
      <c r="V275" s="28">
        <v>89050</v>
      </c>
      <c r="W275" s="28">
        <v>150000</v>
      </c>
      <c r="X275" s="28">
        <f t="shared" si="51"/>
        <v>119525</v>
      </c>
      <c r="Y275" s="28">
        <v>89050</v>
      </c>
      <c r="Z275" s="28">
        <v>150000</v>
      </c>
      <c r="AA275" s="28">
        <f t="shared" si="52"/>
        <v>119525</v>
      </c>
      <c r="AB275" s="28">
        <v>89050</v>
      </c>
      <c r="AC275" s="28">
        <v>150000</v>
      </c>
      <c r="AD275" s="28">
        <f t="shared" si="53"/>
        <v>119525</v>
      </c>
      <c r="AE275" s="28">
        <v>89050</v>
      </c>
      <c r="AF275" s="28">
        <v>150000</v>
      </c>
      <c r="AG275" s="28">
        <f t="shared" si="54"/>
        <v>119525</v>
      </c>
      <c r="AH275" s="28">
        <v>89050</v>
      </c>
      <c r="AI275" s="28">
        <v>150000</v>
      </c>
      <c r="AJ275" s="28">
        <f t="shared" si="55"/>
        <v>119525</v>
      </c>
      <c r="AK275" s="28">
        <v>89050</v>
      </c>
      <c r="AL275" s="28">
        <v>150000</v>
      </c>
      <c r="AM275" s="28">
        <f t="shared" si="56"/>
        <v>119525</v>
      </c>
      <c r="AN275" s="28">
        <v>89050</v>
      </c>
      <c r="AO275" s="28">
        <v>150000</v>
      </c>
      <c r="AP275" s="28">
        <f t="shared" si="57"/>
        <v>119525</v>
      </c>
      <c r="AQ275" s="28">
        <v>89050</v>
      </c>
      <c r="AR275" s="28">
        <v>150000</v>
      </c>
      <c r="AS275" s="28">
        <f t="shared" si="58"/>
        <v>119525</v>
      </c>
      <c r="AT275" s="28">
        <v>89050</v>
      </c>
      <c r="AU275" s="28">
        <v>150000</v>
      </c>
      <c r="AV275" s="28">
        <f t="shared" si="59"/>
        <v>119525</v>
      </c>
    </row>
    <row r="276" spans="2:48" ht="15.75" customHeight="1" x14ac:dyDescent="0.2">
      <c r="B276" s="19">
        <v>89</v>
      </c>
      <c r="C276" s="13" t="s">
        <v>98</v>
      </c>
      <c r="D276" s="28">
        <v>26430</v>
      </c>
      <c r="E276" s="28">
        <v>50000</v>
      </c>
      <c r="F276" s="28">
        <f t="shared" si="45"/>
        <v>38215</v>
      </c>
      <c r="G276" s="28">
        <v>26430</v>
      </c>
      <c r="H276" s="28">
        <v>50000</v>
      </c>
      <c r="I276" s="28">
        <f t="shared" si="46"/>
        <v>38215</v>
      </c>
      <c r="J276" s="28">
        <v>26430</v>
      </c>
      <c r="K276" s="28">
        <v>50000</v>
      </c>
      <c r="L276" s="28">
        <f t="shared" si="47"/>
        <v>38215</v>
      </c>
      <c r="M276" s="28">
        <v>26430</v>
      </c>
      <c r="N276" s="28">
        <v>50000</v>
      </c>
      <c r="O276" s="28">
        <f t="shared" si="48"/>
        <v>38215</v>
      </c>
      <c r="P276" s="28">
        <v>26430</v>
      </c>
      <c r="Q276" s="28">
        <v>50000</v>
      </c>
      <c r="R276" s="28">
        <f t="shared" si="49"/>
        <v>38215</v>
      </c>
      <c r="S276" s="28">
        <v>26430</v>
      </c>
      <c r="T276" s="28">
        <v>50000</v>
      </c>
      <c r="U276" s="28">
        <f t="shared" si="50"/>
        <v>38215</v>
      </c>
      <c r="V276" s="28">
        <v>26430</v>
      </c>
      <c r="W276" s="28">
        <v>50000</v>
      </c>
      <c r="X276" s="28">
        <f t="shared" si="51"/>
        <v>38215</v>
      </c>
      <c r="Y276" s="28">
        <v>26430</v>
      </c>
      <c r="Z276" s="28">
        <v>50000</v>
      </c>
      <c r="AA276" s="28">
        <f t="shared" si="52"/>
        <v>38215</v>
      </c>
      <c r="AB276" s="28">
        <v>26430</v>
      </c>
      <c r="AC276" s="28">
        <v>50000</v>
      </c>
      <c r="AD276" s="28">
        <f t="shared" si="53"/>
        <v>38215</v>
      </c>
      <c r="AE276" s="28">
        <v>26430</v>
      </c>
      <c r="AF276" s="28">
        <v>50000</v>
      </c>
      <c r="AG276" s="28">
        <f t="shared" si="54"/>
        <v>38215</v>
      </c>
      <c r="AH276" s="28">
        <v>26430</v>
      </c>
      <c r="AI276" s="28">
        <v>50000</v>
      </c>
      <c r="AJ276" s="28">
        <f t="shared" si="55"/>
        <v>38215</v>
      </c>
      <c r="AK276" s="28">
        <v>26430</v>
      </c>
      <c r="AL276" s="28">
        <v>50000</v>
      </c>
      <c r="AM276" s="28">
        <f t="shared" si="56"/>
        <v>38215</v>
      </c>
      <c r="AN276" s="28">
        <v>28600</v>
      </c>
      <c r="AO276" s="28">
        <v>50000</v>
      </c>
      <c r="AP276" s="28">
        <f t="shared" si="57"/>
        <v>39300</v>
      </c>
      <c r="AQ276" s="28">
        <v>28600</v>
      </c>
      <c r="AR276" s="28">
        <v>50000</v>
      </c>
      <c r="AS276" s="28">
        <f t="shared" si="58"/>
        <v>39300</v>
      </c>
      <c r="AT276" s="28">
        <v>28600</v>
      </c>
      <c r="AU276" s="28">
        <v>50000</v>
      </c>
      <c r="AV276" s="28">
        <f t="shared" si="59"/>
        <v>39300</v>
      </c>
    </row>
    <row r="277" spans="2:48" ht="15.75" customHeight="1" x14ac:dyDescent="0.2">
      <c r="B277" s="19">
        <v>90</v>
      </c>
      <c r="C277" s="13" t="s">
        <v>99</v>
      </c>
      <c r="D277" s="28">
        <v>26430</v>
      </c>
      <c r="E277" s="28">
        <v>40000</v>
      </c>
      <c r="F277" s="28">
        <f t="shared" si="45"/>
        <v>33215</v>
      </c>
      <c r="G277" s="28">
        <v>26430</v>
      </c>
      <c r="H277" s="28">
        <v>40000</v>
      </c>
      <c r="I277" s="28">
        <f t="shared" si="46"/>
        <v>33215</v>
      </c>
      <c r="J277" s="28">
        <v>26430</v>
      </c>
      <c r="K277" s="28">
        <v>40000</v>
      </c>
      <c r="L277" s="28">
        <f t="shared" si="47"/>
        <v>33215</v>
      </c>
      <c r="M277" s="28">
        <v>26430</v>
      </c>
      <c r="N277" s="28">
        <v>40000</v>
      </c>
      <c r="O277" s="28">
        <f t="shared" si="48"/>
        <v>33215</v>
      </c>
      <c r="P277" s="28">
        <v>26430</v>
      </c>
      <c r="Q277" s="28">
        <v>40000</v>
      </c>
      <c r="R277" s="28">
        <f t="shared" si="49"/>
        <v>33215</v>
      </c>
      <c r="S277" s="28">
        <v>26430</v>
      </c>
      <c r="T277" s="28">
        <v>40000</v>
      </c>
      <c r="U277" s="28">
        <f t="shared" si="50"/>
        <v>33215</v>
      </c>
      <c r="V277" s="28">
        <v>26430</v>
      </c>
      <c r="W277" s="28">
        <v>40000</v>
      </c>
      <c r="X277" s="28">
        <f t="shared" si="51"/>
        <v>33215</v>
      </c>
      <c r="Y277" s="28">
        <v>26430</v>
      </c>
      <c r="Z277" s="28">
        <v>40000</v>
      </c>
      <c r="AA277" s="28">
        <f t="shared" si="52"/>
        <v>33215</v>
      </c>
      <c r="AB277" s="28">
        <v>26430</v>
      </c>
      <c r="AC277" s="28">
        <v>40000</v>
      </c>
      <c r="AD277" s="28">
        <f t="shared" si="53"/>
        <v>33215</v>
      </c>
      <c r="AE277" s="28">
        <v>26430</v>
      </c>
      <c r="AF277" s="28">
        <v>40000</v>
      </c>
      <c r="AG277" s="28">
        <f t="shared" si="54"/>
        <v>33215</v>
      </c>
      <c r="AH277" s="28">
        <v>26430</v>
      </c>
      <c r="AI277" s="28">
        <v>40000</v>
      </c>
      <c r="AJ277" s="28">
        <f t="shared" si="55"/>
        <v>33215</v>
      </c>
      <c r="AK277" s="28">
        <v>26430</v>
      </c>
      <c r="AL277" s="28">
        <v>40000</v>
      </c>
      <c r="AM277" s="28">
        <f t="shared" si="56"/>
        <v>33215</v>
      </c>
      <c r="AN277" s="28">
        <v>28600</v>
      </c>
      <c r="AO277" s="28">
        <v>40000</v>
      </c>
      <c r="AP277" s="28">
        <f t="shared" si="57"/>
        <v>34300</v>
      </c>
      <c r="AQ277" s="28">
        <v>28600</v>
      </c>
      <c r="AR277" s="28">
        <v>40000</v>
      </c>
      <c r="AS277" s="28">
        <f t="shared" si="58"/>
        <v>34300</v>
      </c>
      <c r="AT277" s="28">
        <v>28600</v>
      </c>
      <c r="AU277" s="28">
        <v>40000</v>
      </c>
      <c r="AV277" s="28">
        <f t="shared" si="59"/>
        <v>34300</v>
      </c>
    </row>
    <row r="278" spans="2:48" ht="22.5" customHeight="1" x14ac:dyDescent="0.2">
      <c r="B278" s="81" t="s">
        <v>246</v>
      </c>
      <c r="C278" s="82"/>
      <c r="D278" s="82"/>
      <c r="E278" s="82"/>
      <c r="F278" s="82"/>
      <c r="G278" s="82"/>
      <c r="H278" s="82"/>
      <c r="I278" s="82"/>
      <c r="J278" s="82"/>
      <c r="K278" s="82"/>
      <c r="L278" s="82"/>
      <c r="M278" s="82"/>
      <c r="N278" s="82"/>
      <c r="O278" s="82"/>
      <c r="P278" s="82"/>
      <c r="Q278" s="82"/>
      <c r="R278" s="82"/>
      <c r="S278" s="82"/>
      <c r="T278" s="82"/>
      <c r="U278" s="82"/>
      <c r="V278" s="82"/>
      <c r="W278" s="82"/>
      <c r="X278" s="82"/>
      <c r="Y278" s="82"/>
      <c r="Z278" s="82"/>
      <c r="AA278" s="82"/>
      <c r="AB278" s="82"/>
      <c r="AC278" s="82"/>
      <c r="AD278" s="82"/>
      <c r="AE278" s="82"/>
      <c r="AF278" s="82"/>
      <c r="AG278" s="82"/>
      <c r="AH278" s="82"/>
      <c r="AI278" s="82"/>
      <c r="AJ278" s="82"/>
      <c r="AK278" s="82"/>
      <c r="AL278" s="82"/>
      <c r="AM278" s="82"/>
      <c r="AN278" s="82"/>
      <c r="AO278" s="82"/>
      <c r="AP278" s="82"/>
      <c r="AQ278" s="82"/>
      <c r="AR278" s="82"/>
      <c r="AS278" s="82"/>
      <c r="AT278" s="82"/>
      <c r="AU278" s="82"/>
      <c r="AV278" s="83"/>
    </row>
    <row r="279" spans="2:48" ht="20.25" customHeight="1" x14ac:dyDescent="0.2">
      <c r="B279" s="19">
        <v>91</v>
      </c>
      <c r="C279" s="13" t="s">
        <v>33</v>
      </c>
      <c r="D279" s="28">
        <v>35730</v>
      </c>
      <c r="E279" s="36">
        <v>30000</v>
      </c>
      <c r="F279" s="28">
        <f>(D279+E279)/2</f>
        <v>32865</v>
      </c>
      <c r="G279" s="28">
        <v>35730</v>
      </c>
      <c r="H279" s="36">
        <v>30000</v>
      </c>
      <c r="I279" s="28">
        <f t="shared" si="46"/>
        <v>32865</v>
      </c>
      <c r="J279" s="28">
        <v>35730</v>
      </c>
      <c r="K279" s="36">
        <v>30000</v>
      </c>
      <c r="L279" s="28">
        <f t="shared" si="47"/>
        <v>32865</v>
      </c>
      <c r="M279" s="28">
        <v>35730</v>
      </c>
      <c r="N279" s="36">
        <v>30000</v>
      </c>
      <c r="O279" s="28">
        <f t="shared" si="48"/>
        <v>32865</v>
      </c>
      <c r="P279" s="28">
        <v>35730</v>
      </c>
      <c r="Q279" s="36">
        <v>30000</v>
      </c>
      <c r="R279" s="28">
        <f t="shared" si="49"/>
        <v>32865</v>
      </c>
      <c r="S279" s="28">
        <v>35730</v>
      </c>
      <c r="T279" s="36">
        <v>30000</v>
      </c>
      <c r="U279" s="28">
        <f t="shared" si="50"/>
        <v>32865</v>
      </c>
      <c r="V279" s="28">
        <v>35730</v>
      </c>
      <c r="W279" s="36">
        <v>30000</v>
      </c>
      <c r="X279" s="28">
        <f t="shared" si="51"/>
        <v>32865</v>
      </c>
      <c r="Y279" s="28">
        <v>35730</v>
      </c>
      <c r="Z279" s="36">
        <v>30000</v>
      </c>
      <c r="AA279" s="28">
        <f t="shared" si="52"/>
        <v>32865</v>
      </c>
      <c r="AB279" s="28">
        <v>35730</v>
      </c>
      <c r="AC279" s="36">
        <v>30000</v>
      </c>
      <c r="AD279" s="28">
        <f t="shared" si="53"/>
        <v>32865</v>
      </c>
      <c r="AE279" s="28">
        <v>35730</v>
      </c>
      <c r="AF279" s="36">
        <v>30000</v>
      </c>
      <c r="AG279" s="28">
        <f t="shared" si="54"/>
        <v>32865</v>
      </c>
      <c r="AH279" s="28">
        <v>35730</v>
      </c>
      <c r="AI279" s="36">
        <v>30000</v>
      </c>
      <c r="AJ279" s="28">
        <f t="shared" si="55"/>
        <v>32865</v>
      </c>
      <c r="AK279" s="28">
        <v>35730</v>
      </c>
      <c r="AL279" s="36">
        <v>30000</v>
      </c>
      <c r="AM279" s="28">
        <f t="shared" si="56"/>
        <v>32865</v>
      </c>
      <c r="AN279" s="28">
        <v>36660</v>
      </c>
      <c r="AO279" s="36">
        <v>30000</v>
      </c>
      <c r="AP279" s="28">
        <f t="shared" si="57"/>
        <v>33330</v>
      </c>
      <c r="AQ279" s="28">
        <v>36660</v>
      </c>
      <c r="AR279" s="36">
        <v>30000</v>
      </c>
      <c r="AS279" s="28">
        <f t="shared" si="58"/>
        <v>33330</v>
      </c>
      <c r="AT279" s="28">
        <v>36660</v>
      </c>
      <c r="AU279" s="36">
        <v>30000</v>
      </c>
      <c r="AV279" s="28">
        <f t="shared" si="59"/>
        <v>33330</v>
      </c>
    </row>
    <row r="280" spans="2:48" ht="21" customHeight="1" x14ac:dyDescent="0.2">
      <c r="B280" s="19">
        <v>92</v>
      </c>
      <c r="C280" s="13" t="s">
        <v>35</v>
      </c>
      <c r="D280" s="28">
        <v>26430</v>
      </c>
      <c r="E280" s="28">
        <v>23000</v>
      </c>
      <c r="F280" s="28">
        <f t="shared" si="45"/>
        <v>24715</v>
      </c>
      <c r="G280" s="28">
        <v>26430</v>
      </c>
      <c r="H280" s="28">
        <v>23000</v>
      </c>
      <c r="I280" s="28">
        <f t="shared" si="46"/>
        <v>24715</v>
      </c>
      <c r="J280" s="28">
        <v>26430</v>
      </c>
      <c r="K280" s="28">
        <v>23000</v>
      </c>
      <c r="L280" s="28">
        <f t="shared" si="47"/>
        <v>24715</v>
      </c>
      <c r="M280" s="28">
        <v>26430</v>
      </c>
      <c r="N280" s="28">
        <v>23000</v>
      </c>
      <c r="O280" s="28">
        <f t="shared" si="48"/>
        <v>24715</v>
      </c>
      <c r="P280" s="28">
        <v>26430</v>
      </c>
      <c r="Q280" s="28">
        <v>23000</v>
      </c>
      <c r="R280" s="28">
        <f t="shared" si="49"/>
        <v>24715</v>
      </c>
      <c r="S280" s="28">
        <v>26430</v>
      </c>
      <c r="T280" s="28">
        <v>23000</v>
      </c>
      <c r="U280" s="28">
        <f t="shared" si="50"/>
        <v>24715</v>
      </c>
      <c r="V280" s="28">
        <v>26430</v>
      </c>
      <c r="W280" s="28">
        <v>23000</v>
      </c>
      <c r="X280" s="28">
        <f t="shared" si="51"/>
        <v>24715</v>
      </c>
      <c r="Y280" s="28">
        <v>26430</v>
      </c>
      <c r="Z280" s="28">
        <v>23000</v>
      </c>
      <c r="AA280" s="28">
        <f t="shared" si="52"/>
        <v>24715</v>
      </c>
      <c r="AB280" s="28">
        <v>26430</v>
      </c>
      <c r="AC280" s="28">
        <v>23000</v>
      </c>
      <c r="AD280" s="28">
        <f t="shared" si="53"/>
        <v>24715</v>
      </c>
      <c r="AE280" s="28">
        <v>26430</v>
      </c>
      <c r="AF280" s="28">
        <v>23000</v>
      </c>
      <c r="AG280" s="28">
        <f t="shared" si="54"/>
        <v>24715</v>
      </c>
      <c r="AH280" s="28">
        <v>26430</v>
      </c>
      <c r="AI280" s="28">
        <v>23000</v>
      </c>
      <c r="AJ280" s="28">
        <f t="shared" si="55"/>
        <v>24715</v>
      </c>
      <c r="AK280" s="28">
        <v>26430</v>
      </c>
      <c r="AL280" s="28">
        <v>23000</v>
      </c>
      <c r="AM280" s="28">
        <f t="shared" si="56"/>
        <v>24715</v>
      </c>
      <c r="AN280" s="28">
        <v>27360</v>
      </c>
      <c r="AO280" s="28">
        <v>23000</v>
      </c>
      <c r="AP280" s="28">
        <f t="shared" si="57"/>
        <v>25180</v>
      </c>
      <c r="AQ280" s="28">
        <v>27360</v>
      </c>
      <c r="AR280" s="28">
        <v>23000</v>
      </c>
      <c r="AS280" s="28">
        <f t="shared" si="58"/>
        <v>25180</v>
      </c>
      <c r="AT280" s="28">
        <v>27360</v>
      </c>
      <c r="AU280" s="28">
        <v>23000</v>
      </c>
      <c r="AV280" s="28">
        <f t="shared" si="59"/>
        <v>25180</v>
      </c>
    </row>
    <row r="281" spans="2:48" x14ac:dyDescent="0.2">
      <c r="D281" s="4"/>
      <c r="E281" s="4"/>
      <c r="F281" s="38"/>
      <c r="G281" s="4"/>
      <c r="H281" s="4"/>
      <c r="I281" s="38"/>
      <c r="J281" s="4"/>
      <c r="K281" s="4"/>
      <c r="L281" s="29"/>
      <c r="M281" s="4"/>
      <c r="N281" s="29"/>
      <c r="O281" s="29"/>
      <c r="P281" s="4"/>
      <c r="Q281" s="4"/>
      <c r="R281" s="4"/>
      <c r="S281" s="37"/>
      <c r="T281" s="38"/>
      <c r="U281" s="38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</row>
    <row r="282" spans="2:48" x14ac:dyDescent="0.2">
      <c r="D282" s="4"/>
      <c r="E282" s="4"/>
      <c r="F282" s="38"/>
      <c r="G282" s="4"/>
      <c r="H282" s="4"/>
      <c r="I282" s="38"/>
      <c r="J282" s="4"/>
      <c r="K282" s="4"/>
      <c r="L282" s="29"/>
      <c r="M282" s="4"/>
      <c r="N282" s="29"/>
      <c r="O282" s="29"/>
      <c r="P282" s="4"/>
      <c r="Q282" s="4"/>
      <c r="R282" s="4"/>
      <c r="S282" s="37"/>
      <c r="T282" s="38"/>
      <c r="U282" s="38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</row>
    <row r="283" spans="2:48" ht="47.25" customHeight="1" x14ac:dyDescent="0.2">
      <c r="C283" s="122" t="s">
        <v>138</v>
      </c>
      <c r="D283" s="122"/>
      <c r="E283" s="23"/>
      <c r="F283" s="65"/>
      <c r="G283" s="4"/>
      <c r="H283" s="4"/>
      <c r="I283" s="38"/>
      <c r="J283" s="4"/>
      <c r="K283" s="4"/>
      <c r="L283" s="29"/>
      <c r="M283" s="4"/>
      <c r="N283" s="29"/>
      <c r="O283" s="29"/>
      <c r="P283" s="4"/>
      <c r="Q283" s="4"/>
      <c r="R283" s="4"/>
      <c r="S283" s="37"/>
      <c r="T283" s="38"/>
      <c r="U283" s="38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</row>
    <row r="284" spans="2:48" ht="52.5" customHeight="1" x14ac:dyDescent="0.2">
      <c r="C284" s="123" t="s">
        <v>193</v>
      </c>
      <c r="D284" s="123"/>
      <c r="E284" s="24"/>
      <c r="F284" s="66"/>
      <c r="G284" s="4"/>
      <c r="H284" s="4"/>
      <c r="I284" s="79" t="s">
        <v>263</v>
      </c>
      <c r="J284" s="79"/>
      <c r="K284" s="80">
        <v>64057500</v>
      </c>
      <c r="L284" s="29"/>
      <c r="M284" s="4"/>
      <c r="N284" s="29"/>
      <c r="O284" s="29"/>
      <c r="P284" s="4"/>
      <c r="Q284" s="4"/>
      <c r="R284" s="4"/>
      <c r="S284" s="37"/>
      <c r="T284" s="38"/>
      <c r="U284" s="38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</row>
    <row r="285" spans="2:48" x14ac:dyDescent="0.2">
      <c r="D285" s="4"/>
      <c r="E285" s="4"/>
      <c r="F285" s="38"/>
      <c r="G285" s="4"/>
      <c r="H285" s="4"/>
      <c r="I285" s="38"/>
      <c r="J285" s="4"/>
      <c r="K285" s="4"/>
      <c r="L285" s="29"/>
      <c r="M285" s="4"/>
      <c r="N285" s="29"/>
      <c r="O285" s="29"/>
      <c r="P285" s="4"/>
      <c r="Q285" s="4"/>
      <c r="R285" s="4"/>
      <c r="S285" s="37"/>
      <c r="T285" s="38"/>
      <c r="U285" s="38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</row>
    <row r="286" spans="2:48" x14ac:dyDescent="0.2">
      <c r="D286" s="4"/>
      <c r="E286" s="4"/>
      <c r="F286" s="38"/>
      <c r="G286" s="4"/>
      <c r="H286" s="4"/>
      <c r="I286" s="38"/>
      <c r="J286" s="4"/>
      <c r="K286" s="4"/>
      <c r="L286" s="29"/>
      <c r="M286" s="4"/>
      <c r="N286" s="29"/>
      <c r="O286" s="29"/>
      <c r="P286" s="4"/>
      <c r="Q286" s="4"/>
      <c r="R286" s="4"/>
      <c r="S286" s="37"/>
      <c r="T286" s="38"/>
      <c r="U286" s="38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</row>
    <row r="287" spans="2:48" x14ac:dyDescent="0.2">
      <c r="D287" s="4"/>
      <c r="E287" s="4"/>
      <c r="F287" s="38"/>
      <c r="G287" s="4"/>
      <c r="H287" s="4"/>
      <c r="I287" s="38"/>
      <c r="J287" s="4"/>
      <c r="K287" s="4"/>
      <c r="L287" s="29"/>
      <c r="M287" s="4"/>
      <c r="N287" s="29"/>
      <c r="O287" s="29"/>
      <c r="P287" s="4"/>
      <c r="Q287" s="4"/>
      <c r="R287" s="4"/>
      <c r="S287" s="37"/>
      <c r="T287" s="38"/>
      <c r="U287" s="38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</row>
    <row r="288" spans="2:48" x14ac:dyDescent="0.2">
      <c r="D288" s="4"/>
      <c r="E288" s="4"/>
      <c r="F288" s="38"/>
      <c r="G288" s="4"/>
      <c r="H288" s="4"/>
      <c r="I288" s="38"/>
      <c r="J288" s="4"/>
      <c r="K288" s="4"/>
      <c r="L288" s="29"/>
      <c r="M288" s="4"/>
      <c r="N288" s="29"/>
      <c r="O288" s="29"/>
      <c r="P288" s="4"/>
      <c r="Q288" s="4"/>
      <c r="R288" s="4"/>
      <c r="S288" s="37"/>
      <c r="T288" s="38"/>
      <c r="U288" s="38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</row>
    <row r="289" spans="4:33" x14ac:dyDescent="0.2">
      <c r="D289" s="4"/>
      <c r="E289" s="4"/>
      <c r="F289" s="38"/>
      <c r="G289" s="4"/>
      <c r="H289" s="4"/>
      <c r="I289" s="38"/>
      <c r="J289" s="4"/>
      <c r="K289" s="4"/>
      <c r="L289" s="29"/>
      <c r="M289" s="4"/>
      <c r="N289" s="29"/>
      <c r="O289" s="29"/>
      <c r="P289" s="4"/>
      <c r="Q289" s="4"/>
      <c r="R289" s="4"/>
      <c r="S289" s="37"/>
      <c r="T289" s="38"/>
      <c r="U289" s="38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</row>
    <row r="290" spans="4:33" x14ac:dyDescent="0.2">
      <c r="D290" s="4"/>
      <c r="E290" s="4"/>
      <c r="F290" s="38"/>
      <c r="G290" s="4"/>
      <c r="H290" s="4"/>
      <c r="I290" s="38"/>
      <c r="J290" s="4"/>
      <c r="K290" s="4"/>
      <c r="L290" s="29"/>
      <c r="M290" s="4"/>
      <c r="N290" s="29"/>
      <c r="O290" s="29"/>
      <c r="P290" s="4"/>
      <c r="Q290" s="4"/>
      <c r="R290" s="4"/>
      <c r="S290" s="37"/>
      <c r="T290" s="38"/>
      <c r="U290" s="38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</row>
    <row r="291" spans="4:33" x14ac:dyDescent="0.2">
      <c r="D291" s="4"/>
      <c r="E291" s="4"/>
      <c r="F291" s="38"/>
      <c r="G291" s="4"/>
      <c r="H291" s="4"/>
      <c r="I291" s="38"/>
      <c r="J291" s="4"/>
      <c r="K291" s="4"/>
      <c r="L291" s="29"/>
      <c r="M291" s="4"/>
      <c r="N291" s="29"/>
      <c r="O291" s="29"/>
      <c r="P291" s="4"/>
      <c r="Q291" s="4"/>
      <c r="R291" s="4"/>
      <c r="S291" s="37"/>
      <c r="T291" s="38"/>
      <c r="U291" s="38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</row>
    <row r="292" spans="4:33" x14ac:dyDescent="0.2">
      <c r="D292" s="4"/>
      <c r="E292" s="4"/>
      <c r="F292" s="38"/>
      <c r="G292" s="4"/>
      <c r="H292" s="4"/>
      <c r="I292" s="38"/>
      <c r="J292" s="4"/>
      <c r="K292" s="4"/>
      <c r="L292" s="29"/>
      <c r="M292" s="4"/>
      <c r="N292" s="29"/>
      <c r="O292" s="29"/>
      <c r="P292" s="4"/>
      <c r="Q292" s="4"/>
      <c r="R292" s="4"/>
      <c r="S292" s="37"/>
      <c r="T292" s="38"/>
      <c r="U292" s="38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</row>
    <row r="293" spans="4:33" x14ac:dyDescent="0.2">
      <c r="D293" s="4"/>
      <c r="E293" s="4"/>
      <c r="F293" s="38"/>
      <c r="G293" s="4"/>
      <c r="H293" s="4"/>
      <c r="I293" s="38"/>
      <c r="J293" s="4"/>
      <c r="K293" s="4"/>
      <c r="L293" s="29"/>
      <c r="M293" s="4"/>
      <c r="N293" s="29"/>
      <c r="O293" s="29"/>
      <c r="P293" s="4"/>
      <c r="Q293" s="4"/>
      <c r="R293" s="4"/>
      <c r="S293" s="37"/>
      <c r="T293" s="38"/>
      <c r="U293" s="38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</row>
    <row r="294" spans="4:33" x14ac:dyDescent="0.2">
      <c r="D294" s="4"/>
      <c r="E294" s="4"/>
      <c r="F294" s="38"/>
      <c r="G294" s="4"/>
      <c r="H294" s="4"/>
      <c r="I294" s="38"/>
      <c r="J294" s="4"/>
      <c r="K294" s="4"/>
      <c r="L294" s="29"/>
      <c r="M294" s="4"/>
      <c r="N294" s="29"/>
      <c r="O294" s="29"/>
      <c r="P294" s="4"/>
      <c r="Q294" s="4"/>
      <c r="R294" s="4"/>
      <c r="S294" s="37"/>
      <c r="T294" s="38"/>
      <c r="U294" s="38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</row>
    <row r="295" spans="4:33" x14ac:dyDescent="0.2">
      <c r="D295" s="4"/>
      <c r="E295" s="4"/>
      <c r="F295" s="38"/>
      <c r="G295" s="4"/>
      <c r="H295" s="4"/>
      <c r="I295" s="38"/>
      <c r="J295" s="4"/>
      <c r="K295" s="4"/>
      <c r="L295" s="29"/>
      <c r="M295" s="4"/>
      <c r="N295" s="29"/>
      <c r="O295" s="29"/>
      <c r="P295" s="4"/>
      <c r="Q295" s="4"/>
      <c r="R295" s="4"/>
      <c r="S295" s="37"/>
      <c r="T295" s="38"/>
      <c r="U295" s="38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</row>
    <row r="296" spans="4:33" x14ac:dyDescent="0.2">
      <c r="D296" s="4"/>
      <c r="E296" s="4"/>
      <c r="F296" s="38"/>
      <c r="G296" s="4"/>
      <c r="H296" s="4"/>
      <c r="I296" s="38"/>
      <c r="J296" s="4"/>
      <c r="K296" s="4"/>
      <c r="L296" s="29"/>
      <c r="M296" s="4"/>
      <c r="N296" s="29"/>
      <c r="O296" s="29"/>
      <c r="P296" s="4"/>
      <c r="Q296" s="4"/>
      <c r="R296" s="4"/>
      <c r="S296" s="37"/>
      <c r="T296" s="38"/>
      <c r="U296" s="38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</row>
    <row r="297" spans="4:33" x14ac:dyDescent="0.2">
      <c r="D297" s="4"/>
      <c r="E297" s="4"/>
      <c r="F297" s="38"/>
      <c r="G297" s="4"/>
      <c r="H297" s="4"/>
      <c r="I297" s="38"/>
      <c r="J297" s="4"/>
      <c r="K297" s="4"/>
      <c r="L297" s="29"/>
      <c r="M297" s="4"/>
      <c r="N297" s="29"/>
      <c r="O297" s="29"/>
      <c r="P297" s="4"/>
      <c r="Q297" s="4"/>
      <c r="R297" s="4"/>
      <c r="S297" s="37"/>
      <c r="T297" s="38"/>
      <c r="U297" s="38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</row>
    <row r="298" spans="4:33" x14ac:dyDescent="0.2">
      <c r="D298" s="4"/>
      <c r="E298" s="4"/>
      <c r="F298" s="38"/>
      <c r="G298" s="4"/>
      <c r="H298" s="4"/>
      <c r="I298" s="38"/>
      <c r="J298" s="4"/>
      <c r="K298" s="4"/>
      <c r="L298" s="29"/>
      <c r="M298" s="4"/>
      <c r="N298" s="29"/>
      <c r="O298" s="29"/>
      <c r="P298" s="4"/>
      <c r="Q298" s="4"/>
      <c r="R298" s="4"/>
      <c r="S298" s="37"/>
      <c r="T298" s="38"/>
      <c r="U298" s="38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</row>
    <row r="299" spans="4:33" x14ac:dyDescent="0.2">
      <c r="D299" s="4"/>
      <c r="E299" s="4"/>
      <c r="F299" s="38"/>
      <c r="G299" s="4"/>
      <c r="H299" s="4"/>
      <c r="I299" s="38"/>
      <c r="J299" s="4"/>
      <c r="K299" s="4"/>
      <c r="L299" s="29"/>
      <c r="M299" s="4"/>
      <c r="N299" s="29"/>
      <c r="O299" s="29"/>
      <c r="P299" s="4"/>
      <c r="Q299" s="4"/>
      <c r="R299" s="4"/>
      <c r="S299" s="37"/>
      <c r="T299" s="38"/>
      <c r="U299" s="38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</row>
    <row r="300" spans="4:33" x14ac:dyDescent="0.2">
      <c r="D300" s="4"/>
      <c r="E300" s="4"/>
      <c r="F300" s="38"/>
      <c r="G300" s="4"/>
      <c r="H300" s="4"/>
      <c r="I300" s="38"/>
      <c r="J300" s="4"/>
      <c r="K300" s="4"/>
      <c r="L300" s="29"/>
      <c r="M300" s="4"/>
      <c r="N300" s="29"/>
      <c r="O300" s="29"/>
      <c r="P300" s="4"/>
      <c r="Q300" s="4"/>
      <c r="R300" s="4"/>
      <c r="S300" s="37"/>
      <c r="T300" s="38"/>
      <c r="U300" s="38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</row>
    <row r="301" spans="4:33" x14ac:dyDescent="0.2">
      <c r="D301" s="4"/>
      <c r="E301" s="4"/>
      <c r="F301" s="38"/>
      <c r="G301" s="4"/>
      <c r="H301" s="4"/>
      <c r="I301" s="38"/>
      <c r="J301" s="4"/>
      <c r="K301" s="4"/>
      <c r="L301" s="29"/>
      <c r="M301" s="4"/>
      <c r="N301" s="29"/>
      <c r="O301" s="29"/>
      <c r="P301" s="4"/>
      <c r="Q301" s="4"/>
      <c r="R301" s="4"/>
      <c r="S301" s="37"/>
      <c r="T301" s="38"/>
      <c r="U301" s="38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</row>
    <row r="302" spans="4:33" x14ac:dyDescent="0.2">
      <c r="D302" s="4"/>
      <c r="E302" s="4"/>
      <c r="F302" s="38"/>
      <c r="G302" s="4"/>
      <c r="H302" s="4"/>
      <c r="I302" s="38"/>
      <c r="J302" s="4"/>
      <c r="K302" s="4"/>
      <c r="L302" s="29"/>
      <c r="M302" s="4"/>
      <c r="N302" s="29"/>
      <c r="O302" s="29"/>
      <c r="P302" s="4"/>
      <c r="Q302" s="4"/>
      <c r="R302" s="4"/>
      <c r="S302" s="37"/>
      <c r="T302" s="38"/>
      <c r="U302" s="38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</row>
    <row r="303" spans="4:33" x14ac:dyDescent="0.2">
      <c r="D303" s="4"/>
      <c r="E303" s="4"/>
      <c r="F303" s="38"/>
      <c r="G303" s="4"/>
      <c r="H303" s="4"/>
      <c r="I303" s="38"/>
      <c r="J303" s="4"/>
      <c r="K303" s="4"/>
      <c r="L303" s="29"/>
      <c r="M303" s="4"/>
      <c r="N303" s="29"/>
      <c r="O303" s="29"/>
      <c r="P303" s="4"/>
      <c r="Q303" s="4"/>
      <c r="R303" s="4"/>
      <c r="S303" s="37"/>
      <c r="T303" s="38"/>
      <c r="U303" s="38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</row>
    <row r="304" spans="4:33" x14ac:dyDescent="0.2">
      <c r="D304" s="4"/>
      <c r="E304" s="4"/>
      <c r="F304" s="38"/>
      <c r="G304" s="4"/>
      <c r="H304" s="4"/>
      <c r="I304" s="38"/>
      <c r="J304" s="4"/>
      <c r="K304" s="4"/>
      <c r="L304" s="29"/>
      <c r="M304" s="4"/>
      <c r="N304" s="29"/>
      <c r="O304" s="29"/>
      <c r="P304" s="4"/>
      <c r="Q304" s="4"/>
      <c r="R304" s="4"/>
      <c r="S304" s="37"/>
      <c r="T304" s="38"/>
      <c r="U304" s="38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</row>
    <row r="305" spans="4:33" x14ac:dyDescent="0.2">
      <c r="D305" s="4"/>
      <c r="E305" s="4"/>
      <c r="F305" s="38"/>
      <c r="G305" s="4"/>
      <c r="H305" s="4"/>
      <c r="I305" s="38"/>
      <c r="J305" s="4"/>
      <c r="K305" s="4"/>
      <c r="L305" s="29"/>
      <c r="M305" s="4"/>
      <c r="N305" s="29"/>
      <c r="O305" s="29"/>
      <c r="P305" s="4"/>
      <c r="Q305" s="4"/>
      <c r="R305" s="4"/>
      <c r="S305" s="37"/>
      <c r="T305" s="38"/>
      <c r="U305" s="38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</row>
    <row r="306" spans="4:33" x14ac:dyDescent="0.2">
      <c r="D306" s="4"/>
      <c r="E306" s="4"/>
      <c r="F306" s="38"/>
      <c r="G306" s="4"/>
      <c r="H306" s="4"/>
      <c r="I306" s="38"/>
      <c r="J306" s="4"/>
      <c r="K306" s="4"/>
      <c r="L306" s="29"/>
      <c r="M306" s="4"/>
      <c r="N306" s="29"/>
      <c r="O306" s="29"/>
      <c r="P306" s="4"/>
      <c r="Q306" s="4"/>
      <c r="R306" s="4"/>
      <c r="S306" s="37"/>
      <c r="T306" s="38"/>
      <c r="U306" s="38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</row>
    <row r="307" spans="4:33" x14ac:dyDescent="0.2">
      <c r="D307" s="4"/>
      <c r="E307" s="4"/>
      <c r="F307" s="38"/>
      <c r="G307" s="4"/>
      <c r="H307" s="4"/>
      <c r="I307" s="38"/>
      <c r="J307" s="4"/>
      <c r="K307" s="4"/>
      <c r="L307" s="29"/>
      <c r="M307" s="4"/>
      <c r="N307" s="29"/>
      <c r="O307" s="29"/>
      <c r="P307" s="4"/>
      <c r="Q307" s="4"/>
      <c r="R307" s="4"/>
      <c r="S307" s="37"/>
      <c r="T307" s="38"/>
      <c r="U307" s="38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</row>
    <row r="308" spans="4:33" x14ac:dyDescent="0.2">
      <c r="D308" s="4"/>
      <c r="E308" s="4"/>
      <c r="F308" s="38"/>
      <c r="G308" s="4"/>
      <c r="H308" s="4"/>
      <c r="I308" s="38"/>
      <c r="J308" s="4"/>
      <c r="K308" s="4"/>
      <c r="L308" s="29"/>
      <c r="M308" s="4"/>
      <c r="N308" s="29"/>
      <c r="O308" s="29"/>
      <c r="P308" s="4"/>
      <c r="Q308" s="4"/>
      <c r="R308" s="4"/>
      <c r="S308" s="37"/>
      <c r="T308" s="38"/>
      <c r="U308" s="38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</row>
    <row r="309" spans="4:33" x14ac:dyDescent="0.2">
      <c r="D309" s="4"/>
      <c r="E309" s="4"/>
      <c r="F309" s="38"/>
      <c r="G309" s="4"/>
      <c r="H309" s="4"/>
      <c r="I309" s="38"/>
      <c r="J309" s="4"/>
      <c r="K309" s="4"/>
      <c r="L309" s="29"/>
      <c r="M309" s="4"/>
      <c r="N309" s="29"/>
      <c r="O309" s="29"/>
      <c r="P309" s="4"/>
      <c r="Q309" s="4"/>
      <c r="R309" s="4"/>
      <c r="S309" s="37"/>
      <c r="T309" s="38"/>
      <c r="U309" s="38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</row>
    <row r="310" spans="4:33" x14ac:dyDescent="0.2">
      <c r="D310" s="4"/>
      <c r="E310" s="4"/>
      <c r="F310" s="38"/>
      <c r="G310" s="4"/>
      <c r="H310" s="4"/>
      <c r="I310" s="38"/>
      <c r="J310" s="4"/>
      <c r="K310" s="4"/>
      <c r="L310" s="29"/>
      <c r="M310" s="4"/>
      <c r="N310" s="29"/>
      <c r="O310" s="29"/>
      <c r="P310" s="4"/>
      <c r="Q310" s="4"/>
      <c r="R310" s="4"/>
      <c r="S310" s="37"/>
      <c r="T310" s="38"/>
      <c r="U310" s="38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</row>
    <row r="311" spans="4:33" x14ac:dyDescent="0.2">
      <c r="D311" s="4"/>
      <c r="E311" s="4"/>
      <c r="F311" s="38"/>
      <c r="G311" s="4"/>
      <c r="H311" s="4"/>
      <c r="I311" s="38"/>
      <c r="J311" s="4"/>
      <c r="K311" s="4"/>
      <c r="L311" s="29"/>
      <c r="M311" s="4"/>
      <c r="N311" s="29"/>
      <c r="O311" s="29"/>
      <c r="P311" s="4"/>
      <c r="Q311" s="4"/>
      <c r="R311" s="4"/>
      <c r="S311" s="37"/>
      <c r="T311" s="38"/>
      <c r="U311" s="38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</row>
    <row r="312" spans="4:33" x14ac:dyDescent="0.2">
      <c r="D312" s="4"/>
      <c r="E312" s="4"/>
      <c r="F312" s="38"/>
      <c r="G312" s="4"/>
      <c r="H312" s="4"/>
      <c r="I312" s="38"/>
      <c r="J312" s="4"/>
      <c r="K312" s="4"/>
      <c r="L312" s="29"/>
      <c r="M312" s="4"/>
      <c r="N312" s="29"/>
      <c r="O312" s="29"/>
      <c r="P312" s="4"/>
      <c r="Q312" s="4"/>
      <c r="R312" s="4"/>
      <c r="S312" s="37"/>
      <c r="T312" s="38"/>
      <c r="U312" s="38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</row>
    <row r="313" spans="4:33" x14ac:dyDescent="0.2">
      <c r="D313" s="4"/>
      <c r="E313" s="4"/>
      <c r="F313" s="38"/>
      <c r="G313" s="4"/>
      <c r="H313" s="4"/>
      <c r="I313" s="38"/>
      <c r="J313" s="4"/>
      <c r="K313" s="4"/>
      <c r="L313" s="29"/>
      <c r="M313" s="4"/>
      <c r="N313" s="29"/>
      <c r="O313" s="29"/>
      <c r="P313" s="4"/>
      <c r="Q313" s="4"/>
      <c r="R313" s="4"/>
      <c r="S313" s="37"/>
      <c r="T313" s="38"/>
      <c r="U313" s="38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</row>
    <row r="314" spans="4:33" x14ac:dyDescent="0.2">
      <c r="D314" s="4"/>
      <c r="E314" s="4"/>
      <c r="F314" s="38"/>
      <c r="G314" s="4"/>
      <c r="H314" s="4"/>
      <c r="I314" s="38"/>
      <c r="J314" s="4"/>
      <c r="K314" s="4"/>
      <c r="L314" s="29"/>
      <c r="M314" s="4"/>
      <c r="N314" s="29"/>
      <c r="O314" s="29"/>
      <c r="P314" s="4"/>
      <c r="Q314" s="4"/>
      <c r="R314" s="4"/>
      <c r="S314" s="37"/>
      <c r="T314" s="38"/>
      <c r="U314" s="38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</row>
    <row r="315" spans="4:33" x14ac:dyDescent="0.2">
      <c r="D315" s="4"/>
      <c r="E315" s="4"/>
      <c r="F315" s="38"/>
      <c r="G315" s="4"/>
      <c r="H315" s="4"/>
      <c r="I315" s="38"/>
      <c r="J315" s="4"/>
      <c r="K315" s="4"/>
      <c r="L315" s="29"/>
      <c r="M315" s="4"/>
      <c r="N315" s="29"/>
      <c r="O315" s="29"/>
      <c r="P315" s="4"/>
      <c r="Q315" s="4"/>
      <c r="R315" s="4"/>
      <c r="S315" s="37"/>
      <c r="T315" s="38"/>
      <c r="U315" s="38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</row>
    <row r="316" spans="4:33" x14ac:dyDescent="0.2">
      <c r="D316" s="4"/>
      <c r="E316" s="4"/>
      <c r="F316" s="38"/>
      <c r="G316" s="4"/>
      <c r="H316" s="4"/>
      <c r="I316" s="38"/>
      <c r="J316" s="4"/>
      <c r="K316" s="4"/>
      <c r="L316" s="29"/>
      <c r="M316" s="4"/>
      <c r="N316" s="29"/>
      <c r="O316" s="29"/>
      <c r="P316" s="4"/>
      <c r="Q316" s="4"/>
      <c r="R316" s="4"/>
      <c r="S316" s="37"/>
      <c r="T316" s="38"/>
      <c r="U316" s="38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</row>
    <row r="317" spans="4:33" x14ac:dyDescent="0.2">
      <c r="D317" s="4"/>
      <c r="E317" s="4"/>
      <c r="F317" s="38"/>
      <c r="G317" s="4"/>
      <c r="H317" s="4"/>
      <c r="I317" s="38"/>
      <c r="J317" s="4"/>
      <c r="K317" s="4"/>
      <c r="L317" s="29"/>
      <c r="M317" s="4"/>
      <c r="N317" s="29"/>
      <c r="O317" s="29"/>
      <c r="P317" s="4"/>
      <c r="Q317" s="4"/>
      <c r="R317" s="4"/>
      <c r="S317" s="37"/>
      <c r="T317" s="38"/>
      <c r="U317" s="38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</row>
    <row r="318" spans="4:33" x14ac:dyDescent="0.2">
      <c r="D318" s="4"/>
      <c r="E318" s="4"/>
      <c r="F318" s="38"/>
      <c r="G318" s="4"/>
      <c r="H318" s="4"/>
      <c r="I318" s="38"/>
      <c r="J318" s="4"/>
      <c r="K318" s="4"/>
      <c r="L318" s="29"/>
      <c r="M318" s="4"/>
      <c r="N318" s="29"/>
      <c r="O318" s="29"/>
      <c r="P318" s="4"/>
      <c r="Q318" s="4"/>
      <c r="R318" s="4"/>
      <c r="S318" s="37"/>
      <c r="T318" s="38"/>
      <c r="U318" s="38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</row>
    <row r="319" spans="4:33" x14ac:dyDescent="0.2">
      <c r="D319" s="4"/>
      <c r="E319" s="4"/>
      <c r="F319" s="38"/>
      <c r="G319" s="4"/>
      <c r="H319" s="4"/>
      <c r="I319" s="38"/>
      <c r="J319" s="4"/>
      <c r="K319" s="4"/>
      <c r="L319" s="29"/>
      <c r="M319" s="4"/>
      <c r="N319" s="29"/>
      <c r="O319" s="29"/>
      <c r="P319" s="4"/>
      <c r="Q319" s="4"/>
      <c r="R319" s="4"/>
      <c r="S319" s="37"/>
      <c r="T319" s="38"/>
      <c r="U319" s="38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</row>
    <row r="320" spans="4:33" x14ac:dyDescent="0.2">
      <c r="D320" s="4"/>
      <c r="E320" s="4"/>
      <c r="F320" s="38"/>
      <c r="G320" s="4"/>
      <c r="H320" s="4"/>
      <c r="I320" s="38"/>
      <c r="J320" s="4"/>
      <c r="K320" s="4"/>
      <c r="L320" s="29"/>
      <c r="M320" s="4"/>
      <c r="N320" s="29"/>
      <c r="O320" s="29"/>
      <c r="P320" s="4"/>
      <c r="Q320" s="4"/>
      <c r="R320" s="4"/>
      <c r="S320" s="37"/>
      <c r="T320" s="38"/>
      <c r="U320" s="38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</row>
    <row r="321" spans="4:33" x14ac:dyDescent="0.2">
      <c r="D321" s="4"/>
      <c r="E321" s="4"/>
      <c r="F321" s="38"/>
      <c r="G321" s="4"/>
      <c r="H321" s="4"/>
      <c r="I321" s="38"/>
      <c r="J321" s="4"/>
      <c r="K321" s="4"/>
      <c r="L321" s="29"/>
      <c r="M321" s="4"/>
      <c r="N321" s="29"/>
      <c r="O321" s="29"/>
      <c r="P321" s="4"/>
      <c r="Q321" s="4"/>
      <c r="R321" s="4"/>
      <c r="S321" s="37"/>
      <c r="T321" s="38"/>
      <c r="U321" s="38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</row>
    <row r="322" spans="4:33" x14ac:dyDescent="0.2">
      <c r="D322" s="4"/>
      <c r="E322" s="4"/>
      <c r="F322" s="38"/>
      <c r="G322" s="4"/>
      <c r="H322" s="4"/>
      <c r="I322" s="38"/>
      <c r="J322" s="4"/>
      <c r="K322" s="4"/>
      <c r="L322" s="29"/>
      <c r="M322" s="4"/>
      <c r="N322" s="29"/>
      <c r="O322" s="29"/>
      <c r="P322" s="4"/>
      <c r="Q322" s="4"/>
      <c r="R322" s="4"/>
      <c r="S322" s="37"/>
      <c r="T322" s="38"/>
      <c r="U322" s="38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</row>
    <row r="323" spans="4:33" x14ac:dyDescent="0.2">
      <c r="D323" s="4"/>
      <c r="E323" s="4"/>
      <c r="F323" s="38"/>
      <c r="G323" s="4"/>
      <c r="H323" s="4"/>
      <c r="I323" s="38"/>
      <c r="J323" s="4"/>
      <c r="K323" s="4"/>
      <c r="L323" s="29"/>
      <c r="M323" s="4"/>
      <c r="N323" s="29"/>
      <c r="O323" s="29"/>
      <c r="P323" s="4"/>
      <c r="Q323" s="4"/>
      <c r="R323" s="4"/>
      <c r="S323" s="37"/>
      <c r="T323" s="38"/>
      <c r="U323" s="38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</row>
    <row r="324" spans="4:33" x14ac:dyDescent="0.2">
      <c r="D324" s="4"/>
      <c r="E324" s="4"/>
      <c r="F324" s="38"/>
      <c r="G324" s="4"/>
      <c r="H324" s="4"/>
      <c r="I324" s="38"/>
      <c r="J324" s="4"/>
      <c r="K324" s="4"/>
      <c r="L324" s="29"/>
      <c r="M324" s="4"/>
      <c r="N324" s="29"/>
      <c r="O324" s="29"/>
      <c r="P324" s="4"/>
      <c r="Q324" s="4"/>
      <c r="R324" s="4"/>
      <c r="S324" s="37"/>
      <c r="T324" s="38"/>
      <c r="U324" s="38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</row>
    <row r="325" spans="4:33" x14ac:dyDescent="0.2">
      <c r="D325" s="4"/>
      <c r="E325" s="4"/>
      <c r="F325" s="38"/>
      <c r="G325" s="4"/>
      <c r="H325" s="4"/>
      <c r="I325" s="38"/>
      <c r="J325" s="4"/>
      <c r="K325" s="4"/>
      <c r="L325" s="29"/>
      <c r="M325" s="4"/>
      <c r="N325" s="29"/>
      <c r="O325" s="29"/>
      <c r="P325" s="4"/>
      <c r="Q325" s="4"/>
      <c r="R325" s="4"/>
      <c r="S325" s="37"/>
      <c r="T325" s="38"/>
      <c r="U325" s="38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</row>
    <row r="326" spans="4:33" x14ac:dyDescent="0.2">
      <c r="D326" s="4"/>
      <c r="E326" s="4"/>
      <c r="F326" s="38"/>
      <c r="G326" s="4"/>
      <c r="H326" s="4"/>
      <c r="I326" s="38"/>
      <c r="J326" s="4"/>
      <c r="K326" s="4"/>
      <c r="L326" s="29"/>
      <c r="M326" s="4"/>
      <c r="N326" s="29"/>
      <c r="O326" s="29"/>
      <c r="P326" s="4"/>
      <c r="Q326" s="4"/>
      <c r="R326" s="4"/>
      <c r="S326" s="37"/>
      <c r="T326" s="38"/>
      <c r="U326" s="38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</row>
    <row r="327" spans="4:33" x14ac:dyDescent="0.2">
      <c r="D327" s="4"/>
      <c r="E327" s="4"/>
      <c r="F327" s="38"/>
      <c r="G327" s="4"/>
      <c r="H327" s="4"/>
      <c r="I327" s="38"/>
      <c r="J327" s="4"/>
      <c r="K327" s="4"/>
      <c r="L327" s="29"/>
      <c r="M327" s="4"/>
      <c r="N327" s="29"/>
      <c r="O327" s="29"/>
      <c r="P327" s="4"/>
      <c r="Q327" s="4"/>
      <c r="R327" s="4"/>
      <c r="S327" s="37"/>
      <c r="T327" s="38"/>
      <c r="U327" s="38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</row>
    <row r="328" spans="4:33" x14ac:dyDescent="0.2">
      <c r="D328" s="4"/>
      <c r="E328" s="4"/>
      <c r="F328" s="38"/>
      <c r="G328" s="4"/>
      <c r="H328" s="4"/>
      <c r="I328" s="38"/>
      <c r="J328" s="4"/>
      <c r="K328" s="4"/>
      <c r="L328" s="29"/>
      <c r="M328" s="4"/>
      <c r="N328" s="29"/>
      <c r="O328" s="29"/>
      <c r="P328" s="4"/>
      <c r="Q328" s="4"/>
      <c r="R328" s="4"/>
      <c r="S328" s="37"/>
      <c r="T328" s="38"/>
      <c r="U328" s="38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</row>
    <row r="329" spans="4:33" x14ac:dyDescent="0.2">
      <c r="D329" s="4"/>
      <c r="E329" s="4"/>
      <c r="F329" s="38"/>
      <c r="G329" s="4"/>
      <c r="H329" s="4"/>
      <c r="I329" s="38"/>
      <c r="J329" s="4"/>
      <c r="K329" s="4"/>
      <c r="L329" s="29"/>
      <c r="M329" s="4"/>
      <c r="N329" s="29"/>
      <c r="O329" s="29"/>
      <c r="P329" s="4"/>
      <c r="Q329" s="4"/>
      <c r="R329" s="4"/>
      <c r="S329" s="37"/>
      <c r="T329" s="38"/>
      <c r="U329" s="38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</row>
    <row r="330" spans="4:33" x14ac:dyDescent="0.2">
      <c r="D330" s="4"/>
      <c r="E330" s="4"/>
      <c r="F330" s="38"/>
      <c r="G330" s="4"/>
      <c r="H330" s="4"/>
      <c r="I330" s="38"/>
      <c r="J330" s="4"/>
      <c r="K330" s="4"/>
      <c r="L330" s="29"/>
      <c r="M330" s="4"/>
      <c r="N330" s="29"/>
      <c r="O330" s="29"/>
      <c r="P330" s="4"/>
      <c r="Q330" s="4"/>
      <c r="R330" s="4"/>
      <c r="S330" s="37"/>
      <c r="T330" s="38"/>
      <c r="U330" s="38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</row>
    <row r="331" spans="4:33" x14ac:dyDescent="0.2">
      <c r="D331" s="4"/>
      <c r="E331" s="4"/>
      <c r="F331" s="38"/>
      <c r="G331" s="4"/>
      <c r="H331" s="4"/>
      <c r="I331" s="38"/>
      <c r="J331" s="4"/>
      <c r="K331" s="4"/>
      <c r="L331" s="29"/>
      <c r="M331" s="4"/>
      <c r="N331" s="29"/>
      <c r="O331" s="29"/>
      <c r="P331" s="4"/>
      <c r="Q331" s="4"/>
      <c r="R331" s="4"/>
      <c r="S331" s="37"/>
      <c r="T331" s="38"/>
      <c r="U331" s="38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</row>
    <row r="332" spans="4:33" x14ac:dyDescent="0.2">
      <c r="D332" s="4"/>
      <c r="E332" s="4"/>
      <c r="F332" s="38"/>
      <c r="G332" s="4"/>
      <c r="H332" s="4"/>
      <c r="I332" s="38"/>
      <c r="J332" s="4"/>
      <c r="K332" s="4"/>
      <c r="L332" s="29"/>
      <c r="M332" s="4"/>
      <c r="N332" s="29"/>
      <c r="O332" s="29"/>
      <c r="P332" s="4"/>
      <c r="Q332" s="4"/>
      <c r="R332" s="4"/>
      <c r="S332" s="37"/>
      <c r="T332" s="38"/>
      <c r="U332" s="38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</row>
    <row r="333" spans="4:33" x14ac:dyDescent="0.2">
      <c r="D333" s="4"/>
      <c r="E333" s="4"/>
      <c r="F333" s="38"/>
      <c r="G333" s="4"/>
      <c r="H333" s="4"/>
      <c r="I333" s="38"/>
      <c r="J333" s="4"/>
      <c r="K333" s="4"/>
      <c r="L333" s="29"/>
      <c r="M333" s="4"/>
      <c r="N333" s="29"/>
      <c r="O333" s="29"/>
      <c r="P333" s="4"/>
      <c r="Q333" s="4"/>
      <c r="R333" s="4"/>
      <c r="S333" s="37"/>
      <c r="T333" s="38"/>
      <c r="U333" s="38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</row>
    <row r="334" spans="4:33" x14ac:dyDescent="0.2">
      <c r="D334" s="4"/>
      <c r="E334" s="4"/>
      <c r="F334" s="38"/>
      <c r="G334" s="4"/>
      <c r="H334" s="4"/>
      <c r="I334" s="38"/>
      <c r="J334" s="4"/>
      <c r="K334" s="4"/>
      <c r="L334" s="29"/>
      <c r="M334" s="4"/>
      <c r="N334" s="29"/>
      <c r="O334" s="29"/>
      <c r="P334" s="4"/>
      <c r="Q334" s="4"/>
      <c r="R334" s="4"/>
      <c r="S334" s="37"/>
      <c r="T334" s="38"/>
      <c r="U334" s="38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</row>
    <row r="335" spans="4:33" x14ac:dyDescent="0.2">
      <c r="D335" s="4"/>
      <c r="E335" s="4"/>
      <c r="F335" s="38"/>
      <c r="G335" s="4"/>
      <c r="H335" s="4"/>
      <c r="I335" s="38"/>
      <c r="J335" s="4"/>
      <c r="K335" s="4"/>
      <c r="L335" s="29"/>
      <c r="M335" s="4"/>
      <c r="N335" s="29"/>
      <c r="O335" s="29"/>
      <c r="P335" s="4"/>
      <c r="Q335" s="4"/>
      <c r="R335" s="4"/>
      <c r="S335" s="37"/>
      <c r="T335" s="38"/>
      <c r="U335" s="38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</row>
    <row r="336" spans="4:33" x14ac:dyDescent="0.2">
      <c r="D336" s="4"/>
      <c r="E336" s="4"/>
      <c r="F336" s="38"/>
      <c r="G336" s="4"/>
      <c r="H336" s="4"/>
      <c r="I336" s="38"/>
      <c r="J336" s="4"/>
      <c r="K336" s="4"/>
      <c r="L336" s="29"/>
      <c r="M336" s="4"/>
      <c r="N336" s="29"/>
      <c r="O336" s="29"/>
      <c r="P336" s="4"/>
      <c r="Q336" s="4"/>
      <c r="R336" s="4"/>
      <c r="S336" s="37"/>
      <c r="T336" s="38"/>
      <c r="U336" s="38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</row>
    <row r="337" spans="4:33" x14ac:dyDescent="0.2">
      <c r="D337" s="4"/>
      <c r="E337" s="4"/>
      <c r="F337" s="38"/>
      <c r="G337" s="4"/>
      <c r="H337" s="4"/>
      <c r="I337" s="38"/>
      <c r="J337" s="4"/>
      <c r="K337" s="4"/>
      <c r="L337" s="29"/>
      <c r="M337" s="4"/>
      <c r="N337" s="29"/>
      <c r="O337" s="29"/>
      <c r="P337" s="4"/>
      <c r="Q337" s="4"/>
      <c r="R337" s="4"/>
      <c r="S337" s="37"/>
      <c r="T337" s="38"/>
      <c r="U337" s="38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</row>
    <row r="338" spans="4:33" x14ac:dyDescent="0.2">
      <c r="D338" s="4"/>
      <c r="E338" s="4"/>
      <c r="F338" s="38"/>
      <c r="G338" s="4"/>
      <c r="H338" s="4"/>
      <c r="I338" s="38"/>
      <c r="J338" s="4"/>
      <c r="K338" s="4"/>
      <c r="L338" s="29"/>
      <c r="M338" s="4"/>
      <c r="N338" s="29"/>
      <c r="O338" s="29"/>
      <c r="P338" s="4"/>
      <c r="Q338" s="4"/>
      <c r="R338" s="4"/>
      <c r="S338" s="37"/>
      <c r="T338" s="38"/>
      <c r="U338" s="38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</row>
    <row r="339" spans="4:33" x14ac:dyDescent="0.2">
      <c r="D339" s="4"/>
      <c r="E339" s="4"/>
      <c r="F339" s="38"/>
      <c r="G339" s="4"/>
      <c r="H339" s="4"/>
      <c r="I339" s="38"/>
      <c r="J339" s="4"/>
      <c r="K339" s="4"/>
      <c r="L339" s="29"/>
      <c r="M339" s="4"/>
      <c r="N339" s="29"/>
      <c r="O339" s="29"/>
      <c r="P339" s="4"/>
      <c r="Q339" s="4"/>
      <c r="R339" s="4"/>
      <c r="S339" s="37"/>
      <c r="T339" s="38"/>
      <c r="U339" s="38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</row>
    <row r="340" spans="4:33" x14ac:dyDescent="0.2">
      <c r="D340" s="4"/>
      <c r="E340" s="4"/>
      <c r="F340" s="38"/>
      <c r="G340" s="4"/>
      <c r="H340" s="4"/>
      <c r="I340" s="38"/>
      <c r="J340" s="4"/>
      <c r="K340" s="4"/>
      <c r="L340" s="29"/>
      <c r="M340" s="4"/>
      <c r="N340" s="29"/>
      <c r="O340" s="29"/>
      <c r="P340" s="4"/>
      <c r="Q340" s="4"/>
      <c r="R340" s="4"/>
      <c r="S340" s="37"/>
      <c r="T340" s="38"/>
      <c r="U340" s="38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</row>
    <row r="341" spans="4:33" x14ac:dyDescent="0.2">
      <c r="D341" s="4"/>
      <c r="E341" s="4"/>
      <c r="F341" s="38"/>
      <c r="G341" s="4"/>
      <c r="H341" s="4"/>
      <c r="I341" s="38"/>
      <c r="J341" s="4"/>
      <c r="K341" s="4"/>
      <c r="L341" s="29"/>
      <c r="M341" s="4"/>
      <c r="N341" s="29"/>
      <c r="O341" s="29"/>
      <c r="P341" s="4"/>
      <c r="Q341" s="4"/>
      <c r="R341" s="4"/>
      <c r="S341" s="37"/>
      <c r="T341" s="38"/>
      <c r="U341" s="38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</row>
    <row r="342" spans="4:33" x14ac:dyDescent="0.2">
      <c r="D342" s="4"/>
      <c r="E342" s="4"/>
      <c r="F342" s="38"/>
      <c r="G342" s="4"/>
      <c r="H342" s="4"/>
      <c r="I342" s="38"/>
      <c r="J342" s="4"/>
      <c r="K342" s="4"/>
      <c r="L342" s="29"/>
      <c r="M342" s="4"/>
      <c r="N342" s="29"/>
      <c r="O342" s="29"/>
      <c r="P342" s="4"/>
      <c r="Q342" s="4"/>
      <c r="R342" s="4"/>
      <c r="S342" s="37"/>
      <c r="T342" s="38"/>
      <c r="U342" s="38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</row>
    <row r="343" spans="4:33" x14ac:dyDescent="0.2">
      <c r="D343" s="4"/>
      <c r="E343" s="4"/>
      <c r="F343" s="38"/>
      <c r="G343" s="4"/>
      <c r="H343" s="4"/>
      <c r="I343" s="38"/>
      <c r="J343" s="4"/>
      <c r="K343" s="4"/>
      <c r="L343" s="29"/>
      <c r="M343" s="4"/>
      <c r="N343" s="29"/>
      <c r="O343" s="29"/>
      <c r="P343" s="4"/>
      <c r="Q343" s="4"/>
      <c r="R343" s="4"/>
      <c r="S343" s="37"/>
      <c r="T343" s="38"/>
      <c r="U343" s="38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</row>
    <row r="344" spans="4:33" x14ac:dyDescent="0.2">
      <c r="D344" s="4"/>
      <c r="E344" s="4"/>
      <c r="F344" s="38"/>
      <c r="G344" s="4"/>
      <c r="H344" s="4"/>
      <c r="I344" s="38"/>
      <c r="J344" s="4"/>
      <c r="K344" s="4"/>
      <c r="L344" s="29"/>
      <c r="M344" s="4"/>
      <c r="N344" s="29"/>
      <c r="O344" s="29"/>
      <c r="P344" s="4"/>
      <c r="Q344" s="4"/>
      <c r="R344" s="4"/>
      <c r="S344" s="37"/>
      <c r="T344" s="38"/>
      <c r="U344" s="38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</row>
    <row r="345" spans="4:33" x14ac:dyDescent="0.2">
      <c r="D345" s="4"/>
      <c r="E345" s="4"/>
      <c r="F345" s="38"/>
      <c r="G345" s="4"/>
      <c r="H345" s="4"/>
      <c r="I345" s="38"/>
      <c r="J345" s="4"/>
      <c r="K345" s="4"/>
      <c r="L345" s="29"/>
      <c r="M345" s="4"/>
      <c r="N345" s="29"/>
      <c r="O345" s="29"/>
      <c r="P345" s="4"/>
      <c r="Q345" s="4"/>
      <c r="R345" s="4"/>
      <c r="S345" s="37"/>
      <c r="T345" s="38"/>
      <c r="U345" s="38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</row>
    <row r="346" spans="4:33" x14ac:dyDescent="0.2">
      <c r="D346" s="4"/>
      <c r="E346" s="4"/>
      <c r="F346" s="38"/>
      <c r="G346" s="4"/>
      <c r="H346" s="4"/>
      <c r="I346" s="38"/>
      <c r="J346" s="4"/>
      <c r="K346" s="4"/>
      <c r="L346" s="29"/>
      <c r="M346" s="4"/>
      <c r="N346" s="29"/>
      <c r="O346" s="29"/>
      <c r="P346" s="4"/>
      <c r="Q346" s="4"/>
      <c r="R346" s="4"/>
      <c r="S346" s="37"/>
      <c r="T346" s="38"/>
      <c r="U346" s="38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</row>
    <row r="347" spans="4:33" x14ac:dyDescent="0.2">
      <c r="D347" s="4"/>
      <c r="E347" s="4"/>
      <c r="F347" s="38"/>
      <c r="G347" s="4"/>
      <c r="H347" s="4"/>
      <c r="I347" s="38"/>
      <c r="J347" s="4"/>
      <c r="K347" s="4"/>
      <c r="L347" s="29"/>
      <c r="M347" s="4"/>
      <c r="N347" s="29"/>
      <c r="O347" s="29"/>
      <c r="P347" s="4"/>
      <c r="Q347" s="4"/>
      <c r="R347" s="4"/>
      <c r="S347" s="37"/>
      <c r="T347" s="38"/>
      <c r="U347" s="38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</row>
    <row r="348" spans="4:33" x14ac:dyDescent="0.2">
      <c r="D348" s="4"/>
      <c r="E348" s="4"/>
      <c r="F348" s="38"/>
      <c r="G348" s="4"/>
      <c r="H348" s="4"/>
      <c r="I348" s="38"/>
      <c r="J348" s="4"/>
      <c r="K348" s="4"/>
      <c r="L348" s="29"/>
      <c r="M348" s="4"/>
      <c r="N348" s="29"/>
      <c r="O348" s="29"/>
      <c r="P348" s="4"/>
      <c r="Q348" s="4"/>
      <c r="R348" s="4"/>
      <c r="S348" s="37"/>
      <c r="T348" s="38"/>
      <c r="U348" s="38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</row>
    <row r="349" spans="4:33" x14ac:dyDescent="0.2">
      <c r="D349" s="4"/>
      <c r="E349" s="4"/>
      <c r="F349" s="38"/>
      <c r="G349" s="4"/>
      <c r="H349" s="4"/>
      <c r="I349" s="38"/>
      <c r="J349" s="4"/>
      <c r="K349" s="4"/>
      <c r="L349" s="29"/>
      <c r="M349" s="4"/>
      <c r="N349" s="29"/>
      <c r="O349" s="29"/>
      <c r="P349" s="4"/>
      <c r="Q349" s="4"/>
      <c r="R349" s="4"/>
      <c r="S349" s="37"/>
      <c r="T349" s="38"/>
      <c r="U349" s="38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</row>
    <row r="350" spans="4:33" x14ac:dyDescent="0.2">
      <c r="D350" s="4"/>
      <c r="E350" s="4"/>
      <c r="F350" s="38"/>
      <c r="G350" s="4"/>
      <c r="H350" s="4"/>
      <c r="I350" s="38"/>
      <c r="J350" s="4"/>
      <c r="K350" s="4"/>
      <c r="L350" s="29"/>
      <c r="M350" s="4"/>
      <c r="N350" s="29"/>
      <c r="O350" s="29"/>
      <c r="P350" s="4"/>
      <c r="Q350" s="4"/>
      <c r="R350" s="4"/>
      <c r="S350" s="37"/>
      <c r="T350" s="38"/>
      <c r="U350" s="38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</row>
    <row r="351" spans="4:33" x14ac:dyDescent="0.2">
      <c r="D351" s="4"/>
      <c r="E351" s="4"/>
      <c r="F351" s="38"/>
      <c r="G351" s="4"/>
      <c r="H351" s="4"/>
      <c r="I351" s="38"/>
      <c r="J351" s="4"/>
      <c r="K351" s="4"/>
      <c r="L351" s="29"/>
      <c r="M351" s="4"/>
      <c r="N351" s="29"/>
      <c r="O351" s="29"/>
      <c r="P351" s="4"/>
      <c r="Q351" s="4"/>
      <c r="R351" s="4"/>
      <c r="S351" s="37"/>
      <c r="T351" s="38"/>
      <c r="U351" s="38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</row>
    <row r="352" spans="4:33" x14ac:dyDescent="0.2">
      <c r="D352" s="4"/>
      <c r="E352" s="4"/>
      <c r="F352" s="38"/>
      <c r="G352" s="4"/>
      <c r="H352" s="4"/>
      <c r="I352" s="38"/>
      <c r="J352" s="4"/>
      <c r="K352" s="4"/>
      <c r="L352" s="29"/>
      <c r="M352" s="4"/>
      <c r="N352" s="29"/>
      <c r="O352" s="29"/>
      <c r="P352" s="4"/>
      <c r="Q352" s="4"/>
      <c r="R352" s="4"/>
      <c r="S352" s="37"/>
      <c r="T352" s="38"/>
      <c r="U352" s="38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</row>
    <row r="353" spans="4:33" x14ac:dyDescent="0.2">
      <c r="D353" s="4"/>
      <c r="E353" s="4"/>
      <c r="F353" s="38"/>
      <c r="G353" s="4"/>
      <c r="H353" s="4"/>
      <c r="I353" s="38"/>
      <c r="J353" s="4"/>
      <c r="K353" s="4"/>
      <c r="L353" s="29"/>
      <c r="M353" s="4"/>
      <c r="N353" s="29"/>
      <c r="O353" s="29"/>
      <c r="P353" s="4"/>
      <c r="Q353" s="4"/>
      <c r="R353" s="4"/>
      <c r="S353" s="37"/>
      <c r="T353" s="38"/>
      <c r="U353" s="38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</row>
    <row r="354" spans="4:33" x14ac:dyDescent="0.2">
      <c r="D354" s="4"/>
      <c r="E354" s="4"/>
      <c r="F354" s="38"/>
      <c r="G354" s="4"/>
      <c r="H354" s="4"/>
      <c r="I354" s="38"/>
      <c r="J354" s="4"/>
      <c r="K354" s="4"/>
      <c r="L354" s="29"/>
      <c r="M354" s="4"/>
      <c r="N354" s="29"/>
      <c r="O354" s="29"/>
      <c r="P354" s="4"/>
      <c r="Q354" s="4"/>
      <c r="R354" s="4"/>
      <c r="S354" s="37"/>
      <c r="T354" s="38"/>
      <c r="U354" s="38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</row>
    <row r="355" spans="4:33" x14ac:dyDescent="0.2">
      <c r="D355" s="4"/>
      <c r="E355" s="4"/>
      <c r="F355" s="38"/>
      <c r="G355" s="4"/>
      <c r="H355" s="4"/>
      <c r="I355" s="38"/>
      <c r="J355" s="4"/>
      <c r="K355" s="4"/>
      <c r="L355" s="29"/>
      <c r="M355" s="4"/>
      <c r="N355" s="29"/>
      <c r="O355" s="29"/>
      <c r="P355" s="4"/>
      <c r="Q355" s="4"/>
      <c r="R355" s="4"/>
      <c r="S355" s="37"/>
      <c r="T355" s="38"/>
      <c r="U355" s="38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</row>
    <row r="356" spans="4:33" x14ac:dyDescent="0.2">
      <c r="D356" s="4"/>
      <c r="E356" s="4"/>
      <c r="F356" s="38"/>
      <c r="G356" s="4"/>
      <c r="H356" s="4"/>
      <c r="I356" s="38"/>
      <c r="J356" s="4"/>
      <c r="K356" s="4"/>
      <c r="L356" s="29"/>
      <c r="M356" s="4"/>
      <c r="N356" s="29"/>
      <c r="O356" s="29"/>
      <c r="P356" s="4"/>
      <c r="Q356" s="4"/>
      <c r="R356" s="4"/>
      <c r="S356" s="37"/>
      <c r="T356" s="38"/>
      <c r="U356" s="38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</row>
    <row r="357" spans="4:33" x14ac:dyDescent="0.2">
      <c r="D357" s="4"/>
      <c r="E357" s="4"/>
      <c r="F357" s="38"/>
      <c r="G357" s="4"/>
      <c r="H357" s="4"/>
      <c r="I357" s="38"/>
      <c r="J357" s="4"/>
      <c r="K357" s="4"/>
      <c r="L357" s="29"/>
      <c r="M357" s="4"/>
      <c r="N357" s="29"/>
      <c r="O357" s="29"/>
      <c r="P357" s="4"/>
      <c r="Q357" s="4"/>
      <c r="R357" s="4"/>
      <c r="S357" s="37"/>
      <c r="T357" s="38"/>
      <c r="U357" s="38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</row>
    <row r="358" spans="4:33" x14ac:dyDescent="0.2">
      <c r="D358" s="4"/>
      <c r="E358" s="4"/>
      <c r="F358" s="38"/>
      <c r="G358" s="4"/>
      <c r="H358" s="4"/>
      <c r="I358" s="38"/>
      <c r="J358" s="4"/>
      <c r="K358" s="4"/>
      <c r="L358" s="29"/>
      <c r="M358" s="4"/>
      <c r="N358" s="29"/>
      <c r="O358" s="29"/>
      <c r="P358" s="4"/>
      <c r="Q358" s="4"/>
      <c r="R358" s="4"/>
      <c r="S358" s="37"/>
      <c r="T358" s="38"/>
      <c r="U358" s="38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</row>
    <row r="359" spans="4:33" x14ac:dyDescent="0.2">
      <c r="D359" s="4"/>
      <c r="E359" s="4"/>
      <c r="F359" s="38"/>
      <c r="G359" s="4"/>
      <c r="H359" s="4"/>
      <c r="I359" s="38"/>
      <c r="J359" s="4"/>
      <c r="K359" s="4"/>
      <c r="L359" s="29"/>
      <c r="M359" s="4"/>
      <c r="N359" s="29"/>
      <c r="O359" s="29"/>
      <c r="P359" s="4"/>
      <c r="Q359" s="4"/>
      <c r="R359" s="4"/>
      <c r="S359" s="37"/>
      <c r="T359" s="38"/>
      <c r="U359" s="38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</row>
    <row r="360" spans="4:33" x14ac:dyDescent="0.2">
      <c r="D360" s="4"/>
      <c r="E360" s="4"/>
      <c r="F360" s="38"/>
      <c r="G360" s="4"/>
      <c r="H360" s="4"/>
      <c r="I360" s="38"/>
      <c r="J360" s="4"/>
      <c r="K360" s="4"/>
      <c r="L360" s="29"/>
      <c r="M360" s="4"/>
      <c r="N360" s="29"/>
      <c r="O360" s="29"/>
      <c r="P360" s="4"/>
      <c r="Q360" s="4"/>
      <c r="R360" s="4"/>
      <c r="S360" s="37"/>
      <c r="T360" s="38"/>
      <c r="U360" s="38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</row>
    <row r="361" spans="4:33" x14ac:dyDescent="0.2">
      <c r="D361" s="4"/>
      <c r="E361" s="4"/>
      <c r="F361" s="38"/>
      <c r="G361" s="4"/>
      <c r="H361" s="4"/>
      <c r="I361" s="38"/>
      <c r="J361" s="4"/>
      <c r="K361" s="4"/>
      <c r="L361" s="29"/>
      <c r="M361" s="4"/>
      <c r="N361" s="29"/>
      <c r="O361" s="29"/>
      <c r="P361" s="4"/>
      <c r="Q361" s="4"/>
      <c r="R361" s="4"/>
      <c r="S361" s="37"/>
      <c r="T361" s="38"/>
      <c r="U361" s="38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</row>
    <row r="362" spans="4:33" x14ac:dyDescent="0.2">
      <c r="D362" s="4"/>
      <c r="E362" s="4"/>
      <c r="F362" s="38"/>
      <c r="G362" s="4"/>
      <c r="H362" s="4"/>
      <c r="I362" s="38"/>
      <c r="J362" s="4"/>
      <c r="K362" s="4"/>
      <c r="L362" s="29"/>
      <c r="M362" s="4"/>
      <c r="N362" s="29"/>
      <c r="O362" s="29"/>
      <c r="P362" s="4"/>
      <c r="Q362" s="4"/>
      <c r="R362" s="4"/>
      <c r="S362" s="37"/>
      <c r="T362" s="38"/>
      <c r="U362" s="38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</row>
    <row r="363" spans="4:33" x14ac:dyDescent="0.2">
      <c r="D363" s="4"/>
      <c r="E363" s="4"/>
      <c r="F363" s="38"/>
      <c r="G363" s="4"/>
      <c r="H363" s="4"/>
      <c r="I363" s="38"/>
      <c r="J363" s="4"/>
      <c r="K363" s="4"/>
      <c r="L363" s="29"/>
      <c r="M363" s="4"/>
      <c r="N363" s="29"/>
      <c r="O363" s="29"/>
      <c r="P363" s="4"/>
      <c r="Q363" s="4"/>
      <c r="R363" s="4"/>
      <c r="S363" s="37"/>
      <c r="T363" s="38"/>
      <c r="U363" s="38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</row>
    <row r="364" spans="4:33" x14ac:dyDescent="0.2">
      <c r="D364" s="4"/>
      <c r="E364" s="4"/>
      <c r="F364" s="38"/>
      <c r="G364" s="4"/>
      <c r="H364" s="4"/>
      <c r="I364" s="38"/>
      <c r="J364" s="4"/>
      <c r="K364" s="4"/>
      <c r="L364" s="29"/>
      <c r="M364" s="4"/>
      <c r="N364" s="29"/>
      <c r="O364" s="29"/>
      <c r="P364" s="4"/>
      <c r="Q364" s="4"/>
      <c r="R364" s="4"/>
      <c r="S364" s="37"/>
      <c r="T364" s="38"/>
      <c r="U364" s="38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</row>
    <row r="365" spans="4:33" x14ac:dyDescent="0.2">
      <c r="D365" s="4"/>
      <c r="E365" s="4"/>
      <c r="F365" s="38"/>
      <c r="G365" s="4"/>
      <c r="H365" s="4"/>
      <c r="I365" s="38"/>
      <c r="J365" s="4"/>
      <c r="K365" s="4"/>
      <c r="L365" s="29"/>
      <c r="M365" s="4"/>
      <c r="N365" s="29"/>
      <c r="O365" s="29"/>
      <c r="P365" s="4"/>
      <c r="Q365" s="4"/>
      <c r="R365" s="4"/>
      <c r="S365" s="37"/>
      <c r="T365" s="38"/>
      <c r="U365" s="38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</row>
    <row r="366" spans="4:33" x14ac:dyDescent="0.2">
      <c r="D366" s="4"/>
      <c r="E366" s="4"/>
      <c r="F366" s="38"/>
      <c r="G366" s="4"/>
      <c r="H366" s="4"/>
      <c r="I366" s="38"/>
      <c r="J366" s="4"/>
      <c r="K366" s="4"/>
      <c r="L366" s="29"/>
      <c r="M366" s="4"/>
      <c r="N366" s="29"/>
      <c r="O366" s="29"/>
      <c r="P366" s="4"/>
      <c r="Q366" s="4"/>
      <c r="R366" s="4"/>
      <c r="S366" s="37"/>
      <c r="T366" s="38"/>
      <c r="U366" s="38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</row>
    <row r="367" spans="4:33" x14ac:dyDescent="0.2">
      <c r="D367" s="4"/>
      <c r="E367" s="4"/>
      <c r="F367" s="38"/>
      <c r="G367" s="4"/>
      <c r="H367" s="4"/>
      <c r="I367" s="38"/>
      <c r="J367" s="4"/>
      <c r="K367" s="4"/>
      <c r="L367" s="29"/>
      <c r="M367" s="4"/>
      <c r="N367" s="29"/>
      <c r="O367" s="29"/>
      <c r="P367" s="4"/>
      <c r="Q367" s="4"/>
      <c r="R367" s="4"/>
      <c r="S367" s="37"/>
      <c r="T367" s="38"/>
      <c r="U367" s="38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</row>
    <row r="368" spans="4:33" x14ac:dyDescent="0.2">
      <c r="D368" s="4"/>
      <c r="E368" s="4"/>
      <c r="F368" s="38"/>
      <c r="G368" s="4"/>
      <c r="H368" s="4"/>
      <c r="I368" s="38"/>
      <c r="J368" s="4"/>
      <c r="K368" s="4"/>
      <c r="L368" s="29"/>
      <c r="M368" s="4"/>
      <c r="N368" s="29"/>
      <c r="O368" s="29"/>
      <c r="P368" s="4"/>
      <c r="Q368" s="4"/>
      <c r="R368" s="4"/>
      <c r="S368" s="37"/>
      <c r="T368" s="38"/>
      <c r="U368" s="38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</row>
    <row r="369" spans="4:33" x14ac:dyDescent="0.2">
      <c r="D369" s="4"/>
      <c r="E369" s="4"/>
      <c r="F369" s="38"/>
      <c r="G369" s="4"/>
      <c r="H369" s="4"/>
      <c r="I369" s="38"/>
      <c r="J369" s="4"/>
      <c r="K369" s="4"/>
      <c r="L369" s="29"/>
      <c r="M369" s="4"/>
      <c r="N369" s="29"/>
      <c r="O369" s="29"/>
      <c r="P369" s="4"/>
      <c r="Q369" s="4"/>
      <c r="R369" s="4"/>
      <c r="S369" s="37"/>
      <c r="T369" s="38"/>
      <c r="U369" s="38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</row>
    <row r="370" spans="4:33" x14ac:dyDescent="0.2">
      <c r="D370" s="4"/>
      <c r="E370" s="4"/>
      <c r="F370" s="38"/>
      <c r="G370" s="4"/>
      <c r="H370" s="4"/>
      <c r="I370" s="38"/>
      <c r="J370" s="4"/>
      <c r="K370" s="4"/>
      <c r="L370" s="29"/>
      <c r="M370" s="4"/>
      <c r="N370" s="29"/>
      <c r="O370" s="29"/>
      <c r="P370" s="4"/>
      <c r="Q370" s="4"/>
      <c r="R370" s="4"/>
      <c r="S370" s="37"/>
      <c r="T370" s="38"/>
      <c r="U370" s="38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</row>
    <row r="371" spans="4:33" x14ac:dyDescent="0.2">
      <c r="D371" s="4"/>
      <c r="E371" s="4"/>
      <c r="F371" s="38"/>
      <c r="G371" s="4"/>
      <c r="H371" s="4"/>
      <c r="I371" s="38"/>
      <c r="J371" s="4"/>
      <c r="K371" s="4"/>
      <c r="L371" s="29"/>
      <c r="M371" s="4"/>
      <c r="N371" s="29"/>
      <c r="O371" s="29"/>
      <c r="P371" s="4"/>
      <c r="Q371" s="4"/>
      <c r="R371" s="4"/>
      <c r="S371" s="37"/>
      <c r="T371" s="38"/>
      <c r="U371" s="38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</row>
    <row r="372" spans="4:33" x14ac:dyDescent="0.2">
      <c r="D372" s="4"/>
      <c r="E372" s="4"/>
      <c r="F372" s="38"/>
      <c r="G372" s="4"/>
      <c r="H372" s="4"/>
      <c r="I372" s="38"/>
      <c r="J372" s="4"/>
      <c r="K372" s="4"/>
      <c r="L372" s="29"/>
      <c r="M372" s="4"/>
      <c r="N372" s="29"/>
      <c r="O372" s="29"/>
      <c r="P372" s="4"/>
      <c r="Q372" s="4"/>
      <c r="R372" s="4"/>
      <c r="S372" s="37"/>
      <c r="T372" s="38"/>
      <c r="U372" s="38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</row>
    <row r="373" spans="4:33" x14ac:dyDescent="0.2">
      <c r="D373" s="4"/>
      <c r="E373" s="4"/>
      <c r="F373" s="38"/>
      <c r="G373" s="4"/>
      <c r="H373" s="4"/>
      <c r="I373" s="38"/>
      <c r="J373" s="4"/>
      <c r="K373" s="4"/>
      <c r="L373" s="29"/>
      <c r="M373" s="4"/>
      <c r="N373" s="29"/>
      <c r="O373" s="29"/>
      <c r="P373" s="4"/>
      <c r="Q373" s="4"/>
      <c r="R373" s="4"/>
      <c r="S373" s="37"/>
      <c r="T373" s="38"/>
      <c r="U373" s="38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</row>
    <row r="374" spans="4:33" x14ac:dyDescent="0.2">
      <c r="D374" s="4"/>
      <c r="E374" s="4"/>
      <c r="F374" s="38"/>
      <c r="G374" s="4"/>
      <c r="H374" s="4"/>
      <c r="I374" s="38"/>
      <c r="J374" s="4"/>
      <c r="K374" s="4"/>
      <c r="L374" s="29"/>
      <c r="M374" s="4"/>
      <c r="N374" s="29"/>
      <c r="O374" s="29"/>
      <c r="P374" s="4"/>
      <c r="Q374" s="4"/>
      <c r="R374" s="4"/>
      <c r="S374" s="37"/>
      <c r="T374" s="38"/>
      <c r="U374" s="38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</row>
    <row r="375" spans="4:33" x14ac:dyDescent="0.2">
      <c r="D375" s="4"/>
      <c r="E375" s="4"/>
      <c r="F375" s="38"/>
      <c r="G375" s="4"/>
      <c r="H375" s="4"/>
      <c r="I375" s="38"/>
      <c r="J375" s="4"/>
      <c r="K375" s="4"/>
      <c r="L375" s="29"/>
      <c r="M375" s="4"/>
      <c r="N375" s="29"/>
      <c r="O375" s="29"/>
      <c r="P375" s="4"/>
      <c r="Q375" s="4"/>
      <c r="R375" s="4"/>
      <c r="S375" s="37"/>
      <c r="T375" s="38"/>
      <c r="U375" s="38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</row>
    <row r="376" spans="4:33" x14ac:dyDescent="0.2">
      <c r="D376" s="4"/>
      <c r="E376" s="4"/>
      <c r="F376" s="38"/>
      <c r="G376" s="4"/>
      <c r="H376" s="4"/>
      <c r="I376" s="38"/>
      <c r="J376" s="4"/>
      <c r="K376" s="4"/>
      <c r="L376" s="29"/>
      <c r="M376" s="4"/>
      <c r="N376" s="29"/>
      <c r="O376" s="29"/>
      <c r="P376" s="4"/>
      <c r="Q376" s="4"/>
      <c r="R376" s="4"/>
      <c r="S376" s="37"/>
      <c r="T376" s="38"/>
      <c r="U376" s="38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</row>
    <row r="377" spans="4:33" x14ac:dyDescent="0.2">
      <c r="D377" s="4"/>
      <c r="E377" s="4"/>
      <c r="F377" s="38"/>
      <c r="G377" s="4"/>
      <c r="H377" s="4"/>
      <c r="I377" s="38"/>
      <c r="J377" s="4"/>
      <c r="K377" s="4"/>
      <c r="L377" s="29"/>
      <c r="M377" s="4"/>
      <c r="N377" s="29"/>
      <c r="O377" s="29"/>
      <c r="P377" s="4"/>
      <c r="Q377" s="4"/>
      <c r="R377" s="4"/>
      <c r="S377" s="37"/>
      <c r="T377" s="38"/>
      <c r="U377" s="38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</row>
    <row r="378" spans="4:33" x14ac:dyDescent="0.2">
      <c r="D378" s="4"/>
      <c r="E378" s="4"/>
      <c r="F378" s="38"/>
      <c r="G378" s="4"/>
      <c r="H378" s="4"/>
      <c r="I378" s="38"/>
      <c r="J378" s="4"/>
      <c r="K378" s="4"/>
      <c r="L378" s="29"/>
      <c r="M378" s="4"/>
      <c r="N378" s="29"/>
      <c r="O378" s="29"/>
      <c r="P378" s="4"/>
      <c r="Q378" s="4"/>
      <c r="R378" s="4"/>
      <c r="S378" s="37"/>
      <c r="T378" s="38"/>
      <c r="U378" s="38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</row>
    <row r="379" spans="4:33" x14ac:dyDescent="0.2">
      <c r="D379" s="4"/>
      <c r="E379" s="4"/>
      <c r="F379" s="38"/>
      <c r="G379" s="4"/>
      <c r="H379" s="4"/>
      <c r="I379" s="38"/>
      <c r="J379" s="4"/>
      <c r="K379" s="4"/>
      <c r="L379" s="29"/>
      <c r="M379" s="4"/>
      <c r="N379" s="29"/>
      <c r="O379" s="29"/>
      <c r="P379" s="4"/>
      <c r="Q379" s="4"/>
      <c r="R379" s="4"/>
      <c r="S379" s="37"/>
      <c r="T379" s="38"/>
      <c r="U379" s="38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</row>
    <row r="380" spans="4:33" x14ac:dyDescent="0.2">
      <c r="D380" s="4"/>
      <c r="E380" s="4"/>
      <c r="F380" s="38"/>
      <c r="G380" s="4"/>
      <c r="H380" s="4"/>
      <c r="I380" s="38"/>
      <c r="J380" s="4"/>
      <c r="K380" s="4"/>
      <c r="L380" s="29"/>
      <c r="M380" s="4"/>
      <c r="N380" s="29"/>
      <c r="O380" s="29"/>
      <c r="P380" s="4"/>
      <c r="Q380" s="4"/>
      <c r="R380" s="4"/>
      <c r="S380" s="37"/>
      <c r="T380" s="38"/>
      <c r="U380" s="38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</row>
    <row r="381" spans="4:33" x14ac:dyDescent="0.2">
      <c r="D381" s="4"/>
      <c r="E381" s="4"/>
      <c r="F381" s="38"/>
      <c r="G381" s="4"/>
      <c r="H381" s="4"/>
      <c r="I381" s="38"/>
      <c r="J381" s="4"/>
      <c r="K381" s="4"/>
      <c r="L381" s="29"/>
      <c r="M381" s="4"/>
      <c r="N381" s="29"/>
      <c r="O381" s="29"/>
      <c r="P381" s="4"/>
      <c r="Q381" s="4"/>
      <c r="R381" s="4"/>
      <c r="S381" s="37"/>
      <c r="T381" s="38"/>
      <c r="U381" s="38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</row>
    <row r="382" spans="4:33" x14ac:dyDescent="0.2">
      <c r="D382" s="4"/>
      <c r="E382" s="4"/>
      <c r="F382" s="38"/>
      <c r="G382" s="4"/>
      <c r="H382" s="4"/>
      <c r="I382" s="38"/>
      <c r="J382" s="4"/>
      <c r="K382" s="4"/>
      <c r="L382" s="29"/>
      <c r="M382" s="4"/>
      <c r="N382" s="29"/>
      <c r="O382" s="29"/>
      <c r="P382" s="4"/>
      <c r="Q382" s="4"/>
      <c r="R382" s="4"/>
      <c r="S382" s="37"/>
      <c r="T382" s="38"/>
      <c r="U382" s="38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</row>
    <row r="383" spans="4:33" x14ac:dyDescent="0.2">
      <c r="D383" s="4"/>
      <c r="E383" s="4"/>
      <c r="F383" s="38"/>
      <c r="G383" s="4"/>
      <c r="H383" s="4"/>
      <c r="I383" s="38"/>
      <c r="J383" s="4"/>
      <c r="K383" s="4"/>
      <c r="L383" s="29"/>
      <c r="M383" s="4"/>
      <c r="N383" s="29"/>
      <c r="O383" s="29"/>
      <c r="P383" s="4"/>
      <c r="Q383" s="4"/>
      <c r="R383" s="4"/>
      <c r="S383" s="37"/>
      <c r="T383" s="38"/>
      <c r="U383" s="38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</row>
    <row r="384" spans="4:33" x14ac:dyDescent="0.2">
      <c r="D384" s="4"/>
      <c r="E384" s="4"/>
      <c r="F384" s="38"/>
      <c r="G384" s="4"/>
      <c r="H384" s="4"/>
      <c r="I384" s="38"/>
      <c r="J384" s="4"/>
      <c r="K384" s="4"/>
      <c r="L384" s="29"/>
      <c r="M384" s="4"/>
      <c r="N384" s="29"/>
      <c r="O384" s="29"/>
      <c r="P384" s="4"/>
      <c r="Q384" s="4"/>
      <c r="R384" s="4"/>
      <c r="S384" s="37"/>
      <c r="T384" s="38"/>
      <c r="U384" s="38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</row>
    <row r="385" spans="4:33" x14ac:dyDescent="0.2">
      <c r="D385" s="4"/>
      <c r="E385" s="4"/>
      <c r="F385" s="38"/>
      <c r="G385" s="4"/>
      <c r="H385" s="4"/>
      <c r="I385" s="38"/>
      <c r="J385" s="4"/>
      <c r="K385" s="4"/>
      <c r="L385" s="29"/>
      <c r="M385" s="4"/>
      <c r="N385" s="29"/>
      <c r="O385" s="29"/>
      <c r="P385" s="4"/>
      <c r="Q385" s="4"/>
      <c r="R385" s="4"/>
      <c r="S385" s="37"/>
      <c r="T385" s="38"/>
      <c r="U385" s="38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</row>
    <row r="386" spans="4:33" x14ac:dyDescent="0.2">
      <c r="D386" s="4"/>
      <c r="E386" s="4"/>
      <c r="F386" s="38"/>
      <c r="G386" s="4"/>
      <c r="H386" s="4"/>
      <c r="I386" s="38"/>
      <c r="J386" s="4"/>
      <c r="K386" s="4"/>
      <c r="L386" s="29"/>
      <c r="M386" s="4"/>
      <c r="N386" s="29"/>
      <c r="O386" s="29"/>
      <c r="P386" s="4"/>
      <c r="Q386" s="4"/>
      <c r="R386" s="4"/>
      <c r="S386" s="37"/>
      <c r="T386" s="38"/>
      <c r="U386" s="38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</row>
    <row r="387" spans="4:33" x14ac:dyDescent="0.2">
      <c r="D387" s="4"/>
      <c r="E387" s="4"/>
      <c r="F387" s="38"/>
      <c r="G387" s="4"/>
      <c r="H387" s="4"/>
      <c r="I387" s="38"/>
      <c r="J387" s="4"/>
      <c r="K387" s="4"/>
      <c r="L387" s="29"/>
      <c r="M387" s="4"/>
      <c r="N387" s="29"/>
      <c r="O387" s="29"/>
      <c r="P387" s="4"/>
      <c r="Q387" s="4"/>
      <c r="R387" s="4"/>
      <c r="S387" s="37"/>
      <c r="T387" s="38"/>
      <c r="U387" s="38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</row>
    <row r="388" spans="4:33" x14ac:dyDescent="0.2">
      <c r="D388" s="4"/>
      <c r="E388" s="4"/>
      <c r="F388" s="38"/>
      <c r="G388" s="4"/>
      <c r="H388" s="4"/>
      <c r="I388" s="38"/>
      <c r="J388" s="4"/>
      <c r="K388" s="4"/>
      <c r="L388" s="29"/>
      <c r="M388" s="4"/>
      <c r="N388" s="29"/>
      <c r="O388" s="29"/>
      <c r="P388" s="4"/>
      <c r="Q388" s="4"/>
      <c r="R388" s="4"/>
      <c r="S388" s="37"/>
      <c r="T388" s="38"/>
      <c r="U388" s="38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</row>
    <row r="389" spans="4:33" x14ac:dyDescent="0.2">
      <c r="D389" s="4"/>
      <c r="E389" s="4"/>
      <c r="F389" s="38"/>
      <c r="G389" s="4"/>
      <c r="H389" s="4"/>
      <c r="I389" s="38"/>
      <c r="J389" s="4"/>
      <c r="K389" s="4"/>
      <c r="L389" s="29"/>
      <c r="M389" s="4"/>
      <c r="N389" s="29"/>
      <c r="O389" s="29"/>
      <c r="P389" s="4"/>
      <c r="Q389" s="4"/>
      <c r="R389" s="4"/>
      <c r="S389" s="37"/>
      <c r="T389" s="38"/>
      <c r="U389" s="38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</row>
    <row r="390" spans="4:33" x14ac:dyDescent="0.2">
      <c r="D390" s="4"/>
      <c r="E390" s="4"/>
      <c r="F390" s="38"/>
      <c r="G390" s="4"/>
      <c r="H390" s="4"/>
      <c r="I390" s="38"/>
      <c r="J390" s="4"/>
      <c r="K390" s="4"/>
      <c r="L390" s="29"/>
      <c r="M390" s="4"/>
      <c r="N390" s="29"/>
      <c r="O390" s="29"/>
      <c r="P390" s="4"/>
      <c r="Q390" s="4"/>
      <c r="R390" s="4"/>
      <c r="S390" s="37"/>
      <c r="T390" s="38"/>
      <c r="U390" s="38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</row>
    <row r="391" spans="4:33" x14ac:dyDescent="0.2">
      <c r="D391" s="4"/>
      <c r="E391" s="4"/>
      <c r="F391" s="38"/>
      <c r="G391" s="4"/>
      <c r="H391" s="4"/>
      <c r="I391" s="38"/>
      <c r="J391" s="4"/>
      <c r="K391" s="4"/>
      <c r="L391" s="29"/>
      <c r="M391" s="4"/>
      <c r="N391" s="29"/>
      <c r="O391" s="29"/>
      <c r="P391" s="4"/>
      <c r="Q391" s="4"/>
      <c r="R391" s="4"/>
      <c r="S391" s="37"/>
      <c r="T391" s="38"/>
      <c r="U391" s="38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</row>
    <row r="392" spans="4:33" x14ac:dyDescent="0.2">
      <c r="D392" s="4"/>
      <c r="E392" s="4"/>
      <c r="F392" s="38"/>
      <c r="G392" s="4"/>
      <c r="H392" s="4"/>
      <c r="I392" s="38"/>
      <c r="J392" s="4"/>
      <c r="K392" s="4"/>
      <c r="L392" s="29"/>
      <c r="M392" s="4"/>
      <c r="N392" s="29"/>
      <c r="O392" s="29"/>
      <c r="P392" s="4"/>
      <c r="Q392" s="4"/>
      <c r="R392" s="4"/>
      <c r="S392" s="37"/>
      <c r="T392" s="38"/>
      <c r="U392" s="38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</row>
    <row r="393" spans="4:33" x14ac:dyDescent="0.2">
      <c r="D393" s="4"/>
      <c r="E393" s="4"/>
      <c r="F393" s="38"/>
      <c r="G393" s="4"/>
      <c r="H393" s="4"/>
      <c r="I393" s="38"/>
      <c r="J393" s="4"/>
      <c r="K393" s="4"/>
      <c r="L393" s="29"/>
      <c r="M393" s="4"/>
      <c r="N393" s="29"/>
      <c r="O393" s="29"/>
      <c r="P393" s="4"/>
      <c r="Q393" s="4"/>
      <c r="R393" s="4"/>
      <c r="S393" s="37"/>
      <c r="T393" s="38"/>
      <c r="U393" s="38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</row>
    <row r="394" spans="4:33" x14ac:dyDescent="0.2">
      <c r="D394" s="4"/>
      <c r="E394" s="4"/>
      <c r="F394" s="38"/>
      <c r="G394" s="4"/>
      <c r="H394" s="4"/>
      <c r="I394" s="38"/>
      <c r="J394" s="4"/>
      <c r="K394" s="4"/>
      <c r="L394" s="29"/>
      <c r="M394" s="4"/>
      <c r="N394" s="29"/>
      <c r="O394" s="29"/>
      <c r="P394" s="4"/>
      <c r="Q394" s="4"/>
      <c r="R394" s="4"/>
      <c r="S394" s="37"/>
      <c r="T394" s="38"/>
      <c r="U394" s="38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</row>
    <row r="395" spans="4:33" x14ac:dyDescent="0.2">
      <c r="D395" s="4"/>
      <c r="E395" s="4"/>
      <c r="F395" s="38"/>
      <c r="G395" s="4"/>
      <c r="H395" s="4"/>
      <c r="I395" s="38"/>
      <c r="J395" s="4"/>
      <c r="K395" s="4"/>
      <c r="L395" s="29"/>
      <c r="M395" s="4"/>
      <c r="N395" s="29"/>
      <c r="O395" s="29"/>
      <c r="P395" s="4"/>
      <c r="Q395" s="4"/>
      <c r="R395" s="4"/>
      <c r="S395" s="37"/>
      <c r="T395" s="38"/>
      <c r="U395" s="38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</row>
    <row r="396" spans="4:33" x14ac:dyDescent="0.2">
      <c r="D396" s="4"/>
      <c r="E396" s="4"/>
      <c r="F396" s="38"/>
      <c r="G396" s="4"/>
      <c r="H396" s="4"/>
      <c r="I396" s="38"/>
      <c r="J396" s="4"/>
      <c r="K396" s="4"/>
      <c r="L396" s="29"/>
      <c r="M396" s="4"/>
      <c r="N396" s="29"/>
      <c r="O396" s="29"/>
      <c r="P396" s="4"/>
      <c r="Q396" s="4"/>
      <c r="R396" s="4"/>
      <c r="S396" s="37"/>
      <c r="T396" s="38"/>
      <c r="U396" s="38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</row>
    <row r="397" spans="4:33" x14ac:dyDescent="0.2">
      <c r="D397" s="4"/>
      <c r="E397" s="4"/>
      <c r="F397" s="38"/>
      <c r="G397" s="4"/>
      <c r="H397" s="4"/>
      <c r="I397" s="38"/>
      <c r="J397" s="4"/>
      <c r="K397" s="4"/>
      <c r="L397" s="29"/>
      <c r="M397" s="4"/>
      <c r="N397" s="29"/>
      <c r="O397" s="29"/>
      <c r="P397" s="4"/>
      <c r="Q397" s="4"/>
      <c r="R397" s="4"/>
      <c r="S397" s="37"/>
      <c r="T397" s="38"/>
      <c r="U397" s="38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</row>
    <row r="398" spans="4:33" x14ac:dyDescent="0.2">
      <c r="D398" s="4"/>
      <c r="E398" s="4"/>
      <c r="F398" s="38"/>
      <c r="G398" s="4"/>
      <c r="H398" s="4"/>
      <c r="I398" s="38"/>
      <c r="J398" s="4"/>
      <c r="K398" s="4"/>
      <c r="L398" s="29"/>
      <c r="M398" s="4"/>
      <c r="N398" s="29"/>
      <c r="O398" s="29"/>
      <c r="P398" s="4"/>
      <c r="Q398" s="4"/>
      <c r="R398" s="4"/>
      <c r="S398" s="37"/>
      <c r="T398" s="38"/>
      <c r="U398" s="38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</row>
    <row r="399" spans="4:33" x14ac:dyDescent="0.2">
      <c r="D399" s="4"/>
      <c r="E399" s="4"/>
      <c r="F399" s="38"/>
      <c r="G399" s="4"/>
      <c r="H399" s="4"/>
      <c r="I399" s="38"/>
      <c r="J399" s="4"/>
      <c r="K399" s="4"/>
      <c r="L399" s="29"/>
      <c r="M399" s="4"/>
      <c r="N399" s="29"/>
      <c r="O399" s="29"/>
      <c r="P399" s="4"/>
      <c r="Q399" s="4"/>
      <c r="R399" s="4"/>
      <c r="S399" s="37"/>
      <c r="T399" s="38"/>
      <c r="U399" s="38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</row>
    <row r="400" spans="4:33" x14ac:dyDescent="0.2">
      <c r="D400" s="4"/>
      <c r="E400" s="4"/>
      <c r="F400" s="38"/>
      <c r="G400" s="4"/>
      <c r="H400" s="4"/>
      <c r="I400" s="38"/>
      <c r="J400" s="4"/>
      <c r="K400" s="4"/>
      <c r="L400" s="29"/>
      <c r="M400" s="4"/>
      <c r="N400" s="29"/>
      <c r="O400" s="29"/>
      <c r="P400" s="4"/>
      <c r="Q400" s="4"/>
      <c r="R400" s="4"/>
      <c r="S400" s="37"/>
      <c r="T400" s="38"/>
      <c r="U400" s="38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</row>
    <row r="401" spans="4:33" x14ac:dyDescent="0.2">
      <c r="D401" s="4"/>
      <c r="E401" s="4"/>
      <c r="F401" s="38"/>
      <c r="G401" s="4"/>
      <c r="H401" s="4"/>
      <c r="I401" s="38"/>
      <c r="J401" s="4"/>
      <c r="K401" s="4"/>
      <c r="L401" s="29"/>
      <c r="M401" s="4"/>
      <c r="N401" s="29"/>
      <c r="O401" s="29"/>
      <c r="P401" s="4"/>
      <c r="Q401" s="4"/>
      <c r="R401" s="4"/>
      <c r="S401" s="37"/>
      <c r="T401" s="38"/>
      <c r="U401" s="38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</row>
    <row r="402" spans="4:33" x14ac:dyDescent="0.2">
      <c r="D402" s="4"/>
      <c r="E402" s="4"/>
      <c r="F402" s="38"/>
      <c r="G402" s="4"/>
      <c r="H402" s="4"/>
      <c r="I402" s="38"/>
      <c r="J402" s="4"/>
      <c r="K402" s="4"/>
      <c r="L402" s="29"/>
      <c r="M402" s="4"/>
      <c r="N402" s="29"/>
      <c r="O402" s="29"/>
      <c r="P402" s="4"/>
      <c r="Q402" s="4"/>
      <c r="R402" s="4"/>
      <c r="S402" s="37"/>
      <c r="T402" s="38"/>
      <c r="U402" s="38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</row>
    <row r="403" spans="4:33" x14ac:dyDescent="0.2">
      <c r="D403" s="4"/>
      <c r="E403" s="4"/>
      <c r="F403" s="38"/>
      <c r="G403" s="4"/>
      <c r="H403" s="4"/>
      <c r="I403" s="38"/>
      <c r="J403" s="4"/>
      <c r="K403" s="4"/>
      <c r="L403" s="29"/>
      <c r="M403" s="4"/>
      <c r="N403" s="29"/>
      <c r="O403" s="29"/>
      <c r="P403" s="4"/>
      <c r="Q403" s="4"/>
      <c r="R403" s="4"/>
      <c r="S403" s="37"/>
      <c r="T403" s="38"/>
      <c r="U403" s="38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</row>
    <row r="404" spans="4:33" x14ac:dyDescent="0.2">
      <c r="D404" s="4"/>
      <c r="E404" s="4"/>
      <c r="F404" s="38"/>
      <c r="G404" s="4"/>
      <c r="H404" s="4"/>
      <c r="I404" s="38"/>
      <c r="J404" s="4"/>
      <c r="K404" s="4"/>
      <c r="L404" s="29"/>
      <c r="M404" s="4"/>
      <c r="N404" s="29"/>
      <c r="O404" s="29"/>
      <c r="P404" s="4"/>
      <c r="Q404" s="4"/>
      <c r="R404" s="4"/>
      <c r="S404" s="37"/>
      <c r="T404" s="38"/>
      <c r="U404" s="38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</row>
    <row r="405" spans="4:33" x14ac:dyDescent="0.2">
      <c r="D405" s="4"/>
      <c r="E405" s="4"/>
      <c r="F405" s="38"/>
      <c r="G405" s="4"/>
      <c r="H405" s="4"/>
      <c r="I405" s="38"/>
      <c r="J405" s="4"/>
      <c r="K405" s="4"/>
      <c r="L405" s="29"/>
      <c r="M405" s="4"/>
      <c r="N405" s="29"/>
      <c r="O405" s="29"/>
      <c r="P405" s="4"/>
      <c r="Q405" s="4"/>
      <c r="R405" s="4"/>
      <c r="S405" s="37"/>
      <c r="T405" s="38"/>
      <c r="U405" s="38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</row>
    <row r="406" spans="4:33" x14ac:dyDescent="0.2">
      <c r="D406" s="4"/>
      <c r="E406" s="4"/>
      <c r="F406" s="38"/>
      <c r="G406" s="4"/>
      <c r="H406" s="4"/>
      <c r="I406" s="38"/>
      <c r="J406" s="4"/>
      <c r="K406" s="4"/>
      <c r="L406" s="29"/>
      <c r="M406" s="4"/>
      <c r="N406" s="29"/>
      <c r="O406" s="29"/>
      <c r="P406" s="4"/>
      <c r="Q406" s="4"/>
      <c r="R406" s="4"/>
      <c r="S406" s="37"/>
      <c r="T406" s="38"/>
      <c r="U406" s="38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</row>
    <row r="407" spans="4:33" x14ac:dyDescent="0.2">
      <c r="D407" s="4"/>
      <c r="E407" s="4"/>
      <c r="F407" s="38"/>
      <c r="G407" s="4"/>
      <c r="H407" s="4"/>
      <c r="I407" s="38"/>
      <c r="J407" s="4"/>
      <c r="K407" s="4"/>
      <c r="L407" s="29"/>
      <c r="M407" s="4"/>
      <c r="N407" s="29"/>
      <c r="O407" s="29"/>
      <c r="P407" s="4"/>
      <c r="Q407" s="4"/>
      <c r="R407" s="4"/>
      <c r="S407" s="37"/>
      <c r="T407" s="38"/>
      <c r="U407" s="38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</row>
    <row r="408" spans="4:33" x14ac:dyDescent="0.2">
      <c r="D408" s="4"/>
      <c r="E408" s="4"/>
      <c r="F408" s="38"/>
      <c r="G408" s="4"/>
      <c r="H408" s="4"/>
      <c r="I408" s="38"/>
      <c r="J408" s="4"/>
      <c r="K408" s="4"/>
      <c r="L408" s="29"/>
      <c r="M408" s="4"/>
      <c r="N408" s="29"/>
      <c r="O408" s="29"/>
      <c r="P408" s="4"/>
      <c r="Q408" s="4"/>
      <c r="R408" s="4"/>
      <c r="S408" s="37"/>
      <c r="T408" s="38"/>
      <c r="U408" s="38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</row>
    <row r="409" spans="4:33" x14ac:dyDescent="0.2">
      <c r="D409" s="4"/>
      <c r="E409" s="4"/>
      <c r="F409" s="38"/>
      <c r="G409" s="4"/>
      <c r="H409" s="4"/>
      <c r="I409" s="38"/>
      <c r="J409" s="4"/>
      <c r="K409" s="4"/>
      <c r="L409" s="29"/>
      <c r="M409" s="4"/>
      <c r="N409" s="29"/>
      <c r="O409" s="29"/>
      <c r="P409" s="4"/>
      <c r="Q409" s="4"/>
      <c r="R409" s="4"/>
      <c r="S409" s="37"/>
      <c r="T409" s="38"/>
      <c r="U409" s="38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</row>
    <row r="410" spans="4:33" x14ac:dyDescent="0.2">
      <c r="D410" s="4"/>
      <c r="E410" s="4"/>
      <c r="F410" s="38"/>
      <c r="G410" s="4"/>
      <c r="H410" s="4"/>
      <c r="I410" s="38"/>
      <c r="J410" s="4"/>
      <c r="K410" s="4"/>
      <c r="L410" s="29"/>
      <c r="M410" s="4"/>
      <c r="N410" s="29"/>
      <c r="O410" s="29"/>
      <c r="P410" s="4"/>
      <c r="Q410" s="4"/>
      <c r="R410" s="4"/>
      <c r="S410" s="37"/>
      <c r="T410" s="38"/>
      <c r="U410" s="38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</row>
    <row r="411" spans="4:33" x14ac:dyDescent="0.2">
      <c r="D411" s="4"/>
      <c r="E411" s="4"/>
      <c r="F411" s="38"/>
      <c r="G411" s="4"/>
      <c r="H411" s="4"/>
      <c r="I411" s="38"/>
      <c r="J411" s="4"/>
      <c r="K411" s="4"/>
      <c r="L411" s="29"/>
      <c r="M411" s="4"/>
      <c r="N411" s="29"/>
      <c r="O411" s="29"/>
      <c r="P411" s="4"/>
      <c r="Q411" s="4"/>
      <c r="R411" s="4"/>
      <c r="S411" s="37"/>
      <c r="T411" s="38"/>
      <c r="U411" s="38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</row>
    <row r="412" spans="4:33" x14ac:dyDescent="0.2">
      <c r="D412" s="4"/>
      <c r="E412" s="4"/>
      <c r="F412" s="38"/>
      <c r="G412" s="4"/>
      <c r="H412" s="4"/>
      <c r="I412" s="38"/>
      <c r="J412" s="4"/>
      <c r="K412" s="4"/>
      <c r="L412" s="29"/>
      <c r="M412" s="4"/>
      <c r="N412" s="29"/>
      <c r="O412" s="29"/>
      <c r="P412" s="4"/>
      <c r="Q412" s="4"/>
      <c r="R412" s="4"/>
      <c r="S412" s="37"/>
      <c r="T412" s="38"/>
      <c r="U412" s="38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</row>
    <row r="413" spans="4:33" x14ac:dyDescent="0.2">
      <c r="D413" s="4"/>
      <c r="E413" s="4"/>
      <c r="F413" s="38"/>
      <c r="G413" s="4"/>
      <c r="H413" s="4"/>
      <c r="I413" s="38"/>
      <c r="J413" s="4"/>
      <c r="K413" s="4"/>
      <c r="L413" s="29"/>
      <c r="M413" s="4"/>
      <c r="N413" s="29"/>
      <c r="O413" s="29"/>
      <c r="P413" s="4"/>
      <c r="Q413" s="4"/>
      <c r="R413" s="4"/>
      <c r="S413" s="37"/>
      <c r="T413" s="38"/>
      <c r="U413" s="38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</row>
    <row r="414" spans="4:33" x14ac:dyDescent="0.2">
      <c r="D414" s="4"/>
      <c r="E414" s="4"/>
      <c r="F414" s="38"/>
      <c r="G414" s="4"/>
      <c r="H414" s="4"/>
      <c r="I414" s="38"/>
      <c r="J414" s="4"/>
      <c r="K414" s="4"/>
      <c r="L414" s="29"/>
      <c r="M414" s="4"/>
      <c r="N414" s="29"/>
      <c r="O414" s="29"/>
      <c r="P414" s="4"/>
      <c r="Q414" s="4"/>
      <c r="R414" s="4"/>
      <c r="S414" s="37"/>
      <c r="T414" s="38"/>
      <c r="U414" s="38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</row>
    <row r="415" spans="4:33" x14ac:dyDescent="0.2">
      <c r="D415" s="4"/>
      <c r="E415" s="4"/>
      <c r="F415" s="38"/>
      <c r="G415" s="4"/>
      <c r="H415" s="4"/>
      <c r="I415" s="38"/>
      <c r="J415" s="4"/>
      <c r="K415" s="4"/>
      <c r="L415" s="29"/>
      <c r="M415" s="4"/>
      <c r="N415" s="29"/>
      <c r="O415" s="29"/>
      <c r="P415" s="4"/>
      <c r="Q415" s="4"/>
      <c r="R415" s="4"/>
      <c r="S415" s="37"/>
      <c r="T415" s="38"/>
      <c r="U415" s="38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</row>
    <row r="416" spans="4:33" x14ac:dyDescent="0.2">
      <c r="D416" s="4"/>
      <c r="E416" s="4"/>
      <c r="F416" s="38"/>
      <c r="G416" s="4"/>
      <c r="H416" s="4"/>
      <c r="I416" s="38"/>
      <c r="J416" s="4"/>
      <c r="K416" s="4"/>
      <c r="L416" s="29"/>
      <c r="M416" s="4"/>
      <c r="N416" s="29"/>
      <c r="O416" s="29"/>
      <c r="P416" s="4"/>
      <c r="Q416" s="4"/>
      <c r="R416" s="4"/>
      <c r="S416" s="37"/>
      <c r="T416" s="38"/>
      <c r="U416" s="38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</row>
    <row r="417" spans="4:33" x14ac:dyDescent="0.2">
      <c r="D417" s="4"/>
      <c r="E417" s="4"/>
      <c r="F417" s="38"/>
      <c r="G417" s="4"/>
      <c r="H417" s="4"/>
      <c r="I417" s="38"/>
      <c r="J417" s="4"/>
      <c r="K417" s="4"/>
      <c r="L417" s="29"/>
      <c r="M417" s="4"/>
      <c r="N417" s="29"/>
      <c r="O417" s="29"/>
      <c r="P417" s="4"/>
      <c r="Q417" s="4"/>
      <c r="R417" s="4"/>
      <c r="S417" s="37"/>
      <c r="T417" s="38"/>
      <c r="U417" s="38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</row>
    <row r="418" spans="4:33" x14ac:dyDescent="0.2">
      <c r="D418" s="4"/>
      <c r="E418" s="4"/>
      <c r="F418" s="38"/>
      <c r="G418" s="4"/>
      <c r="H418" s="4"/>
      <c r="I418" s="38"/>
      <c r="J418" s="4"/>
      <c r="K418" s="4"/>
      <c r="L418" s="29"/>
      <c r="M418" s="4"/>
      <c r="N418" s="29"/>
      <c r="O418" s="29"/>
      <c r="P418" s="4"/>
      <c r="Q418" s="4"/>
      <c r="R418" s="4"/>
      <c r="S418" s="37"/>
      <c r="T418" s="38"/>
      <c r="U418" s="38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</row>
    <row r="419" spans="4:33" x14ac:dyDescent="0.2">
      <c r="D419" s="4"/>
      <c r="E419" s="4"/>
      <c r="F419" s="38"/>
      <c r="G419" s="4"/>
      <c r="H419" s="4"/>
      <c r="I419" s="38"/>
      <c r="J419" s="4"/>
      <c r="K419" s="4"/>
      <c r="L419" s="29"/>
      <c r="M419" s="4"/>
      <c r="N419" s="29"/>
      <c r="O419" s="29"/>
      <c r="P419" s="4"/>
      <c r="Q419" s="4"/>
      <c r="R419" s="4"/>
      <c r="S419" s="37"/>
      <c r="T419" s="38"/>
      <c r="U419" s="38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</row>
    <row r="420" spans="4:33" x14ac:dyDescent="0.2">
      <c r="D420" s="4"/>
      <c r="E420" s="4"/>
      <c r="F420" s="38"/>
      <c r="G420" s="4"/>
      <c r="H420" s="4"/>
      <c r="I420" s="38"/>
      <c r="J420" s="4"/>
      <c r="K420" s="4"/>
      <c r="L420" s="29"/>
      <c r="M420" s="4"/>
      <c r="N420" s="29"/>
      <c r="O420" s="29"/>
      <c r="P420" s="4"/>
      <c r="Q420" s="4"/>
      <c r="R420" s="4"/>
      <c r="S420" s="37"/>
      <c r="T420" s="38"/>
      <c r="U420" s="38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</row>
    <row r="421" spans="4:33" x14ac:dyDescent="0.2">
      <c r="D421" s="4"/>
      <c r="E421" s="4"/>
      <c r="F421" s="38"/>
      <c r="G421" s="4"/>
      <c r="H421" s="4"/>
      <c r="I421" s="38"/>
      <c r="J421" s="4"/>
      <c r="K421" s="4"/>
      <c r="L421" s="29"/>
      <c r="M421" s="4"/>
      <c r="N421" s="29"/>
      <c r="O421" s="29"/>
      <c r="P421" s="4"/>
      <c r="Q421" s="4"/>
      <c r="R421" s="4"/>
      <c r="S421" s="37"/>
      <c r="T421" s="38"/>
      <c r="U421" s="38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</row>
    <row r="422" spans="4:33" x14ac:dyDescent="0.2">
      <c r="D422" s="4"/>
      <c r="E422" s="4"/>
      <c r="F422" s="38"/>
      <c r="G422" s="4"/>
      <c r="H422" s="4"/>
      <c r="I422" s="38"/>
      <c r="J422" s="4"/>
      <c r="K422" s="4"/>
      <c r="L422" s="29"/>
      <c r="M422" s="4"/>
      <c r="N422" s="29"/>
      <c r="O422" s="29"/>
      <c r="P422" s="4"/>
      <c r="Q422" s="4"/>
      <c r="R422" s="4"/>
      <c r="S422" s="37"/>
      <c r="T422" s="38"/>
      <c r="U422" s="38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</row>
    <row r="423" spans="4:33" x14ac:dyDescent="0.2">
      <c r="D423" s="4"/>
      <c r="E423" s="4"/>
      <c r="F423" s="38"/>
      <c r="G423" s="4"/>
      <c r="H423" s="4"/>
      <c r="I423" s="38"/>
      <c r="J423" s="4"/>
      <c r="K423" s="4"/>
      <c r="L423" s="29"/>
      <c r="M423" s="4"/>
      <c r="N423" s="29"/>
      <c r="O423" s="29"/>
      <c r="P423" s="4"/>
      <c r="Q423" s="4"/>
      <c r="R423" s="4"/>
      <c r="S423" s="37"/>
      <c r="T423" s="38"/>
      <c r="U423" s="38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</row>
    <row r="424" spans="4:33" x14ac:dyDescent="0.2">
      <c r="D424" s="4"/>
      <c r="E424" s="4"/>
      <c r="F424" s="38"/>
      <c r="G424" s="4"/>
      <c r="H424" s="4"/>
      <c r="I424" s="38"/>
      <c r="J424" s="4"/>
      <c r="K424" s="4"/>
      <c r="L424" s="29"/>
      <c r="M424" s="4"/>
      <c r="N424" s="29"/>
      <c r="O424" s="29"/>
      <c r="P424" s="4"/>
      <c r="Q424" s="4"/>
      <c r="R424" s="4"/>
      <c r="S424" s="37"/>
      <c r="T424" s="38"/>
      <c r="U424" s="38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</row>
    <row r="425" spans="4:33" x14ac:dyDescent="0.2">
      <c r="D425" s="4"/>
      <c r="E425" s="4"/>
      <c r="F425" s="38"/>
      <c r="G425" s="4"/>
      <c r="H425" s="4"/>
      <c r="I425" s="38"/>
      <c r="J425" s="4"/>
      <c r="K425" s="4"/>
      <c r="L425" s="29"/>
      <c r="M425" s="4"/>
      <c r="N425" s="29"/>
      <c r="O425" s="29"/>
      <c r="P425" s="4"/>
      <c r="Q425" s="4"/>
      <c r="R425" s="4"/>
      <c r="S425" s="37"/>
      <c r="T425" s="38"/>
      <c r="U425" s="38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</row>
    <row r="426" spans="4:33" x14ac:dyDescent="0.2">
      <c r="D426" s="4"/>
      <c r="E426" s="4"/>
      <c r="F426" s="38"/>
      <c r="G426" s="4"/>
      <c r="H426" s="4"/>
      <c r="I426" s="38"/>
      <c r="J426" s="4"/>
      <c r="K426" s="4"/>
      <c r="L426" s="29"/>
      <c r="M426" s="4"/>
      <c r="N426" s="29"/>
      <c r="O426" s="29"/>
      <c r="P426" s="4"/>
      <c r="Q426" s="4"/>
      <c r="R426" s="4"/>
      <c r="S426" s="37"/>
      <c r="T426" s="38"/>
      <c r="U426" s="38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</row>
    <row r="427" spans="4:33" x14ac:dyDescent="0.2">
      <c r="D427" s="4"/>
      <c r="E427" s="4"/>
      <c r="F427" s="38"/>
      <c r="G427" s="4"/>
      <c r="H427" s="4"/>
      <c r="I427" s="38"/>
      <c r="J427" s="4"/>
      <c r="K427" s="4"/>
      <c r="L427" s="29"/>
      <c r="M427" s="4"/>
      <c r="N427" s="29"/>
      <c r="O427" s="29"/>
      <c r="P427" s="4"/>
      <c r="Q427" s="4"/>
      <c r="R427" s="4"/>
      <c r="S427" s="37"/>
      <c r="T427" s="38"/>
      <c r="U427" s="38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</row>
    <row r="428" spans="4:33" x14ac:dyDescent="0.2">
      <c r="D428" s="4"/>
      <c r="E428" s="4"/>
      <c r="F428" s="38"/>
      <c r="G428" s="4"/>
      <c r="H428" s="4"/>
      <c r="I428" s="38"/>
      <c r="J428" s="4"/>
      <c r="K428" s="4"/>
      <c r="L428" s="29"/>
      <c r="M428" s="4"/>
      <c r="N428" s="29"/>
      <c r="O428" s="29"/>
      <c r="P428" s="4"/>
      <c r="Q428" s="4"/>
      <c r="R428" s="4"/>
      <c r="S428" s="37"/>
      <c r="T428" s="38"/>
      <c r="U428" s="38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</row>
    <row r="429" spans="4:33" x14ac:dyDescent="0.2">
      <c r="D429" s="4"/>
      <c r="E429" s="4"/>
      <c r="F429" s="38"/>
      <c r="G429" s="4"/>
      <c r="H429" s="4"/>
      <c r="I429" s="38"/>
      <c r="J429" s="4"/>
      <c r="K429" s="4"/>
      <c r="L429" s="29"/>
      <c r="M429" s="4"/>
      <c r="N429" s="29"/>
      <c r="O429" s="29"/>
      <c r="P429" s="4"/>
      <c r="Q429" s="4"/>
      <c r="R429" s="4"/>
      <c r="S429" s="37"/>
      <c r="T429" s="38"/>
      <c r="U429" s="38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</row>
    <row r="430" spans="4:33" x14ac:dyDescent="0.2">
      <c r="D430" s="4"/>
      <c r="E430" s="4"/>
      <c r="F430" s="38"/>
      <c r="G430" s="4"/>
      <c r="H430" s="4"/>
      <c r="I430" s="38"/>
      <c r="J430" s="4"/>
      <c r="K430" s="4"/>
      <c r="L430" s="29"/>
      <c r="M430" s="4"/>
      <c r="N430" s="29"/>
      <c r="O430" s="29"/>
      <c r="P430" s="4"/>
      <c r="Q430" s="4"/>
      <c r="R430" s="4"/>
      <c r="S430" s="37"/>
      <c r="T430" s="38"/>
      <c r="U430" s="38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</row>
    <row r="431" spans="4:33" x14ac:dyDescent="0.2">
      <c r="D431" s="4"/>
      <c r="E431" s="4"/>
      <c r="F431" s="38"/>
      <c r="G431" s="4"/>
      <c r="H431" s="4"/>
      <c r="I431" s="38"/>
      <c r="J431" s="4"/>
      <c r="K431" s="4"/>
      <c r="L431" s="29"/>
      <c r="M431" s="4"/>
      <c r="N431" s="29"/>
      <c r="O431" s="29"/>
      <c r="P431" s="4"/>
      <c r="Q431" s="4"/>
      <c r="R431" s="4"/>
      <c r="S431" s="37"/>
      <c r="T431" s="38"/>
      <c r="U431" s="38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</row>
    <row r="432" spans="4:33" x14ac:dyDescent="0.2">
      <c r="D432" s="4"/>
      <c r="E432" s="4"/>
      <c r="F432" s="38"/>
      <c r="G432" s="4"/>
      <c r="H432" s="4"/>
      <c r="I432" s="38"/>
      <c r="J432" s="4"/>
      <c r="K432" s="4"/>
      <c r="L432" s="29"/>
      <c r="M432" s="4"/>
      <c r="N432" s="29"/>
      <c r="O432" s="29"/>
      <c r="P432" s="4"/>
      <c r="Q432" s="4"/>
      <c r="R432" s="4"/>
      <c r="S432" s="37"/>
      <c r="T432" s="38"/>
      <c r="U432" s="38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</row>
    <row r="433" spans="4:33" x14ac:dyDescent="0.2">
      <c r="D433" s="4"/>
      <c r="E433" s="4"/>
      <c r="F433" s="38"/>
      <c r="G433" s="4"/>
      <c r="H433" s="4"/>
      <c r="I433" s="38"/>
      <c r="J433" s="4"/>
      <c r="K433" s="4"/>
      <c r="L433" s="29"/>
      <c r="M433" s="4"/>
      <c r="N433" s="29"/>
      <c r="O433" s="29"/>
      <c r="P433" s="4"/>
      <c r="Q433" s="4"/>
      <c r="R433" s="4"/>
      <c r="S433" s="37"/>
      <c r="T433" s="38"/>
      <c r="U433" s="38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</row>
    <row r="434" spans="4:33" x14ac:dyDescent="0.2">
      <c r="D434" s="4"/>
      <c r="E434" s="4"/>
      <c r="F434" s="38"/>
      <c r="G434" s="4"/>
      <c r="H434" s="4"/>
      <c r="I434" s="38"/>
      <c r="J434" s="4"/>
      <c r="K434" s="4"/>
      <c r="L434" s="29"/>
      <c r="M434" s="4"/>
      <c r="N434" s="29"/>
      <c r="O434" s="29"/>
      <c r="P434" s="4"/>
      <c r="Q434" s="4"/>
      <c r="R434" s="4"/>
      <c r="S434" s="37"/>
      <c r="T434" s="38"/>
      <c r="U434" s="38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</row>
    <row r="435" spans="4:33" x14ac:dyDescent="0.2">
      <c r="D435" s="4"/>
      <c r="E435" s="4"/>
      <c r="F435" s="38"/>
      <c r="G435" s="4"/>
      <c r="H435" s="4"/>
      <c r="I435" s="38"/>
      <c r="J435" s="4"/>
      <c r="K435" s="4"/>
      <c r="L435" s="29"/>
      <c r="M435" s="4"/>
      <c r="N435" s="29"/>
      <c r="O435" s="29"/>
      <c r="P435" s="4"/>
      <c r="Q435" s="4"/>
      <c r="R435" s="4"/>
      <c r="S435" s="37"/>
      <c r="T435" s="38"/>
      <c r="U435" s="38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</row>
    <row r="436" spans="4:33" x14ac:dyDescent="0.2">
      <c r="D436" s="4"/>
      <c r="E436" s="4"/>
      <c r="F436" s="38"/>
      <c r="G436" s="4"/>
      <c r="H436" s="4"/>
      <c r="I436" s="38"/>
      <c r="J436" s="4"/>
      <c r="K436" s="4"/>
      <c r="L436" s="29"/>
      <c r="M436" s="4"/>
      <c r="N436" s="29"/>
      <c r="O436" s="29"/>
      <c r="P436" s="4"/>
      <c r="Q436" s="4"/>
      <c r="R436" s="4"/>
      <c r="S436" s="37"/>
      <c r="T436" s="38"/>
      <c r="U436" s="38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</row>
    <row r="437" spans="4:33" x14ac:dyDescent="0.2">
      <c r="D437" s="4"/>
      <c r="E437" s="4"/>
      <c r="F437" s="38"/>
      <c r="G437" s="4"/>
      <c r="H437" s="4"/>
      <c r="I437" s="38"/>
      <c r="J437" s="4"/>
      <c r="K437" s="4"/>
      <c r="L437" s="29"/>
      <c r="M437" s="4"/>
      <c r="N437" s="29"/>
      <c r="O437" s="29"/>
      <c r="P437" s="4"/>
      <c r="Q437" s="4"/>
      <c r="R437" s="4"/>
      <c r="S437" s="37"/>
      <c r="T437" s="38"/>
      <c r="U437" s="38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</row>
    <row r="438" spans="4:33" x14ac:dyDescent="0.2">
      <c r="D438" s="4"/>
      <c r="E438" s="4"/>
      <c r="F438" s="38"/>
      <c r="G438" s="4"/>
      <c r="H438" s="4"/>
      <c r="I438" s="38"/>
      <c r="J438" s="4"/>
      <c r="K438" s="4"/>
      <c r="L438" s="29"/>
      <c r="M438" s="4"/>
      <c r="N438" s="29"/>
      <c r="O438" s="29"/>
      <c r="P438" s="4"/>
      <c r="Q438" s="4"/>
      <c r="R438" s="4"/>
      <c r="S438" s="37"/>
      <c r="T438" s="38"/>
      <c r="U438" s="38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</row>
    <row r="439" spans="4:33" x14ac:dyDescent="0.2">
      <c r="D439" s="4"/>
      <c r="E439" s="4"/>
      <c r="F439" s="38"/>
      <c r="G439" s="4"/>
      <c r="H439" s="4"/>
      <c r="I439" s="38"/>
      <c r="J439" s="4"/>
      <c r="K439" s="4"/>
      <c r="L439" s="29"/>
      <c r="M439" s="4"/>
      <c r="N439" s="29"/>
      <c r="O439" s="29"/>
      <c r="P439" s="4"/>
      <c r="Q439" s="4"/>
      <c r="R439" s="4"/>
      <c r="S439" s="37"/>
      <c r="T439" s="38"/>
      <c r="U439" s="38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</row>
    <row r="440" spans="4:33" x14ac:dyDescent="0.2">
      <c r="D440" s="4"/>
      <c r="E440" s="4"/>
      <c r="F440" s="38"/>
      <c r="G440" s="4"/>
      <c r="H440" s="4"/>
      <c r="I440" s="38"/>
      <c r="J440" s="4"/>
      <c r="K440" s="4"/>
      <c r="L440" s="29"/>
      <c r="M440" s="4"/>
      <c r="N440" s="29"/>
      <c r="O440" s="29"/>
      <c r="P440" s="4"/>
      <c r="Q440" s="4"/>
      <c r="R440" s="4"/>
      <c r="S440" s="37"/>
      <c r="T440" s="38"/>
      <c r="U440" s="38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</row>
    <row r="441" spans="4:33" x14ac:dyDescent="0.2">
      <c r="D441" s="4"/>
      <c r="E441" s="4"/>
      <c r="F441" s="38"/>
      <c r="G441" s="4"/>
      <c r="H441" s="4"/>
      <c r="I441" s="38"/>
      <c r="J441" s="4"/>
      <c r="K441" s="4"/>
      <c r="L441" s="29"/>
      <c r="M441" s="4"/>
      <c r="N441" s="29"/>
      <c r="O441" s="29"/>
      <c r="P441" s="4"/>
      <c r="Q441" s="4"/>
      <c r="R441" s="4"/>
      <c r="S441" s="37"/>
      <c r="T441" s="38"/>
      <c r="U441" s="38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</row>
    <row r="442" spans="4:33" x14ac:dyDescent="0.2">
      <c r="D442" s="4"/>
      <c r="E442" s="4"/>
      <c r="F442" s="38"/>
      <c r="G442" s="4"/>
      <c r="H442" s="4"/>
      <c r="I442" s="38"/>
      <c r="J442" s="4"/>
      <c r="K442" s="4"/>
      <c r="L442" s="29"/>
      <c r="M442" s="4"/>
      <c r="N442" s="29"/>
      <c r="O442" s="29"/>
      <c r="P442" s="4"/>
      <c r="Q442" s="4"/>
      <c r="R442" s="4"/>
      <c r="S442" s="37"/>
      <c r="T442" s="38"/>
      <c r="U442" s="38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</row>
    <row r="443" spans="4:33" x14ac:dyDescent="0.2">
      <c r="D443" s="4"/>
      <c r="E443" s="4"/>
      <c r="F443" s="38"/>
      <c r="G443" s="4"/>
      <c r="H443" s="4"/>
      <c r="I443" s="38"/>
      <c r="J443" s="4"/>
      <c r="K443" s="4"/>
      <c r="L443" s="29"/>
      <c r="M443" s="4"/>
      <c r="N443" s="29"/>
      <c r="O443" s="29"/>
      <c r="P443" s="4"/>
      <c r="Q443" s="4"/>
      <c r="R443" s="4"/>
      <c r="S443" s="37"/>
      <c r="T443" s="38"/>
      <c r="U443" s="38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</row>
    <row r="444" spans="4:33" x14ac:dyDescent="0.2">
      <c r="D444" s="4"/>
      <c r="E444" s="4"/>
      <c r="F444" s="38"/>
      <c r="G444" s="4"/>
      <c r="H444" s="4"/>
      <c r="I444" s="38"/>
      <c r="J444" s="4"/>
      <c r="K444" s="4"/>
      <c r="L444" s="29"/>
      <c r="M444" s="4"/>
      <c r="N444" s="29"/>
      <c r="O444" s="29"/>
      <c r="P444" s="4"/>
      <c r="Q444" s="4"/>
      <c r="R444" s="4"/>
      <c r="S444" s="37"/>
      <c r="T444" s="38"/>
      <c r="U444" s="38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</row>
    <row r="445" spans="4:33" x14ac:dyDescent="0.2">
      <c r="D445" s="4"/>
      <c r="E445" s="4"/>
      <c r="F445" s="38"/>
      <c r="G445" s="4"/>
      <c r="H445" s="4"/>
      <c r="I445" s="38"/>
      <c r="J445" s="4"/>
      <c r="K445" s="4"/>
      <c r="L445" s="29"/>
      <c r="M445" s="4"/>
      <c r="N445" s="29"/>
      <c r="O445" s="29"/>
      <c r="P445" s="4"/>
      <c r="Q445" s="4"/>
      <c r="R445" s="4"/>
      <c r="S445" s="37"/>
      <c r="T445" s="38"/>
      <c r="U445" s="38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</row>
    <row r="446" spans="4:33" x14ac:dyDescent="0.2">
      <c r="D446" s="4"/>
      <c r="E446" s="4"/>
      <c r="F446" s="38"/>
      <c r="G446" s="4"/>
      <c r="H446" s="4"/>
      <c r="I446" s="38"/>
      <c r="J446" s="4"/>
      <c r="K446" s="4"/>
      <c r="L446" s="29"/>
      <c r="M446" s="4"/>
      <c r="N446" s="29"/>
      <c r="O446" s="29"/>
      <c r="P446" s="4"/>
      <c r="Q446" s="4"/>
      <c r="R446" s="4"/>
      <c r="S446" s="37"/>
      <c r="T446" s="38"/>
      <c r="U446" s="38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</row>
    <row r="447" spans="4:33" x14ac:dyDescent="0.2">
      <c r="D447" s="4"/>
      <c r="E447" s="4"/>
      <c r="F447" s="38"/>
      <c r="G447" s="4"/>
      <c r="H447" s="4"/>
      <c r="I447" s="38"/>
      <c r="J447" s="4"/>
      <c r="K447" s="4"/>
      <c r="L447" s="29"/>
      <c r="M447" s="4"/>
      <c r="N447" s="29"/>
      <c r="O447" s="29"/>
      <c r="P447" s="4"/>
      <c r="Q447" s="4"/>
      <c r="R447" s="4"/>
      <c r="S447" s="37"/>
      <c r="T447" s="38"/>
      <c r="U447" s="38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</row>
    <row r="448" spans="4:33" x14ac:dyDescent="0.2">
      <c r="D448" s="4"/>
      <c r="E448" s="4"/>
      <c r="F448" s="38"/>
      <c r="G448" s="4"/>
      <c r="H448" s="4"/>
      <c r="I448" s="38"/>
      <c r="J448" s="4"/>
      <c r="K448" s="4"/>
      <c r="L448" s="29"/>
      <c r="M448" s="4"/>
      <c r="N448" s="29"/>
      <c r="O448" s="29"/>
      <c r="P448" s="4"/>
      <c r="Q448" s="4"/>
      <c r="R448" s="4"/>
      <c r="S448" s="37"/>
      <c r="T448" s="38"/>
      <c r="U448" s="38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</row>
    <row r="449" spans="4:33" x14ac:dyDescent="0.2">
      <c r="D449" s="4"/>
      <c r="E449" s="4"/>
      <c r="F449" s="38"/>
      <c r="G449" s="4"/>
      <c r="H449" s="4"/>
      <c r="I449" s="38"/>
      <c r="J449" s="4"/>
      <c r="K449" s="4"/>
      <c r="L449" s="29"/>
      <c r="M449" s="4"/>
      <c r="N449" s="29"/>
      <c r="O449" s="29"/>
      <c r="P449" s="4"/>
      <c r="Q449" s="4"/>
      <c r="R449" s="4"/>
      <c r="S449" s="37"/>
      <c r="T449" s="38"/>
      <c r="U449" s="38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</row>
    <row r="450" spans="4:33" x14ac:dyDescent="0.2">
      <c r="D450" s="4"/>
      <c r="E450" s="4"/>
      <c r="F450" s="38"/>
      <c r="G450" s="4"/>
      <c r="H450" s="4"/>
      <c r="I450" s="38"/>
      <c r="J450" s="4"/>
      <c r="K450" s="4"/>
      <c r="L450" s="29"/>
      <c r="M450" s="4"/>
      <c r="N450" s="29"/>
      <c r="O450" s="29"/>
      <c r="P450" s="4"/>
      <c r="Q450" s="4"/>
      <c r="R450" s="4"/>
      <c r="S450" s="37"/>
      <c r="T450" s="38"/>
      <c r="U450" s="38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</row>
    <row r="451" spans="4:33" x14ac:dyDescent="0.2">
      <c r="D451" s="4"/>
      <c r="E451" s="4"/>
      <c r="F451" s="38"/>
      <c r="G451" s="4"/>
      <c r="H451" s="4"/>
      <c r="I451" s="38"/>
      <c r="J451" s="4"/>
      <c r="K451" s="4"/>
      <c r="L451" s="29"/>
      <c r="M451" s="4"/>
      <c r="N451" s="29"/>
      <c r="O451" s="29"/>
      <c r="P451" s="4"/>
      <c r="Q451" s="4"/>
      <c r="R451" s="4"/>
      <c r="S451" s="37"/>
      <c r="T451" s="38"/>
      <c r="U451" s="38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</row>
    <row r="452" spans="4:33" x14ac:dyDescent="0.2">
      <c r="D452" s="4"/>
      <c r="E452" s="4"/>
      <c r="F452" s="38"/>
      <c r="G452" s="4"/>
      <c r="H452" s="4"/>
      <c r="I452" s="38"/>
      <c r="J452" s="4"/>
      <c r="K452" s="4"/>
      <c r="L452" s="29"/>
      <c r="M452" s="4"/>
      <c r="N452" s="29"/>
      <c r="O452" s="29"/>
      <c r="P452" s="4"/>
      <c r="Q452" s="4"/>
      <c r="R452" s="4"/>
      <c r="S452" s="37"/>
      <c r="T452" s="38"/>
      <c r="U452" s="38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</row>
    <row r="453" spans="4:33" x14ac:dyDescent="0.2">
      <c r="D453" s="4"/>
      <c r="E453" s="4"/>
      <c r="F453" s="38"/>
      <c r="G453" s="4"/>
      <c r="H453" s="4"/>
      <c r="I453" s="38"/>
      <c r="J453" s="4"/>
      <c r="K453" s="4"/>
      <c r="L453" s="29"/>
      <c r="M453" s="4"/>
      <c r="N453" s="29"/>
      <c r="O453" s="29"/>
      <c r="P453" s="4"/>
      <c r="Q453" s="4"/>
      <c r="R453" s="4"/>
      <c r="S453" s="37"/>
      <c r="T453" s="38"/>
      <c r="U453" s="38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</row>
    <row r="454" spans="4:33" x14ac:dyDescent="0.2">
      <c r="D454" s="4"/>
      <c r="E454" s="4"/>
      <c r="F454" s="38"/>
      <c r="G454" s="4"/>
      <c r="H454" s="4"/>
      <c r="I454" s="38"/>
      <c r="J454" s="4"/>
      <c r="K454" s="4"/>
      <c r="L454" s="29"/>
      <c r="M454" s="4"/>
      <c r="N454" s="29"/>
      <c r="O454" s="29"/>
      <c r="P454" s="4"/>
      <c r="Q454" s="4"/>
      <c r="R454" s="4"/>
      <c r="S454" s="37"/>
      <c r="T454" s="38"/>
      <c r="U454" s="38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</row>
    <row r="455" spans="4:33" x14ac:dyDescent="0.2">
      <c r="D455" s="4"/>
      <c r="E455" s="4"/>
      <c r="F455" s="38"/>
      <c r="G455" s="4"/>
      <c r="H455" s="4"/>
      <c r="I455" s="38"/>
      <c r="J455" s="4"/>
      <c r="K455" s="4"/>
      <c r="L455" s="29"/>
      <c r="M455" s="4"/>
      <c r="N455" s="29"/>
      <c r="O455" s="29"/>
      <c r="P455" s="4"/>
      <c r="Q455" s="4"/>
      <c r="R455" s="4"/>
      <c r="S455" s="37"/>
      <c r="T455" s="38"/>
      <c r="U455" s="38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</row>
    <row r="456" spans="4:33" x14ac:dyDescent="0.2">
      <c r="D456" s="4"/>
      <c r="E456" s="4"/>
      <c r="F456" s="38"/>
      <c r="G456" s="4"/>
      <c r="H456" s="4"/>
      <c r="I456" s="38"/>
      <c r="J456" s="4"/>
      <c r="K456" s="4"/>
      <c r="L456" s="29"/>
      <c r="M456" s="4"/>
      <c r="N456" s="29"/>
      <c r="O456" s="29"/>
      <c r="P456" s="4"/>
      <c r="Q456" s="4"/>
      <c r="R456" s="4"/>
      <c r="S456" s="37"/>
      <c r="T456" s="38"/>
      <c r="U456" s="38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</row>
    <row r="457" spans="4:33" x14ac:dyDescent="0.2">
      <c r="D457" s="4"/>
      <c r="E457" s="4"/>
      <c r="F457" s="38"/>
      <c r="G457" s="4"/>
      <c r="H457" s="4"/>
      <c r="I457" s="38"/>
      <c r="J457" s="4"/>
      <c r="K457" s="4"/>
      <c r="L457" s="29"/>
      <c r="M457" s="4"/>
      <c r="N457" s="29"/>
      <c r="O457" s="29"/>
      <c r="P457" s="4"/>
      <c r="Q457" s="4"/>
      <c r="R457" s="4"/>
      <c r="S457" s="37"/>
      <c r="T457" s="38"/>
      <c r="U457" s="38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</row>
    <row r="458" spans="4:33" x14ac:dyDescent="0.2">
      <c r="D458" s="4"/>
      <c r="E458" s="4"/>
      <c r="F458" s="38"/>
      <c r="G458" s="4"/>
      <c r="H458" s="4"/>
      <c r="I458" s="38"/>
      <c r="J458" s="4"/>
      <c r="K458" s="4"/>
      <c r="L458" s="29"/>
      <c r="M458" s="4"/>
      <c r="N458" s="29"/>
      <c r="O458" s="29"/>
      <c r="P458" s="4"/>
      <c r="Q458" s="4"/>
      <c r="R458" s="4"/>
      <c r="S458" s="37"/>
      <c r="T458" s="38"/>
      <c r="U458" s="38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</row>
    <row r="459" spans="4:33" x14ac:dyDescent="0.2">
      <c r="D459" s="4"/>
      <c r="E459" s="4"/>
      <c r="F459" s="38"/>
      <c r="G459" s="4"/>
      <c r="H459" s="4"/>
      <c r="I459" s="38"/>
      <c r="J459" s="4"/>
      <c r="K459" s="4"/>
      <c r="L459" s="29"/>
      <c r="M459" s="4"/>
      <c r="N459" s="29"/>
      <c r="O459" s="29"/>
      <c r="P459" s="4"/>
      <c r="Q459" s="4"/>
      <c r="R459" s="4"/>
      <c r="S459" s="37"/>
      <c r="T459" s="38"/>
      <c r="U459" s="38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</row>
    <row r="460" spans="4:33" x14ac:dyDescent="0.2">
      <c r="D460" s="4"/>
      <c r="E460" s="4"/>
      <c r="F460" s="38"/>
      <c r="G460" s="4"/>
      <c r="H460" s="4"/>
      <c r="I460" s="38"/>
      <c r="J460" s="4"/>
      <c r="K460" s="4"/>
      <c r="L460" s="29"/>
      <c r="M460" s="4"/>
      <c r="N460" s="29"/>
      <c r="O460" s="29"/>
      <c r="P460" s="4"/>
      <c r="Q460" s="4"/>
      <c r="R460" s="4"/>
      <c r="S460" s="37"/>
      <c r="T460" s="38"/>
      <c r="U460" s="38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</row>
    <row r="461" spans="4:33" x14ac:dyDescent="0.2">
      <c r="D461" s="4"/>
      <c r="E461" s="4"/>
      <c r="F461" s="38"/>
      <c r="G461" s="4"/>
      <c r="H461" s="4"/>
      <c r="I461" s="38"/>
      <c r="J461" s="4"/>
      <c r="K461" s="4"/>
      <c r="L461" s="29"/>
      <c r="M461" s="4"/>
      <c r="N461" s="29"/>
      <c r="O461" s="29"/>
      <c r="P461" s="4"/>
      <c r="Q461" s="4"/>
      <c r="R461" s="4"/>
      <c r="S461" s="37"/>
      <c r="T461" s="38"/>
      <c r="U461" s="38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</row>
    <row r="462" spans="4:33" x14ac:dyDescent="0.2">
      <c r="D462" s="4"/>
      <c r="E462" s="4"/>
      <c r="F462" s="38"/>
      <c r="G462" s="4"/>
      <c r="H462" s="4"/>
      <c r="I462" s="38"/>
      <c r="J462" s="4"/>
      <c r="K462" s="4"/>
      <c r="L462" s="29"/>
      <c r="M462" s="4"/>
      <c r="N462" s="29"/>
      <c r="O462" s="29"/>
      <c r="P462" s="4"/>
      <c r="Q462" s="4"/>
      <c r="R462" s="4"/>
      <c r="S462" s="37"/>
      <c r="T462" s="38"/>
      <c r="U462" s="38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</row>
    <row r="463" spans="4:33" x14ac:dyDescent="0.2">
      <c r="D463" s="4"/>
      <c r="E463" s="4"/>
      <c r="F463" s="38"/>
      <c r="G463" s="4"/>
      <c r="H463" s="4"/>
      <c r="I463" s="38"/>
      <c r="J463" s="4"/>
      <c r="K463" s="4"/>
      <c r="L463" s="29"/>
      <c r="M463" s="4"/>
      <c r="N463" s="29"/>
      <c r="O463" s="29"/>
      <c r="P463" s="4"/>
      <c r="Q463" s="4"/>
      <c r="R463" s="4"/>
      <c r="S463" s="37"/>
      <c r="T463" s="38"/>
      <c r="U463" s="38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</row>
    <row r="464" spans="4:33" x14ac:dyDescent="0.2">
      <c r="D464" s="4"/>
      <c r="E464" s="4"/>
      <c r="F464" s="38"/>
      <c r="G464" s="4"/>
      <c r="H464" s="4"/>
      <c r="I464" s="38"/>
      <c r="J464" s="4"/>
      <c r="K464" s="4"/>
      <c r="L464" s="29"/>
      <c r="M464" s="4"/>
      <c r="N464" s="29"/>
      <c r="O464" s="29"/>
      <c r="P464" s="4"/>
      <c r="Q464" s="4"/>
      <c r="R464" s="4"/>
      <c r="S464" s="37"/>
      <c r="T464" s="38"/>
      <c r="U464" s="38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</row>
    <row r="465" spans="4:33" x14ac:dyDescent="0.2">
      <c r="D465" s="4"/>
      <c r="E465" s="4"/>
      <c r="F465" s="38"/>
      <c r="G465" s="4"/>
      <c r="H465" s="4"/>
      <c r="I465" s="38"/>
      <c r="J465" s="4"/>
      <c r="K465" s="4"/>
      <c r="L465" s="29"/>
      <c r="M465" s="4"/>
      <c r="N465" s="29"/>
      <c r="O465" s="29"/>
      <c r="P465" s="4"/>
      <c r="Q465" s="4"/>
      <c r="R465" s="4"/>
      <c r="S465" s="37"/>
      <c r="T465" s="38"/>
      <c r="U465" s="38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</row>
    <row r="466" spans="4:33" x14ac:dyDescent="0.2">
      <c r="D466" s="4"/>
      <c r="E466" s="4"/>
      <c r="F466" s="38"/>
      <c r="G466" s="4"/>
      <c r="H466" s="4"/>
      <c r="I466" s="38"/>
      <c r="J466" s="4"/>
      <c r="K466" s="4"/>
      <c r="L466" s="29"/>
      <c r="M466" s="4"/>
      <c r="N466" s="29"/>
      <c r="O466" s="29"/>
      <c r="P466" s="4"/>
      <c r="Q466" s="4"/>
      <c r="R466" s="4"/>
      <c r="S466" s="37"/>
      <c r="T466" s="38"/>
      <c r="U466" s="38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</row>
    <row r="467" spans="4:33" x14ac:dyDescent="0.2">
      <c r="D467" s="4"/>
      <c r="E467" s="4"/>
      <c r="F467" s="38"/>
      <c r="G467" s="4"/>
      <c r="H467" s="4"/>
      <c r="I467" s="38"/>
      <c r="J467" s="4"/>
      <c r="K467" s="4"/>
      <c r="L467" s="29"/>
      <c r="M467" s="4"/>
      <c r="N467" s="29"/>
      <c r="O467" s="29"/>
      <c r="P467" s="4"/>
      <c r="Q467" s="4"/>
      <c r="R467" s="4"/>
      <c r="S467" s="37"/>
      <c r="T467" s="38"/>
      <c r="U467" s="38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</row>
    <row r="468" spans="4:33" x14ac:dyDescent="0.2">
      <c r="D468" s="4"/>
      <c r="E468" s="4"/>
      <c r="F468" s="38"/>
      <c r="G468" s="4"/>
      <c r="H468" s="4"/>
      <c r="I468" s="38"/>
      <c r="J468" s="4"/>
      <c r="K468" s="4"/>
      <c r="L468" s="29"/>
      <c r="M468" s="4"/>
      <c r="N468" s="29"/>
      <c r="O468" s="29"/>
      <c r="P468" s="4"/>
      <c r="Q468" s="4"/>
      <c r="R468" s="4"/>
      <c r="S468" s="37"/>
      <c r="T468" s="38"/>
      <c r="U468" s="38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</row>
    <row r="469" spans="4:33" x14ac:dyDescent="0.2">
      <c r="D469" s="4"/>
      <c r="E469" s="4"/>
      <c r="F469" s="38"/>
      <c r="G469" s="4"/>
      <c r="H469" s="4"/>
      <c r="I469" s="38"/>
      <c r="J469" s="4"/>
      <c r="K469" s="4"/>
      <c r="L469" s="29"/>
      <c r="M469" s="4"/>
      <c r="N469" s="29"/>
      <c r="O469" s="29"/>
      <c r="P469" s="4"/>
      <c r="Q469" s="4"/>
      <c r="R469" s="4"/>
      <c r="S469" s="37"/>
      <c r="T469" s="38"/>
      <c r="U469" s="38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</row>
    <row r="470" spans="4:33" x14ac:dyDescent="0.2">
      <c r="D470" s="4"/>
      <c r="E470" s="4"/>
      <c r="F470" s="38"/>
      <c r="G470" s="4"/>
      <c r="H470" s="4"/>
      <c r="I470" s="38"/>
      <c r="J470" s="4"/>
      <c r="K470" s="4"/>
      <c r="L470" s="29"/>
      <c r="M470" s="4"/>
      <c r="N470" s="29"/>
      <c r="O470" s="29"/>
      <c r="P470" s="4"/>
      <c r="Q470" s="4"/>
      <c r="R470" s="4"/>
      <c r="S470" s="37"/>
      <c r="T470" s="38"/>
      <c r="U470" s="38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</row>
    <row r="471" spans="4:33" x14ac:dyDescent="0.2">
      <c r="D471" s="4"/>
      <c r="E471" s="4"/>
      <c r="F471" s="38"/>
      <c r="G471" s="4"/>
      <c r="H471" s="4"/>
      <c r="I471" s="38"/>
      <c r="J471" s="4"/>
      <c r="K471" s="4"/>
      <c r="L471" s="29"/>
      <c r="M471" s="4"/>
      <c r="N471" s="29"/>
      <c r="O471" s="29"/>
      <c r="P471" s="4"/>
      <c r="Q471" s="4"/>
      <c r="R471" s="4"/>
      <c r="S471" s="37"/>
      <c r="T471" s="38"/>
      <c r="U471" s="38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</row>
    <row r="472" spans="4:33" x14ac:dyDescent="0.2">
      <c r="D472" s="4"/>
      <c r="E472" s="4"/>
      <c r="F472" s="38"/>
      <c r="G472" s="4"/>
      <c r="H472" s="4"/>
      <c r="I472" s="38"/>
      <c r="J472" s="4"/>
      <c r="K472" s="4"/>
      <c r="L472" s="29"/>
      <c r="M472" s="4"/>
      <c r="N472" s="29"/>
      <c r="O472" s="29"/>
      <c r="P472" s="4"/>
      <c r="Q472" s="4"/>
      <c r="R472" s="4"/>
      <c r="S472" s="37"/>
      <c r="T472" s="38"/>
      <c r="U472" s="38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</row>
    <row r="473" spans="4:33" x14ac:dyDescent="0.2">
      <c r="D473" s="4"/>
      <c r="E473" s="4"/>
      <c r="F473" s="38"/>
      <c r="G473" s="4"/>
      <c r="H473" s="4"/>
      <c r="I473" s="38"/>
      <c r="J473" s="4"/>
      <c r="K473" s="4"/>
      <c r="L473" s="29"/>
      <c r="M473" s="4"/>
      <c r="N473" s="29"/>
      <c r="O473" s="29"/>
      <c r="P473" s="4"/>
      <c r="Q473" s="4"/>
      <c r="R473" s="4"/>
      <c r="S473" s="37"/>
      <c r="T473" s="38"/>
      <c r="U473" s="38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</row>
    <row r="474" spans="4:33" x14ac:dyDescent="0.2">
      <c r="D474" s="4"/>
      <c r="E474" s="4"/>
      <c r="F474" s="38"/>
      <c r="G474" s="4"/>
      <c r="H474" s="4"/>
      <c r="I474" s="38"/>
      <c r="J474" s="4"/>
      <c r="K474" s="4"/>
      <c r="L474" s="29"/>
      <c r="M474" s="4"/>
      <c r="N474" s="29"/>
      <c r="O474" s="29"/>
      <c r="P474" s="4"/>
      <c r="Q474" s="4"/>
      <c r="R474" s="4"/>
      <c r="S474" s="37"/>
      <c r="T474" s="38"/>
      <c r="U474" s="38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</row>
    <row r="475" spans="4:33" x14ac:dyDescent="0.2">
      <c r="D475" s="4"/>
      <c r="E475" s="4"/>
      <c r="F475" s="38"/>
      <c r="G475" s="4"/>
      <c r="H475" s="4"/>
      <c r="I475" s="38"/>
      <c r="J475" s="4"/>
      <c r="K475" s="4"/>
      <c r="L475" s="29"/>
      <c r="M475" s="4"/>
      <c r="N475" s="29"/>
      <c r="O475" s="29"/>
      <c r="P475" s="4"/>
      <c r="Q475" s="4"/>
      <c r="R475" s="4"/>
      <c r="S475" s="37"/>
      <c r="T475" s="38"/>
      <c r="U475" s="38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</row>
    <row r="476" spans="4:33" x14ac:dyDescent="0.2">
      <c r="D476" s="4"/>
      <c r="E476" s="4"/>
      <c r="F476" s="38"/>
      <c r="G476" s="4"/>
      <c r="H476" s="4"/>
      <c r="I476" s="38"/>
      <c r="J476" s="4"/>
      <c r="K476" s="4"/>
      <c r="L476" s="29"/>
      <c r="M476" s="4"/>
      <c r="N476" s="29"/>
      <c r="O476" s="29"/>
      <c r="P476" s="4"/>
      <c r="Q476" s="4"/>
      <c r="R476" s="4"/>
      <c r="S476" s="37"/>
      <c r="T476" s="38"/>
      <c r="U476" s="38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</row>
    <row r="477" spans="4:33" x14ac:dyDescent="0.2">
      <c r="D477" s="4"/>
      <c r="E477" s="4"/>
      <c r="F477" s="38"/>
      <c r="G477" s="4"/>
      <c r="H477" s="4"/>
      <c r="I477" s="38"/>
      <c r="J477" s="4"/>
      <c r="K477" s="4"/>
      <c r="L477" s="29"/>
      <c r="M477" s="4"/>
      <c r="N477" s="29"/>
      <c r="O477" s="29"/>
      <c r="P477" s="4"/>
      <c r="Q477" s="4"/>
      <c r="R477" s="4"/>
      <c r="S477" s="37"/>
      <c r="T477" s="38"/>
      <c r="U477" s="38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</row>
    <row r="478" spans="4:33" x14ac:dyDescent="0.2">
      <c r="D478" s="4"/>
      <c r="E478" s="4"/>
      <c r="F478" s="38"/>
      <c r="G478" s="4"/>
      <c r="H478" s="4"/>
      <c r="I478" s="38"/>
      <c r="J478" s="4"/>
      <c r="K478" s="4"/>
      <c r="L478" s="29"/>
      <c r="M478" s="4"/>
      <c r="N478" s="29"/>
      <c r="O478" s="29"/>
      <c r="P478" s="4"/>
      <c r="Q478" s="4"/>
      <c r="R478" s="4"/>
      <c r="S478" s="37"/>
      <c r="T478" s="38"/>
      <c r="U478" s="38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</row>
    <row r="479" spans="4:33" x14ac:dyDescent="0.2">
      <c r="D479" s="4"/>
      <c r="E479" s="4"/>
      <c r="F479" s="38"/>
      <c r="G479" s="4"/>
      <c r="H479" s="4"/>
      <c r="I479" s="38"/>
      <c r="J479" s="4"/>
      <c r="K479" s="4"/>
      <c r="L479" s="29"/>
      <c r="M479" s="4"/>
      <c r="N479" s="29"/>
      <c r="O479" s="29"/>
      <c r="P479" s="4"/>
      <c r="Q479" s="4"/>
      <c r="R479" s="4"/>
      <c r="S479" s="37"/>
      <c r="T479" s="38"/>
      <c r="U479" s="38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</row>
    <row r="480" spans="4:33" x14ac:dyDescent="0.2">
      <c r="D480" s="4"/>
      <c r="E480" s="4"/>
      <c r="F480" s="38"/>
      <c r="G480" s="4"/>
      <c r="H480" s="4"/>
      <c r="I480" s="38"/>
      <c r="J480" s="4"/>
      <c r="K480" s="4"/>
      <c r="L480" s="29"/>
      <c r="M480" s="4"/>
      <c r="N480" s="29"/>
      <c r="O480" s="29"/>
      <c r="P480" s="4"/>
      <c r="Q480" s="4"/>
      <c r="R480" s="4"/>
      <c r="S480" s="37"/>
      <c r="T480" s="38"/>
      <c r="U480" s="38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</row>
    <row r="481" spans="4:33" x14ac:dyDescent="0.2">
      <c r="D481" s="4"/>
      <c r="E481" s="4"/>
      <c r="F481" s="38"/>
      <c r="G481" s="4"/>
      <c r="H481" s="4"/>
      <c r="I481" s="38"/>
      <c r="J481" s="4"/>
      <c r="K481" s="4"/>
      <c r="L481" s="29"/>
      <c r="M481" s="4"/>
      <c r="N481" s="29"/>
      <c r="O481" s="29"/>
      <c r="P481" s="4"/>
      <c r="Q481" s="4"/>
      <c r="R481" s="4"/>
      <c r="S481" s="37"/>
      <c r="T481" s="38"/>
      <c r="U481" s="38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</row>
    <row r="482" spans="4:33" x14ac:dyDescent="0.2">
      <c r="D482" s="4"/>
      <c r="E482" s="4"/>
      <c r="F482" s="38"/>
      <c r="G482" s="4"/>
      <c r="H482" s="4"/>
      <c r="I482" s="38"/>
      <c r="J482" s="4"/>
      <c r="K482" s="4"/>
      <c r="L482" s="29"/>
      <c r="M482" s="4"/>
      <c r="N482" s="29"/>
      <c r="O482" s="29"/>
      <c r="P482" s="4"/>
      <c r="Q482" s="4"/>
      <c r="R482" s="4"/>
      <c r="S482" s="37"/>
      <c r="T482" s="38"/>
      <c r="U482" s="38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</row>
    <row r="483" spans="4:33" x14ac:dyDescent="0.2">
      <c r="D483" s="4"/>
      <c r="E483" s="4"/>
      <c r="F483" s="38"/>
      <c r="G483" s="4"/>
      <c r="H483" s="4"/>
      <c r="I483" s="38"/>
      <c r="J483" s="4"/>
      <c r="K483" s="4"/>
      <c r="L483" s="29"/>
      <c r="M483" s="4"/>
      <c r="N483" s="29"/>
      <c r="O483" s="29"/>
      <c r="P483" s="4"/>
      <c r="Q483" s="4"/>
      <c r="R483" s="4"/>
      <c r="S483" s="37"/>
      <c r="T483" s="38"/>
      <c r="U483" s="38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</row>
    <row r="484" spans="4:33" x14ac:dyDescent="0.2">
      <c r="D484" s="4"/>
      <c r="E484" s="4"/>
      <c r="F484" s="38"/>
      <c r="G484" s="4"/>
      <c r="H484" s="4"/>
      <c r="I484" s="38"/>
      <c r="J484" s="4"/>
      <c r="K484" s="4"/>
      <c r="L484" s="29"/>
      <c r="M484" s="4"/>
      <c r="N484" s="29"/>
      <c r="O484" s="29"/>
      <c r="P484" s="4"/>
      <c r="Q484" s="4"/>
      <c r="R484" s="4"/>
      <c r="S484" s="37"/>
      <c r="T484" s="38"/>
      <c r="U484" s="38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</row>
    <row r="485" spans="4:33" x14ac:dyDescent="0.2">
      <c r="D485" s="4"/>
      <c r="E485" s="4"/>
      <c r="F485" s="38"/>
      <c r="G485" s="4"/>
      <c r="H485" s="4"/>
      <c r="I485" s="38"/>
      <c r="J485" s="4"/>
      <c r="K485" s="4"/>
      <c r="L485" s="29"/>
      <c r="M485" s="4"/>
      <c r="N485" s="29"/>
      <c r="O485" s="29"/>
      <c r="P485" s="4"/>
      <c r="Q485" s="4"/>
      <c r="R485" s="4"/>
      <c r="S485" s="37"/>
      <c r="T485" s="38"/>
      <c r="U485" s="38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</row>
    <row r="486" spans="4:33" x14ac:dyDescent="0.2">
      <c r="D486" s="4"/>
      <c r="E486" s="4"/>
      <c r="F486" s="38"/>
      <c r="G486" s="4"/>
      <c r="H486" s="4"/>
      <c r="I486" s="38"/>
      <c r="J486" s="4"/>
      <c r="K486" s="4"/>
      <c r="L486" s="29"/>
      <c r="M486" s="4"/>
      <c r="N486" s="29"/>
      <c r="O486" s="29"/>
      <c r="P486" s="4"/>
      <c r="Q486" s="4"/>
      <c r="R486" s="4"/>
      <c r="S486" s="37"/>
      <c r="T486" s="38"/>
      <c r="U486" s="38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</row>
    <row r="487" spans="4:33" x14ac:dyDescent="0.2">
      <c r="D487" s="4"/>
      <c r="E487" s="4"/>
      <c r="F487" s="38"/>
      <c r="G487" s="4"/>
      <c r="H487" s="4"/>
      <c r="I487" s="38"/>
      <c r="J487" s="4"/>
      <c r="K487" s="4"/>
      <c r="L487" s="29"/>
      <c r="M487" s="4"/>
      <c r="N487" s="29"/>
      <c r="O487" s="29"/>
      <c r="P487" s="4"/>
      <c r="Q487" s="4"/>
      <c r="R487" s="4"/>
      <c r="S487" s="37"/>
      <c r="T487" s="38"/>
      <c r="U487" s="38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</row>
    <row r="488" spans="4:33" x14ac:dyDescent="0.2">
      <c r="D488" s="4"/>
      <c r="E488" s="4"/>
      <c r="F488" s="38"/>
      <c r="G488" s="4"/>
      <c r="H488" s="4"/>
      <c r="I488" s="38"/>
      <c r="J488" s="4"/>
      <c r="K488" s="4"/>
      <c r="L488" s="29"/>
      <c r="M488" s="4"/>
      <c r="N488" s="29"/>
      <c r="O488" s="29"/>
      <c r="P488" s="4"/>
      <c r="Q488" s="4"/>
      <c r="R488" s="4"/>
      <c r="S488" s="37"/>
      <c r="T488" s="38"/>
      <c r="U488" s="38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</row>
    <row r="489" spans="4:33" x14ac:dyDescent="0.2">
      <c r="D489" s="4"/>
      <c r="E489" s="4"/>
      <c r="F489" s="38"/>
      <c r="G489" s="4"/>
      <c r="H489" s="4"/>
      <c r="I489" s="38"/>
      <c r="J489" s="4"/>
      <c r="K489" s="4"/>
      <c r="L489" s="29"/>
      <c r="M489" s="4"/>
      <c r="N489" s="29"/>
      <c r="O489" s="29"/>
      <c r="P489" s="4"/>
      <c r="Q489" s="4"/>
      <c r="R489" s="4"/>
      <c r="S489" s="37"/>
      <c r="T489" s="38"/>
      <c r="U489" s="38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</row>
    <row r="490" spans="4:33" x14ac:dyDescent="0.2">
      <c r="D490" s="4"/>
      <c r="E490" s="4"/>
      <c r="F490" s="38"/>
      <c r="G490" s="4"/>
      <c r="H490" s="4"/>
      <c r="I490" s="38"/>
      <c r="J490" s="4"/>
      <c r="K490" s="4"/>
      <c r="L490" s="29"/>
      <c r="M490" s="4"/>
      <c r="N490" s="29"/>
      <c r="O490" s="29"/>
      <c r="P490" s="4"/>
      <c r="Q490" s="4"/>
      <c r="R490" s="4"/>
      <c r="S490" s="37"/>
      <c r="T490" s="38"/>
      <c r="U490" s="38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</row>
    <row r="491" spans="4:33" x14ac:dyDescent="0.2">
      <c r="D491" s="4"/>
      <c r="E491" s="4"/>
      <c r="F491" s="38"/>
      <c r="G491" s="4"/>
      <c r="H491" s="4"/>
      <c r="I491" s="38"/>
      <c r="J491" s="4"/>
      <c r="K491" s="4"/>
      <c r="L491" s="29"/>
      <c r="M491" s="4"/>
      <c r="N491" s="29"/>
      <c r="O491" s="29"/>
      <c r="P491" s="4"/>
      <c r="Q491" s="4"/>
      <c r="R491" s="4"/>
      <c r="S491" s="37"/>
      <c r="T491" s="38"/>
      <c r="U491" s="38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</row>
    <row r="492" spans="4:33" x14ac:dyDescent="0.2">
      <c r="D492" s="4"/>
      <c r="E492" s="4"/>
      <c r="F492" s="38"/>
      <c r="G492" s="4"/>
      <c r="H492" s="4"/>
      <c r="I492" s="38"/>
      <c r="J492" s="4"/>
      <c r="K492" s="4"/>
      <c r="L492" s="29"/>
      <c r="M492" s="4"/>
      <c r="N492" s="29"/>
      <c r="O492" s="29"/>
      <c r="P492" s="4"/>
      <c r="Q492" s="4"/>
      <c r="R492" s="4"/>
      <c r="S492" s="37"/>
      <c r="T492" s="38"/>
      <c r="U492" s="38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</row>
    <row r="493" spans="4:33" x14ac:dyDescent="0.2">
      <c r="D493" s="4"/>
      <c r="E493" s="4"/>
      <c r="F493" s="38"/>
      <c r="G493" s="4"/>
      <c r="H493" s="4"/>
      <c r="I493" s="38"/>
      <c r="J493" s="4"/>
      <c r="K493" s="4"/>
      <c r="L493" s="29"/>
      <c r="M493" s="4"/>
      <c r="N493" s="29"/>
      <c r="O493" s="29"/>
      <c r="P493" s="4"/>
      <c r="Q493" s="4"/>
      <c r="R493" s="4"/>
      <c r="S493" s="37"/>
      <c r="T493" s="38"/>
      <c r="U493" s="38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</row>
    <row r="494" spans="4:33" x14ac:dyDescent="0.2">
      <c r="D494" s="4"/>
      <c r="E494" s="4"/>
      <c r="F494" s="38"/>
      <c r="G494" s="4"/>
      <c r="H494" s="4"/>
      <c r="I494" s="38"/>
      <c r="J494" s="4"/>
      <c r="K494" s="4"/>
      <c r="L494" s="29"/>
      <c r="M494" s="4"/>
      <c r="N494" s="29"/>
      <c r="O494" s="29"/>
      <c r="P494" s="4"/>
      <c r="Q494" s="4"/>
      <c r="R494" s="4"/>
      <c r="S494" s="37"/>
      <c r="T494" s="38"/>
      <c r="U494" s="38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</row>
    <row r="495" spans="4:33" x14ac:dyDescent="0.2">
      <c r="D495" s="4"/>
      <c r="E495" s="4"/>
      <c r="F495" s="38"/>
      <c r="G495" s="4"/>
      <c r="H495" s="4"/>
      <c r="I495" s="38"/>
      <c r="J495" s="4"/>
      <c r="K495" s="4"/>
      <c r="L495" s="29"/>
      <c r="M495" s="4"/>
      <c r="N495" s="29"/>
      <c r="O495" s="29"/>
      <c r="P495" s="4"/>
      <c r="Q495" s="4"/>
      <c r="R495" s="4"/>
      <c r="S495" s="37"/>
      <c r="T495" s="38"/>
      <c r="U495" s="38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</row>
    <row r="496" spans="4:33" x14ac:dyDescent="0.2">
      <c r="D496" s="4"/>
      <c r="E496" s="4"/>
      <c r="F496" s="38"/>
      <c r="G496" s="4"/>
      <c r="H496" s="4"/>
      <c r="I496" s="38"/>
      <c r="J496" s="4"/>
      <c r="K496" s="4"/>
      <c r="L496" s="29"/>
      <c r="M496" s="4"/>
      <c r="N496" s="29"/>
      <c r="O496" s="29"/>
      <c r="P496" s="4"/>
      <c r="Q496" s="4"/>
      <c r="R496" s="4"/>
      <c r="S496" s="37"/>
      <c r="T496" s="38"/>
      <c r="U496" s="38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</row>
    <row r="497" spans="4:33" x14ac:dyDescent="0.2">
      <c r="D497" s="4"/>
      <c r="E497" s="4"/>
      <c r="F497" s="38"/>
      <c r="G497" s="4"/>
      <c r="H497" s="4"/>
      <c r="I497" s="38"/>
      <c r="J497" s="4"/>
      <c r="K497" s="4"/>
      <c r="L497" s="29"/>
      <c r="M497" s="4"/>
      <c r="N497" s="29"/>
      <c r="O497" s="29"/>
      <c r="P497" s="4"/>
      <c r="Q497" s="4"/>
      <c r="R497" s="4"/>
      <c r="S497" s="37"/>
      <c r="T497" s="38"/>
      <c r="U497" s="38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</row>
    <row r="498" spans="4:33" x14ac:dyDescent="0.2">
      <c r="D498" s="4"/>
      <c r="E498" s="4"/>
      <c r="F498" s="38"/>
      <c r="G498" s="4"/>
      <c r="H498" s="4"/>
      <c r="I498" s="38"/>
      <c r="J498" s="4"/>
      <c r="K498" s="4"/>
      <c r="L498" s="29"/>
      <c r="M498" s="4"/>
      <c r="N498" s="29"/>
      <c r="O498" s="29"/>
      <c r="P498" s="4"/>
      <c r="Q498" s="4"/>
      <c r="R498" s="4"/>
      <c r="S498" s="37"/>
      <c r="T498" s="38"/>
      <c r="U498" s="38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</row>
    <row r="499" spans="4:33" x14ac:dyDescent="0.2">
      <c r="D499" s="4"/>
      <c r="E499" s="4"/>
      <c r="F499" s="38"/>
      <c r="G499" s="4"/>
      <c r="H499" s="4"/>
      <c r="I499" s="38"/>
      <c r="J499" s="4"/>
      <c r="K499" s="4"/>
      <c r="L499" s="29"/>
      <c r="M499" s="4"/>
      <c r="N499" s="29"/>
      <c r="O499" s="29"/>
      <c r="P499" s="4"/>
      <c r="Q499" s="4"/>
      <c r="R499" s="4"/>
      <c r="S499" s="37"/>
      <c r="T499" s="38"/>
      <c r="U499" s="38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</row>
    <row r="500" spans="4:33" x14ac:dyDescent="0.2">
      <c r="D500" s="4"/>
      <c r="E500" s="4"/>
      <c r="F500" s="38"/>
      <c r="G500" s="4"/>
      <c r="H500" s="4"/>
      <c r="I500" s="38"/>
      <c r="J500" s="4"/>
      <c r="K500" s="4"/>
      <c r="L500" s="29"/>
      <c r="M500" s="4"/>
      <c r="N500" s="29"/>
      <c r="O500" s="29"/>
      <c r="P500" s="4"/>
      <c r="Q500" s="4"/>
      <c r="R500" s="4"/>
      <c r="S500" s="37"/>
      <c r="T500" s="38"/>
      <c r="U500" s="38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</row>
    <row r="501" spans="4:33" x14ac:dyDescent="0.2">
      <c r="D501" s="4"/>
      <c r="E501" s="4"/>
      <c r="F501" s="38"/>
      <c r="G501" s="4"/>
      <c r="H501" s="4"/>
      <c r="I501" s="38"/>
      <c r="J501" s="4"/>
      <c r="K501" s="4"/>
      <c r="L501" s="29"/>
      <c r="M501" s="4"/>
      <c r="N501" s="29"/>
      <c r="O501" s="29"/>
      <c r="P501" s="4"/>
      <c r="Q501" s="4"/>
      <c r="R501" s="4"/>
      <c r="S501" s="37"/>
      <c r="T501" s="38"/>
      <c r="U501" s="38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</row>
    <row r="502" spans="4:33" x14ac:dyDescent="0.2">
      <c r="D502" s="4"/>
      <c r="E502" s="4"/>
      <c r="F502" s="38"/>
      <c r="G502" s="4"/>
      <c r="H502" s="4"/>
      <c r="I502" s="38"/>
      <c r="J502" s="4"/>
      <c r="K502" s="4"/>
      <c r="L502" s="29"/>
      <c r="M502" s="4"/>
      <c r="N502" s="29"/>
      <c r="O502" s="29"/>
      <c r="P502" s="4"/>
      <c r="Q502" s="4"/>
      <c r="R502" s="4"/>
      <c r="S502" s="37"/>
      <c r="T502" s="38"/>
      <c r="U502" s="38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</row>
    <row r="503" spans="4:33" x14ac:dyDescent="0.2">
      <c r="D503" s="4"/>
      <c r="E503" s="4"/>
      <c r="F503" s="38"/>
      <c r="G503" s="4"/>
      <c r="H503" s="4"/>
      <c r="I503" s="38"/>
      <c r="J503" s="4"/>
      <c r="K503" s="4"/>
      <c r="L503" s="29"/>
      <c r="M503" s="4"/>
      <c r="N503" s="29"/>
      <c r="O503" s="29"/>
      <c r="P503" s="4"/>
      <c r="Q503" s="4"/>
      <c r="R503" s="4"/>
      <c r="S503" s="37"/>
      <c r="T503" s="38"/>
      <c r="U503" s="38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</row>
    <row r="504" spans="4:33" x14ac:dyDescent="0.2">
      <c r="D504" s="4"/>
      <c r="E504" s="4"/>
      <c r="F504" s="38"/>
      <c r="G504" s="4"/>
      <c r="H504" s="4"/>
      <c r="I504" s="38"/>
      <c r="J504" s="4"/>
      <c r="K504" s="4"/>
      <c r="L504" s="29"/>
      <c r="M504" s="4"/>
      <c r="N504" s="29"/>
      <c r="O504" s="29"/>
      <c r="P504" s="4"/>
      <c r="Q504" s="4"/>
      <c r="R504" s="4"/>
      <c r="S504" s="37"/>
      <c r="T504" s="38"/>
      <c r="U504" s="38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</row>
    <row r="505" spans="4:33" x14ac:dyDescent="0.2">
      <c r="D505" s="4"/>
      <c r="E505" s="4"/>
      <c r="F505" s="38"/>
      <c r="G505" s="4"/>
      <c r="H505" s="4"/>
      <c r="I505" s="38"/>
      <c r="J505" s="4"/>
      <c r="K505" s="4"/>
      <c r="L505" s="29"/>
      <c r="M505" s="4"/>
      <c r="N505" s="29"/>
      <c r="O505" s="29"/>
      <c r="P505" s="4"/>
      <c r="Q505" s="4"/>
      <c r="R505" s="4"/>
      <c r="S505" s="37"/>
      <c r="T505" s="38"/>
      <c r="U505" s="38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</row>
    <row r="506" spans="4:33" x14ac:dyDescent="0.2">
      <c r="D506" s="4"/>
      <c r="E506" s="4"/>
      <c r="F506" s="38"/>
      <c r="G506" s="4"/>
      <c r="H506" s="4"/>
      <c r="I506" s="38"/>
      <c r="J506" s="4"/>
      <c r="K506" s="4"/>
      <c r="L506" s="29"/>
      <c r="M506" s="4"/>
      <c r="N506" s="29"/>
      <c r="O506" s="29"/>
      <c r="P506" s="4"/>
      <c r="Q506" s="4"/>
      <c r="R506" s="4"/>
      <c r="S506" s="37"/>
      <c r="T506" s="38"/>
      <c r="U506" s="38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</row>
    <row r="507" spans="4:33" x14ac:dyDescent="0.2">
      <c r="D507" s="4"/>
      <c r="E507" s="4"/>
      <c r="F507" s="38"/>
      <c r="G507" s="4"/>
      <c r="H507" s="4"/>
      <c r="I507" s="38"/>
      <c r="J507" s="4"/>
      <c r="K507" s="4"/>
      <c r="L507" s="29"/>
      <c r="M507" s="4"/>
      <c r="N507" s="29"/>
      <c r="O507" s="29"/>
      <c r="P507" s="4"/>
      <c r="Q507" s="4"/>
      <c r="R507" s="4"/>
      <c r="S507" s="37"/>
      <c r="T507" s="38"/>
      <c r="U507" s="38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</row>
    <row r="508" spans="4:33" x14ac:dyDescent="0.2">
      <c r="D508" s="4"/>
      <c r="E508" s="4"/>
      <c r="F508" s="38"/>
      <c r="G508" s="4"/>
      <c r="H508" s="4"/>
      <c r="I508" s="38"/>
      <c r="J508" s="4"/>
      <c r="K508" s="4"/>
      <c r="L508" s="29"/>
      <c r="M508" s="4"/>
      <c r="N508" s="29"/>
      <c r="O508" s="29"/>
      <c r="P508" s="4"/>
      <c r="Q508" s="4"/>
      <c r="R508" s="4"/>
      <c r="S508" s="37"/>
      <c r="T508" s="38"/>
      <c r="U508" s="38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</row>
    <row r="509" spans="4:33" x14ac:dyDescent="0.2">
      <c r="D509" s="4"/>
      <c r="E509" s="4"/>
      <c r="F509" s="38"/>
      <c r="G509" s="4"/>
      <c r="H509" s="4"/>
      <c r="I509" s="38"/>
      <c r="J509" s="4"/>
      <c r="K509" s="4"/>
      <c r="L509" s="29"/>
      <c r="M509" s="4"/>
      <c r="N509" s="29"/>
      <c r="O509" s="29"/>
      <c r="P509" s="4"/>
      <c r="Q509" s="4"/>
      <c r="R509" s="4"/>
      <c r="S509" s="37"/>
      <c r="T509" s="38"/>
      <c r="U509" s="38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</row>
    <row r="510" spans="4:33" x14ac:dyDescent="0.2">
      <c r="D510" s="4"/>
      <c r="E510" s="4"/>
      <c r="F510" s="38"/>
      <c r="G510" s="4"/>
      <c r="H510" s="4"/>
      <c r="I510" s="38"/>
      <c r="J510" s="4"/>
      <c r="K510" s="4"/>
      <c r="L510" s="29"/>
      <c r="M510" s="4"/>
      <c r="N510" s="29"/>
      <c r="O510" s="29"/>
      <c r="P510" s="4"/>
      <c r="Q510" s="4"/>
      <c r="R510" s="4"/>
      <c r="S510" s="37"/>
      <c r="T510" s="38"/>
      <c r="U510" s="38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</row>
    <row r="511" spans="4:33" x14ac:dyDescent="0.2">
      <c r="D511" s="4"/>
      <c r="E511" s="4"/>
      <c r="F511" s="38"/>
      <c r="G511" s="4"/>
      <c r="H511" s="4"/>
      <c r="I511" s="38"/>
      <c r="J511" s="4"/>
      <c r="K511" s="4"/>
      <c r="L511" s="29"/>
      <c r="M511" s="4"/>
      <c r="N511" s="29"/>
      <c r="O511" s="29"/>
      <c r="P511" s="4"/>
      <c r="Q511" s="4"/>
      <c r="R511" s="4"/>
      <c r="S511" s="37"/>
      <c r="T511" s="38"/>
      <c r="U511" s="38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</row>
    <row r="512" spans="4:33" x14ac:dyDescent="0.2">
      <c r="D512" s="4"/>
      <c r="E512" s="4"/>
      <c r="F512" s="38"/>
      <c r="G512" s="4"/>
      <c r="H512" s="4"/>
      <c r="I512" s="38"/>
      <c r="J512" s="4"/>
      <c r="K512" s="4"/>
      <c r="L512" s="29"/>
      <c r="M512" s="4"/>
      <c r="N512" s="29"/>
      <c r="O512" s="29"/>
      <c r="P512" s="4"/>
      <c r="Q512" s="4"/>
      <c r="R512" s="4"/>
      <c r="S512" s="37"/>
      <c r="T512" s="38"/>
      <c r="U512" s="38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</row>
    <row r="513" spans="4:33" x14ac:dyDescent="0.2">
      <c r="D513" s="4"/>
      <c r="E513" s="4"/>
      <c r="F513" s="38"/>
      <c r="G513" s="4"/>
      <c r="H513" s="4"/>
      <c r="I513" s="38"/>
      <c r="J513" s="4"/>
      <c r="K513" s="4"/>
      <c r="L513" s="29"/>
      <c r="M513" s="4"/>
      <c r="N513" s="29"/>
      <c r="O513" s="29"/>
      <c r="P513" s="4"/>
      <c r="Q513" s="4"/>
      <c r="R513" s="4"/>
      <c r="S513" s="37"/>
      <c r="T513" s="38"/>
      <c r="U513" s="38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</row>
    <row r="514" spans="4:33" x14ac:dyDescent="0.2">
      <c r="D514" s="4"/>
      <c r="E514" s="4"/>
      <c r="F514" s="38"/>
      <c r="G514" s="4"/>
      <c r="H514" s="4"/>
      <c r="I514" s="38"/>
      <c r="J514" s="4"/>
      <c r="K514" s="4"/>
      <c r="L514" s="29"/>
      <c r="M514" s="4"/>
      <c r="N514" s="29"/>
      <c r="O514" s="29"/>
      <c r="P514" s="4"/>
      <c r="Q514" s="4"/>
      <c r="R514" s="4"/>
      <c r="S514" s="37"/>
      <c r="T514" s="38"/>
      <c r="U514" s="38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</row>
    <row r="515" spans="4:33" x14ac:dyDescent="0.2">
      <c r="D515" s="4"/>
      <c r="E515" s="4"/>
      <c r="F515" s="38"/>
      <c r="G515" s="4"/>
      <c r="H515" s="4"/>
      <c r="I515" s="38"/>
      <c r="J515" s="4"/>
      <c r="K515" s="4"/>
      <c r="L515" s="29"/>
      <c r="M515" s="4"/>
      <c r="N515" s="29"/>
      <c r="O515" s="29"/>
      <c r="P515" s="4"/>
      <c r="Q515" s="4"/>
      <c r="R515" s="4"/>
      <c r="S515" s="37"/>
      <c r="T515" s="38"/>
      <c r="U515" s="38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</row>
    <row r="516" spans="4:33" x14ac:dyDescent="0.2">
      <c r="D516" s="4"/>
      <c r="E516" s="4"/>
      <c r="F516" s="38"/>
      <c r="G516" s="4"/>
      <c r="H516" s="4"/>
      <c r="I516" s="38"/>
      <c r="J516" s="4"/>
      <c r="K516" s="4"/>
      <c r="L516" s="29"/>
      <c r="M516" s="4"/>
      <c r="N516" s="29"/>
      <c r="O516" s="29"/>
      <c r="P516" s="4"/>
      <c r="Q516" s="4"/>
      <c r="R516" s="4"/>
      <c r="S516" s="37"/>
      <c r="T516" s="38"/>
      <c r="U516" s="38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</row>
    <row r="517" spans="4:33" x14ac:dyDescent="0.2">
      <c r="D517" s="4"/>
      <c r="E517" s="4"/>
      <c r="F517" s="38"/>
      <c r="G517" s="4"/>
      <c r="H517" s="4"/>
      <c r="I517" s="38"/>
      <c r="J517" s="4"/>
      <c r="K517" s="4"/>
      <c r="L517" s="29"/>
      <c r="M517" s="4"/>
      <c r="N517" s="29"/>
      <c r="O517" s="29"/>
      <c r="P517" s="4"/>
      <c r="Q517" s="4"/>
      <c r="R517" s="4"/>
      <c r="S517" s="37"/>
      <c r="T517" s="38"/>
      <c r="U517" s="38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</row>
    <row r="518" spans="4:33" x14ac:dyDescent="0.2">
      <c r="D518" s="4"/>
      <c r="E518" s="4"/>
      <c r="F518" s="38"/>
      <c r="G518" s="4"/>
      <c r="H518" s="4"/>
      <c r="I518" s="38"/>
      <c r="J518" s="4"/>
      <c r="K518" s="4"/>
      <c r="L518" s="29"/>
      <c r="M518" s="4"/>
      <c r="N518" s="29"/>
      <c r="O518" s="29"/>
      <c r="P518" s="4"/>
      <c r="Q518" s="4"/>
      <c r="R518" s="4"/>
      <c r="S518" s="37"/>
      <c r="T518" s="38"/>
      <c r="U518" s="38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</row>
    <row r="519" spans="4:33" x14ac:dyDescent="0.2">
      <c r="D519" s="4"/>
      <c r="E519" s="4"/>
      <c r="F519" s="38"/>
      <c r="G519" s="4"/>
      <c r="H519" s="4"/>
      <c r="I519" s="38"/>
      <c r="J519" s="4"/>
      <c r="K519" s="4"/>
      <c r="L519" s="29"/>
      <c r="M519" s="4"/>
      <c r="N519" s="29"/>
      <c r="O519" s="29"/>
      <c r="P519" s="4"/>
      <c r="Q519" s="4"/>
      <c r="R519" s="4"/>
      <c r="S519" s="37"/>
      <c r="T519" s="38"/>
      <c r="U519" s="38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</row>
    <row r="520" spans="4:33" x14ac:dyDescent="0.2">
      <c r="D520" s="4"/>
      <c r="E520" s="4"/>
      <c r="F520" s="38"/>
      <c r="G520" s="4"/>
      <c r="H520" s="4"/>
      <c r="I520" s="38"/>
      <c r="J520" s="4"/>
      <c r="K520" s="4"/>
      <c r="L520" s="29"/>
      <c r="M520" s="4"/>
      <c r="N520" s="29"/>
      <c r="O520" s="29"/>
      <c r="P520" s="4"/>
      <c r="Q520" s="4"/>
      <c r="R520" s="4"/>
      <c r="S520" s="37"/>
      <c r="T520" s="38"/>
      <c r="U520" s="38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</row>
    <row r="521" spans="4:33" x14ac:dyDescent="0.2">
      <c r="D521" s="4"/>
      <c r="E521" s="4"/>
      <c r="F521" s="38"/>
      <c r="G521" s="4"/>
      <c r="H521" s="4"/>
      <c r="I521" s="38"/>
      <c r="J521" s="4"/>
      <c r="K521" s="4"/>
      <c r="L521" s="29"/>
      <c r="M521" s="4"/>
      <c r="N521" s="29"/>
      <c r="O521" s="29"/>
      <c r="P521" s="4"/>
      <c r="Q521" s="4"/>
      <c r="R521" s="4"/>
      <c r="S521" s="37"/>
      <c r="T521" s="38"/>
      <c r="U521" s="38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</row>
    <row r="522" spans="4:33" x14ac:dyDescent="0.2">
      <c r="D522" s="4"/>
      <c r="E522" s="4"/>
      <c r="F522" s="38"/>
      <c r="G522" s="4"/>
      <c r="H522" s="4"/>
      <c r="I522" s="38"/>
      <c r="J522" s="4"/>
      <c r="K522" s="4"/>
      <c r="L522" s="29"/>
      <c r="M522" s="4"/>
      <c r="N522" s="29"/>
      <c r="O522" s="29"/>
      <c r="P522" s="4"/>
      <c r="Q522" s="4"/>
      <c r="R522" s="4"/>
      <c r="S522" s="37"/>
      <c r="T522" s="38"/>
      <c r="U522" s="38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</row>
    <row r="523" spans="4:33" x14ac:dyDescent="0.2">
      <c r="D523" s="4"/>
      <c r="E523" s="4"/>
      <c r="F523" s="38"/>
      <c r="G523" s="4"/>
      <c r="H523" s="4"/>
      <c r="I523" s="38"/>
      <c r="J523" s="4"/>
      <c r="K523" s="4"/>
      <c r="L523" s="29"/>
      <c r="M523" s="4"/>
      <c r="N523" s="29"/>
      <c r="O523" s="29"/>
      <c r="P523" s="4"/>
      <c r="Q523" s="4"/>
      <c r="R523" s="4"/>
      <c r="S523" s="37"/>
      <c r="T523" s="38"/>
      <c r="U523" s="38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</row>
    <row r="524" spans="4:33" x14ac:dyDescent="0.2">
      <c r="D524" s="4"/>
      <c r="E524" s="4"/>
      <c r="F524" s="38"/>
      <c r="G524" s="4"/>
      <c r="H524" s="4"/>
      <c r="I524" s="38"/>
      <c r="J524" s="4"/>
      <c r="K524" s="4"/>
      <c r="L524" s="29"/>
      <c r="M524" s="4"/>
      <c r="N524" s="29"/>
      <c r="O524" s="29"/>
      <c r="P524" s="4"/>
      <c r="Q524" s="4"/>
      <c r="R524" s="4"/>
      <c r="S524" s="37"/>
      <c r="T524" s="38"/>
      <c r="U524" s="38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</row>
    <row r="525" spans="4:33" x14ac:dyDescent="0.2">
      <c r="D525" s="4"/>
      <c r="E525" s="4"/>
      <c r="F525" s="38"/>
      <c r="G525" s="4"/>
      <c r="H525" s="4"/>
      <c r="I525" s="38"/>
      <c r="J525" s="4"/>
      <c r="K525" s="4"/>
      <c r="L525" s="29"/>
      <c r="M525" s="4"/>
      <c r="N525" s="29"/>
      <c r="O525" s="29"/>
      <c r="P525" s="4"/>
      <c r="Q525" s="4"/>
      <c r="R525" s="4"/>
      <c r="S525" s="37"/>
      <c r="T525" s="38"/>
      <c r="U525" s="38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</row>
    <row r="526" spans="4:33" x14ac:dyDescent="0.2">
      <c r="D526" s="4"/>
      <c r="E526" s="4"/>
      <c r="F526" s="38"/>
      <c r="G526" s="4"/>
      <c r="H526" s="4"/>
      <c r="I526" s="38"/>
      <c r="J526" s="4"/>
      <c r="K526" s="4"/>
      <c r="L526" s="29"/>
      <c r="M526" s="4"/>
      <c r="N526" s="29"/>
      <c r="O526" s="29"/>
      <c r="P526" s="4"/>
      <c r="Q526" s="4"/>
      <c r="R526" s="4"/>
      <c r="S526" s="37"/>
      <c r="T526" s="38"/>
      <c r="U526" s="38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</row>
    <row r="527" spans="4:33" x14ac:dyDescent="0.2">
      <c r="D527" s="4"/>
      <c r="E527" s="4"/>
      <c r="F527" s="38"/>
      <c r="G527" s="4"/>
      <c r="H527" s="4"/>
      <c r="I527" s="38"/>
      <c r="J527" s="4"/>
      <c r="K527" s="4"/>
      <c r="L527" s="29"/>
      <c r="M527" s="4"/>
      <c r="N527" s="29"/>
      <c r="O527" s="29"/>
      <c r="P527" s="4"/>
      <c r="Q527" s="4"/>
      <c r="R527" s="4"/>
      <c r="S527" s="37"/>
      <c r="T527" s="38"/>
      <c r="U527" s="38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</row>
    <row r="528" spans="4:33" x14ac:dyDescent="0.2">
      <c r="D528" s="4"/>
      <c r="E528" s="4"/>
      <c r="F528" s="38"/>
      <c r="G528" s="4"/>
      <c r="H528" s="4"/>
      <c r="I528" s="38"/>
      <c r="J528" s="4"/>
      <c r="K528" s="4"/>
      <c r="L528" s="29"/>
      <c r="M528" s="4"/>
      <c r="N528" s="29"/>
      <c r="O528" s="29"/>
      <c r="P528" s="4"/>
      <c r="Q528" s="4"/>
      <c r="R528" s="4"/>
      <c r="S528" s="37"/>
      <c r="T528" s="38"/>
      <c r="U528" s="38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</row>
    <row r="529" spans="4:33" x14ac:dyDescent="0.2">
      <c r="D529" s="4"/>
      <c r="E529" s="4"/>
      <c r="F529" s="38"/>
      <c r="G529" s="4"/>
      <c r="H529" s="4"/>
      <c r="I529" s="38"/>
      <c r="J529" s="4"/>
      <c r="K529" s="4"/>
      <c r="L529" s="29"/>
      <c r="M529" s="4"/>
      <c r="N529" s="29"/>
      <c r="O529" s="29"/>
      <c r="P529" s="4"/>
      <c r="Q529" s="4"/>
      <c r="R529" s="4"/>
      <c r="S529" s="37"/>
      <c r="T529" s="38"/>
      <c r="U529" s="38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</row>
    <row r="530" spans="4:33" x14ac:dyDescent="0.2">
      <c r="D530" s="4"/>
      <c r="E530" s="4"/>
      <c r="F530" s="38"/>
      <c r="G530" s="4"/>
      <c r="H530" s="4"/>
      <c r="I530" s="38"/>
      <c r="J530" s="4"/>
      <c r="K530" s="4"/>
      <c r="L530" s="29"/>
      <c r="M530" s="4"/>
      <c r="N530" s="29"/>
      <c r="O530" s="29"/>
      <c r="P530" s="4"/>
      <c r="Q530" s="4"/>
      <c r="R530" s="4"/>
      <c r="S530" s="37"/>
      <c r="T530" s="38"/>
      <c r="U530" s="38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</row>
    <row r="531" spans="4:33" x14ac:dyDescent="0.2">
      <c r="D531" s="4"/>
      <c r="E531" s="4"/>
      <c r="F531" s="38"/>
      <c r="G531" s="4"/>
      <c r="H531" s="4"/>
      <c r="I531" s="38"/>
      <c r="J531" s="4"/>
      <c r="K531" s="4"/>
      <c r="L531" s="29"/>
      <c r="M531" s="4"/>
      <c r="N531" s="29"/>
      <c r="O531" s="29"/>
      <c r="P531" s="4"/>
      <c r="Q531" s="4"/>
      <c r="R531" s="4"/>
      <c r="S531" s="37"/>
      <c r="T531" s="38"/>
      <c r="U531" s="38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</row>
    <row r="532" spans="4:33" x14ac:dyDescent="0.2">
      <c r="D532" s="4"/>
      <c r="E532" s="4"/>
      <c r="F532" s="38"/>
      <c r="G532" s="4"/>
      <c r="H532" s="4"/>
      <c r="I532" s="38"/>
      <c r="J532" s="4"/>
      <c r="K532" s="4"/>
      <c r="L532" s="29"/>
      <c r="M532" s="4"/>
      <c r="N532" s="29"/>
      <c r="O532" s="29"/>
      <c r="P532" s="4"/>
      <c r="Q532" s="4"/>
      <c r="R532" s="4"/>
      <c r="S532" s="37"/>
      <c r="T532" s="38"/>
      <c r="U532" s="38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</row>
    <row r="533" spans="4:33" x14ac:dyDescent="0.2">
      <c r="D533" s="4"/>
      <c r="E533" s="4"/>
      <c r="F533" s="38"/>
      <c r="G533" s="4"/>
      <c r="H533" s="4"/>
      <c r="I533" s="38"/>
      <c r="J533" s="4"/>
      <c r="K533" s="4"/>
      <c r="L533" s="29"/>
      <c r="M533" s="4"/>
      <c r="N533" s="29"/>
      <c r="O533" s="29"/>
      <c r="P533" s="4"/>
      <c r="Q533" s="4"/>
      <c r="R533" s="4"/>
      <c r="S533" s="37"/>
      <c r="T533" s="38"/>
      <c r="U533" s="38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</row>
    <row r="534" spans="4:33" x14ac:dyDescent="0.2">
      <c r="D534" s="4"/>
      <c r="E534" s="4"/>
      <c r="F534" s="38"/>
      <c r="G534" s="4"/>
      <c r="H534" s="4"/>
      <c r="I534" s="38"/>
      <c r="J534" s="4"/>
      <c r="K534" s="4"/>
      <c r="L534" s="29"/>
      <c r="M534" s="4"/>
      <c r="N534" s="29"/>
      <c r="O534" s="29"/>
      <c r="P534" s="4"/>
      <c r="Q534" s="4"/>
      <c r="R534" s="4"/>
      <c r="S534" s="37"/>
      <c r="T534" s="38"/>
      <c r="U534" s="38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</row>
    <row r="535" spans="4:33" x14ac:dyDescent="0.2">
      <c r="D535" s="4"/>
      <c r="E535" s="4"/>
      <c r="F535" s="38"/>
      <c r="G535" s="4"/>
      <c r="H535" s="4"/>
      <c r="I535" s="38"/>
      <c r="J535" s="4"/>
      <c r="K535" s="4"/>
      <c r="L535" s="29"/>
      <c r="M535" s="4"/>
      <c r="N535" s="29"/>
      <c r="O535" s="29"/>
      <c r="P535" s="4"/>
      <c r="Q535" s="4"/>
      <c r="R535" s="4"/>
      <c r="S535" s="37"/>
      <c r="T535" s="38"/>
      <c r="U535" s="38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</row>
    <row r="536" spans="4:33" x14ac:dyDescent="0.2">
      <c r="D536" s="4"/>
      <c r="E536" s="4"/>
      <c r="F536" s="38"/>
      <c r="G536" s="4"/>
      <c r="H536" s="4"/>
      <c r="I536" s="38"/>
      <c r="J536" s="4"/>
      <c r="K536" s="4"/>
      <c r="L536" s="29"/>
      <c r="M536" s="4"/>
      <c r="N536" s="29"/>
      <c r="O536" s="29"/>
      <c r="P536" s="4"/>
      <c r="Q536" s="4"/>
      <c r="R536" s="4"/>
      <c r="S536" s="37"/>
      <c r="T536" s="38"/>
      <c r="U536" s="38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</row>
    <row r="537" spans="4:33" x14ac:dyDescent="0.2">
      <c r="D537" s="4"/>
      <c r="E537" s="4"/>
      <c r="F537" s="38"/>
      <c r="G537" s="4"/>
      <c r="H537" s="4"/>
      <c r="I537" s="38"/>
      <c r="J537" s="4"/>
      <c r="K537" s="4"/>
      <c r="L537" s="29"/>
      <c r="M537" s="4"/>
      <c r="N537" s="29"/>
      <c r="O537" s="29"/>
      <c r="P537" s="4"/>
      <c r="Q537" s="4"/>
      <c r="R537" s="4"/>
      <c r="S537" s="37"/>
      <c r="T537" s="38"/>
      <c r="U537" s="38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</row>
    <row r="538" spans="4:33" x14ac:dyDescent="0.2">
      <c r="D538" s="4"/>
      <c r="E538" s="4"/>
      <c r="F538" s="38"/>
      <c r="G538" s="4"/>
      <c r="H538" s="4"/>
      <c r="I538" s="38"/>
      <c r="J538" s="4"/>
      <c r="K538" s="4"/>
      <c r="L538" s="29"/>
      <c r="M538" s="4"/>
      <c r="N538" s="29"/>
      <c r="O538" s="29"/>
      <c r="P538" s="4"/>
      <c r="Q538" s="4"/>
      <c r="R538" s="4"/>
      <c r="S538" s="37"/>
      <c r="T538" s="38"/>
      <c r="U538" s="38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</row>
    <row r="539" spans="4:33" x14ac:dyDescent="0.2">
      <c r="D539" s="4"/>
      <c r="E539" s="4"/>
      <c r="F539" s="38"/>
      <c r="G539" s="4"/>
      <c r="H539" s="4"/>
      <c r="I539" s="38"/>
      <c r="J539" s="4"/>
      <c r="K539" s="4"/>
      <c r="L539" s="29"/>
      <c r="M539" s="4"/>
      <c r="N539" s="29"/>
      <c r="O539" s="29"/>
      <c r="P539" s="4"/>
      <c r="Q539" s="4"/>
      <c r="R539" s="4"/>
      <c r="S539" s="37"/>
      <c r="T539" s="38"/>
      <c r="U539" s="38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</row>
    <row r="540" spans="4:33" x14ac:dyDescent="0.2">
      <c r="D540" s="4"/>
      <c r="E540" s="4"/>
      <c r="F540" s="38"/>
      <c r="G540" s="4"/>
      <c r="H540" s="4"/>
      <c r="I540" s="38"/>
      <c r="J540" s="4"/>
      <c r="K540" s="4"/>
      <c r="L540" s="29"/>
      <c r="M540" s="4"/>
      <c r="N540" s="29"/>
      <c r="O540" s="29"/>
      <c r="P540" s="4"/>
      <c r="Q540" s="4"/>
      <c r="R540" s="4"/>
      <c r="S540" s="37"/>
      <c r="T540" s="38"/>
      <c r="U540" s="38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</row>
    <row r="541" spans="4:33" x14ac:dyDescent="0.2">
      <c r="D541" s="4"/>
      <c r="E541" s="4"/>
      <c r="F541" s="38"/>
      <c r="G541" s="4"/>
      <c r="H541" s="4"/>
      <c r="I541" s="38"/>
      <c r="J541" s="4"/>
      <c r="K541" s="4"/>
      <c r="L541" s="29"/>
      <c r="M541" s="4"/>
      <c r="N541" s="29"/>
      <c r="O541" s="29"/>
      <c r="P541" s="4"/>
      <c r="Q541" s="4"/>
      <c r="R541" s="4"/>
      <c r="S541" s="37"/>
      <c r="T541" s="38"/>
      <c r="U541" s="38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</row>
    <row r="542" spans="4:33" x14ac:dyDescent="0.2">
      <c r="D542" s="4"/>
      <c r="E542" s="4"/>
      <c r="F542" s="38"/>
      <c r="G542" s="4"/>
      <c r="H542" s="4"/>
      <c r="I542" s="38"/>
      <c r="J542" s="4"/>
      <c r="K542" s="4"/>
      <c r="L542" s="29"/>
      <c r="M542" s="4"/>
      <c r="N542" s="29"/>
      <c r="O542" s="29"/>
      <c r="P542" s="4"/>
      <c r="Q542" s="4"/>
      <c r="R542" s="4"/>
      <c r="S542" s="37"/>
      <c r="T542" s="38"/>
      <c r="U542" s="38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</row>
    <row r="543" spans="4:33" x14ac:dyDescent="0.2">
      <c r="D543" s="4"/>
      <c r="E543" s="4"/>
      <c r="F543" s="38"/>
      <c r="G543" s="4"/>
      <c r="H543" s="4"/>
      <c r="I543" s="38"/>
      <c r="J543" s="4"/>
      <c r="K543" s="4"/>
      <c r="L543" s="29"/>
      <c r="M543" s="4"/>
      <c r="N543" s="29"/>
      <c r="O543" s="29"/>
      <c r="P543" s="4"/>
      <c r="Q543" s="4"/>
      <c r="R543" s="4"/>
      <c r="S543" s="37"/>
      <c r="T543" s="38"/>
      <c r="U543" s="38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</row>
    <row r="544" spans="4:33" x14ac:dyDescent="0.2">
      <c r="D544" s="4"/>
      <c r="E544" s="4"/>
      <c r="F544" s="38"/>
      <c r="G544" s="4"/>
      <c r="H544" s="4"/>
      <c r="I544" s="38"/>
      <c r="J544" s="4"/>
      <c r="K544" s="4"/>
      <c r="L544" s="29"/>
      <c r="M544" s="4"/>
      <c r="N544" s="29"/>
      <c r="O544" s="29"/>
      <c r="P544" s="4"/>
      <c r="Q544" s="4"/>
      <c r="R544" s="4"/>
      <c r="S544" s="37"/>
      <c r="T544" s="38"/>
      <c r="U544" s="38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</row>
    <row r="545" spans="4:33" x14ac:dyDescent="0.2">
      <c r="D545" s="4"/>
      <c r="E545" s="4"/>
      <c r="F545" s="38"/>
      <c r="G545" s="4"/>
      <c r="H545" s="4"/>
      <c r="I545" s="38"/>
      <c r="J545" s="4"/>
      <c r="K545" s="4"/>
      <c r="L545" s="29"/>
      <c r="M545" s="4"/>
      <c r="N545" s="29"/>
      <c r="O545" s="29"/>
      <c r="P545" s="4"/>
      <c r="Q545" s="4"/>
      <c r="R545" s="4"/>
      <c r="S545" s="37"/>
      <c r="T545" s="38"/>
      <c r="U545" s="38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</row>
    <row r="546" spans="4:33" x14ac:dyDescent="0.2">
      <c r="D546" s="4"/>
      <c r="E546" s="4"/>
      <c r="F546" s="38"/>
      <c r="G546" s="4"/>
      <c r="H546" s="4"/>
      <c r="I546" s="38"/>
      <c r="J546" s="4"/>
      <c r="K546" s="4"/>
      <c r="L546" s="29"/>
      <c r="M546" s="4"/>
      <c r="N546" s="29"/>
      <c r="O546" s="29"/>
      <c r="P546" s="4"/>
      <c r="Q546" s="4"/>
      <c r="R546" s="4"/>
      <c r="S546" s="37"/>
      <c r="T546" s="38"/>
      <c r="U546" s="38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</row>
    <row r="547" spans="4:33" x14ac:dyDescent="0.2">
      <c r="D547" s="4"/>
      <c r="E547" s="4"/>
      <c r="F547" s="38"/>
      <c r="G547" s="4"/>
      <c r="H547" s="4"/>
      <c r="I547" s="38"/>
      <c r="J547" s="4"/>
      <c r="K547" s="4"/>
      <c r="L547" s="29"/>
      <c r="M547" s="4"/>
      <c r="N547" s="29"/>
      <c r="O547" s="29"/>
      <c r="P547" s="4"/>
      <c r="Q547" s="4"/>
      <c r="R547" s="4"/>
      <c r="S547" s="37"/>
      <c r="T547" s="38"/>
      <c r="U547" s="38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</row>
    <row r="548" spans="4:33" x14ac:dyDescent="0.2">
      <c r="D548" s="4"/>
      <c r="E548" s="4"/>
      <c r="F548" s="38"/>
      <c r="G548" s="4"/>
      <c r="H548" s="4"/>
      <c r="I548" s="38"/>
      <c r="J548" s="4"/>
      <c r="K548" s="4"/>
      <c r="L548" s="29"/>
      <c r="M548" s="4"/>
      <c r="N548" s="29"/>
      <c r="O548" s="29"/>
      <c r="P548" s="4"/>
      <c r="Q548" s="4"/>
      <c r="R548" s="4"/>
      <c r="S548" s="37"/>
      <c r="T548" s="38"/>
      <c r="U548" s="38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</row>
    <row r="549" spans="4:33" x14ac:dyDescent="0.2">
      <c r="D549" s="4"/>
      <c r="E549" s="4"/>
      <c r="F549" s="38"/>
      <c r="G549" s="4"/>
      <c r="H549" s="4"/>
      <c r="I549" s="38"/>
      <c r="J549" s="4"/>
      <c r="K549" s="4"/>
      <c r="L549" s="29"/>
      <c r="M549" s="4"/>
      <c r="N549" s="29"/>
      <c r="O549" s="29"/>
      <c r="P549" s="4"/>
      <c r="Q549" s="4"/>
      <c r="R549" s="4"/>
      <c r="S549" s="37"/>
      <c r="T549" s="38"/>
      <c r="U549" s="38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</row>
    <row r="550" spans="4:33" x14ac:dyDescent="0.2">
      <c r="D550" s="4"/>
      <c r="E550" s="4"/>
      <c r="F550" s="38"/>
      <c r="G550" s="4"/>
      <c r="H550" s="4"/>
      <c r="I550" s="38"/>
      <c r="J550" s="4"/>
      <c r="K550" s="4"/>
      <c r="L550" s="29"/>
      <c r="M550" s="4"/>
      <c r="N550" s="29"/>
      <c r="O550" s="29"/>
      <c r="P550" s="4"/>
      <c r="Q550" s="4"/>
      <c r="R550" s="4"/>
      <c r="S550" s="37"/>
      <c r="T550" s="38"/>
      <c r="U550" s="38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</row>
    <row r="551" spans="4:33" x14ac:dyDescent="0.2">
      <c r="D551" s="4"/>
      <c r="E551" s="4"/>
      <c r="F551" s="38"/>
      <c r="G551" s="4"/>
      <c r="H551" s="4"/>
      <c r="I551" s="38"/>
      <c r="J551" s="4"/>
      <c r="K551" s="4"/>
      <c r="L551" s="29"/>
      <c r="M551" s="4"/>
      <c r="N551" s="29"/>
      <c r="O551" s="29"/>
      <c r="P551" s="4"/>
      <c r="Q551" s="4"/>
      <c r="R551" s="4"/>
      <c r="S551" s="37"/>
      <c r="T551" s="38"/>
      <c r="U551" s="38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</row>
    <row r="552" spans="4:33" x14ac:dyDescent="0.2">
      <c r="D552" s="4"/>
      <c r="E552" s="4"/>
      <c r="F552" s="38"/>
      <c r="G552" s="4"/>
      <c r="H552" s="4"/>
      <c r="I552" s="38"/>
      <c r="J552" s="4"/>
      <c r="K552" s="4"/>
      <c r="L552" s="29"/>
      <c r="M552" s="4"/>
      <c r="N552" s="29"/>
      <c r="O552" s="29"/>
      <c r="P552" s="4"/>
      <c r="Q552" s="4"/>
      <c r="R552" s="4"/>
      <c r="S552" s="37"/>
      <c r="T552" s="38"/>
      <c r="U552" s="38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</row>
    <row r="553" spans="4:33" x14ac:dyDescent="0.2">
      <c r="D553" s="4"/>
      <c r="E553" s="4"/>
      <c r="F553" s="38"/>
      <c r="G553" s="4"/>
      <c r="H553" s="4"/>
      <c r="I553" s="38"/>
      <c r="J553" s="4"/>
      <c r="K553" s="4"/>
      <c r="L553" s="29"/>
      <c r="M553" s="4"/>
      <c r="N553" s="29"/>
      <c r="O553" s="29"/>
      <c r="P553" s="4"/>
      <c r="Q553" s="4"/>
      <c r="R553" s="4"/>
      <c r="S553" s="37"/>
      <c r="T553" s="38"/>
      <c r="U553" s="38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</row>
    <row r="554" spans="4:33" x14ac:dyDescent="0.2">
      <c r="D554" s="4"/>
      <c r="E554" s="4"/>
      <c r="F554" s="38"/>
      <c r="G554" s="4"/>
      <c r="H554" s="4"/>
      <c r="I554" s="38"/>
      <c r="J554" s="4"/>
      <c r="K554" s="4"/>
      <c r="L554" s="29"/>
      <c r="M554" s="4"/>
      <c r="N554" s="29"/>
      <c r="O554" s="29"/>
      <c r="P554" s="4"/>
      <c r="Q554" s="4"/>
      <c r="R554" s="4"/>
      <c r="S554" s="37"/>
      <c r="T554" s="38"/>
      <c r="U554" s="38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</row>
    <row r="555" spans="4:33" x14ac:dyDescent="0.2">
      <c r="D555" s="4"/>
      <c r="E555" s="4"/>
      <c r="F555" s="38"/>
      <c r="G555" s="4"/>
      <c r="H555" s="4"/>
      <c r="I555" s="38"/>
      <c r="J555" s="4"/>
      <c r="K555" s="4"/>
      <c r="L555" s="29"/>
      <c r="M555" s="4"/>
      <c r="N555" s="29"/>
      <c r="O555" s="29"/>
      <c r="P555" s="4"/>
      <c r="Q555" s="4"/>
      <c r="R555" s="4"/>
      <c r="S555" s="37"/>
      <c r="T555" s="38"/>
      <c r="U555" s="38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</row>
    <row r="556" spans="4:33" x14ac:dyDescent="0.2">
      <c r="D556" s="4"/>
      <c r="E556" s="4"/>
      <c r="F556" s="38"/>
      <c r="G556" s="4"/>
      <c r="H556" s="4"/>
      <c r="I556" s="38"/>
      <c r="J556" s="4"/>
      <c r="K556" s="4"/>
      <c r="L556" s="29"/>
      <c r="M556" s="4"/>
      <c r="N556" s="29"/>
      <c r="O556" s="29"/>
      <c r="P556" s="4"/>
      <c r="Q556" s="4"/>
      <c r="R556" s="4"/>
      <c r="S556" s="37"/>
      <c r="T556" s="38"/>
      <c r="U556" s="38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</row>
    <row r="557" spans="4:33" x14ac:dyDescent="0.2">
      <c r="D557" s="4"/>
      <c r="E557" s="4"/>
      <c r="F557" s="38"/>
      <c r="G557" s="4"/>
      <c r="H557" s="4"/>
      <c r="I557" s="38"/>
      <c r="J557" s="4"/>
      <c r="K557" s="4"/>
      <c r="L557" s="29"/>
      <c r="M557" s="4"/>
      <c r="N557" s="29"/>
      <c r="O557" s="29"/>
      <c r="P557" s="4"/>
      <c r="Q557" s="4"/>
      <c r="R557" s="4"/>
      <c r="S557" s="37"/>
      <c r="T557" s="38"/>
      <c r="U557" s="38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</row>
    <row r="558" spans="4:33" x14ac:dyDescent="0.2">
      <c r="D558" s="4"/>
      <c r="E558" s="4"/>
      <c r="F558" s="38"/>
      <c r="G558" s="4"/>
      <c r="H558" s="4"/>
      <c r="I558" s="38"/>
      <c r="J558" s="4"/>
      <c r="K558" s="4"/>
      <c r="L558" s="29"/>
      <c r="M558" s="4"/>
      <c r="N558" s="29"/>
      <c r="O558" s="29"/>
      <c r="P558" s="4"/>
      <c r="Q558" s="4"/>
      <c r="R558" s="4"/>
      <c r="S558" s="37"/>
      <c r="T558" s="38"/>
      <c r="U558" s="38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</row>
    <row r="559" spans="4:33" x14ac:dyDescent="0.2">
      <c r="D559" s="4"/>
      <c r="E559" s="4"/>
      <c r="F559" s="38"/>
      <c r="G559" s="4"/>
      <c r="H559" s="4"/>
      <c r="I559" s="38"/>
      <c r="J559" s="4"/>
      <c r="K559" s="4"/>
      <c r="L559" s="29"/>
      <c r="M559" s="4"/>
      <c r="N559" s="29"/>
      <c r="O559" s="29"/>
      <c r="P559" s="4"/>
      <c r="Q559" s="4"/>
      <c r="R559" s="4"/>
      <c r="S559" s="37"/>
      <c r="T559" s="38"/>
      <c r="U559" s="38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</row>
    <row r="560" spans="4:33" x14ac:dyDescent="0.2">
      <c r="D560" s="4"/>
      <c r="E560" s="4"/>
      <c r="F560" s="38"/>
      <c r="G560" s="4"/>
      <c r="H560" s="4"/>
      <c r="I560" s="38"/>
      <c r="J560" s="4"/>
      <c r="K560" s="4"/>
      <c r="L560" s="29"/>
      <c r="M560" s="4"/>
      <c r="N560" s="29"/>
      <c r="O560" s="29"/>
      <c r="P560" s="4"/>
      <c r="Q560" s="4"/>
      <c r="R560" s="4"/>
      <c r="S560" s="37"/>
      <c r="T560" s="38"/>
      <c r="U560" s="38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</row>
    <row r="561" spans="4:33" x14ac:dyDescent="0.2">
      <c r="D561" s="4"/>
      <c r="E561" s="4"/>
      <c r="F561" s="38"/>
      <c r="G561" s="4"/>
      <c r="H561" s="4"/>
      <c r="I561" s="38"/>
      <c r="J561" s="4"/>
      <c r="K561" s="4"/>
      <c r="L561" s="29"/>
      <c r="M561" s="4"/>
      <c r="N561" s="29"/>
      <c r="O561" s="29"/>
      <c r="P561" s="4"/>
      <c r="Q561" s="4"/>
      <c r="R561" s="4"/>
      <c r="S561" s="37"/>
      <c r="T561" s="38"/>
      <c r="U561" s="38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</row>
    <row r="562" spans="4:33" x14ac:dyDescent="0.2">
      <c r="D562" s="4"/>
      <c r="E562" s="4"/>
      <c r="F562" s="38"/>
      <c r="G562" s="4"/>
      <c r="H562" s="4"/>
      <c r="I562" s="38"/>
      <c r="J562" s="4"/>
      <c r="K562" s="4"/>
      <c r="L562" s="29"/>
      <c r="M562" s="4"/>
      <c r="N562" s="29"/>
      <c r="O562" s="29"/>
      <c r="P562" s="4"/>
      <c r="Q562" s="4"/>
      <c r="R562" s="4"/>
      <c r="S562" s="37"/>
      <c r="T562" s="38"/>
      <c r="U562" s="38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</row>
    <row r="563" spans="4:33" x14ac:dyDescent="0.2">
      <c r="D563" s="4"/>
      <c r="E563" s="4"/>
      <c r="F563" s="38"/>
      <c r="G563" s="4"/>
      <c r="H563" s="4"/>
      <c r="I563" s="38"/>
      <c r="J563" s="4"/>
      <c r="K563" s="4"/>
      <c r="L563" s="29"/>
      <c r="M563" s="4"/>
      <c r="N563" s="29"/>
      <c r="O563" s="29"/>
      <c r="P563" s="4"/>
      <c r="Q563" s="4"/>
      <c r="R563" s="4"/>
      <c r="S563" s="37"/>
      <c r="T563" s="38"/>
      <c r="U563" s="38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</row>
    <row r="564" spans="4:33" x14ac:dyDescent="0.2">
      <c r="D564" s="4"/>
      <c r="E564" s="4"/>
      <c r="F564" s="38"/>
      <c r="G564" s="4"/>
      <c r="H564" s="4"/>
      <c r="I564" s="38"/>
      <c r="J564" s="4"/>
      <c r="K564" s="4"/>
      <c r="L564" s="29"/>
      <c r="M564" s="4"/>
      <c r="N564" s="29"/>
      <c r="O564" s="29"/>
      <c r="P564" s="4"/>
      <c r="Q564" s="4"/>
      <c r="R564" s="4"/>
      <c r="S564" s="37"/>
      <c r="T564" s="38"/>
      <c r="U564" s="38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</row>
    <row r="565" spans="4:33" x14ac:dyDescent="0.2">
      <c r="D565" s="4"/>
      <c r="E565" s="4"/>
      <c r="F565" s="38"/>
      <c r="G565" s="4"/>
      <c r="H565" s="4"/>
      <c r="I565" s="38"/>
      <c r="J565" s="4"/>
      <c r="K565" s="4"/>
      <c r="L565" s="29"/>
      <c r="M565" s="4"/>
      <c r="N565" s="29"/>
      <c r="O565" s="29"/>
      <c r="P565" s="4"/>
      <c r="Q565" s="4"/>
      <c r="R565" s="4"/>
      <c r="S565" s="37"/>
      <c r="T565" s="38"/>
      <c r="U565" s="38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</row>
    <row r="566" spans="4:33" x14ac:dyDescent="0.2">
      <c r="D566" s="4"/>
      <c r="E566" s="4"/>
      <c r="F566" s="38"/>
      <c r="G566" s="4"/>
      <c r="H566" s="4"/>
      <c r="I566" s="38"/>
      <c r="J566" s="4"/>
      <c r="K566" s="4"/>
      <c r="L566" s="29"/>
      <c r="M566" s="4"/>
      <c r="N566" s="29"/>
      <c r="O566" s="29"/>
      <c r="P566" s="4"/>
      <c r="Q566" s="4"/>
      <c r="R566" s="4"/>
      <c r="S566" s="37"/>
      <c r="T566" s="38"/>
      <c r="U566" s="38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</row>
    <row r="567" spans="4:33" x14ac:dyDescent="0.2">
      <c r="D567" s="4"/>
      <c r="E567" s="4"/>
      <c r="F567" s="38"/>
      <c r="G567" s="4"/>
      <c r="H567" s="4"/>
      <c r="I567" s="38"/>
      <c r="J567" s="4"/>
      <c r="K567" s="4"/>
      <c r="L567" s="29"/>
      <c r="M567" s="4"/>
      <c r="N567" s="29"/>
      <c r="O567" s="29"/>
      <c r="P567" s="4"/>
      <c r="Q567" s="4"/>
      <c r="R567" s="4"/>
      <c r="S567" s="37"/>
      <c r="T567" s="38"/>
      <c r="U567" s="38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</row>
    <row r="568" spans="4:33" x14ac:dyDescent="0.2">
      <c r="D568" s="4"/>
      <c r="E568" s="4"/>
      <c r="F568" s="38"/>
      <c r="G568" s="4"/>
      <c r="H568" s="4"/>
      <c r="I568" s="38"/>
      <c r="J568" s="4"/>
      <c r="K568" s="4"/>
      <c r="L568" s="29"/>
      <c r="M568" s="4"/>
      <c r="N568" s="29"/>
      <c r="O568" s="29"/>
      <c r="P568" s="4"/>
      <c r="Q568" s="4"/>
      <c r="R568" s="4"/>
      <c r="S568" s="37"/>
      <c r="T568" s="38"/>
      <c r="U568" s="38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</row>
    <row r="569" spans="4:33" x14ac:dyDescent="0.2">
      <c r="D569" s="4"/>
      <c r="E569" s="4"/>
      <c r="F569" s="38"/>
      <c r="G569" s="4"/>
      <c r="H569" s="4"/>
      <c r="I569" s="38"/>
      <c r="J569" s="4"/>
      <c r="K569" s="4"/>
      <c r="L569" s="29"/>
      <c r="M569" s="4"/>
      <c r="N569" s="29"/>
      <c r="O569" s="29"/>
      <c r="P569" s="4"/>
      <c r="Q569" s="4"/>
      <c r="R569" s="4"/>
      <c r="S569" s="37"/>
      <c r="T569" s="38"/>
      <c r="U569" s="38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</row>
    <row r="570" spans="4:33" x14ac:dyDescent="0.2">
      <c r="D570" s="4"/>
      <c r="E570" s="4"/>
      <c r="F570" s="38"/>
      <c r="G570" s="4"/>
      <c r="H570" s="4"/>
      <c r="I570" s="38"/>
      <c r="J570" s="4"/>
      <c r="K570" s="4"/>
      <c r="L570" s="29"/>
      <c r="M570" s="4"/>
      <c r="N570" s="29"/>
      <c r="O570" s="29"/>
      <c r="P570" s="4"/>
      <c r="Q570" s="4"/>
      <c r="R570" s="4"/>
      <c r="S570" s="37"/>
      <c r="T570" s="38"/>
      <c r="U570" s="38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</row>
    <row r="571" spans="4:33" x14ac:dyDescent="0.2">
      <c r="D571" s="4"/>
      <c r="E571" s="4"/>
      <c r="F571" s="38"/>
      <c r="G571" s="4"/>
      <c r="H571" s="4"/>
      <c r="I571" s="38"/>
      <c r="J571" s="4"/>
      <c r="K571" s="4"/>
      <c r="L571" s="29"/>
      <c r="M571" s="4"/>
      <c r="N571" s="29"/>
      <c r="O571" s="29"/>
      <c r="P571" s="4"/>
      <c r="Q571" s="4"/>
      <c r="R571" s="4"/>
      <c r="S571" s="37"/>
      <c r="T571" s="38"/>
      <c r="U571" s="38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</row>
    <row r="572" spans="4:33" x14ac:dyDescent="0.2">
      <c r="D572" s="4"/>
      <c r="E572" s="4"/>
      <c r="F572" s="38"/>
      <c r="G572" s="4"/>
      <c r="H572" s="4"/>
      <c r="I572" s="38"/>
      <c r="J572" s="4"/>
      <c r="K572" s="4"/>
      <c r="L572" s="29"/>
      <c r="M572" s="4"/>
      <c r="N572" s="29"/>
      <c r="O572" s="29"/>
      <c r="P572" s="4"/>
      <c r="Q572" s="4"/>
      <c r="R572" s="4"/>
      <c r="S572" s="37"/>
      <c r="T572" s="38"/>
      <c r="U572" s="38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</row>
    <row r="573" spans="4:33" x14ac:dyDescent="0.2">
      <c r="D573" s="4"/>
      <c r="E573" s="4"/>
      <c r="F573" s="38"/>
      <c r="G573" s="4"/>
      <c r="H573" s="4"/>
      <c r="I573" s="38"/>
      <c r="J573" s="4"/>
      <c r="K573" s="4"/>
      <c r="L573" s="29"/>
      <c r="M573" s="4"/>
      <c r="N573" s="29"/>
      <c r="O573" s="29"/>
      <c r="P573" s="4"/>
      <c r="Q573" s="4"/>
      <c r="R573" s="4"/>
      <c r="S573" s="37"/>
      <c r="T573" s="38"/>
      <c r="U573" s="38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</row>
    <row r="574" spans="4:33" x14ac:dyDescent="0.2">
      <c r="D574" s="4"/>
      <c r="E574" s="4"/>
      <c r="F574" s="38"/>
      <c r="G574" s="4"/>
      <c r="H574" s="4"/>
      <c r="I574" s="38"/>
      <c r="J574" s="4"/>
      <c r="K574" s="4"/>
      <c r="L574" s="29"/>
      <c r="M574" s="4"/>
      <c r="N574" s="29"/>
      <c r="O574" s="29"/>
      <c r="P574" s="4"/>
      <c r="Q574" s="4"/>
      <c r="R574" s="4"/>
      <c r="S574" s="37"/>
      <c r="T574" s="38"/>
      <c r="U574" s="38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</row>
    <row r="575" spans="4:33" x14ac:dyDescent="0.2">
      <c r="D575" s="4"/>
      <c r="E575" s="4"/>
      <c r="F575" s="38"/>
      <c r="G575" s="4"/>
      <c r="H575" s="4"/>
      <c r="I575" s="38"/>
      <c r="J575" s="4"/>
      <c r="K575" s="4"/>
      <c r="L575" s="29"/>
      <c r="M575" s="4"/>
      <c r="N575" s="29"/>
      <c r="O575" s="29"/>
      <c r="P575" s="4"/>
      <c r="Q575" s="4"/>
      <c r="R575" s="4"/>
      <c r="S575" s="37"/>
      <c r="T575" s="38"/>
      <c r="U575" s="38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</row>
    <row r="576" spans="4:33" x14ac:dyDescent="0.2">
      <c r="D576" s="4"/>
      <c r="E576" s="4"/>
      <c r="F576" s="38"/>
      <c r="G576" s="4"/>
      <c r="H576" s="4"/>
      <c r="I576" s="38"/>
      <c r="J576" s="4"/>
      <c r="K576" s="4"/>
      <c r="L576" s="29"/>
      <c r="M576" s="4"/>
      <c r="N576" s="29"/>
      <c r="O576" s="29"/>
      <c r="P576" s="4"/>
      <c r="Q576" s="4"/>
      <c r="R576" s="4"/>
      <c r="S576" s="37"/>
      <c r="T576" s="38"/>
      <c r="U576" s="38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</row>
    <row r="577" spans="4:33" x14ac:dyDescent="0.2">
      <c r="D577" s="4"/>
      <c r="E577" s="4"/>
      <c r="F577" s="38"/>
      <c r="G577" s="4"/>
      <c r="H577" s="4"/>
      <c r="I577" s="38"/>
      <c r="J577" s="4"/>
      <c r="K577" s="4"/>
      <c r="L577" s="29"/>
      <c r="M577" s="4"/>
      <c r="N577" s="29"/>
      <c r="O577" s="29"/>
      <c r="P577" s="4"/>
      <c r="Q577" s="4"/>
      <c r="R577" s="4"/>
      <c r="S577" s="37"/>
      <c r="T577" s="38"/>
      <c r="U577" s="38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</row>
    <row r="578" spans="4:33" x14ac:dyDescent="0.2">
      <c r="D578" s="4"/>
      <c r="E578" s="4"/>
      <c r="F578" s="38"/>
      <c r="G578" s="4"/>
      <c r="H578" s="4"/>
      <c r="I578" s="38"/>
      <c r="J578" s="4"/>
      <c r="K578" s="4"/>
      <c r="L578" s="29"/>
      <c r="M578" s="4"/>
      <c r="N578" s="29"/>
      <c r="O578" s="29"/>
      <c r="P578" s="4"/>
      <c r="Q578" s="4"/>
      <c r="R578" s="4"/>
      <c r="S578" s="37"/>
      <c r="T578" s="38"/>
      <c r="U578" s="38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</row>
    <row r="579" spans="4:33" x14ac:dyDescent="0.2">
      <c r="D579" s="4"/>
      <c r="E579" s="4"/>
      <c r="F579" s="38"/>
      <c r="G579" s="4"/>
      <c r="H579" s="4"/>
      <c r="I579" s="38"/>
      <c r="J579" s="4"/>
      <c r="K579" s="4"/>
      <c r="L579" s="29"/>
      <c r="M579" s="4"/>
      <c r="N579" s="29"/>
      <c r="O579" s="29"/>
      <c r="P579" s="4"/>
      <c r="Q579" s="4"/>
      <c r="R579" s="4"/>
      <c r="S579" s="37"/>
      <c r="T579" s="38"/>
      <c r="U579" s="38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</row>
    <row r="580" spans="4:33" x14ac:dyDescent="0.2">
      <c r="D580" s="4"/>
      <c r="E580" s="4"/>
      <c r="F580" s="38"/>
      <c r="G580" s="4"/>
      <c r="H580" s="4"/>
      <c r="I580" s="38"/>
      <c r="J580" s="4"/>
      <c r="K580" s="4"/>
      <c r="L580" s="29"/>
      <c r="M580" s="4"/>
      <c r="N580" s="29"/>
      <c r="O580" s="29"/>
      <c r="P580" s="4"/>
      <c r="Q580" s="4"/>
      <c r="R580" s="4"/>
      <c r="S580" s="37"/>
      <c r="T580" s="38"/>
      <c r="U580" s="38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</row>
    <row r="581" spans="4:33" x14ac:dyDescent="0.2">
      <c r="D581" s="4"/>
      <c r="E581" s="4"/>
      <c r="F581" s="38"/>
      <c r="G581" s="4"/>
      <c r="H581" s="4"/>
      <c r="I581" s="38"/>
      <c r="J581" s="4"/>
      <c r="K581" s="4"/>
      <c r="L581" s="29"/>
      <c r="M581" s="4"/>
      <c r="N581" s="29"/>
      <c r="O581" s="29"/>
      <c r="P581" s="4"/>
      <c r="Q581" s="4"/>
      <c r="R581" s="4"/>
      <c r="S581" s="37"/>
      <c r="T581" s="38"/>
      <c r="U581" s="38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</row>
    <row r="582" spans="4:33" x14ac:dyDescent="0.2">
      <c r="D582" s="4"/>
      <c r="E582" s="4"/>
      <c r="F582" s="38"/>
      <c r="G582" s="4"/>
      <c r="H582" s="4"/>
      <c r="I582" s="38"/>
      <c r="J582" s="4"/>
      <c r="K582" s="4"/>
      <c r="L582" s="29"/>
      <c r="M582" s="4"/>
      <c r="N582" s="29"/>
      <c r="O582" s="29"/>
      <c r="P582" s="4"/>
      <c r="Q582" s="4"/>
      <c r="R582" s="4"/>
      <c r="S582" s="37"/>
      <c r="T582" s="38"/>
      <c r="U582" s="38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</row>
    <row r="583" spans="4:33" x14ac:dyDescent="0.2">
      <c r="D583" s="4"/>
      <c r="E583" s="4"/>
      <c r="F583" s="38"/>
      <c r="G583" s="4"/>
      <c r="H583" s="4"/>
      <c r="I583" s="38"/>
      <c r="J583" s="4"/>
      <c r="K583" s="4"/>
      <c r="L583" s="29"/>
      <c r="M583" s="4"/>
      <c r="N583" s="29"/>
      <c r="O583" s="29"/>
      <c r="P583" s="4"/>
      <c r="Q583" s="4"/>
      <c r="R583" s="4"/>
      <c r="S583" s="37"/>
      <c r="T583" s="38"/>
      <c r="U583" s="38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</row>
    <row r="584" spans="4:33" x14ac:dyDescent="0.2">
      <c r="D584" s="4"/>
      <c r="E584" s="4"/>
      <c r="F584" s="38"/>
      <c r="G584" s="4"/>
      <c r="H584" s="4"/>
      <c r="I584" s="38"/>
      <c r="J584" s="4"/>
      <c r="K584" s="4"/>
      <c r="L584" s="29"/>
      <c r="M584" s="4"/>
      <c r="N584" s="29"/>
      <c r="O584" s="29"/>
      <c r="P584" s="4"/>
      <c r="Q584" s="4"/>
      <c r="R584" s="4"/>
      <c r="S584" s="37"/>
      <c r="T584" s="38"/>
      <c r="U584" s="38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</row>
    <row r="585" spans="4:33" x14ac:dyDescent="0.2">
      <c r="D585" s="4"/>
      <c r="E585" s="4"/>
      <c r="F585" s="38"/>
      <c r="G585" s="4"/>
      <c r="H585" s="4"/>
      <c r="I585" s="38"/>
      <c r="J585" s="4"/>
      <c r="K585" s="4"/>
      <c r="L585" s="29"/>
      <c r="M585" s="4"/>
      <c r="N585" s="29"/>
      <c r="O585" s="29"/>
      <c r="P585" s="4"/>
      <c r="Q585" s="4"/>
      <c r="R585" s="4"/>
      <c r="S585" s="37"/>
      <c r="T585" s="38"/>
      <c r="U585" s="38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</row>
    <row r="586" spans="4:33" x14ac:dyDescent="0.2">
      <c r="D586" s="4"/>
      <c r="E586" s="4"/>
      <c r="F586" s="38"/>
      <c r="G586" s="4"/>
      <c r="H586" s="4"/>
      <c r="I586" s="38"/>
      <c r="J586" s="4"/>
      <c r="K586" s="4"/>
      <c r="L586" s="29"/>
      <c r="M586" s="4"/>
      <c r="N586" s="29"/>
      <c r="O586" s="29"/>
      <c r="P586" s="4"/>
      <c r="Q586" s="4"/>
      <c r="R586" s="4"/>
      <c r="S586" s="37"/>
      <c r="T586" s="38"/>
      <c r="U586" s="38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</row>
    <row r="587" spans="4:33" x14ac:dyDescent="0.2">
      <c r="D587" s="4"/>
      <c r="E587" s="4"/>
      <c r="F587" s="38"/>
      <c r="G587" s="4"/>
      <c r="H587" s="4"/>
      <c r="I587" s="38"/>
      <c r="J587" s="4"/>
      <c r="K587" s="4"/>
      <c r="L587" s="29"/>
      <c r="M587" s="4"/>
      <c r="N587" s="29"/>
      <c r="O587" s="29"/>
      <c r="P587" s="4"/>
      <c r="Q587" s="4"/>
      <c r="R587" s="4"/>
      <c r="S587" s="37"/>
      <c r="T587" s="38"/>
      <c r="U587" s="38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</row>
    <row r="588" spans="4:33" x14ac:dyDescent="0.2">
      <c r="D588" s="4"/>
      <c r="E588" s="4"/>
      <c r="F588" s="38"/>
      <c r="G588" s="4"/>
      <c r="H588" s="4"/>
      <c r="I588" s="38"/>
      <c r="J588" s="4"/>
      <c r="K588" s="4"/>
      <c r="L588" s="29"/>
      <c r="M588" s="4"/>
      <c r="N588" s="29"/>
      <c r="O588" s="29"/>
      <c r="P588" s="4"/>
      <c r="Q588" s="4"/>
      <c r="R588" s="4"/>
      <c r="S588" s="37"/>
      <c r="T588" s="38"/>
      <c r="U588" s="38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</row>
    <row r="589" spans="4:33" x14ac:dyDescent="0.2">
      <c r="D589" s="4"/>
      <c r="E589" s="4"/>
      <c r="F589" s="38"/>
      <c r="G589" s="4"/>
      <c r="H589" s="4"/>
      <c r="I589" s="38"/>
      <c r="J589" s="4"/>
      <c r="K589" s="4"/>
      <c r="L589" s="29"/>
      <c r="M589" s="4"/>
      <c r="N589" s="29"/>
      <c r="O589" s="29"/>
      <c r="P589" s="4"/>
      <c r="Q589" s="4"/>
      <c r="R589" s="4"/>
      <c r="S589" s="37"/>
      <c r="T589" s="38"/>
      <c r="U589" s="38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</row>
    <row r="590" spans="4:33" x14ac:dyDescent="0.2">
      <c r="D590" s="4"/>
      <c r="E590" s="4"/>
      <c r="F590" s="38"/>
      <c r="G590" s="4"/>
      <c r="H590" s="4"/>
      <c r="I590" s="38"/>
      <c r="J590" s="4"/>
      <c r="K590" s="4"/>
      <c r="L590" s="29"/>
      <c r="M590" s="4"/>
      <c r="N590" s="29"/>
      <c r="O590" s="29"/>
      <c r="P590" s="4"/>
      <c r="Q590" s="4"/>
      <c r="R590" s="4"/>
      <c r="S590" s="37"/>
      <c r="T590" s="38"/>
      <c r="U590" s="38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</row>
    <row r="591" spans="4:33" x14ac:dyDescent="0.2">
      <c r="D591" s="4"/>
      <c r="E591" s="4"/>
      <c r="F591" s="38"/>
      <c r="G591" s="4"/>
      <c r="H591" s="4"/>
      <c r="I591" s="38"/>
      <c r="J591" s="4"/>
      <c r="K591" s="4"/>
      <c r="L591" s="29"/>
      <c r="M591" s="4"/>
      <c r="N591" s="29"/>
      <c r="O591" s="29"/>
      <c r="P591" s="4"/>
      <c r="Q591" s="4"/>
      <c r="R591" s="4"/>
      <c r="S591" s="37"/>
      <c r="T591" s="38"/>
      <c r="U591" s="38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</row>
    <row r="592" spans="4:33" x14ac:dyDescent="0.2">
      <c r="D592" s="4"/>
      <c r="E592" s="4"/>
      <c r="F592" s="38"/>
      <c r="G592" s="4"/>
      <c r="H592" s="4"/>
      <c r="I592" s="38"/>
      <c r="J592" s="4"/>
      <c r="K592" s="4"/>
      <c r="L592" s="29"/>
      <c r="M592" s="4"/>
      <c r="N592" s="29"/>
      <c r="O592" s="29"/>
      <c r="P592" s="4"/>
      <c r="Q592" s="4"/>
      <c r="R592" s="4"/>
      <c r="S592" s="37"/>
      <c r="T592" s="38"/>
      <c r="U592" s="38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</row>
    <row r="593" spans="4:33" x14ac:dyDescent="0.2">
      <c r="D593" s="4"/>
      <c r="E593" s="4"/>
      <c r="F593" s="38"/>
      <c r="G593" s="4"/>
      <c r="H593" s="4"/>
      <c r="I593" s="38"/>
      <c r="J593" s="4"/>
      <c r="K593" s="4"/>
      <c r="L593" s="29"/>
      <c r="M593" s="4"/>
      <c r="N593" s="29"/>
      <c r="O593" s="29"/>
      <c r="P593" s="4"/>
      <c r="Q593" s="4"/>
      <c r="R593" s="4"/>
      <c r="S593" s="37"/>
      <c r="T593" s="38"/>
      <c r="U593" s="38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</row>
    <row r="594" spans="4:33" x14ac:dyDescent="0.2">
      <c r="D594" s="4"/>
      <c r="E594" s="4"/>
      <c r="F594" s="38"/>
      <c r="G594" s="4"/>
      <c r="H594" s="4"/>
      <c r="I594" s="38"/>
      <c r="J594" s="4"/>
      <c r="K594" s="4"/>
      <c r="L594" s="29"/>
      <c r="M594" s="4"/>
      <c r="N594" s="29"/>
      <c r="O594" s="29"/>
      <c r="P594" s="4"/>
      <c r="Q594" s="4"/>
      <c r="R594" s="4"/>
      <c r="S594" s="37"/>
      <c r="T594" s="38"/>
      <c r="U594" s="38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</row>
    <row r="595" spans="4:33" x14ac:dyDescent="0.2">
      <c r="D595" s="4"/>
      <c r="E595" s="4"/>
      <c r="F595" s="38"/>
      <c r="G595" s="4"/>
      <c r="H595" s="4"/>
      <c r="I595" s="38"/>
      <c r="J595" s="4"/>
      <c r="K595" s="4"/>
      <c r="L595" s="29"/>
      <c r="M595" s="4"/>
      <c r="N595" s="29"/>
      <c r="O595" s="29"/>
      <c r="P595" s="4"/>
      <c r="Q595" s="4"/>
      <c r="R595" s="4"/>
      <c r="S595" s="37"/>
      <c r="T595" s="38"/>
      <c r="U595" s="38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</row>
    <row r="596" spans="4:33" x14ac:dyDescent="0.2">
      <c r="D596" s="4"/>
      <c r="E596" s="4"/>
      <c r="F596" s="38"/>
      <c r="G596" s="4"/>
      <c r="H596" s="4"/>
      <c r="I596" s="38"/>
      <c r="J596" s="4"/>
      <c r="K596" s="4"/>
      <c r="L596" s="29"/>
      <c r="M596" s="4"/>
      <c r="N596" s="29"/>
      <c r="O596" s="29"/>
      <c r="P596" s="4"/>
      <c r="Q596" s="4"/>
      <c r="R596" s="4"/>
      <c r="S596" s="37"/>
      <c r="T596" s="38"/>
      <c r="U596" s="38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</row>
    <row r="597" spans="4:33" x14ac:dyDescent="0.2">
      <c r="D597" s="4"/>
      <c r="E597" s="4"/>
      <c r="F597" s="38"/>
      <c r="G597" s="4"/>
      <c r="H597" s="4"/>
      <c r="I597" s="38"/>
      <c r="J597" s="4"/>
      <c r="K597" s="4"/>
      <c r="L597" s="29"/>
      <c r="M597" s="4"/>
      <c r="N597" s="29"/>
      <c r="O597" s="29"/>
      <c r="P597" s="4"/>
      <c r="Q597" s="4"/>
      <c r="R597" s="4"/>
      <c r="S597" s="37"/>
      <c r="T597" s="38"/>
      <c r="U597" s="38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</row>
    <row r="598" spans="4:33" x14ac:dyDescent="0.2">
      <c r="D598" s="4"/>
      <c r="E598" s="4"/>
      <c r="F598" s="38"/>
      <c r="G598" s="4"/>
      <c r="H598" s="4"/>
      <c r="I598" s="38"/>
      <c r="J598" s="4"/>
      <c r="K598" s="4"/>
      <c r="L598" s="29"/>
      <c r="M598" s="4"/>
      <c r="N598" s="29"/>
      <c r="O598" s="29"/>
      <c r="P598" s="4"/>
      <c r="Q598" s="4"/>
      <c r="R598" s="4"/>
      <c r="S598" s="37"/>
      <c r="T598" s="38"/>
      <c r="U598" s="38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</row>
    <row r="599" spans="4:33" x14ac:dyDescent="0.2">
      <c r="D599" s="4"/>
      <c r="E599" s="4"/>
      <c r="F599" s="38"/>
      <c r="G599" s="4"/>
      <c r="H599" s="4"/>
      <c r="I599" s="38"/>
      <c r="J599" s="4"/>
      <c r="K599" s="4"/>
      <c r="L599" s="29"/>
      <c r="M599" s="4"/>
      <c r="N599" s="29"/>
      <c r="O599" s="29"/>
      <c r="P599" s="4"/>
      <c r="Q599" s="4"/>
      <c r="R599" s="4"/>
      <c r="S599" s="37"/>
      <c r="T599" s="38"/>
      <c r="U599" s="38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</row>
    <row r="600" spans="4:33" x14ac:dyDescent="0.2">
      <c r="D600" s="4"/>
      <c r="E600" s="4"/>
      <c r="F600" s="38"/>
      <c r="G600" s="4"/>
      <c r="H600" s="4"/>
      <c r="I600" s="38"/>
      <c r="J600" s="4"/>
      <c r="K600" s="4"/>
      <c r="L600" s="29"/>
      <c r="M600" s="4"/>
      <c r="N600" s="29"/>
      <c r="O600" s="29"/>
      <c r="P600" s="4"/>
      <c r="Q600" s="4"/>
      <c r="R600" s="4"/>
      <c r="S600" s="37"/>
      <c r="T600" s="38"/>
      <c r="U600" s="38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</row>
    <row r="601" spans="4:33" x14ac:dyDescent="0.2">
      <c r="D601" s="4"/>
      <c r="E601" s="4"/>
      <c r="F601" s="38"/>
      <c r="G601" s="4"/>
      <c r="H601" s="4"/>
      <c r="I601" s="38"/>
      <c r="J601" s="4"/>
      <c r="K601" s="4"/>
      <c r="L601" s="29"/>
      <c r="M601" s="4"/>
      <c r="N601" s="29"/>
      <c r="O601" s="29"/>
      <c r="P601" s="4"/>
      <c r="Q601" s="4"/>
      <c r="R601" s="4"/>
      <c r="S601" s="37"/>
      <c r="T601" s="38"/>
      <c r="U601" s="38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</row>
    <row r="602" spans="4:33" x14ac:dyDescent="0.2">
      <c r="D602" s="4"/>
      <c r="E602" s="4"/>
      <c r="F602" s="38"/>
      <c r="G602" s="4"/>
      <c r="H602" s="4"/>
      <c r="I602" s="38"/>
      <c r="J602" s="4"/>
      <c r="K602" s="4"/>
      <c r="L602" s="29"/>
      <c r="M602" s="4"/>
      <c r="N602" s="29"/>
      <c r="O602" s="29"/>
      <c r="P602" s="4"/>
      <c r="Q602" s="4"/>
      <c r="R602" s="4"/>
      <c r="S602" s="37"/>
      <c r="T602" s="38"/>
      <c r="U602" s="38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</row>
    <row r="603" spans="4:33" x14ac:dyDescent="0.2">
      <c r="D603" s="4"/>
      <c r="E603" s="4"/>
      <c r="F603" s="38"/>
      <c r="G603" s="4"/>
      <c r="H603" s="4"/>
      <c r="I603" s="38"/>
      <c r="J603" s="4"/>
      <c r="K603" s="4"/>
      <c r="L603" s="29"/>
      <c r="M603" s="4"/>
      <c r="N603" s="29"/>
      <c r="O603" s="29"/>
      <c r="P603" s="4"/>
      <c r="Q603" s="4"/>
      <c r="R603" s="4"/>
      <c r="S603" s="37"/>
      <c r="T603" s="38"/>
      <c r="U603" s="38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</row>
    <row r="604" spans="4:33" x14ac:dyDescent="0.2">
      <c r="D604" s="4"/>
      <c r="E604" s="4"/>
      <c r="F604" s="38"/>
      <c r="G604" s="4"/>
      <c r="H604" s="4"/>
      <c r="I604" s="38"/>
      <c r="J604" s="4"/>
      <c r="K604" s="4"/>
      <c r="L604" s="29"/>
      <c r="M604" s="4"/>
      <c r="N604" s="29"/>
      <c r="O604" s="29"/>
      <c r="P604" s="4"/>
      <c r="Q604" s="4"/>
      <c r="R604" s="4"/>
      <c r="S604" s="37"/>
      <c r="T604" s="38"/>
      <c r="U604" s="38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</row>
    <row r="605" spans="4:33" x14ac:dyDescent="0.2">
      <c r="D605" s="4"/>
      <c r="E605" s="4"/>
      <c r="F605" s="38"/>
      <c r="G605" s="4"/>
      <c r="H605" s="4"/>
      <c r="I605" s="38"/>
      <c r="J605" s="4"/>
      <c r="K605" s="4"/>
      <c r="L605" s="29"/>
      <c r="M605" s="4"/>
      <c r="N605" s="29"/>
      <c r="O605" s="29"/>
      <c r="P605" s="4"/>
      <c r="Q605" s="4"/>
      <c r="R605" s="4"/>
      <c r="S605" s="37"/>
      <c r="T605" s="38"/>
      <c r="U605" s="38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</row>
    <row r="606" spans="4:33" x14ac:dyDescent="0.2">
      <c r="D606" s="4"/>
      <c r="E606" s="4"/>
      <c r="F606" s="38"/>
      <c r="G606" s="4"/>
      <c r="H606" s="4"/>
      <c r="I606" s="38"/>
      <c r="J606" s="4"/>
      <c r="K606" s="4"/>
      <c r="L606" s="29"/>
      <c r="M606" s="4"/>
      <c r="N606" s="29"/>
      <c r="O606" s="29"/>
      <c r="P606" s="4"/>
      <c r="Q606" s="4"/>
      <c r="R606" s="4"/>
      <c r="S606" s="37"/>
      <c r="T606" s="38"/>
      <c r="U606" s="38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</row>
    <row r="607" spans="4:33" x14ac:dyDescent="0.2">
      <c r="D607" s="4"/>
      <c r="E607" s="4"/>
      <c r="F607" s="38"/>
      <c r="G607" s="4"/>
      <c r="H607" s="4"/>
      <c r="I607" s="38"/>
      <c r="J607" s="4"/>
      <c r="K607" s="4"/>
      <c r="L607" s="29"/>
      <c r="M607" s="4"/>
      <c r="N607" s="29"/>
      <c r="O607" s="29"/>
      <c r="P607" s="4"/>
      <c r="Q607" s="4"/>
      <c r="R607" s="4"/>
      <c r="S607" s="37"/>
      <c r="T607" s="38"/>
      <c r="U607" s="38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</row>
    <row r="608" spans="4:33" x14ac:dyDescent="0.2">
      <c r="D608" s="4"/>
      <c r="E608" s="4"/>
      <c r="F608" s="38"/>
      <c r="G608" s="4"/>
      <c r="H608" s="4"/>
      <c r="I608" s="38"/>
      <c r="J608" s="4"/>
      <c r="K608" s="4"/>
      <c r="L608" s="29"/>
      <c r="M608" s="4"/>
      <c r="N608" s="29"/>
      <c r="O608" s="29"/>
      <c r="P608" s="4"/>
      <c r="Q608" s="4"/>
      <c r="R608" s="4"/>
      <c r="S608" s="37"/>
      <c r="T608" s="38"/>
      <c r="U608" s="38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</row>
    <row r="609" spans="4:33" x14ac:dyDescent="0.2">
      <c r="D609" s="4"/>
      <c r="E609" s="4"/>
      <c r="F609" s="38"/>
      <c r="G609" s="4"/>
      <c r="H609" s="4"/>
      <c r="I609" s="38"/>
      <c r="J609" s="4"/>
      <c r="K609" s="4"/>
      <c r="L609" s="29"/>
      <c r="M609" s="4"/>
      <c r="N609" s="29"/>
      <c r="O609" s="29"/>
      <c r="P609" s="4"/>
      <c r="Q609" s="4"/>
      <c r="R609" s="4"/>
      <c r="S609" s="37"/>
      <c r="T609" s="38"/>
      <c r="U609" s="38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</row>
    <row r="610" spans="4:33" x14ac:dyDescent="0.2">
      <c r="D610" s="4"/>
      <c r="E610" s="4"/>
      <c r="F610" s="38"/>
      <c r="G610" s="4"/>
      <c r="H610" s="4"/>
      <c r="I610" s="38"/>
      <c r="J610" s="4"/>
      <c r="K610" s="4"/>
      <c r="L610" s="29"/>
      <c r="M610" s="4"/>
      <c r="N610" s="29"/>
      <c r="O610" s="29"/>
      <c r="P610" s="4"/>
      <c r="Q610" s="4"/>
      <c r="R610" s="4"/>
      <c r="S610" s="37"/>
      <c r="T610" s="38"/>
      <c r="U610" s="38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</row>
    <row r="611" spans="4:33" x14ac:dyDescent="0.2">
      <c r="D611" s="4"/>
      <c r="E611" s="4"/>
      <c r="F611" s="38"/>
      <c r="G611" s="4"/>
      <c r="H611" s="4"/>
      <c r="I611" s="38"/>
      <c r="J611" s="4"/>
      <c r="K611" s="4"/>
      <c r="L611" s="29"/>
      <c r="M611" s="4"/>
      <c r="N611" s="29"/>
      <c r="O611" s="29"/>
      <c r="P611" s="4"/>
      <c r="Q611" s="4"/>
      <c r="R611" s="4"/>
      <c r="S611" s="37"/>
      <c r="T611" s="38"/>
      <c r="U611" s="38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</row>
    <row r="612" spans="4:33" x14ac:dyDescent="0.2">
      <c r="D612" s="4"/>
      <c r="E612" s="4"/>
      <c r="F612" s="38"/>
      <c r="G612" s="4"/>
      <c r="H612" s="4"/>
      <c r="I612" s="38"/>
      <c r="J612" s="4"/>
      <c r="K612" s="4"/>
      <c r="L612" s="29"/>
      <c r="M612" s="4"/>
      <c r="N612" s="29"/>
      <c r="O612" s="29"/>
      <c r="P612" s="4"/>
      <c r="Q612" s="4"/>
      <c r="R612" s="4"/>
      <c r="S612" s="37"/>
      <c r="T612" s="38"/>
      <c r="U612" s="38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</row>
    <row r="613" spans="4:33" x14ac:dyDescent="0.2">
      <c r="D613" s="4"/>
      <c r="E613" s="4"/>
      <c r="F613" s="38"/>
      <c r="G613" s="4"/>
      <c r="H613" s="4"/>
      <c r="I613" s="38"/>
      <c r="J613" s="4"/>
      <c r="K613" s="4"/>
      <c r="L613" s="29"/>
      <c r="M613" s="4"/>
      <c r="N613" s="29"/>
      <c r="O613" s="29"/>
      <c r="P613" s="4"/>
      <c r="Q613" s="4"/>
      <c r="R613" s="4"/>
      <c r="S613" s="37"/>
      <c r="T613" s="38"/>
      <c r="U613" s="38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</row>
    <row r="614" spans="4:33" x14ac:dyDescent="0.2">
      <c r="D614" s="4"/>
      <c r="E614" s="4"/>
      <c r="F614" s="38"/>
      <c r="G614" s="4"/>
      <c r="H614" s="4"/>
      <c r="I614" s="38"/>
      <c r="J614" s="4"/>
      <c r="K614" s="4"/>
      <c r="L614" s="29"/>
      <c r="M614" s="4"/>
      <c r="N614" s="29"/>
      <c r="O614" s="29"/>
      <c r="P614" s="4"/>
      <c r="Q614" s="4"/>
      <c r="R614" s="4"/>
      <c r="S614" s="37"/>
      <c r="T614" s="38"/>
      <c r="U614" s="38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</row>
    <row r="615" spans="4:33" x14ac:dyDescent="0.2">
      <c r="D615" s="4"/>
      <c r="E615" s="4"/>
      <c r="F615" s="38"/>
      <c r="G615" s="4"/>
      <c r="H615" s="4"/>
      <c r="I615" s="38"/>
      <c r="J615" s="4"/>
      <c r="K615" s="4"/>
      <c r="L615" s="29"/>
      <c r="M615" s="4"/>
      <c r="N615" s="29"/>
      <c r="O615" s="29"/>
      <c r="P615" s="4"/>
      <c r="Q615" s="4"/>
      <c r="R615" s="4"/>
      <c r="S615" s="37"/>
      <c r="T615" s="38"/>
      <c r="U615" s="38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</row>
    <row r="616" spans="4:33" x14ac:dyDescent="0.2">
      <c r="D616" s="4"/>
      <c r="E616" s="4"/>
      <c r="F616" s="38"/>
      <c r="G616" s="4"/>
      <c r="H616" s="4"/>
      <c r="I616" s="38"/>
      <c r="J616" s="4"/>
      <c r="K616" s="4"/>
      <c r="L616" s="29"/>
      <c r="M616" s="4"/>
      <c r="N616" s="29"/>
      <c r="O616" s="29"/>
      <c r="P616" s="4"/>
      <c r="Q616" s="4"/>
      <c r="R616" s="4"/>
      <c r="S616" s="37"/>
      <c r="T616" s="38"/>
      <c r="U616" s="38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</row>
    <row r="617" spans="4:33" x14ac:dyDescent="0.2">
      <c r="D617" s="4"/>
      <c r="E617" s="4"/>
      <c r="F617" s="38"/>
      <c r="G617" s="4"/>
      <c r="H617" s="4"/>
      <c r="I617" s="38"/>
      <c r="J617" s="4"/>
      <c r="K617" s="4"/>
      <c r="L617" s="29"/>
      <c r="M617" s="4"/>
      <c r="N617" s="29"/>
      <c r="O617" s="29"/>
      <c r="P617" s="4"/>
      <c r="Q617" s="4"/>
      <c r="R617" s="4"/>
      <c r="S617" s="37"/>
      <c r="T617" s="38"/>
      <c r="U617" s="38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</row>
    <row r="618" spans="4:33" x14ac:dyDescent="0.2">
      <c r="D618" s="4"/>
      <c r="E618" s="4"/>
      <c r="F618" s="38"/>
      <c r="G618" s="4"/>
      <c r="H618" s="4"/>
      <c r="I618" s="38"/>
      <c r="J618" s="4"/>
      <c r="K618" s="4"/>
      <c r="L618" s="29"/>
      <c r="M618" s="4"/>
      <c r="N618" s="29"/>
      <c r="O618" s="29"/>
      <c r="P618" s="4"/>
      <c r="Q618" s="4"/>
      <c r="R618" s="4"/>
      <c r="S618" s="37"/>
      <c r="T618" s="38"/>
      <c r="U618" s="38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</row>
    <row r="619" spans="4:33" x14ac:dyDescent="0.2">
      <c r="D619" s="4"/>
      <c r="E619" s="4"/>
      <c r="F619" s="38"/>
      <c r="G619" s="4"/>
      <c r="H619" s="4"/>
      <c r="I619" s="38"/>
      <c r="J619" s="4"/>
      <c r="K619" s="4"/>
      <c r="L619" s="29"/>
      <c r="M619" s="4"/>
      <c r="N619" s="29"/>
      <c r="O619" s="29"/>
      <c r="P619" s="4"/>
      <c r="Q619" s="4"/>
      <c r="R619" s="4"/>
      <c r="S619" s="37"/>
      <c r="T619" s="38"/>
      <c r="U619" s="38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</row>
    <row r="620" spans="4:33" x14ac:dyDescent="0.2">
      <c r="D620" s="4"/>
      <c r="E620" s="4"/>
      <c r="F620" s="38"/>
      <c r="G620" s="4"/>
      <c r="H620" s="4"/>
      <c r="I620" s="38"/>
      <c r="J620" s="4"/>
      <c r="K620" s="4"/>
      <c r="L620" s="29"/>
      <c r="M620" s="4"/>
      <c r="N620" s="29"/>
      <c r="O620" s="29"/>
      <c r="P620" s="4"/>
      <c r="Q620" s="4"/>
      <c r="R620" s="4"/>
      <c r="S620" s="37"/>
      <c r="T620" s="38"/>
      <c r="U620" s="38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</row>
    <row r="621" spans="4:33" x14ac:dyDescent="0.2">
      <c r="D621" s="4"/>
      <c r="E621" s="4"/>
      <c r="F621" s="38"/>
      <c r="G621" s="4"/>
      <c r="H621" s="4"/>
      <c r="I621" s="38"/>
      <c r="J621" s="4"/>
      <c r="K621" s="4"/>
      <c r="L621" s="29"/>
      <c r="M621" s="4"/>
      <c r="N621" s="29"/>
      <c r="O621" s="29"/>
      <c r="P621" s="4"/>
      <c r="Q621" s="4"/>
      <c r="R621" s="4"/>
      <c r="S621" s="37"/>
      <c r="T621" s="38"/>
      <c r="U621" s="38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</row>
    <row r="622" spans="4:33" x14ac:dyDescent="0.2">
      <c r="D622" s="4"/>
      <c r="E622" s="4"/>
      <c r="F622" s="38"/>
      <c r="G622" s="4"/>
      <c r="H622" s="4"/>
      <c r="I622" s="38"/>
      <c r="J622" s="4"/>
      <c r="K622" s="4"/>
      <c r="L622" s="29"/>
      <c r="M622" s="4"/>
      <c r="N622" s="29"/>
      <c r="O622" s="29"/>
      <c r="P622" s="4"/>
      <c r="Q622" s="4"/>
      <c r="R622" s="4"/>
      <c r="S622" s="37"/>
      <c r="T622" s="38"/>
      <c r="U622" s="38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</row>
    <row r="623" spans="4:33" x14ac:dyDescent="0.2">
      <c r="D623" s="4"/>
      <c r="E623" s="4"/>
      <c r="F623" s="38"/>
      <c r="G623" s="4"/>
      <c r="H623" s="4"/>
      <c r="I623" s="38"/>
      <c r="J623" s="4"/>
      <c r="K623" s="4"/>
      <c r="L623" s="29"/>
      <c r="M623" s="4"/>
      <c r="N623" s="29"/>
      <c r="O623" s="29"/>
      <c r="P623" s="4"/>
      <c r="Q623" s="4"/>
      <c r="R623" s="4"/>
      <c r="S623" s="37"/>
      <c r="T623" s="38"/>
      <c r="U623" s="38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</row>
    <row r="624" spans="4:33" x14ac:dyDescent="0.2">
      <c r="D624" s="4"/>
      <c r="E624" s="4"/>
      <c r="F624" s="38"/>
      <c r="G624" s="4"/>
      <c r="H624" s="4"/>
      <c r="I624" s="38"/>
      <c r="J624" s="4"/>
      <c r="K624" s="4"/>
      <c r="L624" s="29"/>
      <c r="M624" s="4"/>
      <c r="N624" s="29"/>
      <c r="O624" s="29"/>
      <c r="P624" s="4"/>
      <c r="Q624" s="4"/>
      <c r="R624" s="4"/>
      <c r="S624" s="37"/>
      <c r="T624" s="38"/>
      <c r="U624" s="38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</row>
    <row r="625" spans="4:33" x14ac:dyDescent="0.2">
      <c r="D625" s="4"/>
      <c r="E625" s="4"/>
      <c r="F625" s="38"/>
      <c r="G625" s="4"/>
      <c r="H625" s="4"/>
      <c r="I625" s="38"/>
      <c r="J625" s="4"/>
      <c r="K625" s="4"/>
      <c r="L625" s="29"/>
      <c r="M625" s="4"/>
      <c r="N625" s="29"/>
      <c r="O625" s="29"/>
      <c r="P625" s="4"/>
      <c r="Q625" s="4"/>
      <c r="R625" s="4"/>
      <c r="S625" s="37"/>
      <c r="T625" s="38"/>
      <c r="U625" s="38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</row>
    <row r="626" spans="4:33" x14ac:dyDescent="0.2">
      <c r="D626" s="4"/>
      <c r="E626" s="4"/>
      <c r="F626" s="38"/>
      <c r="G626" s="4"/>
      <c r="H626" s="4"/>
      <c r="I626" s="38"/>
      <c r="J626" s="4"/>
      <c r="K626" s="4"/>
      <c r="L626" s="29"/>
      <c r="M626" s="4"/>
      <c r="N626" s="29"/>
      <c r="O626" s="29"/>
      <c r="P626" s="4"/>
      <c r="Q626" s="4"/>
      <c r="R626" s="4"/>
      <c r="S626" s="37"/>
      <c r="T626" s="38"/>
      <c r="U626" s="38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</row>
    <row r="627" spans="4:33" x14ac:dyDescent="0.2">
      <c r="D627" s="4"/>
      <c r="E627" s="4"/>
      <c r="F627" s="38"/>
      <c r="G627" s="4"/>
      <c r="H627" s="4"/>
      <c r="I627" s="38"/>
      <c r="J627" s="4"/>
      <c r="K627" s="4"/>
      <c r="L627" s="29"/>
      <c r="M627" s="4"/>
      <c r="N627" s="29"/>
      <c r="O627" s="29"/>
      <c r="P627" s="4"/>
      <c r="Q627" s="4"/>
      <c r="R627" s="4"/>
      <c r="S627" s="37"/>
      <c r="T627" s="38"/>
      <c r="U627" s="38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</row>
    <row r="628" spans="4:33" x14ac:dyDescent="0.2">
      <c r="D628" s="4"/>
      <c r="E628" s="4"/>
      <c r="F628" s="38"/>
      <c r="G628" s="4"/>
      <c r="H628" s="4"/>
      <c r="I628" s="38"/>
      <c r="J628" s="4"/>
      <c r="K628" s="4"/>
      <c r="L628" s="29"/>
      <c r="M628" s="4"/>
      <c r="N628" s="29"/>
      <c r="O628" s="29"/>
      <c r="P628" s="4"/>
      <c r="Q628" s="4"/>
      <c r="R628" s="4"/>
      <c r="S628" s="37"/>
      <c r="T628" s="38"/>
      <c r="U628" s="38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</row>
    <row r="629" spans="4:33" x14ac:dyDescent="0.2">
      <c r="D629" s="4"/>
      <c r="E629" s="4"/>
      <c r="F629" s="38"/>
      <c r="G629" s="4"/>
      <c r="H629" s="4"/>
      <c r="I629" s="38"/>
      <c r="J629" s="4"/>
      <c r="K629" s="4"/>
      <c r="L629" s="29"/>
      <c r="M629" s="4"/>
      <c r="N629" s="29"/>
      <c r="O629" s="29"/>
      <c r="P629" s="4"/>
      <c r="Q629" s="4"/>
      <c r="R629" s="4"/>
      <c r="S629" s="37"/>
      <c r="T629" s="38"/>
      <c r="U629" s="38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</row>
    <row r="630" spans="4:33" x14ac:dyDescent="0.2">
      <c r="D630" s="4"/>
      <c r="E630" s="4"/>
      <c r="F630" s="38"/>
      <c r="G630" s="4"/>
      <c r="H630" s="4"/>
      <c r="I630" s="38"/>
      <c r="J630" s="4"/>
      <c r="K630" s="4"/>
      <c r="L630" s="29"/>
      <c r="M630" s="4"/>
      <c r="N630" s="29"/>
      <c r="O630" s="29"/>
      <c r="P630" s="4"/>
      <c r="Q630" s="4"/>
      <c r="R630" s="4"/>
      <c r="S630" s="37"/>
      <c r="T630" s="38"/>
      <c r="U630" s="38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</row>
    <row r="631" spans="4:33" x14ac:dyDescent="0.2">
      <c r="D631" s="4"/>
      <c r="E631" s="4"/>
      <c r="F631" s="38"/>
      <c r="G631" s="4"/>
      <c r="H631" s="4"/>
      <c r="I631" s="38"/>
      <c r="J631" s="4"/>
      <c r="K631" s="4"/>
      <c r="L631" s="29"/>
      <c r="M631" s="4"/>
      <c r="N631" s="29"/>
      <c r="O631" s="29"/>
      <c r="P631" s="4"/>
      <c r="Q631" s="4"/>
      <c r="R631" s="4"/>
      <c r="S631" s="37"/>
      <c r="T631" s="38"/>
      <c r="U631" s="38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</row>
    <row r="632" spans="4:33" x14ac:dyDescent="0.2">
      <c r="D632" s="4"/>
      <c r="E632" s="4"/>
      <c r="F632" s="38"/>
      <c r="G632" s="4"/>
      <c r="H632" s="4"/>
      <c r="I632" s="38"/>
      <c r="J632" s="4"/>
      <c r="K632" s="4"/>
      <c r="L632" s="29"/>
      <c r="M632" s="4"/>
      <c r="N632" s="29"/>
      <c r="O632" s="29"/>
      <c r="P632" s="4"/>
      <c r="Q632" s="4"/>
      <c r="R632" s="4"/>
      <c r="S632" s="37"/>
      <c r="T632" s="38"/>
      <c r="U632" s="38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</row>
    <row r="633" spans="4:33" x14ac:dyDescent="0.2">
      <c r="D633" s="4"/>
      <c r="E633" s="4"/>
      <c r="F633" s="38"/>
      <c r="G633" s="4"/>
      <c r="H633" s="4"/>
      <c r="I633" s="38"/>
      <c r="J633" s="4"/>
      <c r="K633" s="4"/>
      <c r="L633" s="29"/>
      <c r="M633" s="4"/>
      <c r="N633" s="29"/>
      <c r="O633" s="29"/>
      <c r="P633" s="4"/>
      <c r="Q633" s="4"/>
      <c r="R633" s="4"/>
      <c r="S633" s="37"/>
      <c r="T633" s="38"/>
      <c r="U633" s="38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</row>
    <row r="634" spans="4:33" x14ac:dyDescent="0.2">
      <c r="D634" s="4"/>
      <c r="E634" s="4"/>
      <c r="F634" s="38"/>
      <c r="G634" s="4"/>
      <c r="H634" s="4"/>
      <c r="I634" s="38"/>
      <c r="J634" s="4"/>
      <c r="K634" s="4"/>
      <c r="L634" s="29"/>
      <c r="M634" s="4"/>
      <c r="N634" s="29"/>
      <c r="O634" s="29"/>
      <c r="P634" s="4"/>
      <c r="Q634" s="4"/>
      <c r="R634" s="4"/>
      <c r="S634" s="37"/>
      <c r="T634" s="38"/>
      <c r="U634" s="38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</row>
    <row r="635" spans="4:33" x14ac:dyDescent="0.2">
      <c r="D635" s="4"/>
      <c r="E635" s="4"/>
      <c r="F635" s="38"/>
      <c r="G635" s="4"/>
      <c r="H635" s="4"/>
      <c r="I635" s="38"/>
      <c r="J635" s="4"/>
      <c r="K635" s="4"/>
      <c r="L635" s="29"/>
      <c r="M635" s="4"/>
      <c r="N635" s="29"/>
      <c r="O635" s="29"/>
      <c r="P635" s="4"/>
      <c r="Q635" s="4"/>
      <c r="R635" s="4"/>
      <c r="S635" s="37"/>
      <c r="T635" s="38"/>
      <c r="U635" s="38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G635" s="4"/>
    </row>
    <row r="636" spans="4:33" x14ac:dyDescent="0.2">
      <c r="D636" s="4"/>
      <c r="E636" s="4"/>
      <c r="F636" s="38"/>
      <c r="G636" s="4"/>
      <c r="H636" s="4"/>
      <c r="I636" s="38"/>
      <c r="J636" s="4"/>
      <c r="K636" s="4"/>
      <c r="L636" s="29"/>
      <c r="M636" s="4"/>
      <c r="N636" s="29"/>
      <c r="O636" s="29"/>
      <c r="P636" s="4"/>
      <c r="Q636" s="4"/>
      <c r="R636" s="4"/>
      <c r="S636" s="37"/>
      <c r="T636" s="38"/>
      <c r="U636" s="38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</row>
    <row r="637" spans="4:33" x14ac:dyDescent="0.2">
      <c r="D637" s="4"/>
      <c r="E637" s="4"/>
      <c r="F637" s="38"/>
      <c r="G637" s="4"/>
      <c r="H637" s="4"/>
      <c r="I637" s="38"/>
      <c r="J637" s="4"/>
      <c r="K637" s="4"/>
      <c r="L637" s="29"/>
      <c r="M637" s="4"/>
      <c r="N637" s="29"/>
      <c r="O637" s="29"/>
      <c r="P637" s="4"/>
      <c r="Q637" s="4"/>
      <c r="R637" s="4"/>
      <c r="S637" s="37"/>
      <c r="T637" s="38"/>
      <c r="U637" s="38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</row>
    <row r="638" spans="4:33" x14ac:dyDescent="0.2">
      <c r="D638" s="4"/>
      <c r="E638" s="4"/>
      <c r="F638" s="38"/>
      <c r="G638" s="4"/>
      <c r="H638" s="4"/>
      <c r="I638" s="38"/>
      <c r="J638" s="4"/>
      <c r="K638" s="4"/>
      <c r="L638" s="29"/>
      <c r="M638" s="4"/>
      <c r="N638" s="29"/>
      <c r="O638" s="29"/>
      <c r="P638" s="4"/>
      <c r="Q638" s="4"/>
      <c r="R638" s="4"/>
      <c r="S638" s="37"/>
      <c r="T638" s="38"/>
      <c r="U638" s="38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</row>
    <row r="639" spans="4:33" x14ac:dyDescent="0.2">
      <c r="D639" s="4"/>
      <c r="E639" s="4"/>
      <c r="F639" s="38"/>
      <c r="G639" s="4"/>
      <c r="H639" s="4"/>
      <c r="I639" s="38"/>
      <c r="J639" s="4"/>
      <c r="K639" s="4"/>
      <c r="L639" s="29"/>
      <c r="M639" s="4"/>
      <c r="N639" s="29"/>
      <c r="O639" s="29"/>
      <c r="P639" s="4"/>
      <c r="Q639" s="4"/>
      <c r="R639" s="4"/>
      <c r="S639" s="37"/>
      <c r="T639" s="38"/>
      <c r="U639" s="38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</row>
    <row r="640" spans="4:33" x14ac:dyDescent="0.2">
      <c r="D640" s="4"/>
      <c r="E640" s="4"/>
      <c r="F640" s="38"/>
      <c r="G640" s="4"/>
      <c r="H640" s="4"/>
      <c r="I640" s="38"/>
      <c r="J640" s="4"/>
      <c r="K640" s="4"/>
      <c r="L640" s="29"/>
      <c r="M640" s="4"/>
      <c r="N640" s="29"/>
      <c r="O640" s="29"/>
      <c r="P640" s="4"/>
      <c r="Q640" s="4"/>
      <c r="R640" s="4"/>
      <c r="S640" s="37"/>
      <c r="T640" s="38"/>
      <c r="U640" s="38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</row>
    <row r="641" spans="4:33" x14ac:dyDescent="0.2">
      <c r="D641" s="4"/>
      <c r="E641" s="4"/>
      <c r="F641" s="38"/>
      <c r="G641" s="4"/>
      <c r="H641" s="4"/>
      <c r="I641" s="38"/>
      <c r="J641" s="4"/>
      <c r="K641" s="4"/>
      <c r="L641" s="29"/>
      <c r="M641" s="4"/>
      <c r="N641" s="29"/>
      <c r="O641" s="29"/>
      <c r="P641" s="4"/>
      <c r="Q641" s="4"/>
      <c r="R641" s="4"/>
      <c r="S641" s="37"/>
      <c r="T641" s="38"/>
      <c r="U641" s="38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</row>
    <row r="642" spans="4:33" x14ac:dyDescent="0.2">
      <c r="D642" s="4"/>
      <c r="E642" s="4"/>
      <c r="F642" s="38"/>
      <c r="G642" s="4"/>
      <c r="H642" s="4"/>
      <c r="I642" s="38"/>
      <c r="J642" s="4"/>
      <c r="K642" s="4"/>
      <c r="L642" s="29"/>
      <c r="M642" s="4"/>
      <c r="N642" s="29"/>
      <c r="O642" s="29"/>
      <c r="P642" s="4"/>
      <c r="Q642" s="4"/>
      <c r="R642" s="4"/>
      <c r="S642" s="37"/>
      <c r="T642" s="38"/>
      <c r="U642" s="38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</row>
    <row r="643" spans="4:33" x14ac:dyDescent="0.2">
      <c r="D643" s="4"/>
      <c r="E643" s="4"/>
      <c r="F643" s="38"/>
      <c r="G643" s="4"/>
      <c r="H643" s="4"/>
      <c r="I643" s="38"/>
      <c r="J643" s="4"/>
      <c r="K643" s="4"/>
      <c r="L643" s="29"/>
      <c r="M643" s="4"/>
      <c r="N643" s="29"/>
      <c r="O643" s="29"/>
      <c r="P643" s="4"/>
      <c r="Q643" s="4"/>
      <c r="R643" s="4"/>
      <c r="S643" s="37"/>
      <c r="T643" s="38"/>
      <c r="U643" s="38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</row>
    <row r="644" spans="4:33" x14ac:dyDescent="0.2">
      <c r="D644" s="4"/>
      <c r="E644" s="4"/>
      <c r="F644" s="38"/>
      <c r="G644" s="4"/>
      <c r="H644" s="4"/>
      <c r="I644" s="38"/>
      <c r="J644" s="4"/>
      <c r="K644" s="4"/>
      <c r="L644" s="29"/>
      <c r="M644" s="4"/>
      <c r="N644" s="29"/>
      <c r="O644" s="29"/>
      <c r="P644" s="4"/>
      <c r="Q644" s="4"/>
      <c r="R644" s="4"/>
      <c r="S644" s="37"/>
      <c r="T644" s="38"/>
      <c r="U644" s="38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</row>
    <row r="645" spans="4:33" x14ac:dyDescent="0.2">
      <c r="D645" s="4"/>
      <c r="E645" s="4"/>
      <c r="F645" s="38"/>
      <c r="G645" s="4"/>
      <c r="H645" s="4"/>
      <c r="I645" s="38"/>
      <c r="J645" s="4"/>
      <c r="K645" s="4"/>
      <c r="L645" s="29"/>
      <c r="M645" s="4"/>
      <c r="N645" s="29"/>
      <c r="O645" s="29"/>
      <c r="P645" s="4"/>
      <c r="Q645" s="4"/>
      <c r="R645" s="4"/>
      <c r="S645" s="37"/>
      <c r="T645" s="38"/>
      <c r="U645" s="38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4"/>
      <c r="AG645" s="4"/>
    </row>
    <row r="646" spans="4:33" x14ac:dyDescent="0.2">
      <c r="D646" s="4"/>
      <c r="E646" s="4"/>
      <c r="F646" s="38"/>
      <c r="G646" s="4"/>
      <c r="H646" s="4"/>
      <c r="I646" s="38"/>
      <c r="J646" s="4"/>
      <c r="K646" s="4"/>
      <c r="L646" s="29"/>
      <c r="M646" s="4"/>
      <c r="N646" s="29"/>
      <c r="O646" s="29"/>
      <c r="P646" s="4"/>
      <c r="Q646" s="4"/>
      <c r="R646" s="4"/>
      <c r="S646" s="37"/>
      <c r="T646" s="38"/>
      <c r="U646" s="38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</row>
    <row r="647" spans="4:33" x14ac:dyDescent="0.2">
      <c r="D647" s="4"/>
      <c r="E647" s="4"/>
      <c r="F647" s="38"/>
      <c r="G647" s="4"/>
      <c r="H647" s="4"/>
      <c r="I647" s="38"/>
      <c r="J647" s="4"/>
      <c r="K647" s="4"/>
      <c r="L647" s="29"/>
      <c r="M647" s="4"/>
      <c r="N647" s="29"/>
      <c r="O647" s="29"/>
      <c r="P647" s="4"/>
      <c r="Q647" s="4"/>
      <c r="R647" s="4"/>
      <c r="S647" s="37"/>
      <c r="T647" s="38"/>
      <c r="U647" s="38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</row>
    <row r="648" spans="4:33" x14ac:dyDescent="0.2">
      <c r="D648" s="4"/>
      <c r="E648" s="4"/>
      <c r="F648" s="38"/>
      <c r="G648" s="4"/>
      <c r="H648" s="4"/>
      <c r="I648" s="38"/>
      <c r="J648" s="4"/>
      <c r="K648" s="4"/>
      <c r="L648" s="29"/>
      <c r="M648" s="4"/>
      <c r="N648" s="29"/>
      <c r="O648" s="29"/>
      <c r="P648" s="4"/>
      <c r="Q648" s="4"/>
      <c r="R648" s="4"/>
      <c r="S648" s="37"/>
      <c r="T648" s="38"/>
      <c r="U648" s="38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</row>
    <row r="649" spans="4:33" x14ac:dyDescent="0.2">
      <c r="D649" s="4"/>
      <c r="E649" s="4"/>
      <c r="F649" s="38"/>
      <c r="G649" s="4"/>
      <c r="H649" s="4"/>
      <c r="I649" s="38"/>
      <c r="J649" s="4"/>
      <c r="K649" s="4"/>
      <c r="L649" s="29"/>
      <c r="M649" s="4"/>
      <c r="N649" s="29"/>
      <c r="O649" s="29"/>
      <c r="P649" s="4"/>
      <c r="Q649" s="4"/>
      <c r="R649" s="4"/>
      <c r="S649" s="37"/>
      <c r="T649" s="38"/>
      <c r="U649" s="38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</row>
    <row r="650" spans="4:33" x14ac:dyDescent="0.2">
      <c r="D650" s="4"/>
      <c r="E650" s="4"/>
      <c r="F650" s="38"/>
      <c r="G650" s="4"/>
      <c r="H650" s="4"/>
      <c r="I650" s="38"/>
      <c r="J650" s="4"/>
      <c r="K650" s="4"/>
      <c r="L650" s="29"/>
      <c r="M650" s="4"/>
      <c r="N650" s="29"/>
      <c r="O650" s="29"/>
      <c r="P650" s="4"/>
      <c r="Q650" s="4"/>
      <c r="R650" s="4"/>
      <c r="S650" s="37"/>
      <c r="T650" s="38"/>
      <c r="U650" s="38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G650" s="4"/>
    </row>
    <row r="651" spans="4:33" x14ac:dyDescent="0.2">
      <c r="D651" s="4"/>
      <c r="E651" s="4"/>
      <c r="F651" s="38"/>
      <c r="G651" s="4"/>
      <c r="H651" s="4"/>
      <c r="I651" s="38"/>
      <c r="J651" s="4"/>
      <c r="K651" s="4"/>
      <c r="L651" s="29"/>
      <c r="M651" s="4"/>
      <c r="N651" s="29"/>
      <c r="O651" s="29"/>
      <c r="P651" s="4"/>
      <c r="Q651" s="4"/>
      <c r="R651" s="4"/>
      <c r="S651" s="37"/>
      <c r="T651" s="38"/>
      <c r="U651" s="38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</row>
    <row r="652" spans="4:33" x14ac:dyDescent="0.2">
      <c r="D652" s="4"/>
      <c r="E652" s="4"/>
      <c r="F652" s="38"/>
      <c r="G652" s="4"/>
      <c r="H652" s="4"/>
      <c r="I652" s="38"/>
      <c r="J652" s="4"/>
      <c r="K652" s="4"/>
      <c r="L652" s="29"/>
      <c r="M652" s="4"/>
      <c r="N652" s="29"/>
      <c r="O652" s="29"/>
      <c r="P652" s="4"/>
      <c r="Q652" s="4"/>
      <c r="R652" s="4"/>
      <c r="S652" s="37"/>
      <c r="T652" s="38"/>
      <c r="U652" s="38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</row>
    <row r="653" spans="4:33" x14ac:dyDescent="0.2">
      <c r="D653" s="4"/>
      <c r="E653" s="4"/>
      <c r="F653" s="38"/>
      <c r="G653" s="4"/>
      <c r="H653" s="4"/>
      <c r="I653" s="38"/>
      <c r="J653" s="4"/>
      <c r="K653" s="4"/>
      <c r="L653" s="29"/>
      <c r="M653" s="4"/>
      <c r="N653" s="29"/>
      <c r="O653" s="29"/>
      <c r="P653" s="4"/>
      <c r="Q653" s="4"/>
      <c r="R653" s="4"/>
      <c r="S653" s="37"/>
      <c r="T653" s="38"/>
      <c r="U653" s="38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</row>
    <row r="654" spans="4:33" x14ac:dyDescent="0.2">
      <c r="D654" s="4"/>
      <c r="E654" s="4"/>
      <c r="F654" s="38"/>
      <c r="G654" s="4"/>
      <c r="H654" s="4"/>
      <c r="I654" s="38"/>
      <c r="J654" s="4"/>
      <c r="K654" s="4"/>
      <c r="L654" s="29"/>
      <c r="M654" s="4"/>
      <c r="N654" s="29"/>
      <c r="O654" s="29"/>
      <c r="P654" s="4"/>
      <c r="Q654" s="4"/>
      <c r="R654" s="4"/>
      <c r="S654" s="37"/>
      <c r="T654" s="38"/>
      <c r="U654" s="38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</row>
    <row r="655" spans="4:33" x14ac:dyDescent="0.2">
      <c r="D655" s="4"/>
      <c r="E655" s="4"/>
      <c r="F655" s="38"/>
      <c r="G655" s="4"/>
      <c r="H655" s="4"/>
      <c r="I655" s="38"/>
      <c r="J655" s="4"/>
      <c r="K655" s="4"/>
      <c r="L655" s="29"/>
      <c r="M655" s="4"/>
      <c r="N655" s="29"/>
      <c r="O655" s="29"/>
      <c r="P655" s="4"/>
      <c r="Q655" s="4"/>
      <c r="R655" s="4"/>
      <c r="S655" s="37"/>
      <c r="T655" s="38"/>
      <c r="U655" s="38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</row>
    <row r="656" spans="4:33" x14ac:dyDescent="0.2">
      <c r="D656" s="4"/>
      <c r="E656" s="4"/>
      <c r="F656" s="38"/>
      <c r="G656" s="4"/>
      <c r="H656" s="4"/>
      <c r="I656" s="38"/>
      <c r="J656" s="4"/>
      <c r="K656" s="4"/>
      <c r="L656" s="29"/>
      <c r="M656" s="4"/>
      <c r="N656" s="29"/>
      <c r="O656" s="29"/>
      <c r="P656" s="4"/>
      <c r="Q656" s="4"/>
      <c r="R656" s="4"/>
      <c r="S656" s="37"/>
      <c r="T656" s="38"/>
      <c r="U656" s="38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G656" s="4"/>
    </row>
    <row r="657" spans="4:33" x14ac:dyDescent="0.2">
      <c r="D657" s="4"/>
      <c r="E657" s="4"/>
      <c r="F657" s="38"/>
      <c r="G657" s="4"/>
      <c r="H657" s="4"/>
      <c r="I657" s="38"/>
      <c r="J657" s="4"/>
      <c r="K657" s="4"/>
      <c r="L657" s="29"/>
      <c r="M657" s="4"/>
      <c r="N657" s="29"/>
      <c r="O657" s="29"/>
      <c r="P657" s="4"/>
      <c r="Q657" s="4"/>
      <c r="R657" s="4"/>
      <c r="S657" s="37"/>
      <c r="T657" s="38"/>
      <c r="U657" s="38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</row>
    <row r="658" spans="4:33" x14ac:dyDescent="0.2">
      <c r="D658" s="4"/>
      <c r="E658" s="4"/>
      <c r="F658" s="38"/>
      <c r="G658" s="4"/>
      <c r="H658" s="4"/>
      <c r="I658" s="38"/>
      <c r="J658" s="4"/>
      <c r="K658" s="4"/>
      <c r="L658" s="29"/>
      <c r="M658" s="4"/>
      <c r="N658" s="29"/>
      <c r="O658" s="29"/>
      <c r="P658" s="4"/>
      <c r="Q658" s="4"/>
      <c r="R658" s="4"/>
      <c r="S658" s="37"/>
      <c r="T658" s="38"/>
      <c r="U658" s="38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</row>
    <row r="659" spans="4:33" x14ac:dyDescent="0.2">
      <c r="D659" s="4"/>
      <c r="E659" s="4"/>
      <c r="F659" s="38"/>
      <c r="G659" s="4"/>
      <c r="H659" s="4"/>
      <c r="I659" s="38"/>
      <c r="J659" s="4"/>
      <c r="K659" s="4"/>
      <c r="L659" s="29"/>
      <c r="M659" s="4"/>
      <c r="N659" s="29"/>
      <c r="O659" s="29"/>
      <c r="P659" s="4"/>
      <c r="Q659" s="4"/>
      <c r="R659" s="4"/>
      <c r="S659" s="37"/>
      <c r="T659" s="38"/>
      <c r="U659" s="38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G659" s="4"/>
    </row>
    <row r="660" spans="4:33" x14ac:dyDescent="0.2">
      <c r="D660" s="4"/>
      <c r="E660" s="4"/>
      <c r="F660" s="38"/>
      <c r="G660" s="4"/>
      <c r="H660" s="4"/>
      <c r="I660" s="38"/>
      <c r="J660" s="4"/>
      <c r="K660" s="4"/>
      <c r="L660" s="29"/>
      <c r="M660" s="4"/>
      <c r="N660" s="29"/>
      <c r="O660" s="29"/>
      <c r="P660" s="4"/>
      <c r="Q660" s="4"/>
      <c r="R660" s="4"/>
      <c r="S660" s="37"/>
      <c r="T660" s="38"/>
      <c r="U660" s="38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/>
    </row>
    <row r="661" spans="4:33" x14ac:dyDescent="0.2">
      <c r="D661" s="4"/>
      <c r="E661" s="4"/>
      <c r="F661" s="38"/>
      <c r="G661" s="4"/>
      <c r="H661" s="4"/>
      <c r="I661" s="38"/>
      <c r="J661" s="4"/>
      <c r="K661" s="4"/>
      <c r="L661" s="29"/>
      <c r="M661" s="4"/>
      <c r="N661" s="29"/>
      <c r="O661" s="29"/>
      <c r="P661" s="4"/>
      <c r="Q661" s="4"/>
      <c r="R661" s="4"/>
      <c r="S661" s="37"/>
      <c r="T661" s="38"/>
      <c r="U661" s="38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</row>
    <row r="662" spans="4:33" x14ac:dyDescent="0.2">
      <c r="D662" s="4"/>
      <c r="E662" s="4"/>
      <c r="F662" s="38"/>
      <c r="G662" s="4"/>
      <c r="H662" s="4"/>
      <c r="I662" s="38"/>
      <c r="J662" s="4"/>
      <c r="K662" s="4"/>
      <c r="L662" s="29"/>
      <c r="M662" s="4"/>
      <c r="N662" s="29"/>
      <c r="O662" s="29"/>
      <c r="P662" s="4"/>
      <c r="Q662" s="4"/>
      <c r="R662" s="4"/>
      <c r="S662" s="37"/>
      <c r="T662" s="38"/>
      <c r="U662" s="38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</row>
    <row r="663" spans="4:33" x14ac:dyDescent="0.2">
      <c r="D663" s="4"/>
      <c r="E663" s="4"/>
      <c r="F663" s="38"/>
      <c r="G663" s="4"/>
      <c r="H663" s="4"/>
      <c r="I663" s="38"/>
      <c r="J663" s="4"/>
      <c r="K663" s="4"/>
      <c r="L663" s="29"/>
      <c r="M663" s="4"/>
      <c r="N663" s="29"/>
      <c r="O663" s="29"/>
      <c r="P663" s="4"/>
      <c r="Q663" s="4"/>
      <c r="R663" s="4"/>
      <c r="S663" s="37"/>
      <c r="T663" s="38"/>
      <c r="U663" s="38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</row>
    <row r="664" spans="4:33" x14ac:dyDescent="0.2">
      <c r="D664" s="4"/>
      <c r="E664" s="4"/>
      <c r="F664" s="38"/>
      <c r="G664" s="4"/>
      <c r="H664" s="4"/>
      <c r="I664" s="38"/>
      <c r="J664" s="4"/>
      <c r="K664" s="4"/>
      <c r="L664" s="29"/>
      <c r="M664" s="4"/>
      <c r="N664" s="29"/>
      <c r="O664" s="29"/>
      <c r="P664" s="4"/>
      <c r="Q664" s="4"/>
      <c r="R664" s="4"/>
      <c r="S664" s="37"/>
      <c r="T664" s="38"/>
      <c r="U664" s="38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</row>
    <row r="665" spans="4:33" x14ac:dyDescent="0.2">
      <c r="D665" s="4"/>
      <c r="E665" s="4"/>
      <c r="F665" s="38"/>
      <c r="G665" s="4"/>
      <c r="H665" s="4"/>
      <c r="I665" s="38"/>
      <c r="J665" s="4"/>
      <c r="K665" s="4"/>
      <c r="L665" s="29"/>
      <c r="M665" s="4"/>
      <c r="N665" s="29"/>
      <c r="O665" s="29"/>
      <c r="P665" s="4"/>
      <c r="Q665" s="4"/>
      <c r="R665" s="4"/>
      <c r="S665" s="37"/>
      <c r="T665" s="38"/>
      <c r="U665" s="38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</row>
    <row r="666" spans="4:33" x14ac:dyDescent="0.2">
      <c r="D666" s="4"/>
      <c r="E666" s="4"/>
      <c r="F666" s="38"/>
      <c r="G666" s="4"/>
      <c r="H666" s="4"/>
      <c r="I666" s="38"/>
      <c r="J666" s="4"/>
      <c r="K666" s="4"/>
      <c r="L666" s="29"/>
      <c r="M666" s="4"/>
      <c r="N666" s="29"/>
      <c r="O666" s="29"/>
      <c r="P666" s="4"/>
      <c r="Q666" s="4"/>
      <c r="R666" s="4"/>
      <c r="S666" s="37"/>
      <c r="T666" s="38"/>
      <c r="U666" s="38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</row>
    <row r="667" spans="4:33" x14ac:dyDescent="0.2">
      <c r="D667" s="4"/>
      <c r="E667" s="4"/>
      <c r="F667" s="38"/>
      <c r="G667" s="4"/>
      <c r="H667" s="4"/>
      <c r="I667" s="38"/>
      <c r="J667" s="4"/>
      <c r="K667" s="4"/>
      <c r="L667" s="29"/>
      <c r="M667" s="4"/>
      <c r="N667" s="29"/>
      <c r="O667" s="29"/>
      <c r="P667" s="4"/>
      <c r="Q667" s="4"/>
      <c r="R667" s="4"/>
      <c r="S667" s="37"/>
      <c r="T667" s="38"/>
      <c r="U667" s="38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/>
      <c r="AG667" s="4"/>
    </row>
    <row r="668" spans="4:33" x14ac:dyDescent="0.2">
      <c r="D668" s="4"/>
      <c r="E668" s="4"/>
      <c r="F668" s="38"/>
      <c r="G668" s="4"/>
      <c r="H668" s="4"/>
      <c r="I668" s="38"/>
      <c r="J668" s="4"/>
      <c r="K668" s="4"/>
      <c r="L668" s="29"/>
      <c r="M668" s="4"/>
      <c r="N668" s="29"/>
      <c r="O668" s="29"/>
      <c r="P668" s="4"/>
      <c r="Q668" s="4"/>
      <c r="R668" s="4"/>
      <c r="S668" s="37"/>
      <c r="T668" s="38"/>
      <c r="U668" s="38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</row>
    <row r="669" spans="4:33" x14ac:dyDescent="0.2">
      <c r="D669" s="4"/>
      <c r="E669" s="4"/>
      <c r="F669" s="38"/>
      <c r="G669" s="4"/>
      <c r="H669" s="4"/>
      <c r="I669" s="38"/>
      <c r="J669" s="4"/>
      <c r="K669" s="4"/>
      <c r="L669" s="29"/>
      <c r="M669" s="4"/>
      <c r="N669" s="29"/>
      <c r="O669" s="29"/>
      <c r="P669" s="4"/>
      <c r="Q669" s="4"/>
      <c r="R669" s="4"/>
      <c r="S669" s="37"/>
      <c r="T669" s="38"/>
      <c r="U669" s="38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</row>
    <row r="670" spans="4:33" x14ac:dyDescent="0.2">
      <c r="D670" s="4"/>
      <c r="E670" s="4"/>
      <c r="F670" s="38"/>
      <c r="G670" s="4"/>
      <c r="H670" s="4"/>
      <c r="I670" s="38"/>
      <c r="J670" s="4"/>
      <c r="K670" s="4"/>
      <c r="L670" s="29"/>
      <c r="M670" s="4"/>
      <c r="N670" s="29"/>
      <c r="O670" s="29"/>
      <c r="P670" s="4"/>
      <c r="Q670" s="4"/>
      <c r="R670" s="4"/>
      <c r="S670" s="37"/>
      <c r="T670" s="38"/>
      <c r="U670" s="38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</row>
    <row r="671" spans="4:33" x14ac:dyDescent="0.2">
      <c r="D671" s="4"/>
      <c r="E671" s="4"/>
      <c r="F671" s="38"/>
      <c r="G671" s="4"/>
      <c r="H671" s="4"/>
      <c r="I671" s="38"/>
      <c r="J671" s="4"/>
      <c r="K671" s="4"/>
      <c r="L671" s="29"/>
      <c r="M671" s="4"/>
      <c r="N671" s="29"/>
      <c r="O671" s="29"/>
      <c r="P671" s="4"/>
      <c r="Q671" s="4"/>
      <c r="R671" s="4"/>
      <c r="S671" s="37"/>
      <c r="T671" s="38"/>
      <c r="U671" s="38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G671" s="4"/>
    </row>
    <row r="672" spans="4:33" x14ac:dyDescent="0.2">
      <c r="D672" s="4"/>
      <c r="E672" s="4"/>
      <c r="F672" s="38"/>
      <c r="G672" s="4"/>
      <c r="H672" s="4"/>
      <c r="I672" s="38"/>
      <c r="J672" s="4"/>
      <c r="K672" s="4"/>
      <c r="L672" s="29"/>
      <c r="M672" s="4"/>
      <c r="N672" s="29"/>
      <c r="O672" s="29"/>
      <c r="P672" s="4"/>
      <c r="Q672" s="4"/>
      <c r="R672" s="4"/>
      <c r="S672" s="37"/>
      <c r="T672" s="38"/>
      <c r="U672" s="38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</row>
    <row r="673" spans="4:33" x14ac:dyDescent="0.2">
      <c r="D673" s="4"/>
      <c r="E673" s="4"/>
      <c r="F673" s="38"/>
      <c r="G673" s="4"/>
      <c r="H673" s="4"/>
      <c r="I673" s="38"/>
      <c r="J673" s="4"/>
      <c r="K673" s="4"/>
      <c r="L673" s="29"/>
      <c r="M673" s="4"/>
      <c r="N673" s="29"/>
      <c r="O673" s="29"/>
      <c r="P673" s="4"/>
      <c r="Q673" s="4"/>
      <c r="R673" s="4"/>
      <c r="S673" s="37"/>
      <c r="T673" s="38"/>
      <c r="U673" s="38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G673" s="4"/>
    </row>
    <row r="674" spans="4:33" x14ac:dyDescent="0.2">
      <c r="D674" s="4"/>
      <c r="E674" s="4"/>
      <c r="F674" s="38"/>
      <c r="G674" s="4"/>
      <c r="H674" s="4"/>
      <c r="I674" s="38"/>
      <c r="J674" s="4"/>
      <c r="K674" s="4"/>
      <c r="L674" s="29"/>
      <c r="M674" s="4"/>
      <c r="N674" s="29"/>
      <c r="O674" s="29"/>
      <c r="P674" s="4"/>
      <c r="Q674" s="4"/>
      <c r="R674" s="4"/>
      <c r="S674" s="37"/>
      <c r="T674" s="38"/>
      <c r="U674" s="38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G674" s="4"/>
    </row>
    <row r="675" spans="4:33" x14ac:dyDescent="0.2">
      <c r="D675" s="4"/>
      <c r="E675" s="4"/>
      <c r="F675" s="38"/>
      <c r="G675" s="4"/>
      <c r="H675" s="4"/>
      <c r="I675" s="38"/>
      <c r="J675" s="4"/>
      <c r="K675" s="4"/>
      <c r="L675" s="29"/>
      <c r="M675" s="4"/>
      <c r="N675" s="29"/>
      <c r="O675" s="29"/>
      <c r="P675" s="4"/>
      <c r="Q675" s="4"/>
      <c r="R675" s="4"/>
      <c r="S675" s="37"/>
      <c r="T675" s="38"/>
      <c r="U675" s="38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G675" s="4"/>
    </row>
    <row r="676" spans="4:33" x14ac:dyDescent="0.2">
      <c r="D676" s="4"/>
      <c r="E676" s="4"/>
      <c r="F676" s="38"/>
      <c r="G676" s="4"/>
      <c r="H676" s="4"/>
      <c r="I676" s="38"/>
      <c r="J676" s="4"/>
      <c r="K676" s="4"/>
      <c r="L676" s="29"/>
      <c r="M676" s="4"/>
      <c r="N676" s="29"/>
      <c r="O676" s="29"/>
      <c r="P676" s="4"/>
      <c r="Q676" s="4"/>
      <c r="R676" s="4"/>
      <c r="S676" s="37"/>
      <c r="T676" s="38"/>
      <c r="U676" s="38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G676" s="4"/>
    </row>
    <row r="677" spans="4:33" x14ac:dyDescent="0.2">
      <c r="D677" s="4"/>
      <c r="E677" s="4"/>
      <c r="F677" s="38"/>
      <c r="G677" s="4"/>
      <c r="H677" s="4"/>
      <c r="I677" s="38"/>
      <c r="J677" s="4"/>
      <c r="K677" s="4"/>
      <c r="L677" s="29"/>
      <c r="M677" s="4"/>
      <c r="N677" s="29"/>
      <c r="O677" s="29"/>
      <c r="P677" s="4"/>
      <c r="Q677" s="4"/>
      <c r="R677" s="4"/>
      <c r="S677" s="37"/>
      <c r="T677" s="38"/>
      <c r="U677" s="38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</row>
    <row r="678" spans="4:33" x14ac:dyDescent="0.2">
      <c r="D678" s="4"/>
      <c r="E678" s="4"/>
      <c r="F678" s="38"/>
      <c r="G678" s="4"/>
      <c r="H678" s="4"/>
      <c r="I678" s="38"/>
      <c r="J678" s="4"/>
      <c r="K678" s="4"/>
      <c r="L678" s="29"/>
      <c r="M678" s="4"/>
      <c r="N678" s="29"/>
      <c r="O678" s="29"/>
      <c r="P678" s="4"/>
      <c r="Q678" s="4"/>
      <c r="R678" s="4"/>
      <c r="S678" s="37"/>
      <c r="T678" s="38"/>
      <c r="U678" s="38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</row>
    <row r="679" spans="4:33" x14ac:dyDescent="0.2">
      <c r="D679" s="4"/>
      <c r="E679" s="4"/>
      <c r="F679" s="38"/>
      <c r="G679" s="4"/>
      <c r="H679" s="4"/>
      <c r="I679" s="38"/>
      <c r="J679" s="4"/>
      <c r="K679" s="4"/>
      <c r="L679" s="29"/>
      <c r="M679" s="4"/>
      <c r="N679" s="29"/>
      <c r="O679" s="29"/>
      <c r="P679" s="4"/>
      <c r="Q679" s="4"/>
      <c r="R679" s="4"/>
      <c r="S679" s="37"/>
      <c r="T679" s="38"/>
      <c r="U679" s="38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G679" s="4"/>
    </row>
    <row r="680" spans="4:33" x14ac:dyDescent="0.2">
      <c r="D680" s="4"/>
      <c r="E680" s="4"/>
      <c r="F680" s="38"/>
      <c r="G680" s="4"/>
      <c r="H680" s="4"/>
      <c r="I680" s="38"/>
      <c r="J680" s="4"/>
      <c r="K680" s="4"/>
      <c r="L680" s="29"/>
      <c r="M680" s="4"/>
      <c r="N680" s="29"/>
      <c r="O680" s="29"/>
      <c r="P680" s="4"/>
      <c r="Q680" s="4"/>
      <c r="R680" s="4"/>
      <c r="S680" s="37"/>
      <c r="T680" s="38"/>
      <c r="U680" s="38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G680" s="4"/>
    </row>
    <row r="681" spans="4:33" x14ac:dyDescent="0.2">
      <c r="D681" s="4"/>
      <c r="E681" s="4"/>
      <c r="F681" s="38"/>
      <c r="G681" s="4"/>
      <c r="H681" s="4"/>
      <c r="I681" s="38"/>
      <c r="J681" s="4"/>
      <c r="K681" s="4"/>
      <c r="L681" s="29"/>
      <c r="M681" s="4"/>
      <c r="N681" s="29"/>
      <c r="O681" s="29"/>
      <c r="P681" s="4"/>
      <c r="Q681" s="4"/>
      <c r="R681" s="4"/>
      <c r="S681" s="37"/>
      <c r="T681" s="38"/>
      <c r="U681" s="38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G681" s="4"/>
    </row>
    <row r="682" spans="4:33" x14ac:dyDescent="0.2">
      <c r="D682" s="4"/>
      <c r="E682" s="4"/>
      <c r="F682" s="38"/>
      <c r="G682" s="4"/>
      <c r="H682" s="4"/>
      <c r="I682" s="38"/>
      <c r="J682" s="4"/>
      <c r="K682" s="4"/>
      <c r="L682" s="29"/>
      <c r="M682" s="4"/>
      <c r="N682" s="29"/>
      <c r="O682" s="29"/>
      <c r="P682" s="4"/>
      <c r="Q682" s="4"/>
      <c r="R682" s="4"/>
      <c r="S682" s="37"/>
      <c r="T682" s="38"/>
      <c r="U682" s="38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G682" s="4"/>
    </row>
    <row r="683" spans="4:33" x14ac:dyDescent="0.2">
      <c r="D683" s="4"/>
      <c r="E683" s="4"/>
      <c r="F683" s="38"/>
      <c r="G683" s="4"/>
      <c r="H683" s="4"/>
      <c r="I683" s="38"/>
      <c r="J683" s="4"/>
      <c r="K683" s="4"/>
      <c r="L683" s="29"/>
      <c r="M683" s="4"/>
      <c r="N683" s="29"/>
      <c r="O683" s="29"/>
      <c r="P683" s="4"/>
      <c r="Q683" s="4"/>
      <c r="R683" s="4"/>
      <c r="S683" s="37"/>
      <c r="T683" s="38"/>
      <c r="U683" s="38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</row>
    <row r="684" spans="4:33" x14ac:dyDescent="0.2">
      <c r="D684" s="4"/>
      <c r="E684" s="4"/>
      <c r="F684" s="38"/>
      <c r="G684" s="4"/>
      <c r="H684" s="4"/>
      <c r="I684" s="38"/>
      <c r="J684" s="4"/>
      <c r="K684" s="4"/>
      <c r="L684" s="29"/>
      <c r="M684" s="4"/>
      <c r="N684" s="29"/>
      <c r="O684" s="29"/>
      <c r="P684" s="4"/>
      <c r="Q684" s="4"/>
      <c r="R684" s="4"/>
      <c r="S684" s="37"/>
      <c r="T684" s="38"/>
      <c r="U684" s="38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G684" s="4"/>
    </row>
    <row r="685" spans="4:33" x14ac:dyDescent="0.2">
      <c r="D685" s="4"/>
      <c r="E685" s="4"/>
      <c r="F685" s="38"/>
      <c r="G685" s="4"/>
      <c r="H685" s="4"/>
      <c r="I685" s="38"/>
      <c r="J685" s="4"/>
      <c r="K685" s="4"/>
      <c r="L685" s="29"/>
      <c r="M685" s="4"/>
      <c r="N685" s="29"/>
      <c r="O685" s="29"/>
      <c r="P685" s="4"/>
      <c r="Q685" s="4"/>
      <c r="R685" s="4"/>
      <c r="S685" s="37"/>
      <c r="T685" s="38"/>
      <c r="U685" s="38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  <c r="AG685" s="4"/>
    </row>
    <row r="686" spans="4:33" x14ac:dyDescent="0.2">
      <c r="D686" s="4"/>
      <c r="E686" s="4"/>
      <c r="F686" s="38"/>
      <c r="G686" s="4"/>
      <c r="H686" s="4"/>
      <c r="I686" s="38"/>
      <c r="J686" s="4"/>
      <c r="K686" s="4"/>
      <c r="L686" s="29"/>
      <c r="M686" s="4"/>
      <c r="N686" s="29"/>
      <c r="O686" s="29"/>
      <c r="P686" s="4"/>
      <c r="Q686" s="4"/>
      <c r="R686" s="4"/>
      <c r="S686" s="37"/>
      <c r="T686" s="38"/>
      <c r="U686" s="38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G686" s="4"/>
    </row>
    <row r="687" spans="4:33" x14ac:dyDescent="0.2">
      <c r="D687" s="4"/>
      <c r="E687" s="4"/>
      <c r="F687" s="38"/>
      <c r="G687" s="4"/>
      <c r="H687" s="4"/>
      <c r="I687" s="38"/>
      <c r="J687" s="4"/>
      <c r="K687" s="4"/>
      <c r="L687" s="29"/>
      <c r="M687" s="4"/>
      <c r="N687" s="29"/>
      <c r="O687" s="29"/>
      <c r="P687" s="4"/>
      <c r="Q687" s="4"/>
      <c r="R687" s="4"/>
      <c r="S687" s="37"/>
      <c r="T687" s="38"/>
      <c r="U687" s="38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G687" s="4"/>
    </row>
    <row r="688" spans="4:33" x14ac:dyDescent="0.2">
      <c r="D688" s="4"/>
      <c r="E688" s="4"/>
      <c r="F688" s="38"/>
      <c r="G688" s="4"/>
      <c r="H688" s="4"/>
      <c r="I688" s="38"/>
      <c r="J688" s="4"/>
      <c r="K688" s="4"/>
      <c r="L688" s="29"/>
      <c r="M688" s="4"/>
      <c r="N688" s="29"/>
      <c r="O688" s="29"/>
      <c r="P688" s="4"/>
      <c r="Q688" s="4"/>
      <c r="R688" s="4"/>
      <c r="S688" s="37"/>
      <c r="T688" s="38"/>
      <c r="U688" s="38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G688" s="4"/>
    </row>
    <row r="689" spans="4:33" x14ac:dyDescent="0.2">
      <c r="D689" s="4"/>
      <c r="E689" s="4"/>
      <c r="F689" s="38"/>
      <c r="G689" s="4"/>
      <c r="H689" s="4"/>
      <c r="I689" s="38"/>
      <c r="J689" s="4"/>
      <c r="K689" s="4"/>
      <c r="L689" s="29"/>
      <c r="M689" s="4"/>
      <c r="N689" s="29"/>
      <c r="O689" s="29"/>
      <c r="P689" s="4"/>
      <c r="Q689" s="4"/>
      <c r="R689" s="4"/>
      <c r="S689" s="37"/>
      <c r="T689" s="38"/>
      <c r="U689" s="38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G689" s="4"/>
    </row>
    <row r="690" spans="4:33" x14ac:dyDescent="0.2">
      <c r="D690" s="4"/>
      <c r="E690" s="4"/>
      <c r="F690" s="38"/>
      <c r="G690" s="4"/>
      <c r="H690" s="4"/>
      <c r="I690" s="38"/>
      <c r="J690" s="4"/>
      <c r="K690" s="4"/>
      <c r="L690" s="29"/>
      <c r="M690" s="4"/>
      <c r="N690" s="29"/>
      <c r="O690" s="29"/>
      <c r="P690" s="4"/>
      <c r="Q690" s="4"/>
      <c r="R690" s="4"/>
      <c r="S690" s="37"/>
      <c r="T690" s="38"/>
      <c r="U690" s="38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G690" s="4"/>
    </row>
    <row r="691" spans="4:33" x14ac:dyDescent="0.2">
      <c r="D691" s="4"/>
      <c r="E691" s="4"/>
      <c r="F691" s="38"/>
      <c r="G691" s="4"/>
      <c r="H691" s="4"/>
      <c r="I691" s="38"/>
      <c r="J691" s="4"/>
      <c r="K691" s="4"/>
      <c r="L691" s="29"/>
      <c r="M691" s="4"/>
      <c r="N691" s="29"/>
      <c r="O691" s="29"/>
      <c r="P691" s="4"/>
      <c r="Q691" s="4"/>
      <c r="R691" s="4"/>
      <c r="S691" s="37"/>
      <c r="T691" s="38"/>
      <c r="U691" s="38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G691" s="4"/>
    </row>
    <row r="692" spans="4:33" x14ac:dyDescent="0.2">
      <c r="D692" s="4"/>
      <c r="E692" s="4"/>
      <c r="F692" s="38"/>
      <c r="G692" s="4"/>
      <c r="H692" s="4"/>
      <c r="I692" s="38"/>
      <c r="J692" s="4"/>
      <c r="K692" s="4"/>
      <c r="L692" s="29"/>
      <c r="M692" s="4"/>
      <c r="N692" s="29"/>
      <c r="O692" s="29"/>
      <c r="P692" s="4"/>
      <c r="Q692" s="4"/>
      <c r="R692" s="4"/>
      <c r="S692" s="37"/>
      <c r="T692" s="38"/>
      <c r="U692" s="38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G692" s="4"/>
    </row>
    <row r="693" spans="4:33" x14ac:dyDescent="0.2">
      <c r="D693" s="4"/>
      <c r="E693" s="4"/>
      <c r="F693" s="38"/>
      <c r="G693" s="4"/>
      <c r="H693" s="4"/>
      <c r="I693" s="38"/>
      <c r="J693" s="4"/>
      <c r="K693" s="4"/>
      <c r="L693" s="29"/>
      <c r="M693" s="4"/>
      <c r="N693" s="29"/>
      <c r="O693" s="29"/>
      <c r="P693" s="4"/>
      <c r="Q693" s="4"/>
      <c r="R693" s="4"/>
      <c r="S693" s="37"/>
      <c r="T693" s="38"/>
      <c r="U693" s="38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G693" s="4"/>
    </row>
    <row r="694" spans="4:33" x14ac:dyDescent="0.2">
      <c r="D694" s="4"/>
      <c r="E694" s="4"/>
      <c r="F694" s="38"/>
      <c r="G694" s="4"/>
      <c r="H694" s="4"/>
      <c r="I694" s="38"/>
      <c r="J694" s="4"/>
      <c r="K694" s="4"/>
      <c r="L694" s="29"/>
      <c r="M694" s="4"/>
      <c r="N694" s="29"/>
      <c r="O694" s="29"/>
      <c r="P694" s="4"/>
      <c r="Q694" s="4"/>
      <c r="R694" s="4"/>
      <c r="S694" s="37"/>
      <c r="T694" s="38"/>
      <c r="U694" s="38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</row>
    <row r="695" spans="4:33" x14ac:dyDescent="0.2">
      <c r="D695" s="4"/>
      <c r="E695" s="4"/>
      <c r="F695" s="38"/>
      <c r="G695" s="4"/>
      <c r="H695" s="4"/>
      <c r="I695" s="38"/>
      <c r="J695" s="4"/>
      <c r="K695" s="4"/>
      <c r="L695" s="29"/>
      <c r="M695" s="4"/>
      <c r="N695" s="29"/>
      <c r="O695" s="29"/>
      <c r="P695" s="4"/>
      <c r="Q695" s="4"/>
      <c r="R695" s="4"/>
      <c r="S695" s="37"/>
      <c r="T695" s="38"/>
      <c r="U695" s="38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G695" s="4"/>
    </row>
    <row r="696" spans="4:33" x14ac:dyDescent="0.2">
      <c r="D696" s="4"/>
      <c r="E696" s="4"/>
      <c r="F696" s="38"/>
      <c r="G696" s="4"/>
      <c r="H696" s="4"/>
      <c r="I696" s="38"/>
      <c r="J696" s="4"/>
      <c r="K696" s="4"/>
      <c r="L696" s="29"/>
      <c r="M696" s="4"/>
      <c r="N696" s="29"/>
      <c r="O696" s="29"/>
      <c r="P696" s="4"/>
      <c r="Q696" s="4"/>
      <c r="R696" s="4"/>
      <c r="S696" s="37"/>
      <c r="T696" s="38"/>
      <c r="U696" s="38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G696" s="4"/>
    </row>
    <row r="697" spans="4:33" x14ac:dyDescent="0.2">
      <c r="D697" s="4"/>
      <c r="E697" s="4"/>
      <c r="F697" s="38"/>
      <c r="G697" s="4"/>
      <c r="H697" s="4"/>
      <c r="I697" s="38"/>
      <c r="J697" s="4"/>
      <c r="K697" s="4"/>
      <c r="L697" s="29"/>
      <c r="M697" s="4"/>
      <c r="N697" s="29"/>
      <c r="O697" s="29"/>
      <c r="P697" s="4"/>
      <c r="Q697" s="4"/>
      <c r="R697" s="4"/>
      <c r="S697" s="37"/>
      <c r="T697" s="38"/>
      <c r="U697" s="38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G697" s="4"/>
    </row>
    <row r="698" spans="4:33" x14ac:dyDescent="0.2">
      <c r="D698" s="4"/>
      <c r="E698" s="4"/>
      <c r="F698" s="38"/>
      <c r="G698" s="4"/>
      <c r="H698" s="4"/>
      <c r="I698" s="38"/>
      <c r="J698" s="4"/>
      <c r="K698" s="4"/>
      <c r="L698" s="29"/>
      <c r="M698" s="4"/>
      <c r="N698" s="29"/>
      <c r="O698" s="29"/>
      <c r="P698" s="4"/>
      <c r="Q698" s="4"/>
      <c r="R698" s="4"/>
      <c r="S698" s="37"/>
      <c r="T698" s="38"/>
      <c r="U698" s="38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G698" s="4"/>
    </row>
    <row r="699" spans="4:33" x14ac:dyDescent="0.2">
      <c r="D699" s="4"/>
      <c r="E699" s="4"/>
      <c r="F699" s="38"/>
      <c r="G699" s="4"/>
      <c r="H699" s="4"/>
      <c r="I699" s="38"/>
      <c r="J699" s="4"/>
      <c r="K699" s="4"/>
      <c r="L699" s="29"/>
      <c r="M699" s="4"/>
      <c r="N699" s="29"/>
      <c r="O699" s="29"/>
      <c r="P699" s="4"/>
      <c r="Q699" s="4"/>
      <c r="R699" s="4"/>
      <c r="S699" s="37"/>
      <c r="T699" s="38"/>
      <c r="U699" s="38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G699" s="4"/>
    </row>
    <row r="700" spans="4:33" x14ac:dyDescent="0.2">
      <c r="D700" s="4"/>
      <c r="E700" s="4"/>
      <c r="F700" s="38"/>
      <c r="G700" s="4"/>
      <c r="H700" s="4"/>
      <c r="I700" s="38"/>
      <c r="J700" s="4"/>
      <c r="K700" s="4"/>
      <c r="L700" s="29"/>
      <c r="M700" s="4"/>
      <c r="N700" s="29"/>
      <c r="O700" s="29"/>
      <c r="P700" s="4"/>
      <c r="Q700" s="4"/>
      <c r="R700" s="4"/>
      <c r="S700" s="37"/>
      <c r="T700" s="38"/>
      <c r="U700" s="38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G700" s="4"/>
    </row>
    <row r="701" spans="4:33" x14ac:dyDescent="0.2">
      <c r="D701" s="4"/>
      <c r="E701" s="4"/>
      <c r="F701" s="38"/>
      <c r="G701" s="4"/>
      <c r="H701" s="4"/>
      <c r="I701" s="38"/>
      <c r="J701" s="4"/>
      <c r="K701" s="4"/>
      <c r="L701" s="29"/>
      <c r="M701" s="4"/>
      <c r="N701" s="29"/>
      <c r="O701" s="29"/>
      <c r="P701" s="4"/>
      <c r="Q701" s="4"/>
      <c r="R701" s="4"/>
      <c r="S701" s="37"/>
      <c r="T701" s="38"/>
      <c r="U701" s="38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G701" s="4"/>
    </row>
    <row r="702" spans="4:33" x14ac:dyDescent="0.2">
      <c r="D702" s="4"/>
      <c r="E702" s="4"/>
      <c r="F702" s="38"/>
      <c r="G702" s="4"/>
      <c r="H702" s="4"/>
      <c r="I702" s="38"/>
      <c r="J702" s="4"/>
      <c r="K702" s="4"/>
      <c r="L702" s="29"/>
      <c r="M702" s="4"/>
      <c r="N702" s="29"/>
      <c r="O702" s="29"/>
      <c r="P702" s="4"/>
      <c r="Q702" s="4"/>
      <c r="R702" s="4"/>
      <c r="S702" s="37"/>
      <c r="T702" s="38"/>
      <c r="U702" s="38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</row>
    <row r="703" spans="4:33" x14ac:dyDescent="0.2">
      <c r="D703" s="4"/>
      <c r="E703" s="4"/>
      <c r="F703" s="38"/>
      <c r="G703" s="4"/>
      <c r="H703" s="4"/>
      <c r="I703" s="38"/>
      <c r="J703" s="4"/>
      <c r="K703" s="4"/>
      <c r="L703" s="29"/>
      <c r="M703" s="4"/>
      <c r="N703" s="29"/>
      <c r="O703" s="29"/>
      <c r="P703" s="4"/>
      <c r="Q703" s="4"/>
      <c r="R703" s="4"/>
      <c r="S703" s="37"/>
      <c r="T703" s="38"/>
      <c r="U703" s="38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G703" s="4"/>
    </row>
    <row r="704" spans="4:33" x14ac:dyDescent="0.2">
      <c r="D704" s="4"/>
      <c r="E704" s="4"/>
      <c r="F704" s="38"/>
      <c r="G704" s="4"/>
      <c r="H704" s="4"/>
      <c r="I704" s="38"/>
      <c r="J704" s="4"/>
      <c r="K704" s="4"/>
      <c r="L704" s="29"/>
      <c r="M704" s="4"/>
      <c r="N704" s="29"/>
      <c r="O704" s="29"/>
      <c r="P704" s="4"/>
      <c r="Q704" s="4"/>
      <c r="R704" s="4"/>
      <c r="S704" s="37"/>
      <c r="T704" s="38"/>
      <c r="U704" s="38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G704" s="4"/>
    </row>
    <row r="705" spans="4:33" x14ac:dyDescent="0.2">
      <c r="D705" s="4"/>
      <c r="E705" s="4"/>
      <c r="F705" s="38"/>
      <c r="G705" s="4"/>
      <c r="H705" s="4"/>
      <c r="I705" s="38"/>
      <c r="J705" s="4"/>
      <c r="K705" s="4"/>
      <c r="L705" s="29"/>
      <c r="M705" s="4"/>
      <c r="N705" s="29"/>
      <c r="O705" s="29"/>
      <c r="P705" s="4"/>
      <c r="Q705" s="4"/>
      <c r="R705" s="4"/>
      <c r="S705" s="37"/>
      <c r="T705" s="38"/>
      <c r="U705" s="38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G705" s="4"/>
    </row>
    <row r="706" spans="4:33" x14ac:dyDescent="0.2">
      <c r="D706" s="4"/>
      <c r="E706" s="4"/>
      <c r="F706" s="38"/>
      <c r="G706" s="4"/>
      <c r="H706" s="4"/>
      <c r="I706" s="38"/>
      <c r="J706" s="4"/>
      <c r="K706" s="4"/>
      <c r="L706" s="29"/>
      <c r="M706" s="4"/>
      <c r="N706" s="29"/>
      <c r="O706" s="29"/>
      <c r="P706" s="4"/>
      <c r="Q706" s="4"/>
      <c r="R706" s="4"/>
      <c r="S706" s="37"/>
      <c r="T706" s="38"/>
      <c r="U706" s="38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</row>
    <row r="707" spans="4:33" x14ac:dyDescent="0.2">
      <c r="D707" s="4"/>
      <c r="E707" s="4"/>
      <c r="F707" s="38"/>
      <c r="G707" s="4"/>
      <c r="H707" s="4"/>
      <c r="I707" s="38"/>
      <c r="J707" s="4"/>
      <c r="K707" s="4"/>
      <c r="L707" s="29"/>
      <c r="M707" s="4"/>
      <c r="N707" s="29"/>
      <c r="O707" s="29"/>
      <c r="P707" s="4"/>
      <c r="Q707" s="4"/>
      <c r="R707" s="4"/>
      <c r="S707" s="37"/>
      <c r="T707" s="38"/>
      <c r="U707" s="38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G707" s="4"/>
    </row>
    <row r="708" spans="4:33" x14ac:dyDescent="0.2">
      <c r="D708" s="4"/>
      <c r="E708" s="4"/>
      <c r="F708" s="38"/>
      <c r="G708" s="4"/>
      <c r="H708" s="4"/>
      <c r="I708" s="38"/>
      <c r="J708" s="4"/>
      <c r="K708" s="4"/>
      <c r="L708" s="29"/>
      <c r="M708" s="4"/>
      <c r="N708" s="29"/>
      <c r="O708" s="29"/>
      <c r="P708" s="4"/>
      <c r="Q708" s="4"/>
      <c r="R708" s="4"/>
      <c r="S708" s="37"/>
      <c r="T708" s="38"/>
      <c r="U708" s="38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</row>
    <row r="709" spans="4:33" x14ac:dyDescent="0.2">
      <c r="D709" s="4"/>
      <c r="E709" s="4"/>
      <c r="F709" s="38"/>
      <c r="G709" s="4"/>
      <c r="H709" s="4"/>
      <c r="I709" s="38"/>
      <c r="J709" s="4"/>
      <c r="K709" s="4"/>
      <c r="L709" s="29"/>
      <c r="M709" s="4"/>
      <c r="N709" s="29"/>
      <c r="O709" s="29"/>
      <c r="P709" s="4"/>
      <c r="Q709" s="4"/>
      <c r="R709" s="4"/>
      <c r="S709" s="37"/>
      <c r="T709" s="38"/>
      <c r="U709" s="38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G709" s="4"/>
    </row>
    <row r="710" spans="4:33" x14ac:dyDescent="0.2">
      <c r="D710" s="4"/>
      <c r="E710" s="4"/>
      <c r="F710" s="38"/>
      <c r="G710" s="4"/>
      <c r="H710" s="4"/>
      <c r="I710" s="38"/>
      <c r="J710" s="4"/>
      <c r="K710" s="4"/>
      <c r="L710" s="29"/>
      <c r="M710" s="4"/>
      <c r="N710" s="29"/>
      <c r="O710" s="29"/>
      <c r="P710" s="4"/>
      <c r="Q710" s="4"/>
      <c r="R710" s="4"/>
      <c r="S710" s="37"/>
      <c r="T710" s="38"/>
      <c r="U710" s="38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</row>
    <row r="711" spans="4:33" x14ac:dyDescent="0.2">
      <c r="D711" s="4"/>
      <c r="E711" s="4"/>
      <c r="F711" s="38"/>
      <c r="G711" s="4"/>
      <c r="H711" s="4"/>
      <c r="I711" s="38"/>
      <c r="J711" s="4"/>
      <c r="K711" s="4"/>
      <c r="L711" s="29"/>
      <c r="M711" s="4"/>
      <c r="N711" s="29"/>
      <c r="O711" s="29"/>
      <c r="P711" s="4"/>
      <c r="Q711" s="4"/>
      <c r="R711" s="4"/>
      <c r="S711" s="37"/>
      <c r="T711" s="38"/>
      <c r="U711" s="38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</row>
    <row r="712" spans="4:33" x14ac:dyDescent="0.2">
      <c r="D712" s="4"/>
      <c r="E712" s="4"/>
      <c r="F712" s="38"/>
      <c r="G712" s="4"/>
      <c r="H712" s="4"/>
      <c r="I712" s="38"/>
      <c r="J712" s="4"/>
      <c r="K712" s="4"/>
      <c r="L712" s="29"/>
      <c r="M712" s="4"/>
      <c r="N712" s="29"/>
      <c r="O712" s="29"/>
      <c r="P712" s="4"/>
      <c r="Q712" s="4"/>
      <c r="R712" s="4"/>
      <c r="S712" s="37"/>
      <c r="T712" s="38"/>
      <c r="U712" s="38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  <c r="AG712" s="4"/>
    </row>
    <row r="713" spans="4:33" x14ac:dyDescent="0.2">
      <c r="D713" s="4"/>
      <c r="E713" s="4"/>
      <c r="F713" s="38"/>
      <c r="G713" s="4"/>
      <c r="H713" s="4"/>
      <c r="I713" s="38"/>
      <c r="J713" s="4"/>
      <c r="K713" s="4"/>
      <c r="L713" s="29"/>
      <c r="M713" s="4"/>
      <c r="N713" s="29"/>
      <c r="O713" s="29"/>
      <c r="P713" s="4"/>
      <c r="Q713" s="4"/>
      <c r="R713" s="4"/>
      <c r="S713" s="37"/>
      <c r="T713" s="38"/>
      <c r="U713" s="38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G713" s="4"/>
    </row>
    <row r="714" spans="4:33" x14ac:dyDescent="0.2">
      <c r="D714" s="4"/>
      <c r="E714" s="4"/>
      <c r="F714" s="38"/>
      <c r="G714" s="4"/>
      <c r="H714" s="4"/>
      <c r="I714" s="38"/>
      <c r="J714" s="4"/>
      <c r="K714" s="4"/>
      <c r="L714" s="29"/>
      <c r="M714" s="4"/>
      <c r="N714" s="29"/>
      <c r="O714" s="29"/>
      <c r="P714" s="4"/>
      <c r="Q714" s="4"/>
      <c r="R714" s="4"/>
      <c r="S714" s="37"/>
      <c r="T714" s="38"/>
      <c r="U714" s="38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G714" s="4"/>
    </row>
    <row r="715" spans="4:33" x14ac:dyDescent="0.2">
      <c r="D715" s="4"/>
      <c r="E715" s="4"/>
      <c r="F715" s="38"/>
      <c r="G715" s="4"/>
      <c r="H715" s="4"/>
      <c r="I715" s="38"/>
      <c r="J715" s="4"/>
      <c r="K715" s="4"/>
      <c r="L715" s="29"/>
      <c r="M715" s="4"/>
      <c r="N715" s="29"/>
      <c r="O715" s="29"/>
      <c r="P715" s="4"/>
      <c r="Q715" s="4"/>
      <c r="R715" s="4"/>
      <c r="S715" s="37"/>
      <c r="T715" s="38"/>
      <c r="U715" s="38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4"/>
      <c r="AG715" s="4"/>
    </row>
    <row r="716" spans="4:33" x14ac:dyDescent="0.2">
      <c r="D716" s="4"/>
      <c r="E716" s="4"/>
      <c r="F716" s="38"/>
      <c r="G716" s="4"/>
      <c r="H716" s="4"/>
      <c r="I716" s="38"/>
      <c r="J716" s="4"/>
      <c r="K716" s="4"/>
      <c r="L716" s="29"/>
      <c r="M716" s="4"/>
      <c r="N716" s="29"/>
      <c r="O716" s="29"/>
      <c r="P716" s="4"/>
      <c r="Q716" s="4"/>
      <c r="R716" s="4"/>
      <c r="S716" s="37"/>
      <c r="T716" s="38"/>
      <c r="U716" s="38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G716" s="4"/>
    </row>
    <row r="717" spans="4:33" x14ac:dyDescent="0.2">
      <c r="D717" s="4"/>
      <c r="E717" s="4"/>
      <c r="F717" s="38"/>
      <c r="G717" s="4"/>
      <c r="H717" s="4"/>
      <c r="I717" s="38"/>
      <c r="J717" s="4"/>
      <c r="K717" s="4"/>
      <c r="L717" s="29"/>
      <c r="M717" s="4"/>
      <c r="N717" s="29"/>
      <c r="O717" s="29"/>
      <c r="P717" s="4"/>
      <c r="Q717" s="4"/>
      <c r="R717" s="4"/>
      <c r="S717" s="37"/>
      <c r="T717" s="38"/>
      <c r="U717" s="38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</row>
    <row r="718" spans="4:33" x14ac:dyDescent="0.2">
      <c r="D718" s="4"/>
      <c r="E718" s="4"/>
      <c r="F718" s="38"/>
      <c r="G718" s="4"/>
      <c r="H718" s="4"/>
      <c r="I718" s="38"/>
      <c r="J718" s="4"/>
      <c r="K718" s="4"/>
      <c r="L718" s="29"/>
      <c r="M718" s="4"/>
      <c r="N718" s="29"/>
      <c r="O718" s="29"/>
      <c r="P718" s="4"/>
      <c r="Q718" s="4"/>
      <c r="R718" s="4"/>
      <c r="S718" s="37"/>
      <c r="T718" s="38"/>
      <c r="U718" s="38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G718" s="4"/>
    </row>
    <row r="719" spans="4:33" x14ac:dyDescent="0.2">
      <c r="D719" s="4"/>
      <c r="E719" s="4"/>
      <c r="F719" s="38"/>
      <c r="G719" s="4"/>
      <c r="H719" s="4"/>
      <c r="I719" s="38"/>
      <c r="J719" s="4"/>
      <c r="K719" s="4"/>
      <c r="L719" s="29"/>
      <c r="M719" s="4"/>
      <c r="N719" s="29"/>
      <c r="O719" s="29"/>
      <c r="P719" s="4"/>
      <c r="Q719" s="4"/>
      <c r="R719" s="4"/>
      <c r="S719" s="37"/>
      <c r="T719" s="38"/>
      <c r="U719" s="38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G719" s="4"/>
    </row>
    <row r="720" spans="4:33" x14ac:dyDescent="0.2">
      <c r="D720" s="4"/>
      <c r="E720" s="4"/>
      <c r="F720" s="38"/>
      <c r="G720" s="4"/>
      <c r="H720" s="4"/>
      <c r="I720" s="38"/>
      <c r="J720" s="4"/>
      <c r="K720" s="4"/>
      <c r="L720" s="29"/>
      <c r="M720" s="4"/>
      <c r="N720" s="29"/>
      <c r="O720" s="29"/>
      <c r="P720" s="4"/>
      <c r="Q720" s="4"/>
      <c r="R720" s="4"/>
      <c r="S720" s="37"/>
      <c r="T720" s="38"/>
      <c r="U720" s="38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G720" s="4"/>
    </row>
    <row r="721" spans="4:33" x14ac:dyDescent="0.2">
      <c r="D721" s="4"/>
      <c r="E721" s="4"/>
      <c r="F721" s="38"/>
      <c r="G721" s="4"/>
      <c r="H721" s="4"/>
      <c r="I721" s="38"/>
      <c r="J721" s="4"/>
      <c r="K721" s="4"/>
      <c r="L721" s="29"/>
      <c r="M721" s="4"/>
      <c r="N721" s="29"/>
      <c r="O721" s="29"/>
      <c r="P721" s="4"/>
      <c r="Q721" s="4"/>
      <c r="R721" s="4"/>
      <c r="S721" s="37"/>
      <c r="T721" s="38"/>
      <c r="U721" s="38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</row>
    <row r="722" spans="4:33" x14ac:dyDescent="0.2">
      <c r="D722" s="4"/>
      <c r="E722" s="4"/>
      <c r="F722" s="38"/>
      <c r="G722" s="4"/>
      <c r="H722" s="4"/>
      <c r="I722" s="38"/>
      <c r="J722" s="4"/>
      <c r="K722" s="4"/>
      <c r="L722" s="29"/>
      <c r="M722" s="4"/>
      <c r="N722" s="29"/>
      <c r="O722" s="29"/>
      <c r="P722" s="4"/>
      <c r="Q722" s="4"/>
      <c r="R722" s="4"/>
      <c r="S722" s="37"/>
      <c r="T722" s="38"/>
      <c r="U722" s="38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G722" s="4"/>
    </row>
    <row r="723" spans="4:33" x14ac:dyDescent="0.2">
      <c r="D723" s="4"/>
      <c r="E723" s="4"/>
      <c r="F723" s="38"/>
      <c r="G723" s="4"/>
      <c r="H723" s="4"/>
      <c r="I723" s="38"/>
      <c r="J723" s="4"/>
      <c r="K723" s="4"/>
      <c r="L723" s="29"/>
      <c r="M723" s="4"/>
      <c r="N723" s="29"/>
      <c r="O723" s="29"/>
      <c r="P723" s="4"/>
      <c r="Q723" s="4"/>
      <c r="R723" s="4"/>
      <c r="S723" s="37"/>
      <c r="T723" s="38"/>
      <c r="U723" s="38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</row>
    <row r="724" spans="4:33" x14ac:dyDescent="0.2">
      <c r="D724" s="4"/>
      <c r="E724" s="4"/>
      <c r="F724" s="38"/>
      <c r="G724" s="4"/>
      <c r="H724" s="4"/>
      <c r="I724" s="38"/>
      <c r="J724" s="4"/>
      <c r="K724" s="4"/>
      <c r="L724" s="29"/>
      <c r="M724" s="4"/>
      <c r="N724" s="29"/>
      <c r="O724" s="29"/>
      <c r="P724" s="4"/>
      <c r="Q724" s="4"/>
      <c r="R724" s="4"/>
      <c r="S724" s="37"/>
      <c r="T724" s="38"/>
      <c r="U724" s="38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</row>
    <row r="725" spans="4:33" x14ac:dyDescent="0.2">
      <c r="D725" s="4"/>
      <c r="E725" s="4"/>
      <c r="F725" s="38"/>
      <c r="G725" s="4"/>
      <c r="H725" s="4"/>
      <c r="I725" s="38"/>
      <c r="J725" s="4"/>
      <c r="K725" s="4"/>
      <c r="L725" s="29"/>
      <c r="M725" s="4"/>
      <c r="N725" s="29"/>
      <c r="O725" s="29"/>
      <c r="P725" s="4"/>
      <c r="Q725" s="4"/>
      <c r="R725" s="4"/>
      <c r="S725" s="37"/>
      <c r="T725" s="38"/>
      <c r="U725" s="38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G725" s="4"/>
    </row>
    <row r="726" spans="4:33" x14ac:dyDescent="0.2">
      <c r="D726" s="4"/>
      <c r="E726" s="4"/>
      <c r="F726" s="38"/>
      <c r="G726" s="4"/>
      <c r="H726" s="4"/>
      <c r="I726" s="38"/>
      <c r="J726" s="4"/>
      <c r="K726" s="4"/>
      <c r="L726" s="29"/>
      <c r="M726" s="4"/>
      <c r="N726" s="29"/>
      <c r="O726" s="29"/>
      <c r="P726" s="4"/>
      <c r="Q726" s="4"/>
      <c r="R726" s="4"/>
      <c r="S726" s="37"/>
      <c r="T726" s="38"/>
      <c r="U726" s="38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</row>
    <row r="727" spans="4:33" x14ac:dyDescent="0.2">
      <c r="D727" s="4"/>
      <c r="E727" s="4"/>
      <c r="F727" s="38"/>
      <c r="G727" s="4"/>
      <c r="H727" s="4"/>
      <c r="I727" s="38"/>
      <c r="J727" s="4"/>
      <c r="K727" s="4"/>
      <c r="L727" s="29"/>
      <c r="M727" s="4"/>
      <c r="N727" s="29"/>
      <c r="O727" s="29"/>
      <c r="P727" s="4"/>
      <c r="Q727" s="4"/>
      <c r="R727" s="4"/>
      <c r="S727" s="37"/>
      <c r="T727" s="38"/>
      <c r="U727" s="38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G727" s="4"/>
    </row>
    <row r="728" spans="4:33" x14ac:dyDescent="0.2">
      <c r="D728" s="4"/>
      <c r="E728" s="4"/>
      <c r="F728" s="38"/>
      <c r="G728" s="4"/>
      <c r="H728" s="4"/>
      <c r="I728" s="38"/>
      <c r="J728" s="4"/>
      <c r="K728" s="4"/>
      <c r="L728" s="29"/>
      <c r="M728" s="4"/>
      <c r="N728" s="29"/>
      <c r="O728" s="29"/>
      <c r="P728" s="4"/>
      <c r="Q728" s="4"/>
      <c r="R728" s="4"/>
      <c r="S728" s="37"/>
      <c r="T728" s="38"/>
      <c r="U728" s="38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G728" s="4"/>
    </row>
    <row r="729" spans="4:33" x14ac:dyDescent="0.2">
      <c r="D729" s="4"/>
      <c r="E729" s="4"/>
      <c r="F729" s="38"/>
      <c r="G729" s="4"/>
      <c r="H729" s="4"/>
      <c r="I729" s="38"/>
      <c r="J729" s="4"/>
      <c r="K729" s="4"/>
      <c r="L729" s="29"/>
      <c r="M729" s="4"/>
      <c r="N729" s="29"/>
      <c r="O729" s="29"/>
      <c r="P729" s="4"/>
      <c r="Q729" s="4"/>
      <c r="R729" s="4"/>
      <c r="S729" s="37"/>
      <c r="T729" s="38"/>
      <c r="U729" s="38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G729" s="4"/>
    </row>
    <row r="730" spans="4:33" x14ac:dyDescent="0.2">
      <c r="D730" s="4"/>
      <c r="E730" s="4"/>
      <c r="F730" s="38"/>
      <c r="G730" s="4"/>
      <c r="H730" s="4"/>
      <c r="I730" s="38"/>
      <c r="J730" s="4"/>
      <c r="K730" s="4"/>
      <c r="L730" s="29"/>
      <c r="M730" s="4"/>
      <c r="N730" s="29"/>
      <c r="O730" s="29"/>
      <c r="P730" s="4"/>
      <c r="Q730" s="4"/>
      <c r="R730" s="4"/>
      <c r="S730" s="37"/>
      <c r="T730" s="38"/>
      <c r="U730" s="38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G730" s="4"/>
    </row>
    <row r="731" spans="4:33" x14ac:dyDescent="0.2">
      <c r="D731" s="4"/>
      <c r="E731" s="4"/>
      <c r="F731" s="38"/>
      <c r="G731" s="4"/>
      <c r="H731" s="4"/>
      <c r="I731" s="38"/>
      <c r="J731" s="4"/>
      <c r="K731" s="4"/>
      <c r="L731" s="29"/>
      <c r="M731" s="4"/>
      <c r="N731" s="29"/>
      <c r="O731" s="29"/>
      <c r="P731" s="4"/>
      <c r="Q731" s="4"/>
      <c r="R731" s="4"/>
      <c r="S731" s="37"/>
      <c r="T731" s="38"/>
      <c r="U731" s="38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G731" s="4"/>
    </row>
    <row r="732" spans="4:33" x14ac:dyDescent="0.2">
      <c r="D732" s="4"/>
      <c r="E732" s="4"/>
      <c r="F732" s="38"/>
      <c r="G732" s="4"/>
      <c r="H732" s="4"/>
      <c r="I732" s="38"/>
      <c r="J732" s="4"/>
      <c r="K732" s="4"/>
      <c r="L732" s="29"/>
      <c r="M732" s="4"/>
      <c r="N732" s="29"/>
      <c r="O732" s="29"/>
      <c r="P732" s="4"/>
      <c r="Q732" s="4"/>
      <c r="R732" s="4"/>
      <c r="S732" s="37"/>
      <c r="T732" s="38"/>
      <c r="U732" s="38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</row>
    <row r="733" spans="4:33" x14ac:dyDescent="0.2">
      <c r="D733" s="4"/>
      <c r="E733" s="4"/>
      <c r="F733" s="38"/>
      <c r="G733" s="4"/>
      <c r="H733" s="4"/>
      <c r="I733" s="38"/>
      <c r="J733" s="4"/>
      <c r="K733" s="4"/>
      <c r="L733" s="29"/>
      <c r="M733" s="4"/>
      <c r="N733" s="29"/>
      <c r="O733" s="29"/>
      <c r="P733" s="4"/>
      <c r="Q733" s="4"/>
      <c r="R733" s="4"/>
      <c r="S733" s="37"/>
      <c r="T733" s="38"/>
      <c r="U733" s="38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G733" s="4"/>
    </row>
    <row r="734" spans="4:33" x14ac:dyDescent="0.2">
      <c r="D734" s="4"/>
      <c r="E734" s="4"/>
      <c r="F734" s="38"/>
      <c r="G734" s="4"/>
      <c r="H734" s="4"/>
      <c r="I734" s="38"/>
      <c r="J734" s="4"/>
      <c r="K734" s="4"/>
      <c r="L734" s="29"/>
      <c r="M734" s="4"/>
      <c r="N734" s="29"/>
      <c r="O734" s="29"/>
      <c r="P734" s="4"/>
      <c r="Q734" s="4"/>
      <c r="R734" s="4"/>
      <c r="S734" s="37"/>
      <c r="T734" s="38"/>
      <c r="U734" s="38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</row>
    <row r="735" spans="4:33" x14ac:dyDescent="0.2">
      <c r="D735" s="4"/>
      <c r="E735" s="4"/>
      <c r="F735" s="38"/>
      <c r="G735" s="4"/>
      <c r="H735" s="4"/>
      <c r="I735" s="38"/>
      <c r="J735" s="4"/>
      <c r="K735" s="4"/>
      <c r="L735" s="29"/>
      <c r="M735" s="4"/>
      <c r="N735" s="29"/>
      <c r="O735" s="29"/>
      <c r="P735" s="4"/>
      <c r="Q735" s="4"/>
      <c r="R735" s="4"/>
      <c r="S735" s="37"/>
      <c r="T735" s="38"/>
      <c r="U735" s="38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</row>
    <row r="736" spans="4:33" x14ac:dyDescent="0.2">
      <c r="D736" s="4"/>
      <c r="E736" s="4"/>
      <c r="F736" s="38"/>
      <c r="G736" s="4"/>
      <c r="H736" s="4"/>
      <c r="I736" s="38"/>
      <c r="J736" s="4"/>
      <c r="K736" s="4"/>
      <c r="L736" s="29"/>
      <c r="M736" s="4"/>
      <c r="N736" s="29"/>
      <c r="O736" s="29"/>
      <c r="P736" s="4"/>
      <c r="Q736" s="4"/>
      <c r="R736" s="4"/>
      <c r="S736" s="37"/>
      <c r="T736" s="38"/>
      <c r="U736" s="38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</row>
    <row r="737" spans="4:33" x14ac:dyDescent="0.2">
      <c r="D737" s="4"/>
      <c r="E737" s="4"/>
      <c r="F737" s="38"/>
      <c r="G737" s="4"/>
      <c r="H737" s="4"/>
      <c r="I737" s="38"/>
      <c r="J737" s="4"/>
      <c r="K737" s="4"/>
      <c r="L737" s="29"/>
      <c r="M737" s="4"/>
      <c r="N737" s="29"/>
      <c r="O737" s="29"/>
      <c r="P737" s="4"/>
      <c r="Q737" s="4"/>
      <c r="R737" s="4"/>
      <c r="S737" s="37"/>
      <c r="T737" s="38"/>
      <c r="U737" s="38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G737" s="4"/>
    </row>
    <row r="738" spans="4:33" x14ac:dyDescent="0.2">
      <c r="D738" s="4"/>
      <c r="E738" s="4"/>
      <c r="F738" s="38"/>
      <c r="G738" s="4"/>
      <c r="H738" s="4"/>
      <c r="I738" s="38"/>
      <c r="J738" s="4"/>
      <c r="K738" s="4"/>
      <c r="L738" s="29"/>
      <c r="M738" s="4"/>
      <c r="N738" s="29"/>
      <c r="O738" s="29"/>
      <c r="P738" s="4"/>
      <c r="Q738" s="4"/>
      <c r="R738" s="4"/>
      <c r="S738" s="37"/>
      <c r="T738" s="38"/>
      <c r="U738" s="38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G738" s="4"/>
    </row>
    <row r="739" spans="4:33" x14ac:dyDescent="0.2">
      <c r="D739" s="4"/>
      <c r="E739" s="4"/>
      <c r="F739" s="38"/>
      <c r="G739" s="4"/>
      <c r="H739" s="4"/>
      <c r="I739" s="38"/>
      <c r="J739" s="4"/>
      <c r="K739" s="4"/>
      <c r="L739" s="29"/>
      <c r="M739" s="4"/>
      <c r="N739" s="29"/>
      <c r="O739" s="29"/>
      <c r="P739" s="4"/>
      <c r="Q739" s="4"/>
      <c r="R739" s="4"/>
      <c r="S739" s="37"/>
      <c r="T739" s="38"/>
      <c r="U739" s="38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G739" s="4"/>
    </row>
    <row r="740" spans="4:33" x14ac:dyDescent="0.2">
      <c r="D740" s="4"/>
      <c r="E740" s="4"/>
      <c r="F740" s="38"/>
      <c r="G740" s="4"/>
      <c r="H740" s="4"/>
      <c r="I740" s="38"/>
      <c r="J740" s="4"/>
      <c r="K740" s="4"/>
      <c r="L740" s="29"/>
      <c r="M740" s="4"/>
      <c r="N740" s="29"/>
      <c r="O740" s="29"/>
      <c r="P740" s="4"/>
      <c r="Q740" s="4"/>
      <c r="R740" s="4"/>
      <c r="S740" s="37"/>
      <c r="T740" s="38"/>
      <c r="U740" s="38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</row>
    <row r="741" spans="4:33" x14ac:dyDescent="0.2">
      <c r="D741" s="4"/>
      <c r="E741" s="4"/>
      <c r="F741" s="38"/>
      <c r="G741" s="4"/>
      <c r="H741" s="4"/>
      <c r="I741" s="38"/>
      <c r="J741" s="4"/>
      <c r="K741" s="4"/>
      <c r="L741" s="29"/>
      <c r="M741" s="4"/>
      <c r="N741" s="29"/>
      <c r="O741" s="29"/>
      <c r="P741" s="4"/>
      <c r="Q741" s="4"/>
      <c r="R741" s="4"/>
      <c r="S741" s="37"/>
      <c r="T741" s="38"/>
      <c r="U741" s="38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</row>
    <row r="742" spans="4:33" x14ac:dyDescent="0.2">
      <c r="D742" s="4"/>
      <c r="E742" s="4"/>
      <c r="F742" s="38"/>
      <c r="G742" s="4"/>
      <c r="H742" s="4"/>
      <c r="I742" s="38"/>
      <c r="J742" s="4"/>
      <c r="K742" s="4"/>
      <c r="L742" s="29"/>
      <c r="M742" s="4"/>
      <c r="N742" s="29"/>
      <c r="O742" s="29"/>
      <c r="P742" s="4"/>
      <c r="Q742" s="4"/>
      <c r="R742" s="4"/>
      <c r="S742" s="37"/>
      <c r="T742" s="38"/>
      <c r="U742" s="38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</row>
    <row r="743" spans="4:33" x14ac:dyDescent="0.2">
      <c r="D743" s="4"/>
      <c r="E743" s="4"/>
      <c r="F743" s="38"/>
      <c r="G743" s="4"/>
      <c r="H743" s="4"/>
      <c r="I743" s="38"/>
      <c r="J743" s="4"/>
      <c r="K743" s="4"/>
      <c r="L743" s="29"/>
      <c r="M743" s="4"/>
      <c r="N743" s="29"/>
      <c r="O743" s="29"/>
      <c r="P743" s="4"/>
      <c r="Q743" s="4"/>
      <c r="R743" s="4"/>
      <c r="S743" s="37"/>
      <c r="T743" s="38"/>
      <c r="U743" s="38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G743" s="4"/>
    </row>
    <row r="744" spans="4:33" x14ac:dyDescent="0.2">
      <c r="D744" s="4"/>
      <c r="E744" s="4"/>
      <c r="F744" s="38"/>
      <c r="G744" s="4"/>
      <c r="H744" s="4"/>
      <c r="I744" s="38"/>
      <c r="J744" s="4"/>
      <c r="K744" s="4"/>
      <c r="L744" s="29"/>
      <c r="M744" s="4"/>
      <c r="N744" s="29"/>
      <c r="O744" s="29"/>
      <c r="P744" s="4"/>
      <c r="Q744" s="4"/>
      <c r="R744" s="4"/>
      <c r="S744" s="37"/>
      <c r="T744" s="38"/>
      <c r="U744" s="38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</row>
    <row r="745" spans="4:33" x14ac:dyDescent="0.2">
      <c r="D745" s="4"/>
      <c r="E745" s="4"/>
      <c r="F745" s="38"/>
      <c r="G745" s="4"/>
      <c r="H745" s="4"/>
      <c r="I745" s="38"/>
      <c r="J745" s="4"/>
      <c r="K745" s="4"/>
      <c r="L745" s="29"/>
      <c r="M745" s="4"/>
      <c r="N745" s="29"/>
      <c r="O745" s="29"/>
      <c r="P745" s="4"/>
      <c r="Q745" s="4"/>
      <c r="R745" s="4"/>
      <c r="S745" s="37"/>
      <c r="T745" s="38"/>
      <c r="U745" s="38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</row>
    <row r="746" spans="4:33" x14ac:dyDescent="0.2">
      <c r="D746" s="4"/>
      <c r="E746" s="4"/>
      <c r="F746" s="38"/>
      <c r="G746" s="4"/>
      <c r="H746" s="4"/>
      <c r="I746" s="38"/>
      <c r="J746" s="4"/>
      <c r="K746" s="4"/>
      <c r="L746" s="29"/>
      <c r="M746" s="4"/>
      <c r="N746" s="29"/>
      <c r="O746" s="29"/>
      <c r="P746" s="4"/>
      <c r="Q746" s="4"/>
      <c r="R746" s="4"/>
      <c r="S746" s="37"/>
      <c r="T746" s="38"/>
      <c r="U746" s="38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</row>
    <row r="747" spans="4:33" x14ac:dyDescent="0.2">
      <c r="D747" s="4"/>
      <c r="E747" s="4"/>
      <c r="F747" s="38"/>
      <c r="G747" s="4"/>
      <c r="H747" s="4"/>
      <c r="I747" s="38"/>
      <c r="J747" s="4"/>
      <c r="K747" s="4"/>
      <c r="L747" s="29"/>
      <c r="M747" s="4"/>
      <c r="N747" s="29"/>
      <c r="O747" s="29"/>
      <c r="P747" s="4"/>
      <c r="Q747" s="4"/>
      <c r="R747" s="4"/>
      <c r="S747" s="37"/>
      <c r="T747" s="38"/>
      <c r="U747" s="38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G747" s="4"/>
    </row>
    <row r="748" spans="4:33" x14ac:dyDescent="0.2">
      <c r="D748" s="4"/>
      <c r="E748" s="4"/>
      <c r="F748" s="38"/>
      <c r="G748" s="4"/>
      <c r="H748" s="4"/>
      <c r="I748" s="38"/>
      <c r="J748" s="4"/>
      <c r="K748" s="4"/>
      <c r="L748" s="29"/>
      <c r="M748" s="4"/>
      <c r="N748" s="29"/>
      <c r="O748" s="29"/>
      <c r="P748" s="4"/>
      <c r="Q748" s="4"/>
      <c r="R748" s="4"/>
      <c r="S748" s="37"/>
      <c r="T748" s="38"/>
      <c r="U748" s="38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</row>
    <row r="749" spans="4:33" x14ac:dyDescent="0.2">
      <c r="D749" s="4"/>
      <c r="E749" s="4"/>
      <c r="F749" s="38"/>
      <c r="G749" s="4"/>
      <c r="H749" s="4"/>
      <c r="I749" s="38"/>
      <c r="J749" s="4"/>
      <c r="K749" s="4"/>
      <c r="L749" s="29"/>
      <c r="M749" s="4"/>
      <c r="N749" s="29"/>
      <c r="O749" s="29"/>
      <c r="P749" s="4"/>
      <c r="Q749" s="4"/>
      <c r="R749" s="4"/>
      <c r="S749" s="37"/>
      <c r="T749" s="38"/>
      <c r="U749" s="38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G749" s="4"/>
    </row>
    <row r="750" spans="4:33" x14ac:dyDescent="0.2">
      <c r="D750" s="4"/>
      <c r="E750" s="4"/>
      <c r="F750" s="38"/>
      <c r="G750" s="4"/>
      <c r="H750" s="4"/>
      <c r="I750" s="38"/>
      <c r="J750" s="4"/>
      <c r="K750" s="4"/>
      <c r="L750" s="29"/>
      <c r="M750" s="4"/>
      <c r="N750" s="29"/>
      <c r="O750" s="29"/>
      <c r="P750" s="4"/>
      <c r="Q750" s="4"/>
      <c r="R750" s="4"/>
      <c r="S750" s="37"/>
      <c r="T750" s="38"/>
      <c r="U750" s="38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G750" s="4"/>
    </row>
    <row r="751" spans="4:33" x14ac:dyDescent="0.2">
      <c r="D751" s="4"/>
      <c r="E751" s="4"/>
      <c r="F751" s="38"/>
      <c r="G751" s="4"/>
      <c r="H751" s="4"/>
      <c r="I751" s="38"/>
      <c r="J751" s="4"/>
      <c r="K751" s="4"/>
      <c r="L751" s="29"/>
      <c r="M751" s="4"/>
      <c r="N751" s="29"/>
      <c r="O751" s="29"/>
      <c r="P751" s="4"/>
      <c r="Q751" s="4"/>
      <c r="R751" s="4"/>
      <c r="S751" s="37"/>
      <c r="T751" s="38"/>
      <c r="U751" s="38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</row>
    <row r="752" spans="4:33" x14ac:dyDescent="0.2">
      <c r="D752" s="4"/>
      <c r="E752" s="4"/>
      <c r="F752" s="38"/>
      <c r="G752" s="4"/>
      <c r="H752" s="4"/>
      <c r="I752" s="38"/>
      <c r="J752" s="4"/>
      <c r="K752" s="4"/>
      <c r="L752" s="29"/>
      <c r="M752" s="4"/>
      <c r="N752" s="29"/>
      <c r="O752" s="29"/>
      <c r="P752" s="4"/>
      <c r="Q752" s="4"/>
      <c r="R752" s="4"/>
      <c r="S752" s="37"/>
      <c r="T752" s="38"/>
      <c r="U752" s="38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</row>
    <row r="753" spans="4:33" x14ac:dyDescent="0.2">
      <c r="D753" s="4"/>
      <c r="E753" s="4"/>
      <c r="F753" s="38"/>
      <c r="G753" s="4"/>
      <c r="H753" s="4"/>
      <c r="I753" s="38"/>
      <c r="J753" s="4"/>
      <c r="K753" s="4"/>
      <c r="L753" s="29"/>
      <c r="M753" s="4"/>
      <c r="N753" s="29"/>
      <c r="O753" s="29"/>
      <c r="P753" s="4"/>
      <c r="Q753" s="4"/>
      <c r="R753" s="4"/>
      <c r="S753" s="37"/>
      <c r="T753" s="38"/>
      <c r="U753" s="38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G753" s="4"/>
    </row>
    <row r="754" spans="4:33" x14ac:dyDescent="0.2">
      <c r="D754" s="4"/>
      <c r="E754" s="4"/>
      <c r="F754" s="38"/>
      <c r="G754" s="4"/>
      <c r="H754" s="4"/>
      <c r="I754" s="38"/>
      <c r="J754" s="4"/>
      <c r="K754" s="4"/>
      <c r="L754" s="29"/>
      <c r="M754" s="4"/>
      <c r="N754" s="29"/>
      <c r="O754" s="29"/>
      <c r="P754" s="4"/>
      <c r="Q754" s="4"/>
      <c r="R754" s="4"/>
      <c r="S754" s="37"/>
      <c r="T754" s="38"/>
      <c r="U754" s="38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G754" s="4"/>
    </row>
    <row r="755" spans="4:33" x14ac:dyDescent="0.2">
      <c r="D755" s="4"/>
      <c r="E755" s="4"/>
      <c r="F755" s="38"/>
      <c r="G755" s="4"/>
      <c r="H755" s="4"/>
      <c r="I755" s="38"/>
      <c r="J755" s="4"/>
      <c r="K755" s="4"/>
      <c r="L755" s="29"/>
      <c r="M755" s="4"/>
      <c r="N755" s="29"/>
      <c r="O755" s="29"/>
      <c r="P755" s="4"/>
      <c r="Q755" s="4"/>
      <c r="R755" s="4"/>
      <c r="S755" s="37"/>
      <c r="T755" s="38"/>
      <c r="U755" s="38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G755" s="4"/>
    </row>
    <row r="756" spans="4:33" x14ac:dyDescent="0.2">
      <c r="D756" s="4"/>
      <c r="E756" s="4"/>
      <c r="F756" s="38"/>
      <c r="G756" s="4"/>
      <c r="H756" s="4"/>
      <c r="I756" s="38"/>
      <c r="J756" s="4"/>
      <c r="K756" s="4"/>
      <c r="L756" s="29"/>
      <c r="M756" s="4"/>
      <c r="N756" s="29"/>
      <c r="O756" s="29"/>
      <c r="P756" s="4"/>
      <c r="Q756" s="4"/>
      <c r="R756" s="4"/>
      <c r="S756" s="37"/>
      <c r="T756" s="38"/>
      <c r="U756" s="38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G756" s="4"/>
    </row>
    <row r="757" spans="4:33" x14ac:dyDescent="0.2">
      <c r="D757" s="4"/>
      <c r="E757" s="4"/>
      <c r="F757" s="38"/>
      <c r="G757" s="4"/>
      <c r="H757" s="4"/>
      <c r="I757" s="38"/>
      <c r="J757" s="4"/>
      <c r="K757" s="4"/>
      <c r="L757" s="29"/>
      <c r="M757" s="4"/>
      <c r="N757" s="29"/>
      <c r="O757" s="29"/>
      <c r="P757" s="4"/>
      <c r="Q757" s="4"/>
      <c r="R757" s="4"/>
      <c r="S757" s="37"/>
      <c r="T757" s="38"/>
      <c r="U757" s="38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  <c r="AG757" s="4"/>
    </row>
    <row r="758" spans="4:33" x14ac:dyDescent="0.2">
      <c r="D758" s="4"/>
      <c r="E758" s="4"/>
      <c r="F758" s="38"/>
      <c r="G758" s="4"/>
      <c r="H758" s="4"/>
      <c r="I758" s="38"/>
      <c r="J758" s="4"/>
      <c r="K758" s="4"/>
      <c r="L758" s="29"/>
      <c r="M758" s="4"/>
      <c r="N758" s="29"/>
      <c r="O758" s="29"/>
      <c r="P758" s="4"/>
      <c r="Q758" s="4"/>
      <c r="R758" s="4"/>
      <c r="S758" s="37"/>
      <c r="T758" s="38"/>
      <c r="U758" s="38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</row>
    <row r="759" spans="4:33" x14ac:dyDescent="0.2">
      <c r="D759" s="4"/>
      <c r="E759" s="4"/>
      <c r="F759" s="38"/>
      <c r="G759" s="4"/>
      <c r="H759" s="4"/>
      <c r="I759" s="38"/>
      <c r="J759" s="4"/>
      <c r="K759" s="4"/>
      <c r="L759" s="29"/>
      <c r="M759" s="4"/>
      <c r="N759" s="29"/>
      <c r="O759" s="29"/>
      <c r="P759" s="4"/>
      <c r="Q759" s="4"/>
      <c r="R759" s="4"/>
      <c r="S759" s="37"/>
      <c r="T759" s="38"/>
      <c r="U759" s="38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G759" s="4"/>
    </row>
    <row r="760" spans="4:33" x14ac:dyDescent="0.2">
      <c r="D760" s="4"/>
      <c r="E760" s="4"/>
      <c r="F760" s="38"/>
      <c r="G760" s="4"/>
      <c r="H760" s="4"/>
      <c r="I760" s="38"/>
      <c r="J760" s="4"/>
      <c r="K760" s="4"/>
      <c r="L760" s="29"/>
      <c r="M760" s="4"/>
      <c r="N760" s="29"/>
      <c r="O760" s="29"/>
      <c r="P760" s="4"/>
      <c r="Q760" s="4"/>
      <c r="R760" s="4"/>
      <c r="S760" s="37"/>
      <c r="T760" s="38"/>
      <c r="U760" s="38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G760" s="4"/>
    </row>
    <row r="761" spans="4:33" x14ac:dyDescent="0.2">
      <c r="D761" s="4"/>
      <c r="E761" s="4"/>
      <c r="F761" s="38"/>
      <c r="G761" s="4"/>
      <c r="H761" s="4"/>
      <c r="I761" s="38"/>
      <c r="J761" s="4"/>
      <c r="K761" s="4"/>
      <c r="L761" s="29"/>
      <c r="M761" s="4"/>
      <c r="N761" s="29"/>
      <c r="O761" s="29"/>
      <c r="P761" s="4"/>
      <c r="Q761" s="4"/>
      <c r="R761" s="4"/>
      <c r="S761" s="37"/>
      <c r="T761" s="38"/>
      <c r="U761" s="38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  <c r="AG761" s="4"/>
    </row>
    <row r="762" spans="4:33" x14ac:dyDescent="0.2">
      <c r="D762" s="4"/>
      <c r="E762" s="4"/>
      <c r="F762" s="38"/>
      <c r="G762" s="4"/>
      <c r="H762" s="4"/>
      <c r="I762" s="38"/>
      <c r="J762" s="4"/>
      <c r="K762" s="4"/>
      <c r="L762" s="29"/>
      <c r="M762" s="4"/>
      <c r="N762" s="29"/>
      <c r="O762" s="29"/>
      <c r="P762" s="4"/>
      <c r="Q762" s="4"/>
      <c r="R762" s="4"/>
      <c r="S762" s="37"/>
      <c r="T762" s="38"/>
      <c r="U762" s="38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  <c r="AG762" s="4"/>
    </row>
    <row r="763" spans="4:33" x14ac:dyDescent="0.2">
      <c r="D763" s="4"/>
      <c r="E763" s="4"/>
      <c r="F763" s="38"/>
      <c r="G763" s="4"/>
      <c r="H763" s="4"/>
      <c r="I763" s="38"/>
      <c r="J763" s="4"/>
      <c r="K763" s="4"/>
      <c r="L763" s="29"/>
      <c r="M763" s="4"/>
      <c r="N763" s="29"/>
      <c r="O763" s="29"/>
      <c r="P763" s="4"/>
      <c r="Q763" s="4"/>
      <c r="R763" s="4"/>
      <c r="S763" s="37"/>
      <c r="T763" s="38"/>
      <c r="U763" s="38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  <c r="AG763" s="4"/>
    </row>
    <row r="764" spans="4:33" x14ac:dyDescent="0.2">
      <c r="D764" s="4"/>
      <c r="E764" s="4"/>
      <c r="F764" s="38"/>
      <c r="G764" s="4"/>
      <c r="H764" s="4"/>
      <c r="I764" s="38"/>
      <c r="J764" s="4"/>
      <c r="K764" s="4"/>
      <c r="L764" s="29"/>
      <c r="M764" s="4"/>
      <c r="N764" s="29"/>
      <c r="O764" s="29"/>
      <c r="P764" s="4"/>
      <c r="Q764" s="4"/>
      <c r="R764" s="4"/>
      <c r="S764" s="37"/>
      <c r="T764" s="38"/>
      <c r="U764" s="38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G764" s="4"/>
    </row>
    <row r="765" spans="4:33" x14ac:dyDescent="0.2">
      <c r="D765" s="4"/>
      <c r="E765" s="4"/>
      <c r="F765" s="38"/>
      <c r="G765" s="4"/>
      <c r="H765" s="4"/>
      <c r="I765" s="38"/>
      <c r="J765" s="4"/>
      <c r="K765" s="4"/>
      <c r="L765" s="29"/>
      <c r="M765" s="4"/>
      <c r="N765" s="29"/>
      <c r="O765" s="29"/>
      <c r="P765" s="4"/>
      <c r="Q765" s="4"/>
      <c r="R765" s="4"/>
      <c r="S765" s="37"/>
      <c r="T765" s="38"/>
      <c r="U765" s="38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G765" s="4"/>
    </row>
    <row r="766" spans="4:33" x14ac:dyDescent="0.2">
      <c r="D766" s="4"/>
      <c r="E766" s="4"/>
      <c r="F766" s="38"/>
      <c r="G766" s="4"/>
      <c r="H766" s="4"/>
      <c r="I766" s="38"/>
      <c r="J766" s="4"/>
      <c r="K766" s="4"/>
      <c r="L766" s="29"/>
      <c r="M766" s="4"/>
      <c r="N766" s="29"/>
      <c r="O766" s="29"/>
      <c r="P766" s="4"/>
      <c r="Q766" s="4"/>
      <c r="R766" s="4"/>
      <c r="S766" s="37"/>
      <c r="T766" s="38"/>
      <c r="U766" s="38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  <c r="AG766" s="4"/>
    </row>
    <row r="767" spans="4:33" x14ac:dyDescent="0.2">
      <c r="D767" s="4"/>
      <c r="E767" s="4"/>
      <c r="F767" s="38"/>
      <c r="G767" s="4"/>
      <c r="H767" s="4"/>
      <c r="I767" s="38"/>
      <c r="J767" s="4"/>
      <c r="K767" s="4"/>
      <c r="L767" s="29"/>
      <c r="M767" s="4"/>
      <c r="N767" s="29"/>
      <c r="O767" s="29"/>
      <c r="P767" s="4"/>
      <c r="Q767" s="4"/>
      <c r="R767" s="4"/>
      <c r="S767" s="37"/>
      <c r="T767" s="38"/>
      <c r="U767" s="38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  <c r="AG767" s="4"/>
    </row>
    <row r="768" spans="4:33" x14ac:dyDescent="0.2">
      <c r="D768" s="4"/>
      <c r="E768" s="4"/>
      <c r="F768" s="38"/>
      <c r="G768" s="4"/>
      <c r="H768" s="4"/>
      <c r="I768" s="38"/>
      <c r="J768" s="4"/>
      <c r="K768" s="4"/>
      <c r="L768" s="29"/>
      <c r="M768" s="4"/>
      <c r="N768" s="29"/>
      <c r="O768" s="29"/>
      <c r="P768" s="4"/>
      <c r="Q768" s="4"/>
      <c r="R768" s="4"/>
      <c r="S768" s="37"/>
      <c r="T768" s="38"/>
      <c r="U768" s="38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G768" s="4"/>
    </row>
    <row r="769" spans="4:33" x14ac:dyDescent="0.2">
      <c r="D769" s="4"/>
      <c r="E769" s="4"/>
      <c r="F769" s="38"/>
      <c r="G769" s="4"/>
      <c r="H769" s="4"/>
      <c r="I769" s="38"/>
      <c r="J769" s="4"/>
      <c r="K769" s="4"/>
      <c r="L769" s="29"/>
      <c r="M769" s="4"/>
      <c r="N769" s="29"/>
      <c r="O769" s="29"/>
      <c r="P769" s="4"/>
      <c r="Q769" s="4"/>
      <c r="R769" s="4"/>
      <c r="S769" s="37"/>
      <c r="T769" s="38"/>
      <c r="U769" s="38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  <c r="AG769" s="4"/>
    </row>
    <row r="770" spans="4:33" x14ac:dyDescent="0.2">
      <c r="D770" s="4"/>
      <c r="E770" s="4"/>
      <c r="F770" s="38"/>
      <c r="G770" s="4"/>
      <c r="H770" s="4"/>
      <c r="I770" s="38"/>
      <c r="J770" s="4"/>
      <c r="K770" s="4"/>
      <c r="L770" s="29"/>
      <c r="M770" s="4"/>
      <c r="N770" s="29"/>
      <c r="O770" s="29"/>
      <c r="P770" s="4"/>
      <c r="Q770" s="4"/>
      <c r="R770" s="4"/>
      <c r="S770" s="37"/>
      <c r="T770" s="38"/>
      <c r="U770" s="38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G770" s="4"/>
    </row>
    <row r="771" spans="4:33" x14ac:dyDescent="0.2">
      <c r="D771" s="4"/>
      <c r="E771" s="4"/>
      <c r="F771" s="38"/>
      <c r="G771" s="4"/>
      <c r="H771" s="4"/>
      <c r="I771" s="38"/>
      <c r="J771" s="4"/>
      <c r="K771" s="4"/>
      <c r="L771" s="29"/>
      <c r="M771" s="4"/>
      <c r="N771" s="29"/>
      <c r="O771" s="29"/>
      <c r="P771" s="4"/>
      <c r="Q771" s="4"/>
      <c r="R771" s="4"/>
      <c r="S771" s="37"/>
      <c r="T771" s="38"/>
      <c r="U771" s="38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G771" s="4"/>
    </row>
    <row r="772" spans="4:33" x14ac:dyDescent="0.2">
      <c r="D772" s="4"/>
      <c r="E772" s="4"/>
      <c r="F772" s="38"/>
      <c r="G772" s="4"/>
      <c r="H772" s="4"/>
      <c r="I772" s="38"/>
      <c r="J772" s="4"/>
      <c r="K772" s="4"/>
      <c r="L772" s="29"/>
      <c r="M772" s="4"/>
      <c r="N772" s="29"/>
      <c r="O772" s="29"/>
      <c r="P772" s="4"/>
      <c r="Q772" s="4"/>
      <c r="R772" s="4"/>
      <c r="S772" s="37"/>
      <c r="T772" s="38"/>
      <c r="U772" s="38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/>
    </row>
    <row r="773" spans="4:33" x14ac:dyDescent="0.2">
      <c r="D773" s="4"/>
      <c r="E773" s="4"/>
      <c r="F773" s="38"/>
      <c r="G773" s="4"/>
      <c r="H773" s="4"/>
      <c r="I773" s="38"/>
      <c r="J773" s="4"/>
      <c r="K773" s="4"/>
      <c r="L773" s="29"/>
      <c r="M773" s="4"/>
      <c r="N773" s="29"/>
      <c r="O773" s="29"/>
      <c r="P773" s="4"/>
      <c r="Q773" s="4"/>
      <c r="R773" s="4"/>
      <c r="S773" s="37"/>
      <c r="T773" s="38"/>
      <c r="U773" s="38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G773" s="4"/>
    </row>
    <row r="774" spans="4:33" x14ac:dyDescent="0.2">
      <c r="D774" s="4"/>
      <c r="E774" s="4"/>
      <c r="F774" s="38"/>
      <c r="G774" s="4"/>
      <c r="H774" s="4"/>
      <c r="I774" s="38"/>
      <c r="J774" s="4"/>
      <c r="K774" s="4"/>
      <c r="L774" s="29"/>
      <c r="M774" s="4"/>
      <c r="N774" s="29"/>
      <c r="O774" s="29"/>
      <c r="P774" s="4"/>
      <c r="Q774" s="4"/>
      <c r="R774" s="4"/>
      <c r="S774" s="37"/>
      <c r="T774" s="38"/>
      <c r="U774" s="38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G774" s="4"/>
    </row>
    <row r="775" spans="4:33" x14ac:dyDescent="0.2">
      <c r="D775" s="4"/>
      <c r="E775" s="4"/>
      <c r="F775" s="38"/>
      <c r="G775" s="4"/>
      <c r="H775" s="4"/>
      <c r="I775" s="38"/>
      <c r="J775" s="4"/>
      <c r="K775" s="4"/>
      <c r="L775" s="29"/>
      <c r="M775" s="4"/>
      <c r="N775" s="29"/>
      <c r="O775" s="29"/>
      <c r="P775" s="4"/>
      <c r="Q775" s="4"/>
      <c r="R775" s="4"/>
      <c r="S775" s="37"/>
      <c r="T775" s="38"/>
      <c r="U775" s="38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  <c r="AG775" s="4"/>
    </row>
    <row r="776" spans="4:33" x14ac:dyDescent="0.2">
      <c r="D776" s="4"/>
      <c r="E776" s="4"/>
      <c r="F776" s="38"/>
      <c r="G776" s="4"/>
      <c r="H776" s="4"/>
      <c r="I776" s="38"/>
      <c r="J776" s="4"/>
      <c r="K776" s="4"/>
      <c r="L776" s="29"/>
      <c r="M776" s="4"/>
      <c r="N776" s="29"/>
      <c r="O776" s="29"/>
      <c r="P776" s="4"/>
      <c r="Q776" s="4"/>
      <c r="R776" s="4"/>
      <c r="S776" s="37"/>
      <c r="T776" s="38"/>
      <c r="U776" s="38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  <c r="AG776" s="4"/>
    </row>
    <row r="777" spans="4:33" x14ac:dyDescent="0.2">
      <c r="D777" s="4"/>
      <c r="E777" s="4"/>
      <c r="F777" s="38"/>
      <c r="G777" s="4"/>
      <c r="H777" s="4"/>
      <c r="I777" s="38"/>
      <c r="J777" s="4"/>
      <c r="K777" s="4"/>
      <c r="L777" s="29"/>
      <c r="M777" s="4"/>
      <c r="N777" s="29"/>
      <c r="O777" s="29"/>
      <c r="P777" s="4"/>
      <c r="Q777" s="4"/>
      <c r="R777" s="4"/>
      <c r="S777" s="37"/>
      <c r="T777" s="38"/>
      <c r="U777" s="38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G777" s="4"/>
    </row>
    <row r="778" spans="4:33" x14ac:dyDescent="0.2">
      <c r="D778" s="4"/>
      <c r="E778" s="4"/>
      <c r="F778" s="38"/>
      <c r="G778" s="4"/>
      <c r="H778" s="4"/>
      <c r="I778" s="38"/>
      <c r="J778" s="4"/>
      <c r="K778" s="4"/>
      <c r="L778" s="29"/>
      <c r="M778" s="4"/>
      <c r="N778" s="29"/>
      <c r="O778" s="29"/>
      <c r="P778" s="4"/>
      <c r="Q778" s="4"/>
      <c r="R778" s="4"/>
      <c r="S778" s="37"/>
      <c r="T778" s="38"/>
      <c r="U778" s="38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4"/>
      <c r="AG778" s="4"/>
    </row>
    <row r="779" spans="4:33" x14ac:dyDescent="0.2">
      <c r="D779" s="4"/>
      <c r="E779" s="4"/>
      <c r="F779" s="38"/>
      <c r="G779" s="4"/>
      <c r="H779" s="4"/>
      <c r="I779" s="38"/>
      <c r="J779" s="4"/>
      <c r="K779" s="4"/>
      <c r="L779" s="29"/>
      <c r="M779" s="4"/>
      <c r="N779" s="29"/>
      <c r="O779" s="29"/>
      <c r="P779" s="4"/>
      <c r="Q779" s="4"/>
      <c r="R779" s="4"/>
      <c r="S779" s="37"/>
      <c r="T779" s="38"/>
      <c r="U779" s="38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G779" s="4"/>
    </row>
    <row r="780" spans="4:33" x14ac:dyDescent="0.2">
      <c r="D780" s="4"/>
      <c r="E780" s="4"/>
      <c r="F780" s="38"/>
      <c r="G780" s="4"/>
      <c r="H780" s="4"/>
      <c r="I780" s="38"/>
      <c r="J780" s="4"/>
      <c r="K780" s="4"/>
      <c r="L780" s="29"/>
      <c r="M780" s="4"/>
      <c r="N780" s="29"/>
      <c r="O780" s="29"/>
      <c r="P780" s="4"/>
      <c r="Q780" s="4"/>
      <c r="R780" s="4"/>
      <c r="S780" s="37"/>
      <c r="T780" s="38"/>
      <c r="U780" s="38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4"/>
      <c r="AG780" s="4"/>
    </row>
    <row r="781" spans="4:33" x14ac:dyDescent="0.2">
      <c r="D781" s="4"/>
      <c r="E781" s="4"/>
      <c r="F781" s="38"/>
      <c r="G781" s="4"/>
      <c r="H781" s="4"/>
      <c r="I781" s="38"/>
      <c r="J781" s="4"/>
      <c r="K781" s="4"/>
      <c r="L781" s="29"/>
      <c r="M781" s="4"/>
      <c r="N781" s="29"/>
      <c r="O781" s="29"/>
      <c r="P781" s="4"/>
      <c r="Q781" s="4"/>
      <c r="R781" s="4"/>
      <c r="S781" s="37"/>
      <c r="T781" s="38"/>
      <c r="U781" s="38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</row>
    <row r="782" spans="4:33" x14ac:dyDescent="0.2">
      <c r="D782" s="4"/>
      <c r="E782" s="4"/>
      <c r="F782" s="38"/>
      <c r="G782" s="4"/>
      <c r="H782" s="4"/>
      <c r="I782" s="38"/>
      <c r="J782" s="4"/>
      <c r="K782" s="4"/>
      <c r="L782" s="29"/>
      <c r="M782" s="4"/>
      <c r="N782" s="29"/>
      <c r="O782" s="29"/>
      <c r="P782" s="4"/>
      <c r="Q782" s="4"/>
      <c r="R782" s="4"/>
      <c r="S782" s="37"/>
      <c r="T782" s="38"/>
      <c r="U782" s="38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  <c r="AG782" s="4"/>
    </row>
    <row r="783" spans="4:33" x14ac:dyDescent="0.2">
      <c r="D783" s="4"/>
      <c r="E783" s="4"/>
      <c r="F783" s="38"/>
      <c r="G783" s="4"/>
      <c r="H783" s="4"/>
      <c r="I783" s="38"/>
      <c r="J783" s="4"/>
      <c r="K783" s="4"/>
      <c r="L783" s="29"/>
      <c r="M783" s="4"/>
      <c r="N783" s="29"/>
      <c r="O783" s="29"/>
      <c r="P783" s="4"/>
      <c r="Q783" s="4"/>
      <c r="R783" s="4"/>
      <c r="S783" s="37"/>
      <c r="T783" s="38"/>
      <c r="U783" s="38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G783" s="4"/>
    </row>
    <row r="784" spans="4:33" x14ac:dyDescent="0.2">
      <c r="D784" s="4"/>
      <c r="E784" s="4"/>
      <c r="F784" s="38"/>
      <c r="G784" s="4"/>
      <c r="H784" s="4"/>
      <c r="I784" s="38"/>
      <c r="J784" s="4"/>
      <c r="K784" s="4"/>
      <c r="L784" s="29"/>
      <c r="M784" s="4"/>
      <c r="N784" s="29"/>
      <c r="O784" s="29"/>
      <c r="P784" s="4"/>
      <c r="Q784" s="4"/>
      <c r="R784" s="4"/>
      <c r="S784" s="37"/>
      <c r="T784" s="38"/>
      <c r="U784" s="38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G784" s="4"/>
    </row>
    <row r="785" spans="4:33" x14ac:dyDescent="0.2">
      <c r="D785" s="4"/>
      <c r="E785" s="4"/>
      <c r="F785" s="38"/>
      <c r="G785" s="4"/>
      <c r="H785" s="4"/>
      <c r="I785" s="38"/>
      <c r="J785" s="4"/>
      <c r="K785" s="4"/>
      <c r="L785" s="29"/>
      <c r="M785" s="4"/>
      <c r="N785" s="29"/>
      <c r="O785" s="29"/>
      <c r="P785" s="4"/>
      <c r="Q785" s="4"/>
      <c r="R785" s="4"/>
      <c r="S785" s="37"/>
      <c r="T785" s="38"/>
      <c r="U785" s="38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G785" s="4"/>
    </row>
    <row r="786" spans="4:33" x14ac:dyDescent="0.2">
      <c r="D786" s="4"/>
      <c r="E786" s="4"/>
      <c r="F786" s="38"/>
      <c r="G786" s="4"/>
      <c r="H786" s="4"/>
      <c r="I786" s="38"/>
      <c r="J786" s="4"/>
      <c r="K786" s="4"/>
      <c r="L786" s="29"/>
      <c r="M786" s="4"/>
      <c r="N786" s="29"/>
      <c r="O786" s="29"/>
      <c r="P786" s="4"/>
      <c r="Q786" s="4"/>
      <c r="R786" s="4"/>
      <c r="S786" s="37"/>
      <c r="T786" s="38"/>
      <c r="U786" s="38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G786" s="4"/>
    </row>
    <row r="787" spans="4:33" x14ac:dyDescent="0.2">
      <c r="D787" s="4"/>
      <c r="E787" s="4"/>
      <c r="F787" s="38"/>
      <c r="G787" s="4"/>
      <c r="H787" s="4"/>
      <c r="I787" s="38"/>
      <c r="J787" s="4"/>
      <c r="K787" s="4"/>
      <c r="L787" s="29"/>
      <c r="M787" s="4"/>
      <c r="N787" s="29"/>
      <c r="O787" s="29"/>
      <c r="P787" s="4"/>
      <c r="Q787" s="4"/>
      <c r="R787" s="4"/>
      <c r="S787" s="37"/>
      <c r="T787" s="38"/>
      <c r="U787" s="38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G787" s="4"/>
    </row>
    <row r="788" spans="4:33" x14ac:dyDescent="0.2">
      <c r="D788" s="4"/>
      <c r="E788" s="4"/>
      <c r="F788" s="38"/>
      <c r="G788" s="4"/>
      <c r="H788" s="4"/>
      <c r="I788" s="38"/>
      <c r="J788" s="4"/>
      <c r="K788" s="4"/>
      <c r="L788" s="29"/>
      <c r="M788" s="4"/>
      <c r="N788" s="29"/>
      <c r="O788" s="29"/>
      <c r="P788" s="4"/>
      <c r="Q788" s="4"/>
      <c r="R788" s="4"/>
      <c r="S788" s="37"/>
      <c r="T788" s="38"/>
      <c r="U788" s="38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G788" s="4"/>
    </row>
    <row r="789" spans="4:33" x14ac:dyDescent="0.2">
      <c r="D789" s="4"/>
      <c r="E789" s="4"/>
      <c r="F789" s="38"/>
      <c r="G789" s="4"/>
      <c r="H789" s="4"/>
      <c r="I789" s="38"/>
      <c r="J789" s="4"/>
      <c r="K789" s="4"/>
      <c r="L789" s="29"/>
      <c r="M789" s="4"/>
      <c r="N789" s="29"/>
      <c r="O789" s="29"/>
      <c r="P789" s="4"/>
      <c r="Q789" s="4"/>
      <c r="R789" s="4"/>
      <c r="S789" s="37"/>
      <c r="T789" s="38"/>
      <c r="U789" s="38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G789" s="4"/>
    </row>
    <row r="790" spans="4:33" x14ac:dyDescent="0.2">
      <c r="D790" s="4"/>
      <c r="E790" s="4"/>
      <c r="F790" s="38"/>
      <c r="G790" s="4"/>
      <c r="H790" s="4"/>
      <c r="I790" s="38"/>
      <c r="J790" s="4"/>
      <c r="K790" s="4"/>
      <c r="L790" s="29"/>
      <c r="M790" s="4"/>
      <c r="N790" s="29"/>
      <c r="O790" s="29"/>
      <c r="P790" s="4"/>
      <c r="Q790" s="4"/>
      <c r="R790" s="4"/>
      <c r="S790" s="37"/>
      <c r="T790" s="38"/>
      <c r="U790" s="38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G790" s="4"/>
    </row>
    <row r="791" spans="4:33" x14ac:dyDescent="0.2">
      <c r="D791" s="4"/>
      <c r="E791" s="4"/>
      <c r="F791" s="38"/>
      <c r="G791" s="4"/>
      <c r="H791" s="4"/>
      <c r="I791" s="38"/>
      <c r="J791" s="4"/>
      <c r="K791" s="4"/>
      <c r="L791" s="29"/>
      <c r="M791" s="4"/>
      <c r="N791" s="29"/>
      <c r="O791" s="29"/>
      <c r="P791" s="4"/>
      <c r="Q791" s="4"/>
      <c r="R791" s="4"/>
      <c r="S791" s="37"/>
      <c r="T791" s="38"/>
      <c r="U791" s="38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G791" s="4"/>
    </row>
    <row r="792" spans="4:33" x14ac:dyDescent="0.2">
      <c r="D792" s="4"/>
      <c r="E792" s="4"/>
      <c r="F792" s="38"/>
      <c r="G792" s="4"/>
      <c r="H792" s="4"/>
      <c r="I792" s="38"/>
      <c r="J792" s="4"/>
      <c r="K792" s="4"/>
      <c r="L792" s="29"/>
      <c r="M792" s="4"/>
      <c r="N792" s="29"/>
      <c r="O792" s="29"/>
      <c r="P792" s="4"/>
      <c r="Q792" s="4"/>
      <c r="R792" s="4"/>
      <c r="S792" s="37"/>
      <c r="T792" s="38"/>
      <c r="U792" s="38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G792" s="4"/>
    </row>
    <row r="793" spans="4:33" x14ac:dyDescent="0.2">
      <c r="D793" s="4"/>
      <c r="E793" s="4"/>
      <c r="F793" s="38"/>
      <c r="G793" s="4"/>
      <c r="H793" s="4"/>
      <c r="I793" s="38"/>
      <c r="J793" s="4"/>
      <c r="K793" s="4"/>
      <c r="L793" s="29"/>
      <c r="M793" s="4"/>
      <c r="N793" s="29"/>
      <c r="O793" s="29"/>
      <c r="P793" s="4"/>
      <c r="Q793" s="4"/>
      <c r="R793" s="4"/>
      <c r="S793" s="37"/>
      <c r="T793" s="38"/>
      <c r="U793" s="38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G793" s="4"/>
    </row>
    <row r="794" spans="4:33" x14ac:dyDescent="0.2">
      <c r="D794" s="4"/>
      <c r="E794" s="4"/>
      <c r="F794" s="38"/>
      <c r="G794" s="4"/>
      <c r="H794" s="4"/>
      <c r="I794" s="38"/>
      <c r="J794" s="4"/>
      <c r="K794" s="4"/>
      <c r="L794" s="29"/>
      <c r="M794" s="4"/>
      <c r="N794" s="29"/>
      <c r="O794" s="29"/>
      <c r="P794" s="4"/>
      <c r="Q794" s="4"/>
      <c r="R794" s="4"/>
      <c r="S794" s="37"/>
      <c r="T794" s="38"/>
      <c r="U794" s="38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G794" s="4"/>
    </row>
    <row r="795" spans="4:33" x14ac:dyDescent="0.2">
      <c r="D795" s="4"/>
      <c r="E795" s="4"/>
      <c r="F795" s="38"/>
      <c r="G795" s="4"/>
      <c r="H795" s="4"/>
      <c r="I795" s="38"/>
      <c r="J795" s="4"/>
      <c r="K795" s="4"/>
      <c r="L795" s="29"/>
      <c r="M795" s="4"/>
      <c r="N795" s="29"/>
      <c r="O795" s="29"/>
      <c r="P795" s="4"/>
      <c r="Q795" s="4"/>
      <c r="R795" s="4"/>
      <c r="S795" s="37"/>
      <c r="T795" s="38"/>
      <c r="U795" s="38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</row>
    <row r="796" spans="4:33" x14ac:dyDescent="0.2">
      <c r="D796" s="4"/>
      <c r="E796" s="4"/>
      <c r="F796" s="38"/>
      <c r="G796" s="4"/>
      <c r="H796" s="4"/>
      <c r="I796" s="38"/>
      <c r="J796" s="4"/>
      <c r="K796" s="4"/>
      <c r="L796" s="29"/>
      <c r="M796" s="4"/>
      <c r="N796" s="29"/>
      <c r="O796" s="29"/>
      <c r="P796" s="4"/>
      <c r="Q796" s="4"/>
      <c r="R796" s="4"/>
      <c r="S796" s="37"/>
      <c r="T796" s="38"/>
      <c r="U796" s="38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</row>
    <row r="797" spans="4:33" x14ac:dyDescent="0.2">
      <c r="D797" s="4"/>
      <c r="E797" s="4"/>
      <c r="F797" s="38"/>
      <c r="G797" s="4"/>
      <c r="H797" s="4"/>
      <c r="I797" s="38"/>
      <c r="J797" s="4"/>
      <c r="K797" s="4"/>
      <c r="L797" s="29"/>
      <c r="M797" s="4"/>
      <c r="N797" s="29"/>
      <c r="O797" s="29"/>
      <c r="P797" s="4"/>
      <c r="Q797" s="4"/>
      <c r="R797" s="4"/>
      <c r="S797" s="37"/>
      <c r="T797" s="38"/>
      <c r="U797" s="38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G797" s="4"/>
    </row>
    <row r="798" spans="4:33" x14ac:dyDescent="0.2">
      <c r="D798" s="4"/>
      <c r="E798" s="4"/>
      <c r="F798" s="38"/>
      <c r="G798" s="4"/>
      <c r="H798" s="4"/>
      <c r="I798" s="38"/>
      <c r="J798" s="4"/>
      <c r="K798" s="4"/>
      <c r="L798" s="29"/>
      <c r="M798" s="4"/>
      <c r="N798" s="29"/>
      <c r="O798" s="29"/>
      <c r="P798" s="4"/>
      <c r="Q798" s="4"/>
      <c r="R798" s="4"/>
      <c r="S798" s="37"/>
      <c r="T798" s="38"/>
      <c r="U798" s="38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</row>
    <row r="799" spans="4:33" x14ac:dyDescent="0.2">
      <c r="D799" s="4"/>
      <c r="E799" s="4"/>
      <c r="F799" s="38"/>
      <c r="G799" s="4"/>
      <c r="H799" s="4"/>
      <c r="I799" s="38"/>
      <c r="J799" s="4"/>
      <c r="K799" s="4"/>
      <c r="L799" s="29"/>
      <c r="M799" s="4"/>
      <c r="N799" s="29"/>
      <c r="O799" s="29"/>
      <c r="P799" s="4"/>
      <c r="Q799" s="4"/>
      <c r="R799" s="4"/>
      <c r="S799" s="37"/>
      <c r="T799" s="38"/>
      <c r="U799" s="38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</row>
    <row r="800" spans="4:33" x14ac:dyDescent="0.2">
      <c r="D800" s="4"/>
      <c r="E800" s="4"/>
      <c r="F800" s="38"/>
      <c r="G800" s="4"/>
      <c r="H800" s="4"/>
      <c r="I800" s="38"/>
      <c r="J800" s="4"/>
      <c r="K800" s="4"/>
      <c r="L800" s="29"/>
      <c r="M800" s="4"/>
      <c r="N800" s="29"/>
      <c r="O800" s="29"/>
      <c r="P800" s="4"/>
      <c r="Q800" s="4"/>
      <c r="R800" s="4"/>
      <c r="S800" s="37"/>
      <c r="T800" s="38"/>
      <c r="U800" s="38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G800" s="4"/>
    </row>
    <row r="801" spans="4:33" x14ac:dyDescent="0.2">
      <c r="D801" s="4"/>
      <c r="E801" s="4"/>
      <c r="F801" s="38"/>
      <c r="G801" s="4"/>
      <c r="H801" s="4"/>
      <c r="I801" s="38"/>
      <c r="J801" s="4"/>
      <c r="K801" s="4"/>
      <c r="L801" s="29"/>
      <c r="M801" s="4"/>
      <c r="N801" s="29"/>
      <c r="O801" s="29"/>
      <c r="P801" s="4"/>
      <c r="Q801" s="4"/>
      <c r="R801" s="4"/>
      <c r="S801" s="37"/>
      <c r="T801" s="38"/>
      <c r="U801" s="38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G801" s="4"/>
    </row>
    <row r="802" spans="4:33" x14ac:dyDescent="0.2">
      <c r="D802" s="4"/>
      <c r="E802" s="4"/>
      <c r="F802" s="38"/>
      <c r="G802" s="4"/>
      <c r="H802" s="4"/>
      <c r="I802" s="38"/>
      <c r="J802" s="4"/>
      <c r="K802" s="4"/>
      <c r="L802" s="29"/>
      <c r="M802" s="4"/>
      <c r="N802" s="29"/>
      <c r="O802" s="29"/>
      <c r="P802" s="4"/>
      <c r="Q802" s="4"/>
      <c r="R802" s="4"/>
      <c r="S802" s="37"/>
      <c r="T802" s="38"/>
      <c r="U802" s="38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G802" s="4"/>
    </row>
    <row r="803" spans="4:33" x14ac:dyDescent="0.2">
      <c r="D803" s="4"/>
      <c r="E803" s="4"/>
      <c r="F803" s="38"/>
      <c r="G803" s="4"/>
      <c r="H803" s="4"/>
      <c r="I803" s="38"/>
      <c r="J803" s="4"/>
      <c r="K803" s="4"/>
      <c r="L803" s="29"/>
      <c r="M803" s="4"/>
      <c r="N803" s="29"/>
      <c r="O803" s="29"/>
      <c r="P803" s="4"/>
      <c r="Q803" s="4"/>
      <c r="R803" s="4"/>
      <c r="S803" s="37"/>
      <c r="T803" s="38"/>
      <c r="U803" s="38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</row>
    <row r="804" spans="4:33" x14ac:dyDescent="0.2">
      <c r="D804" s="4"/>
      <c r="E804" s="4"/>
      <c r="F804" s="38"/>
      <c r="G804" s="4"/>
      <c r="H804" s="4"/>
      <c r="I804" s="38"/>
      <c r="J804" s="4"/>
      <c r="K804" s="4"/>
      <c r="L804" s="29"/>
      <c r="M804" s="4"/>
      <c r="N804" s="29"/>
      <c r="O804" s="29"/>
      <c r="P804" s="4"/>
      <c r="Q804" s="4"/>
      <c r="R804" s="4"/>
      <c r="S804" s="37"/>
      <c r="T804" s="38"/>
      <c r="U804" s="38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G804" s="4"/>
    </row>
    <row r="805" spans="4:33" x14ac:dyDescent="0.2">
      <c r="D805" s="4"/>
      <c r="E805" s="4"/>
      <c r="F805" s="38"/>
      <c r="G805" s="4"/>
      <c r="H805" s="4"/>
      <c r="I805" s="38"/>
      <c r="J805" s="4"/>
      <c r="K805" s="4"/>
      <c r="L805" s="29"/>
      <c r="M805" s="4"/>
      <c r="N805" s="29"/>
      <c r="O805" s="29"/>
      <c r="P805" s="4"/>
      <c r="Q805" s="4"/>
      <c r="R805" s="4"/>
      <c r="S805" s="37"/>
      <c r="T805" s="38"/>
      <c r="U805" s="38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</row>
    <row r="806" spans="4:33" x14ac:dyDescent="0.2">
      <c r="D806" s="4"/>
      <c r="E806" s="4"/>
      <c r="F806" s="38"/>
      <c r="G806" s="4"/>
      <c r="H806" s="4"/>
      <c r="I806" s="38"/>
      <c r="J806" s="4"/>
      <c r="K806" s="4"/>
      <c r="L806" s="29"/>
      <c r="M806" s="4"/>
      <c r="N806" s="29"/>
      <c r="O806" s="29"/>
      <c r="P806" s="4"/>
      <c r="Q806" s="4"/>
      <c r="R806" s="4"/>
      <c r="S806" s="37"/>
      <c r="T806" s="38"/>
      <c r="U806" s="38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</row>
    <row r="807" spans="4:33" x14ac:dyDescent="0.2">
      <c r="D807" s="4"/>
      <c r="E807" s="4"/>
      <c r="F807" s="38"/>
      <c r="G807" s="4"/>
      <c r="H807" s="4"/>
      <c r="I807" s="38"/>
      <c r="J807" s="4"/>
      <c r="K807" s="4"/>
      <c r="L807" s="29"/>
      <c r="M807" s="4"/>
      <c r="N807" s="29"/>
      <c r="O807" s="29"/>
      <c r="P807" s="4"/>
      <c r="Q807" s="4"/>
      <c r="R807" s="4"/>
      <c r="S807" s="37"/>
      <c r="T807" s="38"/>
      <c r="U807" s="38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</row>
    <row r="808" spans="4:33" x14ac:dyDescent="0.2">
      <c r="D808" s="4"/>
      <c r="E808" s="4"/>
      <c r="F808" s="38"/>
      <c r="G808" s="4"/>
      <c r="H808" s="4"/>
      <c r="I808" s="38"/>
      <c r="J808" s="4"/>
      <c r="K808" s="4"/>
      <c r="L808" s="29"/>
      <c r="M808" s="4"/>
      <c r="N808" s="29"/>
      <c r="O808" s="29"/>
      <c r="P808" s="4"/>
      <c r="Q808" s="4"/>
      <c r="R808" s="4"/>
      <c r="S808" s="37"/>
      <c r="T808" s="38"/>
      <c r="U808" s="38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</row>
    <row r="809" spans="4:33" x14ac:dyDescent="0.2">
      <c r="D809" s="4"/>
      <c r="E809" s="4"/>
      <c r="F809" s="38"/>
      <c r="G809" s="4"/>
      <c r="H809" s="4"/>
      <c r="I809" s="38"/>
      <c r="J809" s="4"/>
      <c r="K809" s="4"/>
      <c r="L809" s="29"/>
      <c r="M809" s="4"/>
      <c r="N809" s="29"/>
      <c r="O809" s="29"/>
      <c r="P809" s="4"/>
      <c r="Q809" s="4"/>
      <c r="R809" s="4"/>
      <c r="S809" s="37"/>
      <c r="T809" s="38"/>
      <c r="U809" s="38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</row>
    <row r="810" spans="4:33" x14ac:dyDescent="0.2">
      <c r="D810" s="4"/>
      <c r="E810" s="4"/>
      <c r="F810" s="38"/>
      <c r="G810" s="4"/>
      <c r="H810" s="4"/>
      <c r="I810" s="38"/>
      <c r="J810" s="4"/>
      <c r="K810" s="4"/>
      <c r="L810" s="29"/>
      <c r="M810" s="4"/>
      <c r="N810" s="29"/>
      <c r="O810" s="29"/>
      <c r="P810" s="4"/>
      <c r="Q810" s="4"/>
      <c r="R810" s="4"/>
      <c r="S810" s="37"/>
      <c r="T810" s="38"/>
      <c r="U810" s="38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</row>
    <row r="811" spans="4:33" x14ac:dyDescent="0.2">
      <c r="D811" s="4"/>
      <c r="E811" s="4"/>
      <c r="F811" s="38"/>
      <c r="G811" s="4"/>
      <c r="H811" s="4"/>
      <c r="I811" s="38"/>
      <c r="J811" s="4"/>
      <c r="K811" s="4"/>
      <c r="L811" s="29"/>
      <c r="M811" s="4"/>
      <c r="N811" s="29"/>
      <c r="O811" s="29"/>
      <c r="P811" s="4"/>
      <c r="Q811" s="4"/>
      <c r="R811" s="4"/>
      <c r="S811" s="37"/>
      <c r="T811" s="38"/>
      <c r="U811" s="38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</row>
    <row r="812" spans="4:33" x14ac:dyDescent="0.2">
      <c r="D812" s="4"/>
      <c r="E812" s="4"/>
      <c r="F812" s="38"/>
      <c r="G812" s="4"/>
      <c r="H812" s="4"/>
      <c r="I812" s="38"/>
      <c r="J812" s="4"/>
      <c r="K812" s="4"/>
      <c r="L812" s="29"/>
      <c r="M812" s="4"/>
      <c r="N812" s="29"/>
      <c r="O812" s="29"/>
      <c r="P812" s="4"/>
      <c r="Q812" s="4"/>
      <c r="R812" s="4"/>
      <c r="S812" s="37"/>
      <c r="T812" s="38"/>
      <c r="U812" s="38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G812" s="4"/>
    </row>
    <row r="813" spans="4:33" x14ac:dyDescent="0.2">
      <c r="D813" s="4"/>
      <c r="E813" s="4"/>
      <c r="F813" s="38"/>
      <c r="G813" s="4"/>
      <c r="H813" s="4"/>
      <c r="I813" s="38"/>
      <c r="J813" s="4"/>
      <c r="K813" s="4"/>
      <c r="L813" s="29"/>
      <c r="M813" s="4"/>
      <c r="N813" s="29"/>
      <c r="O813" s="29"/>
      <c r="P813" s="4"/>
      <c r="Q813" s="4"/>
      <c r="R813" s="4"/>
      <c r="S813" s="37"/>
      <c r="T813" s="38"/>
      <c r="U813" s="38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G813" s="4"/>
    </row>
    <row r="814" spans="4:33" x14ac:dyDescent="0.2">
      <c r="D814" s="4"/>
      <c r="E814" s="4"/>
      <c r="F814" s="38"/>
      <c r="G814" s="4"/>
      <c r="H814" s="4"/>
      <c r="I814" s="38"/>
      <c r="J814" s="4"/>
      <c r="K814" s="4"/>
      <c r="L814" s="29"/>
      <c r="M814" s="4"/>
      <c r="N814" s="29"/>
      <c r="O814" s="29"/>
      <c r="P814" s="4"/>
      <c r="Q814" s="4"/>
      <c r="R814" s="4"/>
      <c r="S814" s="37"/>
      <c r="T814" s="38"/>
      <c r="U814" s="38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G814" s="4"/>
    </row>
    <row r="815" spans="4:33" x14ac:dyDescent="0.2">
      <c r="D815" s="4"/>
      <c r="E815" s="4"/>
      <c r="F815" s="38"/>
      <c r="G815" s="4"/>
      <c r="H815" s="4"/>
      <c r="I815" s="38"/>
      <c r="J815" s="4"/>
      <c r="K815" s="4"/>
      <c r="L815" s="29"/>
      <c r="M815" s="4"/>
      <c r="N815" s="29"/>
      <c r="O815" s="29"/>
      <c r="P815" s="4"/>
      <c r="Q815" s="4"/>
      <c r="R815" s="4"/>
      <c r="S815" s="37"/>
      <c r="T815" s="38"/>
      <c r="U815" s="38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  <c r="AG815" s="4"/>
    </row>
    <row r="816" spans="4:33" x14ac:dyDescent="0.2">
      <c r="D816" s="4"/>
      <c r="E816" s="4"/>
      <c r="F816" s="38"/>
      <c r="G816" s="4"/>
      <c r="H816" s="4"/>
      <c r="I816" s="38"/>
      <c r="J816" s="4"/>
      <c r="K816" s="4"/>
      <c r="L816" s="29"/>
      <c r="M816" s="4"/>
      <c r="N816" s="29"/>
      <c r="O816" s="29"/>
      <c r="P816" s="4"/>
      <c r="Q816" s="4"/>
      <c r="R816" s="4"/>
      <c r="S816" s="37"/>
      <c r="T816" s="38"/>
      <c r="U816" s="38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G816" s="4"/>
    </row>
    <row r="817" spans="4:33" x14ac:dyDescent="0.2">
      <c r="D817" s="4"/>
      <c r="E817" s="4"/>
      <c r="F817" s="38"/>
      <c r="G817" s="4"/>
      <c r="H817" s="4"/>
      <c r="I817" s="38"/>
      <c r="J817" s="4"/>
      <c r="K817" s="4"/>
      <c r="L817" s="29"/>
      <c r="M817" s="4"/>
      <c r="N817" s="29"/>
      <c r="O817" s="29"/>
      <c r="P817" s="4"/>
      <c r="Q817" s="4"/>
      <c r="R817" s="4"/>
      <c r="S817" s="37"/>
      <c r="T817" s="38"/>
      <c r="U817" s="38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G817" s="4"/>
    </row>
    <row r="818" spans="4:33" x14ac:dyDescent="0.2">
      <c r="D818" s="4"/>
      <c r="E818" s="4"/>
      <c r="F818" s="38"/>
      <c r="G818" s="4"/>
      <c r="H818" s="4"/>
      <c r="I818" s="38"/>
      <c r="J818" s="4"/>
      <c r="K818" s="4"/>
      <c r="L818" s="29"/>
      <c r="M818" s="4"/>
      <c r="N818" s="29"/>
      <c r="O818" s="29"/>
      <c r="P818" s="4"/>
      <c r="Q818" s="4"/>
      <c r="R818" s="4"/>
      <c r="S818" s="37"/>
      <c r="T818" s="38"/>
      <c r="U818" s="38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G818" s="4"/>
    </row>
    <row r="819" spans="4:33" x14ac:dyDescent="0.2">
      <c r="D819" s="4"/>
      <c r="E819" s="4"/>
      <c r="F819" s="38"/>
      <c r="G819" s="4"/>
      <c r="H819" s="4"/>
      <c r="I819" s="38"/>
      <c r="J819" s="4"/>
      <c r="K819" s="4"/>
      <c r="L819" s="29"/>
      <c r="M819" s="4"/>
      <c r="N819" s="29"/>
      <c r="O819" s="29"/>
      <c r="P819" s="4"/>
      <c r="Q819" s="4"/>
      <c r="R819" s="4"/>
      <c r="S819" s="37"/>
      <c r="T819" s="38"/>
      <c r="U819" s="38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G819" s="4"/>
    </row>
    <row r="820" spans="4:33" x14ac:dyDescent="0.2">
      <c r="D820" s="4"/>
      <c r="E820" s="4"/>
      <c r="F820" s="38"/>
      <c r="G820" s="4"/>
      <c r="H820" s="4"/>
      <c r="I820" s="38"/>
      <c r="J820" s="4"/>
      <c r="K820" s="4"/>
      <c r="L820" s="29"/>
      <c r="M820" s="4"/>
      <c r="N820" s="29"/>
      <c r="O820" s="29"/>
      <c r="P820" s="4"/>
      <c r="Q820" s="4"/>
      <c r="R820" s="4"/>
      <c r="S820" s="37"/>
      <c r="T820" s="38"/>
      <c r="U820" s="38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G820" s="4"/>
    </row>
    <row r="821" spans="4:33" x14ac:dyDescent="0.2">
      <c r="D821" s="4"/>
      <c r="E821" s="4"/>
      <c r="F821" s="38"/>
      <c r="G821" s="4"/>
      <c r="H821" s="4"/>
      <c r="I821" s="38"/>
      <c r="J821" s="4"/>
      <c r="K821" s="4"/>
      <c r="L821" s="29"/>
      <c r="M821" s="4"/>
      <c r="N821" s="29"/>
      <c r="O821" s="29"/>
      <c r="P821" s="4"/>
      <c r="Q821" s="4"/>
      <c r="R821" s="4"/>
      <c r="S821" s="37"/>
      <c r="T821" s="38"/>
      <c r="U821" s="38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G821" s="4"/>
    </row>
    <row r="822" spans="4:33" x14ac:dyDescent="0.2">
      <c r="D822" s="4"/>
      <c r="E822" s="4"/>
      <c r="F822" s="38"/>
      <c r="G822" s="4"/>
      <c r="H822" s="4"/>
      <c r="I822" s="38"/>
      <c r="J822" s="4"/>
      <c r="K822" s="4"/>
      <c r="L822" s="29"/>
      <c r="M822" s="4"/>
      <c r="N822" s="29"/>
      <c r="O822" s="29"/>
      <c r="P822" s="4"/>
      <c r="Q822" s="4"/>
      <c r="R822" s="4"/>
      <c r="S822" s="37"/>
      <c r="T822" s="38"/>
      <c r="U822" s="38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G822" s="4"/>
    </row>
    <row r="823" spans="4:33" x14ac:dyDescent="0.2">
      <c r="D823" s="4"/>
      <c r="E823" s="4"/>
      <c r="F823" s="38"/>
      <c r="G823" s="4"/>
      <c r="H823" s="4"/>
      <c r="I823" s="38"/>
      <c r="J823" s="4"/>
      <c r="K823" s="4"/>
      <c r="L823" s="29"/>
      <c r="M823" s="4"/>
      <c r="N823" s="29"/>
      <c r="O823" s="29"/>
      <c r="P823" s="4"/>
      <c r="Q823" s="4"/>
      <c r="R823" s="4"/>
      <c r="S823" s="37"/>
      <c r="T823" s="38"/>
      <c r="U823" s="38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G823" s="4"/>
    </row>
    <row r="824" spans="4:33" x14ac:dyDescent="0.2">
      <c r="D824" s="4"/>
      <c r="E824" s="4"/>
      <c r="F824" s="38"/>
      <c r="G824" s="4"/>
      <c r="H824" s="4"/>
      <c r="I824" s="38"/>
      <c r="J824" s="4"/>
      <c r="K824" s="4"/>
      <c r="L824" s="29"/>
      <c r="M824" s="4"/>
      <c r="N824" s="29"/>
      <c r="O824" s="29"/>
      <c r="P824" s="4"/>
      <c r="Q824" s="4"/>
      <c r="R824" s="4"/>
      <c r="S824" s="37"/>
      <c r="T824" s="38"/>
      <c r="U824" s="38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G824" s="4"/>
    </row>
    <row r="825" spans="4:33" x14ac:dyDescent="0.2">
      <c r="D825" s="4"/>
      <c r="E825" s="4"/>
      <c r="F825" s="38"/>
      <c r="G825" s="4"/>
      <c r="H825" s="4"/>
      <c r="I825" s="38"/>
      <c r="J825" s="4"/>
      <c r="K825" s="4"/>
      <c r="L825" s="29"/>
      <c r="M825" s="4"/>
      <c r="N825" s="29"/>
      <c r="O825" s="29"/>
      <c r="P825" s="4"/>
      <c r="Q825" s="4"/>
      <c r="R825" s="4"/>
      <c r="S825" s="37"/>
      <c r="T825" s="38"/>
      <c r="U825" s="38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</row>
    <row r="826" spans="4:33" x14ac:dyDescent="0.2">
      <c r="D826" s="4"/>
      <c r="E826" s="4"/>
      <c r="F826" s="38"/>
      <c r="G826" s="4"/>
      <c r="H826" s="4"/>
      <c r="I826" s="38"/>
      <c r="J826" s="4"/>
      <c r="K826" s="4"/>
      <c r="L826" s="29"/>
      <c r="M826" s="4"/>
      <c r="N826" s="29"/>
      <c r="O826" s="29"/>
      <c r="P826" s="4"/>
      <c r="Q826" s="4"/>
      <c r="R826" s="4"/>
      <c r="S826" s="37"/>
      <c r="T826" s="38"/>
      <c r="U826" s="38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G826" s="4"/>
    </row>
    <row r="827" spans="4:33" x14ac:dyDescent="0.2">
      <c r="D827" s="4"/>
      <c r="E827" s="4"/>
      <c r="F827" s="38"/>
      <c r="G827" s="4"/>
      <c r="H827" s="4"/>
      <c r="I827" s="38"/>
      <c r="J827" s="4"/>
      <c r="K827" s="4"/>
      <c r="L827" s="29"/>
      <c r="M827" s="4"/>
      <c r="N827" s="29"/>
      <c r="O827" s="29"/>
      <c r="P827" s="4"/>
      <c r="Q827" s="4"/>
      <c r="R827" s="4"/>
      <c r="S827" s="37"/>
      <c r="T827" s="38"/>
      <c r="U827" s="38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G827" s="4"/>
    </row>
    <row r="828" spans="4:33" x14ac:dyDescent="0.2">
      <c r="D828" s="4"/>
      <c r="E828" s="4"/>
      <c r="F828" s="38"/>
      <c r="G828" s="4"/>
      <c r="H828" s="4"/>
      <c r="I828" s="38"/>
      <c r="J828" s="4"/>
      <c r="K828" s="4"/>
      <c r="L828" s="29"/>
      <c r="M828" s="4"/>
      <c r="N828" s="29"/>
      <c r="O828" s="29"/>
      <c r="P828" s="4"/>
      <c r="Q828" s="4"/>
      <c r="R828" s="4"/>
      <c r="S828" s="37"/>
      <c r="T828" s="38"/>
      <c r="U828" s="38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  <c r="AG828" s="4"/>
    </row>
    <row r="829" spans="4:33" x14ac:dyDescent="0.2">
      <c r="D829" s="4"/>
      <c r="E829" s="4"/>
      <c r="F829" s="38"/>
      <c r="G829" s="4"/>
      <c r="H829" s="4"/>
      <c r="I829" s="38"/>
      <c r="J829" s="4"/>
      <c r="K829" s="4"/>
      <c r="L829" s="29"/>
      <c r="M829" s="4"/>
      <c r="N829" s="29"/>
      <c r="O829" s="29"/>
      <c r="P829" s="4"/>
      <c r="Q829" s="4"/>
      <c r="R829" s="4"/>
      <c r="S829" s="37"/>
      <c r="T829" s="38"/>
      <c r="U829" s="38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G829" s="4"/>
    </row>
    <row r="830" spans="4:33" x14ac:dyDescent="0.2">
      <c r="D830" s="4"/>
      <c r="E830" s="4"/>
      <c r="F830" s="38"/>
      <c r="G830" s="4"/>
      <c r="H830" s="4"/>
      <c r="I830" s="38"/>
      <c r="J830" s="4"/>
      <c r="K830" s="4"/>
      <c r="L830" s="29"/>
      <c r="M830" s="4"/>
      <c r="N830" s="29"/>
      <c r="O830" s="29"/>
      <c r="P830" s="4"/>
      <c r="Q830" s="4"/>
      <c r="R830" s="4"/>
      <c r="S830" s="37"/>
      <c r="T830" s="38"/>
      <c r="U830" s="38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G830" s="4"/>
    </row>
    <row r="831" spans="4:33" x14ac:dyDescent="0.2">
      <c r="D831" s="4"/>
      <c r="E831" s="4"/>
      <c r="F831" s="38"/>
      <c r="G831" s="4"/>
      <c r="H831" s="4"/>
      <c r="I831" s="38"/>
      <c r="J831" s="4"/>
      <c r="K831" s="4"/>
      <c r="L831" s="29"/>
      <c r="M831" s="4"/>
      <c r="N831" s="29"/>
      <c r="O831" s="29"/>
      <c r="P831" s="4"/>
      <c r="Q831" s="4"/>
      <c r="R831" s="4"/>
      <c r="S831" s="37"/>
      <c r="T831" s="38"/>
      <c r="U831" s="38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G831" s="4"/>
    </row>
    <row r="832" spans="4:33" x14ac:dyDescent="0.2">
      <c r="D832" s="4"/>
      <c r="E832" s="4"/>
      <c r="F832" s="38"/>
      <c r="G832" s="4"/>
      <c r="H832" s="4"/>
      <c r="I832" s="38"/>
      <c r="J832" s="4"/>
      <c r="K832" s="4"/>
      <c r="L832" s="29"/>
      <c r="M832" s="4"/>
      <c r="N832" s="29"/>
      <c r="O832" s="29"/>
      <c r="P832" s="4"/>
      <c r="Q832" s="4"/>
      <c r="R832" s="4"/>
      <c r="S832" s="37"/>
      <c r="T832" s="38"/>
      <c r="U832" s="38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</row>
    <row r="833" spans="4:33" x14ac:dyDescent="0.2">
      <c r="D833" s="4"/>
      <c r="E833" s="4"/>
      <c r="F833" s="38"/>
      <c r="G833" s="4"/>
      <c r="H833" s="4"/>
      <c r="I833" s="38"/>
      <c r="J833" s="4"/>
      <c r="K833" s="4"/>
      <c r="L833" s="29"/>
      <c r="M833" s="4"/>
      <c r="N833" s="29"/>
      <c r="O833" s="29"/>
      <c r="P833" s="4"/>
      <c r="Q833" s="4"/>
      <c r="R833" s="4"/>
      <c r="S833" s="37"/>
      <c r="T833" s="38"/>
      <c r="U833" s="38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4"/>
      <c r="AG833" s="4"/>
    </row>
    <row r="834" spans="4:33" x14ac:dyDescent="0.2">
      <c r="D834" s="4"/>
      <c r="E834" s="4"/>
      <c r="F834" s="38"/>
      <c r="G834" s="4"/>
      <c r="H834" s="4"/>
      <c r="I834" s="38"/>
      <c r="J834" s="4"/>
      <c r="K834" s="4"/>
      <c r="L834" s="29"/>
      <c r="M834" s="4"/>
      <c r="N834" s="29"/>
      <c r="O834" s="29"/>
      <c r="P834" s="4"/>
      <c r="Q834" s="4"/>
      <c r="R834" s="4"/>
      <c r="S834" s="37"/>
      <c r="T834" s="38"/>
      <c r="U834" s="38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G834" s="4"/>
    </row>
    <row r="835" spans="4:33" x14ac:dyDescent="0.2">
      <c r="D835" s="4"/>
      <c r="E835" s="4"/>
      <c r="F835" s="38"/>
      <c r="G835" s="4"/>
      <c r="H835" s="4"/>
      <c r="I835" s="38"/>
      <c r="J835" s="4"/>
      <c r="K835" s="4"/>
      <c r="L835" s="29"/>
      <c r="M835" s="4"/>
      <c r="N835" s="29"/>
      <c r="O835" s="29"/>
      <c r="P835" s="4"/>
      <c r="Q835" s="4"/>
      <c r="R835" s="4"/>
      <c r="S835" s="37"/>
      <c r="T835" s="38"/>
      <c r="U835" s="38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4"/>
      <c r="AG835" s="4"/>
    </row>
    <row r="836" spans="4:33" x14ac:dyDescent="0.2">
      <c r="D836" s="4"/>
      <c r="E836" s="4"/>
      <c r="F836" s="38"/>
      <c r="G836" s="4"/>
      <c r="H836" s="4"/>
      <c r="I836" s="38"/>
      <c r="J836" s="4"/>
      <c r="K836" s="4"/>
      <c r="L836" s="29"/>
      <c r="M836" s="4"/>
      <c r="N836" s="29"/>
      <c r="O836" s="29"/>
      <c r="P836" s="4"/>
      <c r="Q836" s="4"/>
      <c r="R836" s="4"/>
      <c r="S836" s="37"/>
      <c r="T836" s="38"/>
      <c r="U836" s="38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4"/>
      <c r="AG836" s="4"/>
    </row>
    <row r="837" spans="4:33" x14ac:dyDescent="0.2">
      <c r="D837" s="4"/>
      <c r="E837" s="4"/>
      <c r="F837" s="38"/>
      <c r="G837" s="4"/>
      <c r="H837" s="4"/>
      <c r="I837" s="38"/>
      <c r="J837" s="4"/>
      <c r="K837" s="4"/>
      <c r="L837" s="29"/>
      <c r="M837" s="4"/>
      <c r="N837" s="29"/>
      <c r="O837" s="29"/>
      <c r="P837" s="4"/>
      <c r="Q837" s="4"/>
      <c r="R837" s="4"/>
      <c r="S837" s="37"/>
      <c r="T837" s="38"/>
      <c r="U837" s="38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4"/>
      <c r="AG837" s="4"/>
    </row>
    <row r="838" spans="4:33" x14ac:dyDescent="0.2">
      <c r="D838" s="4"/>
      <c r="E838" s="4"/>
      <c r="F838" s="38"/>
      <c r="G838" s="4"/>
      <c r="H838" s="4"/>
      <c r="I838" s="38"/>
      <c r="J838" s="4"/>
      <c r="K838" s="4"/>
      <c r="L838" s="29"/>
      <c r="M838" s="4"/>
      <c r="N838" s="29"/>
      <c r="O838" s="29"/>
      <c r="P838" s="4"/>
      <c r="Q838" s="4"/>
      <c r="R838" s="4"/>
      <c r="S838" s="37"/>
      <c r="T838" s="38"/>
      <c r="U838" s="38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  <c r="AG838" s="4"/>
    </row>
    <row r="839" spans="4:33" x14ac:dyDescent="0.2">
      <c r="D839" s="4"/>
      <c r="E839" s="4"/>
      <c r="F839" s="38"/>
      <c r="G839" s="4"/>
      <c r="H839" s="4"/>
      <c r="I839" s="38"/>
      <c r="J839" s="4"/>
      <c r="K839" s="4"/>
      <c r="L839" s="29"/>
      <c r="M839" s="4"/>
      <c r="N839" s="29"/>
      <c r="O839" s="29"/>
      <c r="P839" s="4"/>
      <c r="Q839" s="4"/>
      <c r="R839" s="4"/>
      <c r="S839" s="37"/>
      <c r="T839" s="38"/>
      <c r="U839" s="38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</row>
    <row r="840" spans="4:33" x14ac:dyDescent="0.2">
      <c r="D840" s="4"/>
      <c r="E840" s="4"/>
      <c r="F840" s="38"/>
      <c r="G840" s="4"/>
      <c r="H840" s="4"/>
      <c r="I840" s="38"/>
      <c r="J840" s="4"/>
      <c r="K840" s="4"/>
      <c r="L840" s="29"/>
      <c r="M840" s="4"/>
      <c r="N840" s="29"/>
      <c r="O840" s="29"/>
      <c r="P840" s="4"/>
      <c r="Q840" s="4"/>
      <c r="R840" s="4"/>
      <c r="S840" s="37"/>
      <c r="T840" s="38"/>
      <c r="U840" s="38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  <c r="AG840" s="4"/>
    </row>
    <row r="841" spans="4:33" x14ac:dyDescent="0.2">
      <c r="D841" s="4"/>
      <c r="E841" s="4"/>
      <c r="F841" s="38"/>
      <c r="G841" s="4"/>
      <c r="H841" s="4"/>
      <c r="I841" s="38"/>
      <c r="J841" s="4"/>
      <c r="K841" s="4"/>
      <c r="L841" s="29"/>
      <c r="M841" s="4"/>
      <c r="N841" s="29"/>
      <c r="O841" s="29"/>
      <c r="P841" s="4"/>
      <c r="Q841" s="4"/>
      <c r="R841" s="4"/>
      <c r="S841" s="37"/>
      <c r="T841" s="38"/>
      <c r="U841" s="38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  <c r="AG841" s="4"/>
    </row>
    <row r="842" spans="4:33" x14ac:dyDescent="0.2">
      <c r="D842" s="4"/>
      <c r="E842" s="4"/>
      <c r="F842" s="38"/>
      <c r="G842" s="4"/>
      <c r="H842" s="4"/>
      <c r="I842" s="38"/>
      <c r="J842" s="4"/>
      <c r="K842" s="4"/>
      <c r="L842" s="29"/>
      <c r="M842" s="4"/>
      <c r="N842" s="29"/>
      <c r="O842" s="29"/>
      <c r="P842" s="4"/>
      <c r="Q842" s="4"/>
      <c r="R842" s="4"/>
      <c r="S842" s="37"/>
      <c r="T842" s="38"/>
      <c r="U842" s="38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  <c r="AG842" s="4"/>
    </row>
    <row r="843" spans="4:33" x14ac:dyDescent="0.2">
      <c r="D843" s="4"/>
      <c r="E843" s="4"/>
      <c r="F843" s="38"/>
      <c r="G843" s="4"/>
      <c r="H843" s="4"/>
      <c r="I843" s="38"/>
      <c r="J843" s="4"/>
      <c r="K843" s="4"/>
      <c r="L843" s="29"/>
      <c r="M843" s="4"/>
      <c r="N843" s="29"/>
      <c r="O843" s="29"/>
      <c r="P843" s="4"/>
      <c r="Q843" s="4"/>
      <c r="R843" s="4"/>
      <c r="S843" s="37"/>
      <c r="T843" s="38"/>
      <c r="U843" s="38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  <c r="AG843" s="4"/>
    </row>
    <row r="844" spans="4:33" x14ac:dyDescent="0.2">
      <c r="D844" s="4"/>
      <c r="E844" s="4"/>
      <c r="F844" s="38"/>
      <c r="G844" s="4"/>
      <c r="H844" s="4"/>
      <c r="I844" s="38"/>
      <c r="J844" s="4"/>
      <c r="K844" s="4"/>
      <c r="L844" s="29"/>
      <c r="M844" s="4"/>
      <c r="N844" s="29"/>
      <c r="O844" s="29"/>
      <c r="P844" s="4"/>
      <c r="Q844" s="4"/>
      <c r="R844" s="4"/>
      <c r="S844" s="37"/>
      <c r="T844" s="38"/>
      <c r="U844" s="38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  <c r="AG844" s="4"/>
    </row>
    <row r="845" spans="4:33" x14ac:dyDescent="0.2">
      <c r="D845" s="4"/>
      <c r="E845" s="4"/>
      <c r="F845" s="38"/>
      <c r="G845" s="4"/>
      <c r="H845" s="4"/>
      <c r="I845" s="38"/>
      <c r="J845" s="4"/>
      <c r="K845" s="4"/>
      <c r="L845" s="29"/>
      <c r="M845" s="4"/>
      <c r="N845" s="29"/>
      <c r="O845" s="29"/>
      <c r="P845" s="4"/>
      <c r="Q845" s="4"/>
      <c r="R845" s="4"/>
      <c r="S845" s="37"/>
      <c r="T845" s="38"/>
      <c r="U845" s="38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4"/>
      <c r="AG845" s="4"/>
    </row>
    <row r="846" spans="4:33" x14ac:dyDescent="0.2">
      <c r="D846" s="4"/>
      <c r="E846" s="4"/>
      <c r="F846" s="38"/>
      <c r="G846" s="4"/>
      <c r="H846" s="4"/>
      <c r="I846" s="38"/>
      <c r="J846" s="4"/>
      <c r="K846" s="4"/>
      <c r="L846" s="29"/>
      <c r="M846" s="4"/>
      <c r="N846" s="29"/>
      <c r="O846" s="29"/>
      <c r="P846" s="4"/>
      <c r="Q846" s="4"/>
      <c r="R846" s="4"/>
      <c r="S846" s="37"/>
      <c r="T846" s="38"/>
      <c r="U846" s="38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  <c r="AG846" s="4"/>
    </row>
    <row r="847" spans="4:33" x14ac:dyDescent="0.2">
      <c r="D847" s="4"/>
      <c r="E847" s="4"/>
      <c r="F847" s="38"/>
      <c r="G847" s="4"/>
      <c r="H847" s="4"/>
      <c r="I847" s="38"/>
      <c r="J847" s="4"/>
      <c r="K847" s="4"/>
      <c r="L847" s="29"/>
      <c r="M847" s="4"/>
      <c r="N847" s="29"/>
      <c r="O847" s="29"/>
      <c r="P847" s="4"/>
      <c r="Q847" s="4"/>
      <c r="R847" s="4"/>
      <c r="S847" s="37"/>
      <c r="T847" s="38"/>
      <c r="U847" s="38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  <c r="AG847" s="4"/>
    </row>
    <row r="848" spans="4:33" x14ac:dyDescent="0.2">
      <c r="D848" s="4"/>
      <c r="E848" s="4"/>
      <c r="F848" s="38"/>
      <c r="G848" s="4"/>
      <c r="H848" s="4"/>
      <c r="I848" s="38"/>
      <c r="J848" s="4"/>
      <c r="K848" s="4"/>
      <c r="L848" s="29"/>
      <c r="M848" s="4"/>
      <c r="N848" s="29"/>
      <c r="O848" s="29"/>
      <c r="P848" s="4"/>
      <c r="Q848" s="4"/>
      <c r="R848" s="4"/>
      <c r="S848" s="37"/>
      <c r="T848" s="38"/>
      <c r="U848" s="38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4"/>
      <c r="AG848" s="4"/>
    </row>
    <row r="849" spans="4:33" x14ac:dyDescent="0.2">
      <c r="D849" s="4"/>
      <c r="E849" s="4"/>
      <c r="F849" s="38"/>
      <c r="G849" s="4"/>
      <c r="H849" s="4"/>
      <c r="I849" s="38"/>
      <c r="J849" s="4"/>
      <c r="K849" s="4"/>
      <c r="L849" s="29"/>
      <c r="M849" s="4"/>
      <c r="N849" s="29"/>
      <c r="O849" s="29"/>
      <c r="P849" s="4"/>
      <c r="Q849" s="4"/>
      <c r="R849" s="4"/>
      <c r="S849" s="37"/>
      <c r="T849" s="38"/>
      <c r="U849" s="38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G849" s="4"/>
    </row>
    <row r="850" spans="4:33" x14ac:dyDescent="0.2">
      <c r="D850" s="4"/>
      <c r="E850" s="4"/>
      <c r="F850" s="38"/>
      <c r="G850" s="4"/>
      <c r="H850" s="4"/>
      <c r="I850" s="38"/>
      <c r="J850" s="4"/>
      <c r="K850" s="4"/>
      <c r="L850" s="29"/>
      <c r="M850" s="4"/>
      <c r="N850" s="29"/>
      <c r="O850" s="29"/>
      <c r="P850" s="4"/>
      <c r="Q850" s="4"/>
      <c r="R850" s="4"/>
      <c r="S850" s="37"/>
      <c r="T850" s="38"/>
      <c r="U850" s="38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  <c r="AG850" s="4"/>
    </row>
    <row r="851" spans="4:33" x14ac:dyDescent="0.2">
      <c r="D851" s="4"/>
      <c r="E851" s="4"/>
      <c r="F851" s="38"/>
      <c r="G851" s="4"/>
      <c r="H851" s="4"/>
      <c r="I851" s="38"/>
      <c r="J851" s="4"/>
      <c r="K851" s="4"/>
      <c r="L851" s="29"/>
      <c r="M851" s="4"/>
      <c r="N851" s="29"/>
      <c r="O851" s="29"/>
      <c r="P851" s="4"/>
      <c r="Q851" s="4"/>
      <c r="R851" s="4"/>
      <c r="S851" s="37"/>
      <c r="T851" s="38"/>
      <c r="U851" s="38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  <c r="AG851" s="4"/>
    </row>
    <row r="852" spans="4:33" x14ac:dyDescent="0.2">
      <c r="D852" s="4"/>
      <c r="E852" s="4"/>
      <c r="F852" s="38"/>
      <c r="G852" s="4"/>
      <c r="H852" s="4"/>
      <c r="I852" s="38"/>
      <c r="J852" s="4"/>
      <c r="K852" s="4"/>
      <c r="L852" s="29"/>
      <c r="M852" s="4"/>
      <c r="N852" s="29"/>
      <c r="O852" s="29"/>
      <c r="P852" s="4"/>
      <c r="Q852" s="4"/>
      <c r="R852" s="4"/>
      <c r="S852" s="37"/>
      <c r="T852" s="38"/>
      <c r="U852" s="38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  <c r="AG852" s="4"/>
    </row>
    <row r="853" spans="4:33" x14ac:dyDescent="0.2">
      <c r="D853" s="4"/>
      <c r="E853" s="4"/>
      <c r="F853" s="38"/>
      <c r="G853" s="4"/>
      <c r="H853" s="4"/>
      <c r="I853" s="38"/>
      <c r="J853" s="4"/>
      <c r="K853" s="4"/>
      <c r="L853" s="29"/>
      <c r="M853" s="4"/>
      <c r="N853" s="29"/>
      <c r="O853" s="29"/>
      <c r="P853" s="4"/>
      <c r="Q853" s="4"/>
      <c r="R853" s="4"/>
      <c r="S853" s="37"/>
      <c r="T853" s="38"/>
      <c r="U853" s="38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4"/>
      <c r="AG853" s="4"/>
    </row>
    <row r="854" spans="4:33" x14ac:dyDescent="0.2">
      <c r="D854" s="4"/>
      <c r="E854" s="4"/>
      <c r="F854" s="38"/>
      <c r="G854" s="4"/>
      <c r="H854" s="4"/>
      <c r="I854" s="38"/>
      <c r="J854" s="4"/>
      <c r="K854" s="4"/>
      <c r="L854" s="29"/>
      <c r="M854" s="4"/>
      <c r="N854" s="29"/>
      <c r="O854" s="29"/>
      <c r="P854" s="4"/>
      <c r="Q854" s="4"/>
      <c r="R854" s="4"/>
      <c r="S854" s="37"/>
      <c r="T854" s="38"/>
      <c r="U854" s="38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  <c r="AG854" s="4"/>
    </row>
    <row r="855" spans="4:33" x14ac:dyDescent="0.2">
      <c r="D855" s="4"/>
      <c r="E855" s="4"/>
      <c r="F855" s="38"/>
      <c r="G855" s="4"/>
      <c r="H855" s="4"/>
      <c r="I855" s="38"/>
      <c r="J855" s="4"/>
      <c r="K855" s="4"/>
      <c r="L855" s="29"/>
      <c r="M855" s="4"/>
      <c r="N855" s="29"/>
      <c r="O855" s="29"/>
      <c r="P855" s="4"/>
      <c r="Q855" s="4"/>
      <c r="R855" s="4"/>
      <c r="S855" s="37"/>
      <c r="T855" s="38"/>
      <c r="U855" s="38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  <c r="AG855" s="4"/>
    </row>
    <row r="856" spans="4:33" x14ac:dyDescent="0.2">
      <c r="D856" s="4"/>
      <c r="E856" s="4"/>
      <c r="F856" s="38"/>
      <c r="G856" s="4"/>
      <c r="H856" s="4"/>
      <c r="I856" s="38"/>
      <c r="J856" s="4"/>
      <c r="K856" s="4"/>
      <c r="L856" s="29"/>
      <c r="M856" s="4"/>
      <c r="N856" s="29"/>
      <c r="O856" s="29"/>
      <c r="P856" s="4"/>
      <c r="Q856" s="4"/>
      <c r="R856" s="4"/>
      <c r="S856" s="37"/>
      <c r="T856" s="38"/>
      <c r="U856" s="38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4"/>
      <c r="AG856" s="4"/>
    </row>
    <row r="857" spans="4:33" x14ac:dyDescent="0.2">
      <c r="D857" s="4"/>
      <c r="E857" s="4"/>
      <c r="F857" s="38"/>
      <c r="G857" s="4"/>
      <c r="H857" s="4"/>
      <c r="I857" s="38"/>
      <c r="J857" s="4"/>
      <c r="K857" s="4"/>
      <c r="L857" s="29"/>
      <c r="M857" s="4"/>
      <c r="N857" s="29"/>
      <c r="O857" s="29"/>
      <c r="P857" s="4"/>
      <c r="Q857" s="4"/>
      <c r="R857" s="4"/>
      <c r="S857" s="37"/>
      <c r="T857" s="38"/>
      <c r="U857" s="38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4"/>
      <c r="AG857" s="4"/>
    </row>
    <row r="858" spans="4:33" x14ac:dyDescent="0.2">
      <c r="D858" s="4"/>
      <c r="E858" s="4"/>
      <c r="F858" s="38"/>
      <c r="G858" s="4"/>
      <c r="H858" s="4"/>
      <c r="I858" s="38"/>
      <c r="J858" s="4"/>
      <c r="K858" s="4"/>
      <c r="L858" s="29"/>
      <c r="M858" s="4"/>
      <c r="N858" s="29"/>
      <c r="O858" s="29"/>
      <c r="P858" s="4"/>
      <c r="Q858" s="4"/>
      <c r="R858" s="4"/>
      <c r="S858" s="37"/>
      <c r="T858" s="38"/>
      <c r="U858" s="38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4"/>
      <c r="AG858" s="4"/>
    </row>
    <row r="859" spans="4:33" x14ac:dyDescent="0.2">
      <c r="D859" s="4"/>
      <c r="E859" s="4"/>
      <c r="F859" s="38"/>
      <c r="G859" s="4"/>
      <c r="H859" s="4"/>
      <c r="I859" s="38"/>
      <c r="J859" s="4"/>
      <c r="K859" s="4"/>
      <c r="L859" s="29"/>
      <c r="M859" s="4"/>
      <c r="N859" s="29"/>
      <c r="O859" s="29"/>
      <c r="P859" s="4"/>
      <c r="Q859" s="4"/>
      <c r="R859" s="4"/>
      <c r="S859" s="37"/>
      <c r="T859" s="38"/>
      <c r="U859" s="38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4"/>
      <c r="AG859" s="4"/>
    </row>
    <row r="860" spans="4:33" x14ac:dyDescent="0.2">
      <c r="D860" s="4"/>
      <c r="E860" s="4"/>
      <c r="F860" s="38"/>
      <c r="G860" s="4"/>
      <c r="H860" s="4"/>
      <c r="I860" s="38"/>
      <c r="J860" s="4"/>
      <c r="K860" s="4"/>
      <c r="L860" s="29"/>
      <c r="M860" s="4"/>
      <c r="N860" s="29"/>
      <c r="O860" s="29"/>
      <c r="P860" s="4"/>
      <c r="Q860" s="4"/>
      <c r="R860" s="4"/>
      <c r="S860" s="37"/>
      <c r="T860" s="38"/>
      <c r="U860" s="38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4"/>
      <c r="AG860" s="4"/>
    </row>
    <row r="861" spans="4:33" x14ac:dyDescent="0.2">
      <c r="D861" s="4"/>
      <c r="E861" s="4"/>
      <c r="F861" s="38"/>
      <c r="G861" s="4"/>
      <c r="H861" s="4"/>
      <c r="I861" s="38"/>
      <c r="J861" s="4"/>
      <c r="K861" s="4"/>
      <c r="L861" s="29"/>
      <c r="M861" s="4"/>
      <c r="N861" s="29"/>
      <c r="O861" s="29"/>
      <c r="P861" s="4"/>
      <c r="Q861" s="4"/>
      <c r="R861" s="4"/>
      <c r="S861" s="37"/>
      <c r="T861" s="38"/>
      <c r="U861" s="38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4"/>
      <c r="AG861" s="4"/>
    </row>
    <row r="862" spans="4:33" x14ac:dyDescent="0.2">
      <c r="D862" s="4"/>
      <c r="E862" s="4"/>
      <c r="F862" s="38"/>
      <c r="G862" s="4"/>
      <c r="H862" s="4"/>
      <c r="I862" s="38"/>
      <c r="J862" s="4"/>
      <c r="K862" s="4"/>
      <c r="L862" s="29"/>
      <c r="M862" s="4"/>
      <c r="N862" s="29"/>
      <c r="O862" s="29"/>
      <c r="P862" s="4"/>
      <c r="Q862" s="4"/>
      <c r="R862" s="4"/>
      <c r="S862" s="37"/>
      <c r="T862" s="38"/>
      <c r="U862" s="38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4"/>
      <c r="AG862" s="4"/>
    </row>
    <row r="863" spans="4:33" x14ac:dyDescent="0.2">
      <c r="D863" s="4"/>
      <c r="E863" s="4"/>
      <c r="F863" s="38"/>
      <c r="G863" s="4"/>
      <c r="H863" s="4"/>
      <c r="I863" s="38"/>
      <c r="J863" s="4"/>
      <c r="K863" s="4"/>
      <c r="L863" s="29"/>
      <c r="M863" s="4"/>
      <c r="N863" s="29"/>
      <c r="O863" s="29"/>
      <c r="P863" s="4"/>
      <c r="Q863" s="4"/>
      <c r="R863" s="4"/>
      <c r="S863" s="37"/>
      <c r="T863" s="38"/>
      <c r="U863" s="38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  <c r="AG863" s="4"/>
    </row>
    <row r="864" spans="4:33" x14ac:dyDescent="0.2">
      <c r="D864" s="4"/>
      <c r="E864" s="4"/>
      <c r="F864" s="38"/>
      <c r="G864" s="4"/>
      <c r="H864" s="4"/>
      <c r="I864" s="38"/>
      <c r="J864" s="4"/>
      <c r="K864" s="4"/>
      <c r="L864" s="29"/>
      <c r="M864" s="4"/>
      <c r="N864" s="29"/>
      <c r="O864" s="29"/>
      <c r="P864" s="4"/>
      <c r="Q864" s="4"/>
      <c r="R864" s="4"/>
      <c r="S864" s="37"/>
      <c r="T864" s="38"/>
      <c r="U864" s="38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4"/>
      <c r="AG864" s="4"/>
    </row>
    <row r="865" spans="4:33" x14ac:dyDescent="0.2">
      <c r="D865" s="4"/>
      <c r="E865" s="4"/>
      <c r="F865" s="38"/>
      <c r="G865" s="4"/>
      <c r="H865" s="4"/>
      <c r="I865" s="38"/>
      <c r="J865" s="4"/>
      <c r="K865" s="4"/>
      <c r="L865" s="29"/>
      <c r="M865" s="4"/>
      <c r="N865" s="29"/>
      <c r="O865" s="29"/>
      <c r="P865" s="4"/>
      <c r="Q865" s="4"/>
      <c r="R865" s="4"/>
      <c r="S865" s="37"/>
      <c r="T865" s="38"/>
      <c r="U865" s="38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4"/>
      <c r="AG865" s="4"/>
    </row>
    <row r="866" spans="4:33" x14ac:dyDescent="0.2">
      <c r="D866" s="4"/>
      <c r="E866" s="4"/>
      <c r="F866" s="38"/>
      <c r="G866" s="4"/>
      <c r="H866" s="4"/>
      <c r="I866" s="38"/>
      <c r="J866" s="4"/>
      <c r="K866" s="4"/>
      <c r="L866" s="29"/>
      <c r="M866" s="4"/>
      <c r="N866" s="29"/>
      <c r="O866" s="29"/>
      <c r="P866" s="4"/>
      <c r="Q866" s="4"/>
      <c r="R866" s="4"/>
      <c r="S866" s="37"/>
      <c r="T866" s="38"/>
      <c r="U866" s="38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4"/>
      <c r="AG866" s="4"/>
    </row>
    <row r="867" spans="4:33" x14ac:dyDescent="0.2">
      <c r="D867" s="4"/>
      <c r="E867" s="4"/>
      <c r="F867" s="38"/>
      <c r="G867" s="4"/>
      <c r="H867" s="4"/>
      <c r="I867" s="38"/>
      <c r="J867" s="4"/>
      <c r="K867" s="4"/>
      <c r="L867" s="29"/>
      <c r="M867" s="4"/>
      <c r="N867" s="29"/>
      <c r="O867" s="29"/>
      <c r="P867" s="4"/>
      <c r="Q867" s="4"/>
      <c r="R867" s="4"/>
      <c r="S867" s="37"/>
      <c r="T867" s="38"/>
      <c r="U867" s="38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4"/>
      <c r="AG867" s="4"/>
    </row>
    <row r="868" spans="4:33" x14ac:dyDescent="0.2">
      <c r="D868" s="4"/>
      <c r="E868" s="4"/>
      <c r="F868" s="38"/>
      <c r="G868" s="4"/>
      <c r="H868" s="4"/>
      <c r="I868" s="38"/>
      <c r="J868" s="4"/>
      <c r="K868" s="4"/>
      <c r="L868" s="29"/>
      <c r="M868" s="4"/>
      <c r="N868" s="29"/>
      <c r="O868" s="29"/>
      <c r="P868" s="4"/>
      <c r="Q868" s="4"/>
      <c r="R868" s="4"/>
      <c r="S868" s="37"/>
      <c r="T868" s="38"/>
      <c r="U868" s="38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</row>
    <row r="869" spans="4:33" x14ac:dyDescent="0.2">
      <c r="D869" s="4"/>
      <c r="E869" s="4"/>
      <c r="F869" s="38"/>
      <c r="G869" s="4"/>
      <c r="H869" s="4"/>
      <c r="I869" s="38"/>
      <c r="J869" s="4"/>
      <c r="K869" s="4"/>
      <c r="L869" s="29"/>
      <c r="M869" s="4"/>
      <c r="N869" s="29"/>
      <c r="O869" s="29"/>
      <c r="P869" s="4"/>
      <c r="Q869" s="4"/>
      <c r="R869" s="4"/>
      <c r="S869" s="37"/>
      <c r="T869" s="38"/>
      <c r="U869" s="38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4"/>
      <c r="AG869" s="4"/>
    </row>
    <row r="870" spans="4:33" x14ac:dyDescent="0.2">
      <c r="D870" s="4"/>
      <c r="E870" s="4"/>
      <c r="F870" s="38"/>
      <c r="G870" s="4"/>
      <c r="H870" s="4"/>
      <c r="I870" s="38"/>
      <c r="J870" s="4"/>
      <c r="K870" s="4"/>
      <c r="L870" s="29"/>
      <c r="M870" s="4"/>
      <c r="N870" s="29"/>
      <c r="O870" s="29"/>
      <c r="P870" s="4"/>
      <c r="Q870" s="4"/>
      <c r="R870" s="4"/>
      <c r="S870" s="37"/>
      <c r="T870" s="38"/>
      <c r="U870" s="38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4"/>
      <c r="AG870" s="4"/>
    </row>
    <row r="871" spans="4:33" x14ac:dyDescent="0.2">
      <c r="D871" s="4"/>
      <c r="E871" s="4"/>
      <c r="F871" s="38"/>
      <c r="G871" s="4"/>
      <c r="H871" s="4"/>
      <c r="I871" s="38"/>
      <c r="J871" s="4"/>
      <c r="K871" s="4"/>
      <c r="L871" s="29"/>
      <c r="M871" s="4"/>
      <c r="N871" s="29"/>
      <c r="O871" s="29"/>
      <c r="P871" s="4"/>
      <c r="Q871" s="4"/>
      <c r="R871" s="4"/>
      <c r="S871" s="37"/>
      <c r="T871" s="38"/>
      <c r="U871" s="38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4"/>
      <c r="AG871" s="4"/>
    </row>
    <row r="872" spans="4:33" x14ac:dyDescent="0.2">
      <c r="D872" s="4"/>
      <c r="E872" s="4"/>
      <c r="F872" s="38"/>
      <c r="G872" s="4"/>
      <c r="H872" s="4"/>
      <c r="I872" s="38"/>
      <c r="J872" s="4"/>
      <c r="K872" s="4"/>
      <c r="L872" s="29"/>
      <c r="M872" s="4"/>
      <c r="N872" s="29"/>
      <c r="O872" s="29"/>
      <c r="P872" s="4"/>
      <c r="Q872" s="4"/>
      <c r="R872" s="4"/>
      <c r="S872" s="37"/>
      <c r="T872" s="38"/>
      <c r="U872" s="38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4"/>
      <c r="AG872" s="4"/>
    </row>
    <row r="873" spans="4:33" x14ac:dyDescent="0.2">
      <c r="D873" s="4"/>
      <c r="E873" s="4"/>
      <c r="F873" s="38"/>
      <c r="G873" s="4"/>
      <c r="H873" s="4"/>
      <c r="I873" s="38"/>
      <c r="J873" s="4"/>
      <c r="K873" s="4"/>
      <c r="L873" s="29"/>
      <c r="M873" s="4"/>
      <c r="N873" s="29"/>
      <c r="O873" s="29"/>
      <c r="P873" s="4"/>
      <c r="Q873" s="4"/>
      <c r="R873" s="4"/>
      <c r="S873" s="37"/>
      <c r="T873" s="38"/>
      <c r="U873" s="38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4"/>
      <c r="AG873" s="4"/>
    </row>
    <row r="874" spans="4:33" x14ac:dyDescent="0.2">
      <c r="D874" s="4"/>
      <c r="E874" s="4"/>
      <c r="F874" s="38"/>
      <c r="G874" s="4"/>
      <c r="H874" s="4"/>
      <c r="I874" s="38"/>
      <c r="J874" s="4"/>
      <c r="K874" s="4"/>
      <c r="L874" s="29"/>
      <c r="M874" s="4"/>
      <c r="N874" s="29"/>
      <c r="O874" s="29"/>
      <c r="P874" s="4"/>
      <c r="Q874" s="4"/>
      <c r="R874" s="4"/>
      <c r="S874" s="37"/>
      <c r="T874" s="38"/>
      <c r="U874" s="38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4"/>
      <c r="AG874" s="4"/>
    </row>
    <row r="875" spans="4:33" x14ac:dyDescent="0.2">
      <c r="D875" s="4"/>
      <c r="E875" s="4"/>
      <c r="F875" s="38"/>
      <c r="G875" s="4"/>
      <c r="H875" s="4"/>
      <c r="I875" s="38"/>
      <c r="J875" s="4"/>
      <c r="K875" s="4"/>
      <c r="L875" s="29"/>
      <c r="M875" s="4"/>
      <c r="N875" s="29"/>
      <c r="O875" s="29"/>
      <c r="P875" s="4"/>
      <c r="Q875" s="4"/>
      <c r="R875" s="4"/>
      <c r="S875" s="37"/>
      <c r="T875" s="38"/>
      <c r="U875" s="38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4"/>
      <c r="AG875" s="4"/>
    </row>
    <row r="876" spans="4:33" x14ac:dyDescent="0.2">
      <c r="D876" s="4"/>
      <c r="E876" s="4"/>
      <c r="F876" s="38"/>
      <c r="G876" s="4"/>
      <c r="H876" s="4"/>
      <c r="I876" s="38"/>
      <c r="J876" s="4"/>
      <c r="K876" s="4"/>
      <c r="L876" s="29"/>
      <c r="M876" s="4"/>
      <c r="N876" s="29"/>
      <c r="O876" s="29"/>
      <c r="P876" s="4"/>
      <c r="Q876" s="4"/>
      <c r="R876" s="4"/>
      <c r="S876" s="37"/>
      <c r="T876" s="38"/>
      <c r="U876" s="38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4"/>
      <c r="AG876" s="4"/>
    </row>
    <row r="877" spans="4:33" x14ac:dyDescent="0.2">
      <c r="D877" s="4"/>
      <c r="E877" s="4"/>
      <c r="F877" s="38"/>
      <c r="G877" s="4"/>
      <c r="H877" s="4"/>
      <c r="I877" s="38"/>
      <c r="J877" s="4"/>
      <c r="K877" s="4"/>
      <c r="L877" s="29"/>
      <c r="M877" s="4"/>
      <c r="N877" s="29"/>
      <c r="O877" s="29"/>
      <c r="P877" s="4"/>
      <c r="Q877" s="4"/>
      <c r="R877" s="4"/>
      <c r="S877" s="37"/>
      <c r="T877" s="38"/>
      <c r="U877" s="38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4"/>
      <c r="AG877" s="4"/>
    </row>
    <row r="878" spans="4:33" x14ac:dyDescent="0.2">
      <c r="D878" s="4"/>
      <c r="E878" s="4"/>
      <c r="F878" s="38"/>
      <c r="G878" s="4"/>
      <c r="H878" s="4"/>
      <c r="I878" s="38"/>
      <c r="J878" s="4"/>
      <c r="K878" s="4"/>
      <c r="L878" s="29"/>
      <c r="M878" s="4"/>
      <c r="N878" s="29"/>
      <c r="O878" s="29"/>
      <c r="P878" s="4"/>
      <c r="Q878" s="4"/>
      <c r="R878" s="4"/>
      <c r="S878" s="37"/>
      <c r="T878" s="38"/>
      <c r="U878" s="38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4"/>
      <c r="AG878" s="4"/>
    </row>
    <row r="879" spans="4:33" x14ac:dyDescent="0.2">
      <c r="D879" s="4"/>
      <c r="E879" s="4"/>
      <c r="F879" s="38"/>
      <c r="G879" s="4"/>
      <c r="H879" s="4"/>
      <c r="I879" s="38"/>
      <c r="J879" s="4"/>
      <c r="K879" s="4"/>
      <c r="L879" s="29"/>
      <c r="M879" s="4"/>
      <c r="N879" s="29"/>
      <c r="O879" s="29"/>
      <c r="P879" s="4"/>
      <c r="Q879" s="4"/>
      <c r="R879" s="4"/>
      <c r="S879" s="37"/>
      <c r="T879" s="38"/>
      <c r="U879" s="38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  <c r="AG879" s="4"/>
    </row>
    <row r="880" spans="4:33" x14ac:dyDescent="0.2">
      <c r="D880" s="4"/>
      <c r="E880" s="4"/>
      <c r="F880" s="38"/>
      <c r="G880" s="4"/>
      <c r="H880" s="4"/>
      <c r="I880" s="38"/>
      <c r="J880" s="4"/>
      <c r="K880" s="4"/>
      <c r="L880" s="29"/>
      <c r="M880" s="4"/>
      <c r="N880" s="29"/>
      <c r="O880" s="29"/>
      <c r="P880" s="4"/>
      <c r="Q880" s="4"/>
      <c r="R880" s="4"/>
      <c r="S880" s="37"/>
      <c r="T880" s="38"/>
      <c r="U880" s="38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4"/>
      <c r="AG880" s="4"/>
    </row>
    <row r="881" spans="4:33" x14ac:dyDescent="0.2">
      <c r="D881" s="4"/>
      <c r="E881" s="4"/>
      <c r="F881" s="38"/>
      <c r="G881" s="4"/>
      <c r="H881" s="4"/>
      <c r="I881" s="38"/>
      <c r="J881" s="4"/>
      <c r="K881" s="4"/>
      <c r="L881" s="29"/>
      <c r="M881" s="4"/>
      <c r="N881" s="29"/>
      <c r="O881" s="29"/>
      <c r="P881" s="4"/>
      <c r="Q881" s="4"/>
      <c r="R881" s="4"/>
      <c r="S881" s="37"/>
      <c r="T881" s="38"/>
      <c r="U881" s="38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4"/>
      <c r="AG881" s="4"/>
    </row>
    <row r="882" spans="4:33" x14ac:dyDescent="0.2">
      <c r="D882" s="4"/>
      <c r="E882" s="4"/>
      <c r="F882" s="38"/>
      <c r="G882" s="4"/>
      <c r="H882" s="4"/>
      <c r="I882" s="38"/>
      <c r="J882" s="4"/>
      <c r="K882" s="4"/>
      <c r="L882" s="29"/>
      <c r="M882" s="4"/>
      <c r="N882" s="29"/>
      <c r="O882" s="29"/>
      <c r="P882" s="4"/>
      <c r="Q882" s="4"/>
      <c r="R882" s="4"/>
      <c r="S882" s="37"/>
      <c r="T882" s="38"/>
      <c r="U882" s="38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4"/>
      <c r="AG882" s="4"/>
    </row>
    <row r="883" spans="4:33" x14ac:dyDescent="0.2">
      <c r="D883" s="4"/>
      <c r="E883" s="4"/>
      <c r="F883" s="38"/>
      <c r="G883" s="4"/>
      <c r="H883" s="4"/>
      <c r="I883" s="38"/>
      <c r="J883" s="4"/>
      <c r="K883" s="4"/>
      <c r="L883" s="29"/>
      <c r="M883" s="4"/>
      <c r="N883" s="29"/>
      <c r="O883" s="29"/>
      <c r="P883" s="4"/>
      <c r="Q883" s="4"/>
      <c r="R883" s="4"/>
      <c r="S883" s="37"/>
      <c r="T883" s="38"/>
      <c r="U883" s="38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4"/>
      <c r="AG883" s="4"/>
    </row>
    <row r="884" spans="4:33" x14ac:dyDescent="0.2">
      <c r="D884" s="4"/>
      <c r="E884" s="4"/>
      <c r="F884" s="38"/>
      <c r="G884" s="4"/>
      <c r="H884" s="4"/>
      <c r="I884" s="38"/>
      <c r="J884" s="4"/>
      <c r="K884" s="4"/>
      <c r="L884" s="29"/>
      <c r="M884" s="4"/>
      <c r="N884" s="29"/>
      <c r="O884" s="29"/>
      <c r="P884" s="4"/>
      <c r="Q884" s="4"/>
      <c r="R884" s="4"/>
      <c r="S884" s="37"/>
      <c r="T884" s="38"/>
      <c r="U884" s="38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4"/>
      <c r="AG884" s="4"/>
    </row>
    <row r="885" spans="4:33" x14ac:dyDescent="0.2">
      <c r="D885" s="4"/>
      <c r="E885" s="4"/>
      <c r="F885" s="38"/>
      <c r="G885" s="4"/>
      <c r="H885" s="4"/>
      <c r="I885" s="38"/>
      <c r="J885" s="4"/>
      <c r="K885" s="4"/>
      <c r="L885" s="29"/>
      <c r="M885" s="4"/>
      <c r="N885" s="29"/>
      <c r="O885" s="29"/>
      <c r="P885" s="4"/>
      <c r="Q885" s="4"/>
      <c r="R885" s="4"/>
      <c r="S885" s="37"/>
      <c r="T885" s="38"/>
      <c r="U885" s="38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4"/>
      <c r="AG885" s="4"/>
    </row>
    <row r="886" spans="4:33" x14ac:dyDescent="0.2">
      <c r="D886" s="4"/>
      <c r="E886" s="4"/>
      <c r="F886" s="38"/>
      <c r="G886" s="4"/>
      <c r="H886" s="4"/>
      <c r="I886" s="38"/>
      <c r="J886" s="4"/>
      <c r="K886" s="4"/>
      <c r="L886" s="29"/>
      <c r="M886" s="4"/>
      <c r="N886" s="29"/>
      <c r="O886" s="29"/>
      <c r="P886" s="4"/>
      <c r="Q886" s="4"/>
      <c r="R886" s="4"/>
      <c r="S886" s="37"/>
      <c r="T886" s="38"/>
      <c r="U886" s="38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4"/>
      <c r="AG886" s="4"/>
    </row>
    <row r="887" spans="4:33" x14ac:dyDescent="0.2">
      <c r="D887" s="4"/>
      <c r="E887" s="4"/>
      <c r="F887" s="38"/>
      <c r="G887" s="4"/>
      <c r="H887" s="4"/>
      <c r="I887" s="38"/>
      <c r="J887" s="4"/>
      <c r="K887" s="4"/>
      <c r="L887" s="29"/>
      <c r="M887" s="4"/>
      <c r="N887" s="29"/>
      <c r="O887" s="29"/>
      <c r="P887" s="4"/>
      <c r="Q887" s="4"/>
      <c r="R887" s="4"/>
      <c r="S887" s="37"/>
      <c r="T887" s="38"/>
      <c r="U887" s="38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4"/>
      <c r="AG887" s="4"/>
    </row>
    <row r="888" spans="4:33" x14ac:dyDescent="0.2">
      <c r="D888" s="4"/>
      <c r="E888" s="4"/>
      <c r="F888" s="38"/>
      <c r="G888" s="4"/>
      <c r="H888" s="4"/>
      <c r="I888" s="38"/>
      <c r="J888" s="4"/>
      <c r="K888" s="4"/>
      <c r="L888" s="29"/>
      <c r="M888" s="4"/>
      <c r="N888" s="29"/>
      <c r="O888" s="29"/>
      <c r="P888" s="4"/>
      <c r="Q888" s="4"/>
      <c r="R888" s="4"/>
      <c r="S888" s="37"/>
      <c r="T888" s="38"/>
      <c r="U888" s="38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  <c r="AG888" s="4"/>
    </row>
    <row r="889" spans="4:33" x14ac:dyDescent="0.2">
      <c r="D889" s="4"/>
      <c r="E889" s="4"/>
      <c r="F889" s="38"/>
      <c r="G889" s="4"/>
      <c r="H889" s="4"/>
      <c r="I889" s="38"/>
      <c r="J889" s="4"/>
      <c r="K889" s="4"/>
      <c r="L889" s="29"/>
      <c r="M889" s="4"/>
      <c r="N889" s="29"/>
      <c r="O889" s="29"/>
      <c r="P889" s="4"/>
      <c r="Q889" s="4"/>
      <c r="R889" s="4"/>
      <c r="S889" s="37"/>
      <c r="T889" s="38"/>
      <c r="U889" s="38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4"/>
      <c r="AG889" s="4"/>
    </row>
    <row r="890" spans="4:33" x14ac:dyDescent="0.2">
      <c r="D890" s="4"/>
      <c r="E890" s="4"/>
      <c r="F890" s="38"/>
      <c r="G890" s="4"/>
      <c r="H890" s="4"/>
      <c r="I890" s="38"/>
      <c r="J890" s="4"/>
      <c r="K890" s="4"/>
      <c r="L890" s="29"/>
      <c r="M890" s="4"/>
      <c r="N890" s="29"/>
      <c r="O890" s="29"/>
      <c r="P890" s="4"/>
      <c r="Q890" s="4"/>
      <c r="R890" s="4"/>
      <c r="S890" s="37"/>
      <c r="T890" s="38"/>
      <c r="U890" s="38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4"/>
      <c r="AG890" s="4"/>
    </row>
    <row r="891" spans="4:33" x14ac:dyDescent="0.2">
      <c r="D891" s="4"/>
      <c r="E891" s="4"/>
      <c r="F891" s="38"/>
      <c r="G891" s="4"/>
      <c r="H891" s="4"/>
      <c r="I891" s="38"/>
      <c r="J891" s="4"/>
      <c r="K891" s="4"/>
      <c r="L891" s="29"/>
      <c r="M891" s="4"/>
      <c r="N891" s="29"/>
      <c r="O891" s="29"/>
      <c r="P891" s="4"/>
      <c r="Q891" s="4"/>
      <c r="R891" s="4"/>
      <c r="S891" s="37"/>
      <c r="T891" s="38"/>
      <c r="U891" s="38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4"/>
      <c r="AG891" s="4"/>
    </row>
    <row r="892" spans="4:33" x14ac:dyDescent="0.2">
      <c r="D892" s="4"/>
      <c r="E892" s="4"/>
      <c r="F892" s="38"/>
      <c r="G892" s="4"/>
      <c r="H892" s="4"/>
      <c r="I892" s="38"/>
      <c r="J892" s="4"/>
      <c r="K892" s="4"/>
      <c r="L892" s="29"/>
      <c r="M892" s="4"/>
      <c r="N892" s="29"/>
      <c r="O892" s="29"/>
      <c r="P892" s="4"/>
      <c r="Q892" s="4"/>
      <c r="R892" s="4"/>
      <c r="S892" s="37"/>
      <c r="T892" s="38"/>
      <c r="U892" s="38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4"/>
      <c r="AG892" s="4"/>
    </row>
    <row r="893" spans="4:33" x14ac:dyDescent="0.2">
      <c r="D893" s="4"/>
      <c r="E893" s="4"/>
      <c r="F893" s="38"/>
      <c r="G893" s="4"/>
      <c r="H893" s="4"/>
      <c r="I893" s="38"/>
      <c r="J893" s="4"/>
      <c r="K893" s="4"/>
      <c r="L893" s="29"/>
      <c r="M893" s="4"/>
      <c r="N893" s="29"/>
      <c r="O893" s="29"/>
      <c r="P893" s="4"/>
      <c r="Q893" s="4"/>
      <c r="R893" s="4"/>
      <c r="S893" s="37"/>
      <c r="T893" s="38"/>
      <c r="U893" s="38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4"/>
      <c r="AG893" s="4"/>
    </row>
    <row r="894" spans="4:33" x14ac:dyDescent="0.2">
      <c r="D894" s="4"/>
      <c r="E894" s="4"/>
      <c r="F894" s="38"/>
      <c r="G894" s="4"/>
      <c r="H894" s="4"/>
      <c r="I894" s="38"/>
      <c r="J894" s="4"/>
      <c r="K894" s="4"/>
      <c r="L894" s="29"/>
      <c r="M894" s="4"/>
      <c r="N894" s="29"/>
      <c r="O894" s="29"/>
      <c r="P894" s="4"/>
      <c r="Q894" s="4"/>
      <c r="R894" s="4"/>
      <c r="S894" s="37"/>
      <c r="T894" s="38"/>
      <c r="U894" s="38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4"/>
      <c r="AG894" s="4"/>
    </row>
    <row r="895" spans="4:33" x14ac:dyDescent="0.2">
      <c r="D895" s="4"/>
      <c r="E895" s="4"/>
      <c r="F895" s="38"/>
      <c r="G895" s="4"/>
      <c r="H895" s="4"/>
      <c r="I895" s="38"/>
      <c r="J895" s="4"/>
      <c r="K895" s="4"/>
      <c r="L895" s="29"/>
      <c r="M895" s="4"/>
      <c r="N895" s="29"/>
      <c r="O895" s="29"/>
      <c r="P895" s="4"/>
      <c r="Q895" s="4"/>
      <c r="R895" s="4"/>
      <c r="S895" s="37"/>
      <c r="T895" s="38"/>
      <c r="U895" s="38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  <c r="AG895" s="4"/>
    </row>
    <row r="896" spans="4:33" x14ac:dyDescent="0.2">
      <c r="D896" s="4"/>
      <c r="E896" s="4"/>
      <c r="F896" s="38"/>
      <c r="G896" s="4"/>
      <c r="H896" s="4"/>
      <c r="I896" s="38"/>
      <c r="J896" s="4"/>
      <c r="K896" s="4"/>
      <c r="L896" s="29"/>
      <c r="M896" s="4"/>
      <c r="N896" s="29"/>
      <c r="O896" s="29"/>
      <c r="P896" s="4"/>
      <c r="Q896" s="4"/>
      <c r="R896" s="4"/>
      <c r="S896" s="37"/>
      <c r="T896" s="38"/>
      <c r="U896" s="38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4"/>
      <c r="AG896" s="4"/>
    </row>
    <row r="897" spans="4:33" x14ac:dyDescent="0.2">
      <c r="D897" s="4"/>
      <c r="E897" s="4"/>
      <c r="F897" s="38"/>
      <c r="G897" s="4"/>
      <c r="H897" s="4"/>
      <c r="I897" s="38"/>
      <c r="J897" s="4"/>
      <c r="K897" s="4"/>
      <c r="L897" s="29"/>
      <c r="M897" s="4"/>
      <c r="N897" s="29"/>
      <c r="O897" s="29"/>
      <c r="P897" s="4"/>
      <c r="Q897" s="4"/>
      <c r="R897" s="4"/>
      <c r="S897" s="37"/>
      <c r="T897" s="38"/>
      <c r="U897" s="38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4"/>
      <c r="AG897" s="4"/>
    </row>
    <row r="898" spans="4:33" x14ac:dyDescent="0.2">
      <c r="D898" s="4"/>
      <c r="E898" s="4"/>
      <c r="F898" s="38"/>
      <c r="G898" s="4"/>
      <c r="H898" s="4"/>
      <c r="I898" s="38"/>
      <c r="J898" s="4"/>
      <c r="K898" s="4"/>
      <c r="L898" s="29"/>
      <c r="M898" s="4"/>
      <c r="N898" s="29"/>
      <c r="O898" s="29"/>
      <c r="P898" s="4"/>
      <c r="Q898" s="4"/>
      <c r="R898" s="4"/>
      <c r="S898" s="37"/>
      <c r="T898" s="38"/>
      <c r="U898" s="38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4"/>
      <c r="AG898" s="4"/>
    </row>
    <row r="899" spans="4:33" x14ac:dyDescent="0.2">
      <c r="D899" s="4"/>
      <c r="E899" s="4"/>
      <c r="F899" s="38"/>
      <c r="G899" s="4"/>
      <c r="H899" s="4"/>
      <c r="I899" s="38"/>
      <c r="J899" s="4"/>
      <c r="K899" s="4"/>
      <c r="L899" s="29"/>
      <c r="M899" s="4"/>
      <c r="N899" s="29"/>
      <c r="O899" s="29"/>
      <c r="P899" s="4"/>
      <c r="Q899" s="4"/>
      <c r="R899" s="4"/>
      <c r="S899" s="37"/>
      <c r="T899" s="38"/>
      <c r="U899" s="38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G899" s="4"/>
    </row>
    <row r="900" spans="4:33" x14ac:dyDescent="0.2">
      <c r="D900" s="4"/>
      <c r="E900" s="4"/>
      <c r="F900" s="38"/>
      <c r="G900" s="4"/>
      <c r="H900" s="4"/>
      <c r="I900" s="38"/>
      <c r="J900" s="4"/>
      <c r="K900" s="4"/>
      <c r="L900" s="29"/>
      <c r="M900" s="4"/>
      <c r="N900" s="29"/>
      <c r="O900" s="29"/>
      <c r="P900" s="4"/>
      <c r="Q900" s="4"/>
      <c r="R900" s="4"/>
      <c r="S900" s="37"/>
      <c r="T900" s="38"/>
      <c r="U900" s="38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4"/>
      <c r="AG900" s="4"/>
    </row>
    <row r="901" spans="4:33" x14ac:dyDescent="0.2">
      <c r="D901" s="4"/>
      <c r="E901" s="4"/>
      <c r="F901" s="38"/>
      <c r="G901" s="4"/>
      <c r="H901" s="4"/>
      <c r="I901" s="38"/>
      <c r="J901" s="4"/>
      <c r="K901" s="4"/>
      <c r="L901" s="29"/>
      <c r="M901" s="4"/>
      <c r="N901" s="29"/>
      <c r="O901" s="29"/>
      <c r="P901" s="4"/>
      <c r="Q901" s="4"/>
      <c r="R901" s="4"/>
      <c r="S901" s="37"/>
      <c r="T901" s="38"/>
      <c r="U901" s="38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4"/>
      <c r="AG901" s="4"/>
    </row>
    <row r="902" spans="4:33" x14ac:dyDescent="0.2">
      <c r="D902" s="4"/>
      <c r="E902" s="4"/>
      <c r="F902" s="38"/>
      <c r="G902" s="4"/>
      <c r="H902" s="4"/>
      <c r="I902" s="38"/>
      <c r="J902" s="4"/>
      <c r="K902" s="4"/>
      <c r="L902" s="29"/>
      <c r="M902" s="4"/>
      <c r="N902" s="29"/>
      <c r="O902" s="29"/>
      <c r="P902" s="4"/>
      <c r="Q902" s="4"/>
      <c r="R902" s="4"/>
      <c r="S902" s="37"/>
      <c r="T902" s="38"/>
      <c r="U902" s="38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4"/>
      <c r="AG902" s="4"/>
    </row>
    <row r="903" spans="4:33" x14ac:dyDescent="0.2">
      <c r="D903" s="4"/>
      <c r="E903" s="4"/>
      <c r="F903" s="38"/>
      <c r="G903" s="4"/>
      <c r="H903" s="4"/>
      <c r="I903" s="38"/>
      <c r="J903" s="4"/>
      <c r="K903" s="4"/>
      <c r="L903" s="29"/>
      <c r="M903" s="4"/>
      <c r="N903" s="29"/>
      <c r="O903" s="29"/>
      <c r="P903" s="4"/>
      <c r="Q903" s="4"/>
      <c r="R903" s="4"/>
      <c r="S903" s="37"/>
      <c r="T903" s="38"/>
      <c r="U903" s="38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4"/>
      <c r="AG903" s="4"/>
    </row>
    <row r="904" spans="4:33" x14ac:dyDescent="0.2">
      <c r="D904" s="4"/>
      <c r="E904" s="4"/>
      <c r="F904" s="38"/>
      <c r="G904" s="4"/>
      <c r="H904" s="4"/>
      <c r="I904" s="38"/>
      <c r="J904" s="4"/>
      <c r="K904" s="4"/>
      <c r="L904" s="29"/>
      <c r="M904" s="4"/>
      <c r="N904" s="29"/>
      <c r="O904" s="29"/>
      <c r="P904" s="4"/>
      <c r="Q904" s="4"/>
      <c r="R904" s="4"/>
      <c r="S904" s="37"/>
      <c r="T904" s="38"/>
      <c r="U904" s="38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4"/>
      <c r="AG904" s="4"/>
    </row>
    <row r="905" spans="4:33" x14ac:dyDescent="0.2">
      <c r="D905" s="4"/>
      <c r="E905" s="4"/>
      <c r="F905" s="38"/>
      <c r="G905" s="4"/>
      <c r="H905" s="4"/>
      <c r="I905" s="38"/>
      <c r="J905" s="4"/>
      <c r="K905" s="4"/>
      <c r="L905" s="29"/>
      <c r="M905" s="4"/>
      <c r="N905" s="29"/>
      <c r="O905" s="29"/>
      <c r="P905" s="4"/>
      <c r="Q905" s="4"/>
      <c r="R905" s="4"/>
      <c r="S905" s="37"/>
      <c r="T905" s="38"/>
      <c r="U905" s="38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4"/>
      <c r="AG905" s="4"/>
    </row>
    <row r="906" spans="4:33" x14ac:dyDescent="0.2">
      <c r="D906" s="4"/>
      <c r="E906" s="4"/>
      <c r="F906" s="38"/>
      <c r="G906" s="4"/>
      <c r="H906" s="4"/>
      <c r="I906" s="38"/>
      <c r="J906" s="4"/>
      <c r="K906" s="4"/>
      <c r="L906" s="29"/>
      <c r="M906" s="4"/>
      <c r="N906" s="29"/>
      <c r="O906" s="29"/>
      <c r="P906" s="4"/>
      <c r="Q906" s="4"/>
      <c r="R906" s="4"/>
      <c r="S906" s="37"/>
      <c r="T906" s="38"/>
      <c r="U906" s="38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4"/>
      <c r="AG906" s="4"/>
    </row>
    <row r="907" spans="4:33" x14ac:dyDescent="0.2">
      <c r="D907" s="4"/>
      <c r="E907" s="4"/>
      <c r="F907" s="38"/>
      <c r="G907" s="4"/>
      <c r="H907" s="4"/>
      <c r="I907" s="38"/>
      <c r="J907" s="4"/>
      <c r="K907" s="4"/>
      <c r="L907" s="29"/>
      <c r="M907" s="4"/>
      <c r="N907" s="29"/>
      <c r="O907" s="29"/>
      <c r="P907" s="4"/>
      <c r="Q907" s="4"/>
      <c r="R907" s="4"/>
      <c r="S907" s="37"/>
      <c r="T907" s="38"/>
      <c r="U907" s="38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4"/>
      <c r="AG907" s="4"/>
    </row>
    <row r="908" spans="4:33" x14ac:dyDescent="0.2">
      <c r="D908" s="4"/>
      <c r="E908" s="4"/>
      <c r="F908" s="38"/>
      <c r="G908" s="4"/>
      <c r="H908" s="4"/>
      <c r="I908" s="38"/>
      <c r="J908" s="4"/>
      <c r="K908" s="4"/>
      <c r="L908" s="29"/>
      <c r="M908" s="4"/>
      <c r="N908" s="29"/>
      <c r="O908" s="29"/>
      <c r="P908" s="4"/>
      <c r="Q908" s="4"/>
      <c r="R908" s="4"/>
      <c r="S908" s="37"/>
      <c r="T908" s="38"/>
      <c r="U908" s="38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4"/>
      <c r="AG908" s="4"/>
    </row>
    <row r="909" spans="4:33" x14ac:dyDescent="0.2">
      <c r="D909" s="4"/>
      <c r="E909" s="4"/>
      <c r="F909" s="38"/>
      <c r="G909" s="4"/>
      <c r="H909" s="4"/>
      <c r="I909" s="38"/>
      <c r="J909" s="4"/>
      <c r="K909" s="4"/>
      <c r="L909" s="29"/>
      <c r="M909" s="4"/>
      <c r="N909" s="29"/>
      <c r="O909" s="29"/>
      <c r="P909" s="4"/>
      <c r="Q909" s="4"/>
      <c r="R909" s="4"/>
      <c r="S909" s="37"/>
      <c r="T909" s="38"/>
      <c r="U909" s="38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</row>
    <row r="910" spans="4:33" x14ac:dyDescent="0.2">
      <c r="D910" s="4"/>
      <c r="E910" s="4"/>
      <c r="F910" s="38"/>
      <c r="G910" s="4"/>
      <c r="H910" s="4"/>
      <c r="I910" s="38"/>
      <c r="J910" s="4"/>
      <c r="K910" s="4"/>
      <c r="L910" s="29"/>
      <c r="M910" s="4"/>
      <c r="N910" s="29"/>
      <c r="O910" s="29"/>
      <c r="P910" s="4"/>
      <c r="Q910" s="4"/>
      <c r="R910" s="4"/>
      <c r="S910" s="37"/>
      <c r="T910" s="38"/>
      <c r="U910" s="38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4"/>
      <c r="AG910" s="4"/>
    </row>
    <row r="911" spans="4:33" x14ac:dyDescent="0.2">
      <c r="D911" s="4"/>
      <c r="E911" s="4"/>
      <c r="F911" s="38"/>
      <c r="G911" s="4"/>
      <c r="H911" s="4"/>
      <c r="I911" s="38"/>
      <c r="J911" s="4"/>
      <c r="K911" s="4"/>
      <c r="L911" s="29"/>
      <c r="M911" s="4"/>
      <c r="N911" s="29"/>
      <c r="O911" s="29"/>
      <c r="P911" s="4"/>
      <c r="Q911" s="4"/>
      <c r="R911" s="4"/>
      <c r="S911" s="37"/>
      <c r="T911" s="38"/>
      <c r="U911" s="38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4"/>
      <c r="AG911" s="4"/>
    </row>
    <row r="912" spans="4:33" x14ac:dyDescent="0.2">
      <c r="D912" s="4"/>
      <c r="E912" s="4"/>
      <c r="F912" s="38"/>
      <c r="G912" s="4"/>
      <c r="H912" s="4"/>
      <c r="I912" s="38"/>
      <c r="J912" s="4"/>
      <c r="K912" s="4"/>
      <c r="L912" s="29"/>
      <c r="M912" s="4"/>
      <c r="N912" s="29"/>
      <c r="O912" s="29"/>
      <c r="P912" s="4"/>
      <c r="Q912" s="4"/>
      <c r="R912" s="4"/>
      <c r="S912" s="37"/>
      <c r="T912" s="38"/>
      <c r="U912" s="38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  <c r="AG912" s="4"/>
    </row>
    <row r="913" spans="4:33" x14ac:dyDescent="0.2">
      <c r="D913" s="4"/>
      <c r="E913" s="4"/>
      <c r="F913" s="38"/>
      <c r="G913" s="4"/>
      <c r="H913" s="4"/>
      <c r="I913" s="38"/>
      <c r="J913" s="4"/>
      <c r="K913" s="4"/>
      <c r="L913" s="29"/>
      <c r="M913" s="4"/>
      <c r="N913" s="29"/>
      <c r="O913" s="29"/>
      <c r="P913" s="4"/>
      <c r="Q913" s="4"/>
      <c r="R913" s="4"/>
      <c r="S913" s="37"/>
      <c r="T913" s="38"/>
      <c r="U913" s="38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  <c r="AG913" s="4"/>
    </row>
    <row r="914" spans="4:33" x14ac:dyDescent="0.2">
      <c r="D914" s="4"/>
      <c r="E914" s="4"/>
      <c r="F914" s="38"/>
      <c r="G914" s="4"/>
      <c r="H914" s="4"/>
      <c r="I914" s="38"/>
      <c r="J914" s="4"/>
      <c r="K914" s="4"/>
      <c r="L914" s="29"/>
      <c r="M914" s="4"/>
      <c r="N914" s="29"/>
      <c r="O914" s="29"/>
      <c r="P914" s="4"/>
      <c r="Q914" s="4"/>
      <c r="R914" s="4"/>
      <c r="S914" s="37"/>
      <c r="T914" s="38"/>
      <c r="U914" s="38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  <c r="AG914" s="4"/>
    </row>
    <row r="915" spans="4:33" x14ac:dyDescent="0.2">
      <c r="D915" s="4"/>
      <c r="E915" s="4"/>
      <c r="F915" s="38"/>
      <c r="G915" s="4"/>
      <c r="H915" s="4"/>
      <c r="I915" s="38"/>
      <c r="J915" s="4"/>
      <c r="K915" s="4"/>
      <c r="L915" s="29"/>
      <c r="M915" s="4"/>
      <c r="N915" s="29"/>
      <c r="O915" s="29"/>
      <c r="P915" s="4"/>
      <c r="Q915" s="4"/>
      <c r="R915" s="4"/>
      <c r="S915" s="37"/>
      <c r="T915" s="38"/>
      <c r="U915" s="38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  <c r="AG915" s="4"/>
    </row>
    <row r="916" spans="4:33" x14ac:dyDescent="0.2">
      <c r="D916" s="4"/>
      <c r="E916" s="4"/>
      <c r="F916" s="38"/>
      <c r="G916" s="4"/>
      <c r="H916" s="4"/>
      <c r="I916" s="38"/>
      <c r="J916" s="4"/>
      <c r="K916" s="4"/>
      <c r="L916" s="29"/>
      <c r="M916" s="4"/>
      <c r="N916" s="29"/>
      <c r="O916" s="29"/>
      <c r="P916" s="4"/>
      <c r="Q916" s="4"/>
      <c r="R916" s="4"/>
      <c r="S916" s="37"/>
      <c r="T916" s="38"/>
      <c r="U916" s="38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  <c r="AG916" s="4"/>
    </row>
    <row r="917" spans="4:33" x14ac:dyDescent="0.2">
      <c r="D917" s="4"/>
      <c r="E917" s="4"/>
      <c r="F917" s="38"/>
      <c r="G917" s="4"/>
      <c r="H917" s="4"/>
      <c r="I917" s="38"/>
      <c r="J917" s="4"/>
      <c r="K917" s="4"/>
      <c r="L917" s="29"/>
      <c r="M917" s="4"/>
      <c r="N917" s="29"/>
      <c r="O917" s="29"/>
      <c r="P917" s="4"/>
      <c r="Q917" s="4"/>
      <c r="R917" s="4"/>
      <c r="S917" s="37"/>
      <c r="T917" s="38"/>
      <c r="U917" s="38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  <c r="AG917" s="4"/>
    </row>
    <row r="918" spans="4:33" x14ac:dyDescent="0.2">
      <c r="D918" s="4"/>
      <c r="E918" s="4"/>
      <c r="F918" s="38"/>
      <c r="G918" s="4"/>
      <c r="H918" s="4"/>
      <c r="I918" s="38"/>
      <c r="J918" s="4"/>
      <c r="K918" s="4"/>
      <c r="L918" s="29"/>
      <c r="M918" s="4"/>
      <c r="N918" s="29"/>
      <c r="O918" s="29"/>
      <c r="P918" s="4"/>
      <c r="Q918" s="4"/>
      <c r="R918" s="4"/>
      <c r="S918" s="37"/>
      <c r="T918" s="38"/>
      <c r="U918" s="38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4"/>
      <c r="AG918" s="4"/>
    </row>
    <row r="919" spans="4:33" x14ac:dyDescent="0.2">
      <c r="D919" s="4"/>
      <c r="E919" s="4"/>
      <c r="F919" s="38"/>
      <c r="G919" s="4"/>
      <c r="H919" s="4"/>
      <c r="I919" s="38"/>
      <c r="J919" s="4"/>
      <c r="K919" s="4"/>
      <c r="L919" s="29"/>
      <c r="M919" s="4"/>
      <c r="N919" s="29"/>
      <c r="O919" s="29"/>
      <c r="P919" s="4"/>
      <c r="Q919" s="4"/>
      <c r="R919" s="4"/>
      <c r="S919" s="37"/>
      <c r="T919" s="38"/>
      <c r="U919" s="38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  <c r="AG919" s="4"/>
    </row>
    <row r="920" spans="4:33" x14ac:dyDescent="0.2">
      <c r="D920" s="4"/>
      <c r="E920" s="4"/>
      <c r="F920" s="38"/>
      <c r="G920" s="4"/>
      <c r="H920" s="4"/>
      <c r="I920" s="38"/>
      <c r="J920" s="4"/>
      <c r="K920" s="4"/>
      <c r="L920" s="29"/>
      <c r="M920" s="4"/>
      <c r="N920" s="29"/>
      <c r="O920" s="29"/>
      <c r="P920" s="4"/>
      <c r="Q920" s="4"/>
      <c r="R920" s="4"/>
      <c r="S920" s="37"/>
      <c r="T920" s="38"/>
      <c r="U920" s="38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4"/>
      <c r="AG920" s="4"/>
    </row>
    <row r="921" spans="4:33" x14ac:dyDescent="0.2">
      <c r="D921" s="4"/>
      <c r="E921" s="4"/>
      <c r="F921" s="38"/>
      <c r="G921" s="4"/>
      <c r="H921" s="4"/>
      <c r="I921" s="38"/>
      <c r="J921" s="4"/>
      <c r="K921" s="4"/>
      <c r="L921" s="29"/>
      <c r="M921" s="4"/>
      <c r="N921" s="29"/>
      <c r="O921" s="29"/>
      <c r="P921" s="4"/>
      <c r="Q921" s="4"/>
      <c r="R921" s="4"/>
      <c r="S921" s="37"/>
      <c r="T921" s="38"/>
      <c r="U921" s="38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  <c r="AG921" s="4"/>
    </row>
    <row r="922" spans="4:33" x14ac:dyDescent="0.2">
      <c r="D922" s="4"/>
      <c r="E922" s="4"/>
      <c r="F922" s="38"/>
      <c r="G922" s="4"/>
      <c r="H922" s="4"/>
      <c r="I922" s="38"/>
      <c r="J922" s="4"/>
      <c r="K922" s="4"/>
      <c r="L922" s="29"/>
      <c r="M922" s="4"/>
      <c r="N922" s="29"/>
      <c r="O922" s="29"/>
      <c r="P922" s="4"/>
      <c r="Q922" s="4"/>
      <c r="R922" s="4"/>
      <c r="S922" s="37"/>
      <c r="T922" s="38"/>
      <c r="U922" s="38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4"/>
      <c r="AG922" s="4"/>
    </row>
    <row r="923" spans="4:33" x14ac:dyDescent="0.2">
      <c r="D923" s="4"/>
      <c r="E923" s="4"/>
      <c r="F923" s="38"/>
      <c r="G923" s="4"/>
      <c r="H923" s="4"/>
      <c r="I923" s="38"/>
      <c r="J923" s="4"/>
      <c r="K923" s="4"/>
      <c r="L923" s="29"/>
      <c r="M923" s="4"/>
      <c r="N923" s="29"/>
      <c r="O923" s="29"/>
      <c r="P923" s="4"/>
      <c r="Q923" s="4"/>
      <c r="R923" s="4"/>
      <c r="S923" s="37"/>
      <c r="T923" s="38"/>
      <c r="U923" s="38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4"/>
      <c r="AG923" s="4"/>
    </row>
    <row r="924" spans="4:33" x14ac:dyDescent="0.2">
      <c r="D924" s="4"/>
      <c r="E924" s="4"/>
      <c r="F924" s="38"/>
      <c r="G924" s="4"/>
      <c r="H924" s="4"/>
      <c r="I924" s="38"/>
      <c r="J924" s="4"/>
      <c r="K924" s="4"/>
      <c r="L924" s="29"/>
      <c r="M924" s="4"/>
      <c r="N924" s="29"/>
      <c r="O924" s="29"/>
      <c r="P924" s="4"/>
      <c r="Q924" s="4"/>
      <c r="R924" s="4"/>
      <c r="S924" s="37"/>
      <c r="T924" s="38"/>
      <c r="U924" s="38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4"/>
      <c r="AG924" s="4"/>
    </row>
    <row r="925" spans="4:33" x14ac:dyDescent="0.2">
      <c r="D925" s="4"/>
      <c r="E925" s="4"/>
      <c r="F925" s="38"/>
      <c r="G925" s="4"/>
      <c r="H925" s="4"/>
      <c r="I925" s="38"/>
      <c r="J925" s="4"/>
      <c r="K925" s="4"/>
      <c r="L925" s="29"/>
      <c r="M925" s="4"/>
      <c r="N925" s="29"/>
      <c r="O925" s="29"/>
      <c r="P925" s="4"/>
      <c r="Q925" s="4"/>
      <c r="R925" s="4"/>
      <c r="S925" s="37"/>
      <c r="T925" s="38"/>
      <c r="U925" s="38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4"/>
      <c r="AG925" s="4"/>
    </row>
    <row r="926" spans="4:33" x14ac:dyDescent="0.2">
      <c r="D926" s="4"/>
      <c r="E926" s="4"/>
      <c r="F926" s="38"/>
      <c r="G926" s="4"/>
      <c r="H926" s="4"/>
      <c r="I926" s="38"/>
      <c r="J926" s="4"/>
      <c r="K926" s="4"/>
      <c r="L926" s="29"/>
      <c r="M926" s="4"/>
      <c r="N926" s="29"/>
      <c r="O926" s="29"/>
      <c r="P926" s="4"/>
      <c r="Q926" s="4"/>
      <c r="R926" s="4"/>
      <c r="S926" s="37"/>
      <c r="T926" s="38"/>
      <c r="U926" s="38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4"/>
      <c r="AG926" s="4"/>
    </row>
    <row r="927" spans="4:33" x14ac:dyDescent="0.2">
      <c r="D927" s="4"/>
      <c r="E927" s="4"/>
      <c r="F927" s="38"/>
      <c r="G927" s="4"/>
      <c r="H927" s="4"/>
      <c r="I927" s="38"/>
      <c r="J927" s="4"/>
      <c r="K927" s="4"/>
      <c r="L927" s="29"/>
      <c r="M927" s="4"/>
      <c r="N927" s="29"/>
      <c r="O927" s="29"/>
      <c r="P927" s="4"/>
      <c r="Q927" s="4"/>
      <c r="R927" s="4"/>
      <c r="S927" s="37"/>
      <c r="T927" s="38"/>
      <c r="U927" s="38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  <c r="AG927" s="4"/>
    </row>
    <row r="928" spans="4:33" x14ac:dyDescent="0.2">
      <c r="D928" s="4"/>
      <c r="E928" s="4"/>
      <c r="F928" s="38"/>
      <c r="G928" s="4"/>
      <c r="H928" s="4"/>
      <c r="I928" s="38"/>
      <c r="J928" s="4"/>
      <c r="K928" s="4"/>
      <c r="L928" s="29"/>
      <c r="M928" s="4"/>
      <c r="N928" s="29"/>
      <c r="O928" s="29"/>
      <c r="P928" s="4"/>
      <c r="Q928" s="4"/>
      <c r="R928" s="4"/>
      <c r="S928" s="37"/>
      <c r="T928" s="38"/>
      <c r="U928" s="38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4"/>
      <c r="AG928" s="4"/>
    </row>
    <row r="929" spans="4:33" x14ac:dyDescent="0.2">
      <c r="D929" s="4"/>
      <c r="E929" s="4"/>
      <c r="F929" s="38"/>
      <c r="G929" s="4"/>
      <c r="H929" s="4"/>
      <c r="I929" s="38"/>
      <c r="J929" s="4"/>
      <c r="K929" s="4"/>
      <c r="L929" s="29"/>
      <c r="M929" s="4"/>
      <c r="N929" s="29"/>
      <c r="O929" s="29"/>
      <c r="P929" s="4"/>
      <c r="Q929" s="4"/>
      <c r="R929" s="4"/>
      <c r="S929" s="37"/>
      <c r="T929" s="38"/>
      <c r="U929" s="38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4"/>
      <c r="AG929" s="4"/>
    </row>
    <row r="930" spans="4:33" x14ac:dyDescent="0.2">
      <c r="D930" s="4"/>
      <c r="E930" s="4"/>
      <c r="F930" s="38"/>
      <c r="G930" s="4"/>
      <c r="H930" s="4"/>
      <c r="I930" s="38"/>
      <c r="J930" s="4"/>
      <c r="K930" s="4"/>
      <c r="L930" s="29"/>
      <c r="M930" s="4"/>
      <c r="N930" s="29"/>
      <c r="O930" s="29"/>
      <c r="P930" s="4"/>
      <c r="Q930" s="4"/>
      <c r="R930" s="4"/>
      <c r="S930" s="37"/>
      <c r="T930" s="38"/>
      <c r="U930" s="38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4"/>
      <c r="AG930" s="4"/>
    </row>
    <row r="931" spans="4:33" x14ac:dyDescent="0.2">
      <c r="D931" s="4"/>
      <c r="E931" s="4"/>
      <c r="F931" s="38"/>
      <c r="G931" s="4"/>
      <c r="H931" s="4"/>
      <c r="I931" s="38"/>
      <c r="J931" s="4"/>
      <c r="K931" s="4"/>
      <c r="L931" s="29"/>
      <c r="M931" s="4"/>
      <c r="N931" s="29"/>
      <c r="O931" s="29"/>
      <c r="P931" s="4"/>
      <c r="Q931" s="4"/>
      <c r="R931" s="4"/>
      <c r="S931" s="37"/>
      <c r="T931" s="38"/>
      <c r="U931" s="38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4"/>
      <c r="AG931" s="4"/>
    </row>
    <row r="932" spans="4:33" x14ac:dyDescent="0.2">
      <c r="D932" s="4"/>
      <c r="E932" s="4"/>
      <c r="F932" s="38"/>
      <c r="G932" s="4"/>
      <c r="H932" s="4"/>
      <c r="I932" s="38"/>
      <c r="J932" s="4"/>
      <c r="K932" s="4"/>
      <c r="L932" s="29"/>
      <c r="M932" s="4"/>
      <c r="N932" s="29"/>
      <c r="O932" s="29"/>
      <c r="P932" s="4"/>
      <c r="Q932" s="4"/>
      <c r="R932" s="4"/>
      <c r="S932" s="37"/>
      <c r="T932" s="38"/>
      <c r="U932" s="38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4"/>
      <c r="AG932" s="4"/>
    </row>
    <row r="933" spans="4:33" x14ac:dyDescent="0.2">
      <c r="D933" s="4"/>
      <c r="E933" s="4"/>
      <c r="F933" s="38"/>
      <c r="G933" s="4"/>
      <c r="H933" s="4"/>
      <c r="I933" s="38"/>
      <c r="J933" s="4"/>
      <c r="K933" s="4"/>
      <c r="L933" s="29"/>
      <c r="M933" s="4"/>
      <c r="N933" s="29"/>
      <c r="O933" s="29"/>
      <c r="P933" s="4"/>
      <c r="Q933" s="4"/>
      <c r="R933" s="4"/>
      <c r="S933" s="37"/>
      <c r="T933" s="38"/>
      <c r="U933" s="38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4"/>
      <c r="AG933" s="4"/>
    </row>
    <row r="934" spans="4:33" x14ac:dyDescent="0.2">
      <c r="D934" s="4"/>
      <c r="E934" s="4"/>
      <c r="F934" s="38"/>
      <c r="G934" s="4"/>
      <c r="H934" s="4"/>
      <c r="I934" s="38"/>
      <c r="J934" s="4"/>
      <c r="K934" s="4"/>
      <c r="L934" s="29"/>
      <c r="M934" s="4"/>
      <c r="N934" s="29"/>
      <c r="O934" s="29"/>
      <c r="P934" s="4"/>
      <c r="Q934" s="4"/>
      <c r="R934" s="4"/>
      <c r="S934" s="37"/>
      <c r="T934" s="38"/>
      <c r="U934" s="38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  <c r="AG934" s="4"/>
    </row>
    <row r="935" spans="4:33" x14ac:dyDescent="0.2">
      <c r="D935" s="4"/>
      <c r="E935" s="4"/>
      <c r="F935" s="38"/>
      <c r="G935" s="4"/>
      <c r="H935" s="4"/>
      <c r="I935" s="38"/>
      <c r="J935" s="4"/>
      <c r="K935" s="4"/>
      <c r="L935" s="29"/>
      <c r="M935" s="4"/>
      <c r="N935" s="29"/>
      <c r="O935" s="29"/>
      <c r="P935" s="4"/>
      <c r="Q935" s="4"/>
      <c r="R935" s="4"/>
      <c r="S935" s="37"/>
      <c r="T935" s="38"/>
      <c r="U935" s="38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  <c r="AG935" s="4"/>
    </row>
    <row r="936" spans="4:33" x14ac:dyDescent="0.2">
      <c r="D936" s="4"/>
      <c r="E936" s="4"/>
      <c r="F936" s="38"/>
      <c r="G936" s="4"/>
      <c r="H936" s="4"/>
      <c r="I936" s="38"/>
      <c r="J936" s="4"/>
      <c r="K936" s="4"/>
      <c r="L936" s="29"/>
      <c r="M936" s="4"/>
      <c r="N936" s="29"/>
      <c r="O936" s="29"/>
      <c r="P936" s="4"/>
      <c r="Q936" s="4"/>
      <c r="R936" s="4"/>
      <c r="S936" s="37"/>
      <c r="T936" s="38"/>
      <c r="U936" s="38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4"/>
      <c r="AG936" s="4"/>
    </row>
    <row r="937" spans="4:33" x14ac:dyDescent="0.2">
      <c r="D937" s="4"/>
      <c r="E937" s="4"/>
      <c r="F937" s="38"/>
      <c r="G937" s="4"/>
      <c r="H937" s="4"/>
      <c r="I937" s="38"/>
      <c r="J937" s="4"/>
      <c r="K937" s="4"/>
      <c r="L937" s="29"/>
      <c r="M937" s="4"/>
      <c r="N937" s="29"/>
      <c r="O937" s="29"/>
      <c r="P937" s="4"/>
      <c r="Q937" s="4"/>
      <c r="R937" s="4"/>
      <c r="S937" s="37"/>
      <c r="T937" s="38"/>
      <c r="U937" s="38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4"/>
      <c r="AG937" s="4"/>
    </row>
    <row r="938" spans="4:33" x14ac:dyDescent="0.2">
      <c r="D938" s="4"/>
      <c r="E938" s="4"/>
      <c r="F938" s="38"/>
      <c r="G938" s="4"/>
      <c r="H938" s="4"/>
      <c r="I938" s="38"/>
      <c r="J938" s="4"/>
      <c r="K938" s="4"/>
      <c r="L938" s="29"/>
      <c r="M938" s="4"/>
      <c r="N938" s="29"/>
      <c r="O938" s="29"/>
      <c r="P938" s="4"/>
      <c r="Q938" s="4"/>
      <c r="R938" s="4"/>
      <c r="S938" s="37"/>
      <c r="T938" s="38"/>
      <c r="U938" s="38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4"/>
      <c r="AG938" s="4"/>
    </row>
    <row r="939" spans="4:33" x14ac:dyDescent="0.2">
      <c r="D939" s="4"/>
      <c r="E939" s="4"/>
      <c r="F939" s="38"/>
      <c r="G939" s="4"/>
      <c r="H939" s="4"/>
      <c r="I939" s="38"/>
      <c r="J939" s="4"/>
      <c r="K939" s="4"/>
      <c r="L939" s="29"/>
      <c r="M939" s="4"/>
      <c r="N939" s="29"/>
      <c r="O939" s="29"/>
      <c r="P939" s="4"/>
      <c r="Q939" s="4"/>
      <c r="R939" s="4"/>
      <c r="S939" s="37"/>
      <c r="T939" s="38"/>
      <c r="U939" s="38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4"/>
      <c r="AG939" s="4"/>
    </row>
    <row r="940" spans="4:33" x14ac:dyDescent="0.2">
      <c r="D940" s="4"/>
      <c r="E940" s="4"/>
      <c r="F940" s="38"/>
      <c r="G940" s="4"/>
      <c r="H940" s="4"/>
      <c r="I940" s="38"/>
      <c r="J940" s="4"/>
      <c r="K940" s="4"/>
      <c r="L940" s="29"/>
      <c r="M940" s="4"/>
      <c r="N940" s="29"/>
      <c r="O940" s="29"/>
      <c r="P940" s="4"/>
      <c r="Q940" s="4"/>
      <c r="R940" s="4"/>
      <c r="S940" s="37"/>
      <c r="T940" s="38"/>
      <c r="U940" s="38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4"/>
      <c r="AG940" s="4"/>
    </row>
    <row r="941" spans="4:33" x14ac:dyDescent="0.2">
      <c r="D941" s="4"/>
      <c r="E941" s="4"/>
      <c r="F941" s="38"/>
      <c r="G941" s="4"/>
      <c r="H941" s="4"/>
      <c r="I941" s="38"/>
      <c r="J941" s="4"/>
      <c r="K941" s="4"/>
      <c r="L941" s="29"/>
      <c r="M941" s="4"/>
      <c r="N941" s="29"/>
      <c r="O941" s="29"/>
      <c r="P941" s="4"/>
      <c r="Q941" s="4"/>
      <c r="R941" s="4"/>
      <c r="S941" s="37"/>
      <c r="T941" s="38"/>
      <c r="U941" s="38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4"/>
      <c r="AG941" s="4"/>
    </row>
    <row r="942" spans="4:33" x14ac:dyDescent="0.2">
      <c r="D942" s="4"/>
      <c r="E942" s="4"/>
      <c r="F942" s="38"/>
      <c r="G942" s="4"/>
      <c r="H942" s="4"/>
      <c r="I942" s="38"/>
      <c r="J942" s="4"/>
      <c r="K942" s="4"/>
      <c r="L942" s="29"/>
      <c r="M942" s="4"/>
      <c r="N942" s="29"/>
      <c r="O942" s="29"/>
      <c r="P942" s="4"/>
      <c r="Q942" s="4"/>
      <c r="R942" s="4"/>
      <c r="S942" s="37"/>
      <c r="T942" s="38"/>
      <c r="U942" s="38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4"/>
      <c r="AG942" s="4"/>
    </row>
    <row r="943" spans="4:33" x14ac:dyDescent="0.2">
      <c r="D943" s="4"/>
      <c r="E943" s="4"/>
      <c r="F943" s="38"/>
      <c r="G943" s="4"/>
      <c r="H943" s="4"/>
      <c r="I943" s="38"/>
      <c r="J943" s="4"/>
      <c r="K943" s="4"/>
      <c r="L943" s="29"/>
      <c r="M943" s="4"/>
      <c r="N943" s="29"/>
      <c r="O943" s="29"/>
      <c r="P943" s="4"/>
      <c r="Q943" s="4"/>
      <c r="R943" s="4"/>
      <c r="S943" s="37"/>
      <c r="T943" s="38"/>
      <c r="U943" s="38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4"/>
      <c r="AG943" s="4"/>
    </row>
    <row r="944" spans="4:33" x14ac:dyDescent="0.2">
      <c r="D944" s="4"/>
      <c r="E944" s="4"/>
      <c r="F944" s="38"/>
      <c r="G944" s="4"/>
      <c r="H944" s="4"/>
      <c r="I944" s="38"/>
      <c r="J944" s="4"/>
      <c r="K944" s="4"/>
      <c r="L944" s="29"/>
      <c r="M944" s="4"/>
      <c r="N944" s="29"/>
      <c r="O944" s="29"/>
      <c r="P944" s="4"/>
      <c r="Q944" s="4"/>
      <c r="R944" s="4"/>
      <c r="S944" s="37"/>
      <c r="T944" s="38"/>
      <c r="U944" s="38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4"/>
      <c r="AG944" s="4"/>
    </row>
    <row r="945" spans="4:33" x14ac:dyDescent="0.2">
      <c r="D945" s="4"/>
      <c r="E945" s="4"/>
      <c r="F945" s="38"/>
      <c r="G945" s="4"/>
      <c r="H945" s="4"/>
      <c r="I945" s="38"/>
      <c r="J945" s="4"/>
      <c r="K945" s="4"/>
      <c r="L945" s="29"/>
      <c r="M945" s="4"/>
      <c r="N945" s="29"/>
      <c r="O945" s="29"/>
      <c r="P945" s="4"/>
      <c r="Q945" s="4"/>
      <c r="R945" s="4"/>
      <c r="S945" s="37"/>
      <c r="T945" s="38"/>
      <c r="U945" s="38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4"/>
      <c r="AG945" s="4"/>
    </row>
    <row r="946" spans="4:33" x14ac:dyDescent="0.2">
      <c r="D946" s="4"/>
      <c r="E946" s="4"/>
      <c r="F946" s="38"/>
      <c r="G946" s="4"/>
      <c r="H946" s="4"/>
      <c r="I946" s="38"/>
      <c r="J946" s="4"/>
      <c r="K946" s="4"/>
      <c r="L946" s="29"/>
      <c r="M946" s="4"/>
      <c r="N946" s="29"/>
      <c r="O946" s="29"/>
      <c r="P946" s="4"/>
      <c r="Q946" s="4"/>
      <c r="R946" s="4"/>
      <c r="S946" s="37"/>
      <c r="T946" s="38"/>
      <c r="U946" s="38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4"/>
      <c r="AG946" s="4"/>
    </row>
    <row r="947" spans="4:33" x14ac:dyDescent="0.2">
      <c r="D947" s="4"/>
      <c r="E947" s="4"/>
      <c r="F947" s="38"/>
      <c r="G947" s="4"/>
      <c r="H947" s="4"/>
      <c r="I947" s="38"/>
      <c r="J947" s="4"/>
      <c r="K947" s="4"/>
      <c r="L947" s="29"/>
      <c r="M947" s="4"/>
      <c r="N947" s="29"/>
      <c r="O947" s="29"/>
      <c r="P947" s="4"/>
      <c r="Q947" s="4"/>
      <c r="R947" s="4"/>
      <c r="S947" s="37"/>
      <c r="T947" s="38"/>
      <c r="U947" s="38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4"/>
      <c r="AG947" s="4"/>
    </row>
    <row r="948" spans="4:33" x14ac:dyDescent="0.2">
      <c r="D948" s="4"/>
      <c r="E948" s="4"/>
      <c r="F948" s="38"/>
      <c r="G948" s="4"/>
      <c r="H948" s="4"/>
      <c r="I948" s="38"/>
      <c r="J948" s="4"/>
      <c r="K948" s="4"/>
      <c r="L948" s="29"/>
      <c r="M948" s="4"/>
      <c r="N948" s="29"/>
      <c r="O948" s="29"/>
      <c r="P948" s="4"/>
      <c r="Q948" s="4"/>
      <c r="R948" s="4"/>
      <c r="S948" s="37"/>
      <c r="T948" s="38"/>
      <c r="U948" s="38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4"/>
      <c r="AG948" s="4"/>
    </row>
    <row r="949" spans="4:33" x14ac:dyDescent="0.2">
      <c r="D949" s="4"/>
      <c r="E949" s="4"/>
      <c r="F949" s="38"/>
      <c r="G949" s="4"/>
      <c r="H949" s="4"/>
      <c r="I949" s="38"/>
      <c r="J949" s="4"/>
      <c r="K949" s="4"/>
      <c r="L949" s="29"/>
      <c r="M949" s="4"/>
      <c r="N949" s="29"/>
      <c r="O949" s="29"/>
      <c r="P949" s="4"/>
      <c r="Q949" s="4"/>
      <c r="R949" s="4"/>
      <c r="S949" s="37"/>
      <c r="T949" s="38"/>
      <c r="U949" s="38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4"/>
      <c r="AG949" s="4"/>
    </row>
    <row r="950" spans="4:33" x14ac:dyDescent="0.2">
      <c r="D950" s="4"/>
      <c r="E950" s="4"/>
      <c r="F950" s="38"/>
      <c r="G950" s="4"/>
      <c r="H950" s="4"/>
      <c r="I950" s="38"/>
      <c r="J950" s="4"/>
      <c r="K950" s="4"/>
      <c r="L950" s="29"/>
      <c r="M950" s="4"/>
      <c r="N950" s="29"/>
      <c r="O950" s="29"/>
      <c r="P950" s="4"/>
      <c r="Q950" s="4"/>
      <c r="R950" s="4"/>
      <c r="S950" s="37"/>
      <c r="T950" s="38"/>
      <c r="U950" s="38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4"/>
      <c r="AG950" s="4"/>
    </row>
    <row r="951" spans="4:33" x14ac:dyDescent="0.2">
      <c r="D951" s="4"/>
      <c r="E951" s="4"/>
      <c r="F951" s="38"/>
      <c r="G951" s="4"/>
      <c r="H951" s="4"/>
      <c r="I951" s="38"/>
      <c r="J951" s="4"/>
      <c r="K951" s="4"/>
      <c r="L951" s="29"/>
      <c r="M951" s="4"/>
      <c r="N951" s="29"/>
      <c r="O951" s="29"/>
      <c r="P951" s="4"/>
      <c r="Q951" s="4"/>
      <c r="R951" s="4"/>
      <c r="S951" s="37"/>
      <c r="T951" s="38"/>
      <c r="U951" s="38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4"/>
      <c r="AG951" s="4"/>
    </row>
    <row r="952" spans="4:33" x14ac:dyDescent="0.2">
      <c r="D952" s="4"/>
      <c r="E952" s="4"/>
      <c r="F952" s="38"/>
      <c r="G952" s="4"/>
      <c r="H952" s="4"/>
      <c r="I952" s="38"/>
      <c r="J952" s="4"/>
      <c r="K952" s="4"/>
      <c r="L952" s="29"/>
      <c r="M952" s="4"/>
      <c r="N952" s="29"/>
      <c r="O952" s="29"/>
      <c r="P952" s="4"/>
      <c r="Q952" s="4"/>
      <c r="R952" s="4"/>
      <c r="S952" s="37"/>
      <c r="T952" s="38"/>
      <c r="U952" s="38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4"/>
      <c r="AG952" s="4"/>
    </row>
    <row r="953" spans="4:33" x14ac:dyDescent="0.2">
      <c r="D953" s="4"/>
      <c r="E953" s="4"/>
      <c r="F953" s="38"/>
      <c r="G953" s="4"/>
      <c r="H953" s="4"/>
      <c r="I953" s="38"/>
      <c r="J953" s="4"/>
      <c r="K953" s="4"/>
      <c r="L953" s="29"/>
      <c r="M953" s="4"/>
      <c r="N953" s="29"/>
      <c r="O953" s="29"/>
      <c r="P953" s="4"/>
      <c r="Q953" s="4"/>
      <c r="R953" s="4"/>
      <c r="S953" s="37"/>
      <c r="T953" s="38"/>
      <c r="U953" s="38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4"/>
      <c r="AG953" s="4"/>
    </row>
    <row r="954" spans="4:33" x14ac:dyDescent="0.2">
      <c r="D954" s="4"/>
      <c r="E954" s="4"/>
      <c r="F954" s="38"/>
      <c r="G954" s="4"/>
      <c r="H954" s="4"/>
      <c r="I954" s="38"/>
      <c r="J954" s="4"/>
      <c r="K954" s="4"/>
      <c r="L954" s="29"/>
      <c r="M954" s="4"/>
      <c r="N954" s="29"/>
      <c r="O954" s="29"/>
      <c r="P954" s="4"/>
      <c r="Q954" s="4"/>
      <c r="R954" s="4"/>
      <c r="S954" s="37"/>
      <c r="T954" s="38"/>
      <c r="U954" s="38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4"/>
      <c r="AG954" s="4"/>
    </row>
    <row r="955" spans="4:33" x14ac:dyDescent="0.2">
      <c r="D955" s="4"/>
      <c r="E955" s="4"/>
      <c r="F955" s="38"/>
      <c r="G955" s="4"/>
      <c r="H955" s="4"/>
      <c r="I955" s="38"/>
      <c r="J955" s="4"/>
      <c r="K955" s="4"/>
      <c r="L955" s="29"/>
      <c r="M955" s="4"/>
      <c r="N955" s="29"/>
      <c r="O955" s="29"/>
      <c r="P955" s="4"/>
      <c r="Q955" s="4"/>
      <c r="R955" s="4"/>
      <c r="S955" s="37"/>
      <c r="T955" s="38"/>
      <c r="U955" s="38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4"/>
      <c r="AG955" s="4"/>
    </row>
    <row r="956" spans="4:33" x14ac:dyDescent="0.2">
      <c r="D956" s="4"/>
      <c r="E956" s="4"/>
      <c r="F956" s="38"/>
      <c r="G956" s="4"/>
      <c r="H956" s="4"/>
      <c r="I956" s="38"/>
      <c r="J956" s="4"/>
      <c r="K956" s="4"/>
      <c r="L956" s="29"/>
      <c r="M956" s="4"/>
      <c r="N956" s="29"/>
      <c r="O956" s="29"/>
      <c r="P956" s="4"/>
      <c r="Q956" s="4"/>
      <c r="R956" s="4"/>
      <c r="S956" s="37"/>
      <c r="T956" s="38"/>
      <c r="U956" s="38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4"/>
      <c r="AG956" s="4"/>
    </row>
    <row r="957" spans="4:33" x14ac:dyDescent="0.2">
      <c r="D957" s="4"/>
      <c r="E957" s="4"/>
      <c r="F957" s="38"/>
      <c r="G957" s="4"/>
      <c r="H957" s="4"/>
      <c r="I957" s="38"/>
      <c r="J957" s="4"/>
      <c r="K957" s="4"/>
      <c r="L957" s="29"/>
      <c r="M957" s="4"/>
      <c r="N957" s="29"/>
      <c r="O957" s="29"/>
      <c r="P957" s="4"/>
      <c r="Q957" s="4"/>
      <c r="R957" s="4"/>
      <c r="S957" s="37"/>
      <c r="T957" s="38"/>
      <c r="U957" s="38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4"/>
      <c r="AG957" s="4"/>
    </row>
    <row r="958" spans="4:33" x14ac:dyDescent="0.2">
      <c r="D958" s="4"/>
      <c r="E958" s="4"/>
      <c r="F958" s="38"/>
      <c r="G958" s="4"/>
      <c r="H958" s="4"/>
      <c r="I958" s="38"/>
      <c r="J958" s="4"/>
      <c r="K958" s="4"/>
      <c r="L958" s="29"/>
      <c r="M958" s="4"/>
      <c r="N958" s="29"/>
      <c r="O958" s="29"/>
      <c r="P958" s="4"/>
      <c r="Q958" s="4"/>
      <c r="R958" s="4"/>
      <c r="S958" s="37"/>
      <c r="T958" s="38"/>
      <c r="U958" s="38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4"/>
      <c r="AG958" s="4"/>
    </row>
    <row r="959" spans="4:33" x14ac:dyDescent="0.2">
      <c r="D959" s="4"/>
      <c r="E959" s="4"/>
      <c r="F959" s="38"/>
      <c r="G959" s="4"/>
      <c r="H959" s="4"/>
      <c r="I959" s="38"/>
      <c r="J959" s="4"/>
      <c r="K959" s="4"/>
      <c r="L959" s="29"/>
      <c r="M959" s="4"/>
      <c r="N959" s="29"/>
      <c r="O959" s="29"/>
      <c r="P959" s="4"/>
      <c r="Q959" s="4"/>
      <c r="R959" s="4"/>
      <c r="S959" s="37"/>
      <c r="T959" s="38"/>
      <c r="U959" s="38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  <c r="AG959" s="4"/>
    </row>
    <row r="960" spans="4:33" x14ac:dyDescent="0.2">
      <c r="D960" s="4"/>
      <c r="E960" s="4"/>
      <c r="F960" s="38"/>
      <c r="G960" s="4"/>
      <c r="H960" s="4"/>
      <c r="I960" s="38"/>
      <c r="J960" s="4"/>
      <c r="K960" s="4"/>
      <c r="L960" s="29"/>
      <c r="M960" s="4"/>
      <c r="N960" s="29"/>
      <c r="O960" s="29"/>
      <c r="P960" s="4"/>
      <c r="Q960" s="4"/>
      <c r="R960" s="4"/>
      <c r="S960" s="37"/>
      <c r="T960" s="38"/>
      <c r="U960" s="38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4"/>
      <c r="AG960" s="4"/>
    </row>
    <row r="961" spans="4:33" x14ac:dyDescent="0.2">
      <c r="D961" s="4"/>
      <c r="E961" s="4"/>
      <c r="F961" s="38"/>
      <c r="G961" s="4"/>
      <c r="H961" s="4"/>
      <c r="I961" s="38"/>
      <c r="J961" s="4"/>
      <c r="K961" s="4"/>
      <c r="L961" s="29"/>
      <c r="M961" s="4"/>
      <c r="N961" s="29"/>
      <c r="O961" s="29"/>
      <c r="P961" s="4"/>
      <c r="Q961" s="4"/>
      <c r="R961" s="4"/>
      <c r="S961" s="37"/>
      <c r="T961" s="38"/>
      <c r="U961" s="38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4"/>
      <c r="AG961" s="4"/>
    </row>
    <row r="962" spans="4:33" x14ac:dyDescent="0.2">
      <c r="D962" s="4"/>
      <c r="E962" s="4"/>
      <c r="F962" s="38"/>
      <c r="G962" s="4"/>
      <c r="H962" s="4"/>
      <c r="I962" s="38"/>
      <c r="J962" s="4"/>
      <c r="K962" s="4"/>
      <c r="L962" s="29"/>
      <c r="M962" s="4"/>
      <c r="N962" s="29"/>
      <c r="O962" s="29"/>
      <c r="P962" s="4"/>
      <c r="Q962" s="4"/>
      <c r="R962" s="4"/>
      <c r="S962" s="37"/>
      <c r="T962" s="38"/>
      <c r="U962" s="38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4"/>
      <c r="AG962" s="4"/>
    </row>
    <row r="963" spans="4:33" x14ac:dyDescent="0.2">
      <c r="D963" s="4"/>
      <c r="E963" s="4"/>
      <c r="F963" s="38"/>
      <c r="G963" s="4"/>
      <c r="H963" s="4"/>
      <c r="I963" s="38"/>
      <c r="J963" s="4"/>
      <c r="K963" s="4"/>
      <c r="L963" s="29"/>
      <c r="M963" s="4"/>
      <c r="N963" s="29"/>
      <c r="O963" s="29"/>
      <c r="P963" s="4"/>
      <c r="Q963" s="4"/>
      <c r="R963" s="4"/>
      <c r="S963" s="37"/>
      <c r="T963" s="38"/>
      <c r="U963" s="38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4"/>
      <c r="AG963" s="4"/>
    </row>
    <row r="964" spans="4:33" x14ac:dyDescent="0.2">
      <c r="D964" s="4"/>
      <c r="E964" s="4"/>
      <c r="F964" s="38"/>
      <c r="G964" s="4"/>
      <c r="H964" s="4"/>
      <c r="I964" s="38"/>
      <c r="J964" s="4"/>
      <c r="K964" s="4"/>
      <c r="L964" s="29"/>
      <c r="M964" s="4"/>
      <c r="N964" s="29"/>
      <c r="O964" s="29"/>
      <c r="P964" s="4"/>
      <c r="Q964" s="4"/>
      <c r="R964" s="4"/>
      <c r="S964" s="37"/>
      <c r="T964" s="38"/>
      <c r="U964" s="38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4"/>
      <c r="AG964" s="4"/>
    </row>
    <row r="965" spans="4:33" x14ac:dyDescent="0.2">
      <c r="D965" s="4"/>
      <c r="E965" s="4"/>
      <c r="F965" s="38"/>
      <c r="G965" s="4"/>
      <c r="H965" s="4"/>
      <c r="I965" s="38"/>
      <c r="J965" s="4"/>
      <c r="K965" s="4"/>
      <c r="L965" s="29"/>
      <c r="M965" s="4"/>
      <c r="N965" s="29"/>
      <c r="O965" s="29"/>
      <c r="P965" s="4"/>
      <c r="Q965" s="4"/>
      <c r="R965" s="4"/>
      <c r="S965" s="37"/>
      <c r="T965" s="38"/>
      <c r="U965" s="38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4"/>
      <c r="AG965" s="4"/>
    </row>
    <row r="966" spans="4:33" x14ac:dyDescent="0.2">
      <c r="D966" s="4"/>
      <c r="E966" s="4"/>
      <c r="F966" s="38"/>
      <c r="G966" s="4"/>
      <c r="H966" s="4"/>
      <c r="I966" s="38"/>
      <c r="J966" s="4"/>
      <c r="K966" s="4"/>
      <c r="L966" s="29"/>
      <c r="M966" s="4"/>
      <c r="N966" s="29"/>
      <c r="O966" s="29"/>
      <c r="P966" s="4"/>
      <c r="Q966" s="4"/>
      <c r="R966" s="4"/>
      <c r="S966" s="37"/>
      <c r="T966" s="38"/>
      <c r="U966" s="38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4"/>
      <c r="AG966" s="4"/>
    </row>
    <row r="967" spans="4:33" x14ac:dyDescent="0.2">
      <c r="D967" s="4"/>
      <c r="E967" s="4"/>
      <c r="F967" s="38"/>
      <c r="G967" s="4"/>
      <c r="H967" s="4"/>
      <c r="I967" s="38"/>
      <c r="J967" s="4"/>
      <c r="K967" s="4"/>
      <c r="L967" s="29"/>
      <c r="M967" s="4"/>
      <c r="N967" s="29"/>
      <c r="O967" s="29"/>
      <c r="P967" s="4"/>
      <c r="Q967" s="4"/>
      <c r="R967" s="4"/>
      <c r="S967" s="37"/>
      <c r="T967" s="38"/>
      <c r="U967" s="38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4"/>
      <c r="AG967" s="4"/>
    </row>
    <row r="968" spans="4:33" x14ac:dyDescent="0.2">
      <c r="D968" s="4"/>
      <c r="E968" s="4"/>
      <c r="F968" s="38"/>
      <c r="G968" s="4"/>
      <c r="H968" s="4"/>
      <c r="I968" s="38"/>
      <c r="J968" s="4"/>
      <c r="K968" s="4"/>
      <c r="L968" s="29"/>
      <c r="M968" s="4"/>
      <c r="N968" s="29"/>
      <c r="O968" s="29"/>
      <c r="P968" s="4"/>
      <c r="Q968" s="4"/>
      <c r="R968" s="4"/>
      <c r="S968" s="37"/>
      <c r="T968" s="38"/>
      <c r="U968" s="38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4"/>
      <c r="AG968" s="4"/>
    </row>
    <row r="969" spans="4:33" x14ac:dyDescent="0.2">
      <c r="D969" s="4"/>
      <c r="E969" s="4"/>
      <c r="F969" s="38"/>
      <c r="G969" s="4"/>
      <c r="H969" s="4"/>
      <c r="I969" s="38"/>
      <c r="J969" s="4"/>
      <c r="K969" s="4"/>
      <c r="L969" s="29"/>
      <c r="M969" s="4"/>
      <c r="N969" s="29"/>
      <c r="O969" s="29"/>
      <c r="P969" s="4"/>
      <c r="Q969" s="4"/>
      <c r="R969" s="4"/>
      <c r="S969" s="37"/>
      <c r="T969" s="38"/>
      <c r="U969" s="38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4"/>
      <c r="AG969" s="4"/>
    </row>
    <row r="970" spans="4:33" x14ac:dyDescent="0.2">
      <c r="D970" s="4"/>
      <c r="E970" s="4"/>
      <c r="F970" s="38"/>
      <c r="G970" s="4"/>
      <c r="H970" s="4"/>
      <c r="I970" s="38"/>
      <c r="J970" s="4"/>
      <c r="K970" s="4"/>
      <c r="L970" s="29"/>
      <c r="M970" s="4"/>
      <c r="N970" s="29"/>
      <c r="O970" s="29"/>
      <c r="P970" s="4"/>
      <c r="Q970" s="4"/>
      <c r="R970" s="4"/>
      <c r="S970" s="37"/>
      <c r="T970" s="38"/>
      <c r="U970" s="38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4"/>
      <c r="AG970" s="4"/>
    </row>
    <row r="971" spans="4:33" x14ac:dyDescent="0.2">
      <c r="D971" s="4"/>
      <c r="E971" s="4"/>
      <c r="F971" s="38"/>
      <c r="G971" s="4"/>
      <c r="H971" s="4"/>
      <c r="I971" s="38"/>
      <c r="J971" s="4"/>
      <c r="K971" s="4"/>
      <c r="L971" s="29"/>
      <c r="M971" s="4"/>
      <c r="N971" s="29"/>
      <c r="O971" s="29"/>
      <c r="P971" s="4"/>
      <c r="Q971" s="4"/>
      <c r="R971" s="4"/>
      <c r="S971" s="37"/>
      <c r="T971" s="38"/>
      <c r="U971" s="38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4"/>
      <c r="AG971" s="4"/>
    </row>
    <row r="972" spans="4:33" x14ac:dyDescent="0.2">
      <c r="D972" s="4"/>
      <c r="E972" s="4"/>
      <c r="F972" s="38"/>
      <c r="G972" s="4"/>
      <c r="H972" s="4"/>
      <c r="I972" s="38"/>
      <c r="J972" s="4"/>
      <c r="K972" s="4"/>
      <c r="L972" s="29"/>
      <c r="M972" s="4"/>
      <c r="N972" s="29"/>
      <c r="O972" s="29"/>
      <c r="P972" s="4"/>
      <c r="Q972" s="4"/>
      <c r="R972" s="4"/>
      <c r="S972" s="37"/>
      <c r="T972" s="38"/>
      <c r="U972" s="38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4"/>
      <c r="AG972" s="4"/>
    </row>
    <row r="973" spans="4:33" x14ac:dyDescent="0.2">
      <c r="D973" s="4"/>
      <c r="E973" s="4"/>
      <c r="F973" s="38"/>
      <c r="G973" s="4"/>
      <c r="H973" s="4"/>
      <c r="I973" s="38"/>
      <c r="J973" s="4"/>
      <c r="K973" s="4"/>
      <c r="L973" s="29"/>
      <c r="M973" s="4"/>
      <c r="N973" s="29"/>
      <c r="O973" s="29"/>
      <c r="P973" s="4"/>
      <c r="Q973" s="4"/>
      <c r="R973" s="4"/>
      <c r="S973" s="37"/>
      <c r="T973" s="38"/>
      <c r="U973" s="38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G973" s="4"/>
    </row>
    <row r="974" spans="4:33" x14ac:dyDescent="0.2">
      <c r="D974" s="4"/>
      <c r="E974" s="4"/>
      <c r="F974" s="38"/>
      <c r="G974" s="4"/>
      <c r="H974" s="4"/>
      <c r="I974" s="38"/>
      <c r="J974" s="4"/>
      <c r="K974" s="4"/>
      <c r="L974" s="29"/>
      <c r="M974" s="4"/>
      <c r="N974" s="29"/>
      <c r="O974" s="29"/>
      <c r="P974" s="4"/>
      <c r="Q974" s="4"/>
      <c r="R974" s="4"/>
      <c r="S974" s="37"/>
      <c r="T974" s="38"/>
      <c r="U974" s="38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4"/>
      <c r="AG974" s="4"/>
    </row>
    <row r="975" spans="4:33" x14ac:dyDescent="0.2">
      <c r="D975" s="4"/>
      <c r="E975" s="4"/>
      <c r="F975" s="38"/>
      <c r="G975" s="4"/>
      <c r="H975" s="4"/>
      <c r="I975" s="38"/>
      <c r="J975" s="4"/>
      <c r="K975" s="4"/>
      <c r="L975" s="29"/>
      <c r="M975" s="4"/>
      <c r="N975" s="29"/>
      <c r="O975" s="29"/>
      <c r="P975" s="4"/>
      <c r="Q975" s="4"/>
      <c r="R975" s="4"/>
      <c r="S975" s="37"/>
      <c r="T975" s="38"/>
      <c r="U975" s="38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4"/>
      <c r="AG975" s="4"/>
    </row>
    <row r="976" spans="4:33" x14ac:dyDescent="0.2">
      <c r="D976" s="4"/>
      <c r="E976" s="4"/>
      <c r="F976" s="38"/>
      <c r="G976" s="4"/>
      <c r="H976" s="4"/>
      <c r="I976" s="38"/>
      <c r="J976" s="4"/>
      <c r="K976" s="4"/>
      <c r="L976" s="29"/>
      <c r="M976" s="4"/>
      <c r="N976" s="29"/>
      <c r="O976" s="29"/>
      <c r="P976" s="4"/>
      <c r="Q976" s="4"/>
      <c r="R976" s="4"/>
      <c r="S976" s="37"/>
      <c r="T976" s="38"/>
      <c r="U976" s="38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  <c r="AG976" s="4"/>
    </row>
    <row r="977" spans="4:33" x14ac:dyDescent="0.2">
      <c r="D977" s="4"/>
      <c r="E977" s="4"/>
      <c r="F977" s="38"/>
      <c r="G977" s="4"/>
      <c r="H977" s="4"/>
      <c r="I977" s="38"/>
      <c r="J977" s="4"/>
      <c r="K977" s="4"/>
      <c r="L977" s="29"/>
      <c r="M977" s="4"/>
      <c r="N977" s="29"/>
      <c r="O977" s="29"/>
      <c r="P977" s="4"/>
      <c r="Q977" s="4"/>
      <c r="R977" s="4"/>
      <c r="S977" s="37"/>
      <c r="T977" s="38"/>
      <c r="U977" s="38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4"/>
      <c r="AG977" s="4"/>
    </row>
    <row r="978" spans="4:33" x14ac:dyDescent="0.2">
      <c r="D978" s="4"/>
      <c r="E978" s="4"/>
      <c r="F978" s="38"/>
      <c r="G978" s="4"/>
      <c r="H978" s="4"/>
      <c r="I978" s="38"/>
      <c r="J978" s="4"/>
      <c r="K978" s="4"/>
      <c r="L978" s="29"/>
      <c r="M978" s="4"/>
      <c r="N978" s="29"/>
      <c r="O978" s="29"/>
      <c r="P978" s="4"/>
      <c r="Q978" s="4"/>
      <c r="R978" s="4"/>
      <c r="S978" s="37"/>
      <c r="T978" s="38"/>
      <c r="U978" s="38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4"/>
      <c r="AG978" s="4"/>
    </row>
    <row r="979" spans="4:33" x14ac:dyDescent="0.2">
      <c r="D979" s="4"/>
      <c r="E979" s="4"/>
      <c r="F979" s="38"/>
      <c r="G979" s="4"/>
      <c r="H979" s="4"/>
      <c r="I979" s="38"/>
      <c r="J979" s="4"/>
      <c r="K979" s="4"/>
      <c r="L979" s="29"/>
      <c r="M979" s="4"/>
      <c r="N979" s="29"/>
      <c r="O979" s="29"/>
      <c r="P979" s="4"/>
      <c r="Q979" s="4"/>
      <c r="R979" s="4"/>
      <c r="S979" s="37"/>
      <c r="T979" s="38"/>
      <c r="U979" s="38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4"/>
      <c r="AG979" s="4"/>
    </row>
    <row r="980" spans="4:33" x14ac:dyDescent="0.2">
      <c r="D980" s="4"/>
      <c r="E980" s="4"/>
      <c r="F980" s="38"/>
      <c r="G980" s="4"/>
      <c r="H980" s="4"/>
      <c r="I980" s="38"/>
      <c r="J980" s="4"/>
      <c r="K980" s="4"/>
      <c r="L980" s="29"/>
      <c r="M980" s="4"/>
      <c r="N980" s="29"/>
      <c r="O980" s="29"/>
      <c r="P980" s="4"/>
      <c r="Q980" s="4"/>
      <c r="R980" s="4"/>
      <c r="S980" s="37"/>
      <c r="T980" s="38"/>
      <c r="U980" s="38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4"/>
      <c r="AG980" s="4"/>
    </row>
    <row r="981" spans="4:33" x14ac:dyDescent="0.2">
      <c r="D981" s="4"/>
      <c r="E981" s="4"/>
      <c r="F981" s="38"/>
      <c r="G981" s="4"/>
      <c r="H981" s="4"/>
      <c r="I981" s="38"/>
      <c r="J981" s="4"/>
      <c r="K981" s="4"/>
      <c r="L981" s="29"/>
      <c r="M981" s="4"/>
      <c r="N981" s="29"/>
      <c r="O981" s="29"/>
      <c r="P981" s="4"/>
      <c r="Q981" s="4"/>
      <c r="R981" s="4"/>
      <c r="S981" s="37"/>
      <c r="T981" s="38"/>
      <c r="U981" s="38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4"/>
      <c r="AG981" s="4"/>
    </row>
    <row r="982" spans="4:33" x14ac:dyDescent="0.2">
      <c r="D982" s="4"/>
      <c r="E982" s="4"/>
      <c r="F982" s="38"/>
      <c r="G982" s="4"/>
      <c r="H982" s="4"/>
      <c r="I982" s="38"/>
      <c r="J982" s="4"/>
      <c r="K982" s="4"/>
      <c r="L982" s="29"/>
      <c r="M982" s="4"/>
      <c r="N982" s="29"/>
      <c r="O982" s="29"/>
      <c r="P982" s="4"/>
      <c r="Q982" s="4"/>
      <c r="R982" s="4"/>
      <c r="S982" s="37"/>
      <c r="T982" s="38"/>
      <c r="U982" s="38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4"/>
      <c r="AG982" s="4"/>
    </row>
    <row r="983" spans="4:33" x14ac:dyDescent="0.2">
      <c r="D983" s="4"/>
      <c r="E983" s="4"/>
      <c r="F983" s="38"/>
      <c r="G983" s="4"/>
      <c r="H983" s="4"/>
      <c r="I983" s="38"/>
      <c r="J983" s="4"/>
      <c r="K983" s="4"/>
      <c r="L983" s="29"/>
      <c r="M983" s="4"/>
      <c r="N983" s="29"/>
      <c r="O983" s="29"/>
      <c r="P983" s="4"/>
      <c r="Q983" s="4"/>
      <c r="R983" s="4"/>
      <c r="S983" s="37"/>
      <c r="T983" s="38"/>
      <c r="U983" s="38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4"/>
      <c r="AG983" s="4"/>
    </row>
    <row r="984" spans="4:33" x14ac:dyDescent="0.2">
      <c r="D984" s="4"/>
      <c r="E984" s="4"/>
      <c r="F984" s="38"/>
      <c r="G984" s="4"/>
      <c r="H984" s="4"/>
      <c r="I984" s="38"/>
      <c r="J984" s="4"/>
      <c r="K984" s="4"/>
      <c r="L984" s="29"/>
      <c r="M984" s="4"/>
      <c r="N984" s="29"/>
      <c r="O984" s="29"/>
      <c r="P984" s="4"/>
      <c r="Q984" s="4"/>
      <c r="R984" s="4"/>
      <c r="S984" s="37"/>
      <c r="T984" s="38"/>
      <c r="U984" s="38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4"/>
      <c r="AG984" s="4"/>
    </row>
    <row r="985" spans="4:33" x14ac:dyDescent="0.2">
      <c r="D985" s="4"/>
      <c r="E985" s="4"/>
      <c r="F985" s="38"/>
      <c r="G985" s="4"/>
      <c r="H985" s="4"/>
      <c r="I985" s="38"/>
      <c r="J985" s="4"/>
      <c r="K985" s="4"/>
      <c r="L985" s="29"/>
      <c r="M985" s="4"/>
      <c r="N985" s="29"/>
      <c r="O985" s="29"/>
      <c r="P985" s="4"/>
      <c r="Q985" s="4"/>
      <c r="R985" s="4"/>
      <c r="S985" s="37"/>
      <c r="T985" s="38"/>
      <c r="U985" s="38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4"/>
      <c r="AG985" s="4"/>
    </row>
    <row r="986" spans="4:33" x14ac:dyDescent="0.2">
      <c r="D986" s="4"/>
      <c r="E986" s="4"/>
      <c r="F986" s="38"/>
      <c r="G986" s="4"/>
      <c r="H986" s="4"/>
      <c r="I986" s="38"/>
      <c r="J986" s="4"/>
      <c r="K986" s="4"/>
      <c r="L986" s="29"/>
      <c r="M986" s="4"/>
      <c r="N986" s="29"/>
      <c r="O986" s="29"/>
      <c r="P986" s="4"/>
      <c r="Q986" s="4"/>
      <c r="R986" s="4"/>
      <c r="S986" s="37"/>
      <c r="T986" s="38"/>
      <c r="U986" s="38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4"/>
      <c r="AG986" s="4"/>
    </row>
    <row r="987" spans="4:33" x14ac:dyDescent="0.2">
      <c r="D987" s="4"/>
      <c r="E987" s="4"/>
      <c r="F987" s="38"/>
      <c r="G987" s="4"/>
      <c r="H987" s="4"/>
      <c r="I987" s="38"/>
      <c r="J987" s="4"/>
      <c r="K987" s="4"/>
      <c r="L987" s="29"/>
      <c r="M987" s="4"/>
      <c r="N987" s="29"/>
      <c r="O987" s="29"/>
      <c r="P987" s="4"/>
      <c r="Q987" s="4"/>
      <c r="R987" s="4"/>
      <c r="S987" s="37"/>
      <c r="T987" s="38"/>
      <c r="U987" s="38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4"/>
      <c r="AG987" s="4"/>
    </row>
    <row r="988" spans="4:33" x14ac:dyDescent="0.2">
      <c r="D988" s="4"/>
      <c r="E988" s="4"/>
      <c r="F988" s="38"/>
      <c r="G988" s="4"/>
      <c r="H988" s="4"/>
      <c r="I988" s="38"/>
      <c r="J988" s="4"/>
      <c r="K988" s="4"/>
      <c r="L988" s="29"/>
      <c r="M988" s="4"/>
      <c r="N988" s="29"/>
      <c r="O988" s="29"/>
      <c r="P988" s="4"/>
      <c r="Q988" s="4"/>
      <c r="R988" s="4"/>
      <c r="S988" s="37"/>
      <c r="T988" s="38"/>
      <c r="U988" s="38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4"/>
      <c r="AG988" s="4"/>
    </row>
    <row r="989" spans="4:33" x14ac:dyDescent="0.2">
      <c r="D989" s="4"/>
      <c r="E989" s="4"/>
      <c r="F989" s="38"/>
      <c r="G989" s="4"/>
      <c r="H989" s="4"/>
      <c r="I989" s="38"/>
      <c r="J989" s="4"/>
      <c r="K989" s="4"/>
      <c r="L989" s="29"/>
      <c r="M989" s="4"/>
      <c r="N989" s="29"/>
      <c r="O989" s="29"/>
      <c r="P989" s="4"/>
      <c r="Q989" s="4"/>
      <c r="R989" s="4"/>
      <c r="S989" s="37"/>
      <c r="T989" s="38"/>
      <c r="U989" s="38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  <c r="AG989" s="4"/>
    </row>
    <row r="990" spans="4:33" x14ac:dyDescent="0.2">
      <c r="D990" s="4"/>
      <c r="E990" s="4"/>
      <c r="F990" s="38"/>
      <c r="G990" s="4"/>
      <c r="H990" s="4"/>
      <c r="I990" s="38"/>
      <c r="J990" s="4"/>
      <c r="K990" s="4"/>
      <c r="L990" s="29"/>
      <c r="M990" s="4"/>
      <c r="N990" s="29"/>
      <c r="O990" s="29"/>
      <c r="P990" s="4"/>
      <c r="Q990" s="4"/>
      <c r="R990" s="4"/>
      <c r="S990" s="37"/>
      <c r="T990" s="38"/>
      <c r="U990" s="38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4"/>
      <c r="AG990" s="4"/>
    </row>
    <row r="991" spans="4:33" x14ac:dyDescent="0.2">
      <c r="D991" s="4"/>
      <c r="E991" s="4"/>
      <c r="F991" s="38"/>
      <c r="G991" s="4"/>
      <c r="H991" s="4"/>
      <c r="I991" s="38"/>
      <c r="J991" s="4"/>
      <c r="K991" s="4"/>
      <c r="L991" s="29"/>
      <c r="M991" s="4"/>
      <c r="N991" s="29"/>
      <c r="O991" s="29"/>
      <c r="P991" s="4"/>
      <c r="Q991" s="4"/>
      <c r="R991" s="4"/>
      <c r="S991" s="37"/>
      <c r="T991" s="38"/>
      <c r="U991" s="38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  <c r="AG991" s="4"/>
    </row>
    <row r="992" spans="4:33" x14ac:dyDescent="0.2">
      <c r="D992" s="4"/>
      <c r="E992" s="4"/>
      <c r="F992" s="38"/>
      <c r="G992" s="4"/>
      <c r="H992" s="4"/>
      <c r="I992" s="38"/>
      <c r="J992" s="4"/>
      <c r="K992" s="4"/>
      <c r="L992" s="29"/>
      <c r="M992" s="4"/>
      <c r="N992" s="29"/>
      <c r="O992" s="29"/>
      <c r="P992" s="4"/>
      <c r="Q992" s="4"/>
      <c r="R992" s="4"/>
      <c r="S992" s="37"/>
      <c r="T992" s="38"/>
      <c r="U992" s="38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4"/>
      <c r="AG992" s="4"/>
    </row>
    <row r="993" spans="4:33" x14ac:dyDescent="0.2">
      <c r="D993" s="4"/>
      <c r="E993" s="4"/>
      <c r="F993" s="38"/>
      <c r="G993" s="4"/>
      <c r="H993" s="4"/>
      <c r="I993" s="38"/>
      <c r="J993" s="4"/>
      <c r="K993" s="4"/>
      <c r="L993" s="29"/>
      <c r="M993" s="4"/>
      <c r="N993" s="29"/>
      <c r="O993" s="29"/>
      <c r="P993" s="4"/>
      <c r="Q993" s="4"/>
      <c r="R993" s="4"/>
      <c r="S993" s="37"/>
      <c r="T993" s="38"/>
      <c r="U993" s="38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4"/>
      <c r="AG993" s="4"/>
    </row>
    <row r="994" spans="4:33" x14ac:dyDescent="0.2">
      <c r="D994" s="4"/>
      <c r="E994" s="4"/>
      <c r="F994" s="38"/>
      <c r="G994" s="4"/>
      <c r="H994" s="4"/>
      <c r="I994" s="38"/>
      <c r="J994" s="4"/>
      <c r="K994" s="4"/>
      <c r="L994" s="29"/>
      <c r="M994" s="4"/>
      <c r="N994" s="29"/>
      <c r="O994" s="29"/>
      <c r="P994" s="4"/>
      <c r="Q994" s="4"/>
      <c r="R994" s="4"/>
      <c r="S994" s="37"/>
      <c r="T994" s="38"/>
      <c r="U994" s="38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4"/>
      <c r="AG994" s="4"/>
    </row>
    <row r="995" spans="4:33" x14ac:dyDescent="0.2">
      <c r="D995" s="4"/>
      <c r="E995" s="4"/>
      <c r="F995" s="38"/>
      <c r="G995" s="4"/>
      <c r="H995" s="4"/>
      <c r="I995" s="38"/>
      <c r="J995" s="4"/>
      <c r="K995" s="4"/>
      <c r="L995" s="29"/>
      <c r="M995" s="4"/>
      <c r="N995" s="29"/>
      <c r="O995" s="29"/>
      <c r="P995" s="4"/>
      <c r="Q995" s="4"/>
      <c r="R995" s="4"/>
      <c r="S995" s="37"/>
      <c r="T995" s="38"/>
      <c r="U995" s="38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4"/>
      <c r="AG995" s="4"/>
    </row>
    <row r="996" spans="4:33" x14ac:dyDescent="0.2">
      <c r="D996" s="4"/>
      <c r="E996" s="4"/>
      <c r="F996" s="38"/>
      <c r="G996" s="4"/>
      <c r="H996" s="4"/>
      <c r="I996" s="38"/>
      <c r="J996" s="4"/>
      <c r="K996" s="4"/>
      <c r="L996" s="29"/>
      <c r="M996" s="4"/>
      <c r="N996" s="29"/>
      <c r="O996" s="29"/>
      <c r="P996" s="4"/>
      <c r="Q996" s="4"/>
      <c r="R996" s="4"/>
      <c r="S996" s="37"/>
      <c r="T996" s="38"/>
      <c r="U996" s="38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4"/>
      <c r="AG996" s="4"/>
    </row>
    <row r="997" spans="4:33" x14ac:dyDescent="0.2">
      <c r="D997" s="4"/>
      <c r="E997" s="4"/>
      <c r="F997" s="38"/>
      <c r="G997" s="4"/>
      <c r="H997" s="4"/>
      <c r="I997" s="38"/>
      <c r="J997" s="4"/>
      <c r="K997" s="4"/>
      <c r="L997" s="29"/>
      <c r="M997" s="4"/>
      <c r="N997" s="29"/>
      <c r="O997" s="29"/>
      <c r="P997" s="4"/>
      <c r="Q997" s="4"/>
      <c r="R997" s="4"/>
      <c r="S997" s="37"/>
      <c r="T997" s="38"/>
      <c r="U997" s="38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4"/>
      <c r="AG997" s="4"/>
    </row>
    <row r="998" spans="4:33" x14ac:dyDescent="0.2">
      <c r="D998" s="4"/>
      <c r="E998" s="4"/>
      <c r="F998" s="38"/>
      <c r="G998" s="4"/>
      <c r="H998" s="4"/>
      <c r="I998" s="38"/>
      <c r="J998" s="4"/>
      <c r="K998" s="4"/>
      <c r="L998" s="29"/>
      <c r="M998" s="4"/>
      <c r="N998" s="29"/>
      <c r="O998" s="29"/>
      <c r="P998" s="4"/>
      <c r="Q998" s="4"/>
      <c r="R998" s="4"/>
      <c r="S998" s="37"/>
      <c r="T998" s="38"/>
      <c r="U998" s="38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4"/>
      <c r="AG998" s="4"/>
    </row>
    <row r="999" spans="4:33" x14ac:dyDescent="0.2">
      <c r="D999" s="4"/>
      <c r="E999" s="4"/>
      <c r="F999" s="38"/>
      <c r="G999" s="4"/>
      <c r="H999" s="4"/>
      <c r="I999" s="38"/>
      <c r="J999" s="4"/>
      <c r="K999" s="4"/>
      <c r="L999" s="29"/>
      <c r="M999" s="4"/>
      <c r="N999" s="29"/>
      <c r="O999" s="29"/>
      <c r="P999" s="4"/>
      <c r="Q999" s="4"/>
      <c r="R999" s="4"/>
      <c r="S999" s="37"/>
      <c r="T999" s="38"/>
      <c r="U999" s="38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4"/>
      <c r="AG999" s="4"/>
    </row>
    <row r="1000" spans="4:33" x14ac:dyDescent="0.2">
      <c r="D1000" s="4"/>
      <c r="E1000" s="4"/>
      <c r="F1000" s="38"/>
      <c r="G1000" s="4"/>
      <c r="H1000" s="4"/>
      <c r="I1000" s="38"/>
      <c r="J1000" s="4"/>
      <c r="K1000" s="4"/>
      <c r="L1000" s="29"/>
      <c r="M1000" s="4"/>
      <c r="N1000" s="29"/>
      <c r="O1000" s="29"/>
      <c r="P1000" s="4"/>
      <c r="Q1000" s="4"/>
      <c r="R1000" s="4"/>
      <c r="S1000" s="37"/>
      <c r="T1000" s="38"/>
      <c r="U1000" s="38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4"/>
      <c r="AG1000" s="4"/>
    </row>
    <row r="1001" spans="4:33" x14ac:dyDescent="0.2">
      <c r="D1001" s="4"/>
      <c r="E1001" s="4"/>
      <c r="F1001" s="38"/>
      <c r="G1001" s="4"/>
      <c r="H1001" s="4"/>
      <c r="I1001" s="38"/>
      <c r="J1001" s="4"/>
      <c r="K1001" s="4"/>
      <c r="L1001" s="29"/>
      <c r="M1001" s="4"/>
      <c r="N1001" s="29"/>
      <c r="O1001" s="29"/>
      <c r="P1001" s="4"/>
      <c r="Q1001" s="4"/>
      <c r="R1001" s="4"/>
      <c r="S1001" s="37"/>
      <c r="T1001" s="38"/>
      <c r="U1001" s="38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4"/>
      <c r="AG1001" s="4"/>
    </row>
    <row r="1002" spans="4:33" x14ac:dyDescent="0.2">
      <c r="D1002" s="4"/>
      <c r="E1002" s="4"/>
      <c r="F1002" s="38"/>
      <c r="G1002" s="4"/>
      <c r="H1002" s="4"/>
      <c r="I1002" s="38"/>
      <c r="J1002" s="4"/>
      <c r="K1002" s="4"/>
      <c r="L1002" s="29"/>
      <c r="M1002" s="4"/>
      <c r="N1002" s="29"/>
      <c r="O1002" s="29"/>
      <c r="P1002" s="4"/>
      <c r="Q1002" s="4"/>
      <c r="R1002" s="4"/>
      <c r="S1002" s="37"/>
      <c r="T1002" s="38"/>
      <c r="U1002" s="38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4"/>
      <c r="AG1002" s="4"/>
    </row>
    <row r="1003" spans="4:33" x14ac:dyDescent="0.2">
      <c r="D1003" s="4"/>
      <c r="E1003" s="4"/>
      <c r="F1003" s="38"/>
      <c r="G1003" s="4"/>
      <c r="H1003" s="4"/>
      <c r="I1003" s="38"/>
      <c r="J1003" s="4"/>
      <c r="K1003" s="4"/>
      <c r="L1003" s="29"/>
      <c r="M1003" s="4"/>
      <c r="N1003" s="29"/>
      <c r="O1003" s="29"/>
      <c r="P1003" s="4"/>
      <c r="Q1003" s="4"/>
      <c r="R1003" s="4"/>
      <c r="S1003" s="37"/>
      <c r="T1003" s="38"/>
      <c r="U1003" s="38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4"/>
      <c r="AG1003" s="4"/>
    </row>
    <row r="1004" spans="4:33" x14ac:dyDescent="0.2">
      <c r="D1004" s="4"/>
      <c r="E1004" s="4"/>
      <c r="F1004" s="38"/>
      <c r="G1004" s="4"/>
      <c r="H1004" s="4"/>
      <c r="I1004" s="38"/>
      <c r="J1004" s="4"/>
      <c r="K1004" s="4"/>
      <c r="L1004" s="29"/>
      <c r="M1004" s="4"/>
      <c r="N1004" s="29"/>
      <c r="O1004" s="29"/>
      <c r="P1004" s="4"/>
      <c r="Q1004" s="4"/>
      <c r="R1004" s="4"/>
      <c r="S1004" s="37"/>
      <c r="T1004" s="38"/>
      <c r="U1004" s="38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4"/>
      <c r="AG1004" s="4"/>
    </row>
    <row r="1005" spans="4:33" x14ac:dyDescent="0.2">
      <c r="D1005" s="4"/>
      <c r="E1005" s="4"/>
      <c r="F1005" s="38"/>
      <c r="G1005" s="4"/>
      <c r="H1005" s="4"/>
      <c r="I1005" s="38"/>
      <c r="J1005" s="4"/>
      <c r="K1005" s="4"/>
      <c r="L1005" s="29"/>
      <c r="M1005" s="4"/>
      <c r="N1005" s="29"/>
      <c r="O1005" s="29"/>
      <c r="P1005" s="4"/>
      <c r="Q1005" s="4"/>
      <c r="R1005" s="4"/>
      <c r="S1005" s="37"/>
      <c r="T1005" s="38"/>
      <c r="U1005" s="38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4"/>
      <c r="AG1005" s="4"/>
    </row>
    <row r="1006" spans="4:33" x14ac:dyDescent="0.2">
      <c r="D1006" s="4"/>
      <c r="E1006" s="4"/>
      <c r="F1006" s="38"/>
      <c r="G1006" s="4"/>
      <c r="H1006" s="4"/>
      <c r="I1006" s="38"/>
      <c r="J1006" s="4"/>
      <c r="K1006" s="4"/>
      <c r="L1006" s="29"/>
      <c r="M1006" s="4"/>
      <c r="N1006" s="29"/>
      <c r="O1006" s="29"/>
      <c r="P1006" s="4"/>
      <c r="Q1006" s="4"/>
      <c r="R1006" s="4"/>
      <c r="S1006" s="37"/>
      <c r="T1006" s="38"/>
      <c r="U1006" s="38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4"/>
      <c r="AG1006" s="4"/>
    </row>
    <row r="1007" spans="4:33" x14ac:dyDescent="0.2">
      <c r="D1007" s="4"/>
      <c r="E1007" s="4"/>
      <c r="F1007" s="38"/>
      <c r="G1007" s="4"/>
      <c r="H1007" s="4"/>
      <c r="I1007" s="38"/>
      <c r="J1007" s="4"/>
      <c r="K1007" s="4"/>
      <c r="L1007" s="29"/>
      <c r="M1007" s="4"/>
      <c r="N1007" s="29"/>
      <c r="O1007" s="29"/>
      <c r="P1007" s="4"/>
      <c r="Q1007" s="4"/>
      <c r="R1007" s="4"/>
      <c r="S1007" s="37"/>
      <c r="T1007" s="38"/>
      <c r="U1007" s="38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4"/>
      <c r="AG1007" s="4"/>
    </row>
    <row r="1008" spans="4:33" x14ac:dyDescent="0.2">
      <c r="D1008" s="4"/>
      <c r="E1008" s="4"/>
      <c r="F1008" s="38"/>
      <c r="G1008" s="4"/>
      <c r="H1008" s="4"/>
      <c r="I1008" s="38"/>
      <c r="J1008" s="4"/>
      <c r="K1008" s="4"/>
      <c r="L1008" s="29"/>
      <c r="M1008" s="4"/>
      <c r="N1008" s="29"/>
      <c r="O1008" s="29"/>
      <c r="P1008" s="4"/>
      <c r="Q1008" s="4"/>
      <c r="R1008" s="4"/>
      <c r="S1008" s="37"/>
      <c r="T1008" s="38"/>
      <c r="U1008" s="38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4"/>
      <c r="AG1008" s="4"/>
    </row>
    <row r="1009" spans="4:33" x14ac:dyDescent="0.2">
      <c r="D1009" s="4"/>
      <c r="E1009" s="4"/>
      <c r="F1009" s="38"/>
      <c r="G1009" s="4"/>
      <c r="H1009" s="4"/>
      <c r="I1009" s="38"/>
      <c r="J1009" s="4"/>
      <c r="K1009" s="4"/>
      <c r="L1009" s="29"/>
      <c r="M1009" s="4"/>
      <c r="N1009" s="29"/>
      <c r="O1009" s="29"/>
      <c r="P1009" s="4"/>
      <c r="Q1009" s="4"/>
      <c r="R1009" s="4"/>
      <c r="S1009" s="37"/>
      <c r="T1009" s="38"/>
      <c r="U1009" s="38"/>
      <c r="V1009" s="4"/>
      <c r="W1009" s="4"/>
      <c r="X1009" s="4"/>
      <c r="Y1009" s="4"/>
      <c r="Z1009" s="4"/>
      <c r="AA1009" s="4"/>
      <c r="AB1009" s="4"/>
      <c r="AC1009" s="4"/>
      <c r="AD1009" s="4"/>
      <c r="AE1009" s="4"/>
      <c r="AF1009" s="4"/>
      <c r="AG1009" s="4"/>
    </row>
    <row r="1010" spans="4:33" x14ac:dyDescent="0.2">
      <c r="D1010" s="4"/>
      <c r="E1010" s="4"/>
      <c r="F1010" s="38"/>
      <c r="G1010" s="4"/>
      <c r="H1010" s="4"/>
      <c r="I1010" s="38"/>
      <c r="J1010" s="4"/>
      <c r="K1010" s="4"/>
      <c r="L1010" s="29"/>
      <c r="M1010" s="4"/>
      <c r="N1010" s="29"/>
      <c r="O1010" s="29"/>
      <c r="P1010" s="4"/>
      <c r="Q1010" s="4"/>
      <c r="R1010" s="4"/>
      <c r="S1010" s="37"/>
      <c r="T1010" s="38"/>
      <c r="U1010" s="38"/>
      <c r="V1010" s="4"/>
      <c r="W1010" s="4"/>
      <c r="X1010" s="4"/>
      <c r="Y1010" s="4"/>
      <c r="Z1010" s="4"/>
      <c r="AA1010" s="4"/>
      <c r="AB1010" s="4"/>
      <c r="AC1010" s="4"/>
      <c r="AD1010" s="4"/>
      <c r="AE1010" s="4"/>
      <c r="AF1010" s="4"/>
      <c r="AG1010" s="4"/>
    </row>
    <row r="1011" spans="4:33" x14ac:dyDescent="0.2">
      <c r="D1011" s="4"/>
      <c r="E1011" s="4"/>
      <c r="F1011" s="38"/>
      <c r="G1011" s="4"/>
      <c r="H1011" s="4"/>
      <c r="I1011" s="38"/>
      <c r="J1011" s="4"/>
      <c r="K1011" s="4"/>
      <c r="L1011" s="29"/>
      <c r="M1011" s="4"/>
      <c r="N1011" s="29"/>
      <c r="O1011" s="29"/>
      <c r="P1011" s="4"/>
      <c r="Q1011" s="4"/>
      <c r="R1011" s="4"/>
      <c r="S1011" s="37"/>
      <c r="T1011" s="38"/>
      <c r="U1011" s="38"/>
      <c r="V1011" s="4"/>
      <c r="W1011" s="4"/>
      <c r="X1011" s="4"/>
      <c r="Y1011" s="4"/>
      <c r="Z1011" s="4"/>
      <c r="AA1011" s="4"/>
      <c r="AB1011" s="4"/>
      <c r="AC1011" s="4"/>
      <c r="AD1011" s="4"/>
      <c r="AE1011" s="4"/>
      <c r="AF1011" s="4"/>
      <c r="AG1011" s="4"/>
    </row>
    <row r="1012" spans="4:33" x14ac:dyDescent="0.2">
      <c r="D1012" s="4"/>
      <c r="E1012" s="4"/>
      <c r="F1012" s="38"/>
      <c r="G1012" s="4"/>
      <c r="H1012" s="4"/>
      <c r="I1012" s="38"/>
      <c r="J1012" s="4"/>
      <c r="K1012" s="4"/>
      <c r="L1012" s="29"/>
      <c r="M1012" s="4"/>
      <c r="N1012" s="29"/>
      <c r="O1012" s="29"/>
      <c r="P1012" s="4"/>
      <c r="Q1012" s="4"/>
      <c r="R1012" s="4"/>
      <c r="S1012" s="37"/>
      <c r="T1012" s="38"/>
      <c r="U1012" s="38"/>
      <c r="V1012" s="4"/>
      <c r="W1012" s="4"/>
      <c r="X1012" s="4"/>
      <c r="Y1012" s="4"/>
      <c r="Z1012" s="4"/>
      <c r="AA1012" s="4"/>
      <c r="AB1012" s="4"/>
      <c r="AC1012" s="4"/>
      <c r="AD1012" s="4"/>
      <c r="AE1012" s="4"/>
      <c r="AF1012" s="4"/>
      <c r="AG1012" s="4"/>
    </row>
    <row r="1013" spans="4:33" x14ac:dyDescent="0.2">
      <c r="D1013" s="4"/>
      <c r="E1013" s="4"/>
      <c r="F1013" s="38"/>
      <c r="G1013" s="4"/>
      <c r="H1013" s="4"/>
      <c r="I1013" s="38"/>
      <c r="J1013" s="4"/>
      <c r="K1013" s="4"/>
      <c r="L1013" s="29"/>
      <c r="M1013" s="4"/>
      <c r="N1013" s="29"/>
      <c r="O1013" s="29"/>
      <c r="P1013" s="4"/>
      <c r="Q1013" s="4"/>
      <c r="R1013" s="4"/>
      <c r="S1013" s="37"/>
      <c r="T1013" s="38"/>
      <c r="U1013" s="38"/>
      <c r="V1013" s="4"/>
      <c r="W1013" s="4"/>
      <c r="X1013" s="4"/>
      <c r="Y1013" s="4"/>
      <c r="Z1013" s="4"/>
      <c r="AA1013" s="4"/>
      <c r="AB1013" s="4"/>
      <c r="AC1013" s="4"/>
      <c r="AD1013" s="4"/>
      <c r="AE1013" s="4"/>
      <c r="AF1013" s="4"/>
      <c r="AG1013" s="4"/>
    </row>
    <row r="1014" spans="4:33" x14ac:dyDescent="0.2">
      <c r="D1014" s="4"/>
      <c r="E1014" s="4"/>
      <c r="F1014" s="38"/>
      <c r="G1014" s="4"/>
      <c r="H1014" s="4"/>
      <c r="I1014" s="38"/>
      <c r="J1014" s="4"/>
      <c r="K1014" s="4"/>
      <c r="L1014" s="29"/>
      <c r="M1014" s="4"/>
      <c r="N1014" s="29"/>
      <c r="O1014" s="29"/>
      <c r="P1014" s="4"/>
      <c r="Q1014" s="4"/>
      <c r="R1014" s="4"/>
      <c r="S1014" s="37"/>
      <c r="T1014" s="38"/>
      <c r="U1014" s="38"/>
      <c r="V1014" s="4"/>
      <c r="W1014" s="4"/>
      <c r="X1014" s="4"/>
      <c r="Y1014" s="4"/>
      <c r="Z1014" s="4"/>
      <c r="AA1014" s="4"/>
      <c r="AB1014" s="4"/>
      <c r="AC1014" s="4"/>
      <c r="AD1014" s="4"/>
      <c r="AE1014" s="4"/>
      <c r="AF1014" s="4"/>
      <c r="AG1014" s="4"/>
    </row>
    <row r="1015" spans="4:33" x14ac:dyDescent="0.2">
      <c r="D1015" s="4"/>
      <c r="E1015" s="4"/>
      <c r="F1015" s="38"/>
      <c r="G1015" s="4"/>
      <c r="H1015" s="4"/>
      <c r="I1015" s="38"/>
      <c r="J1015" s="4"/>
      <c r="K1015" s="4"/>
      <c r="L1015" s="29"/>
      <c r="M1015" s="4"/>
      <c r="N1015" s="29"/>
      <c r="O1015" s="29"/>
      <c r="P1015" s="4"/>
      <c r="Q1015" s="4"/>
      <c r="R1015" s="4"/>
      <c r="S1015" s="37"/>
      <c r="T1015" s="38"/>
      <c r="U1015" s="38"/>
      <c r="V1015" s="4"/>
      <c r="W1015" s="4"/>
      <c r="X1015" s="4"/>
      <c r="Y1015" s="4"/>
      <c r="Z1015" s="4"/>
      <c r="AA1015" s="4"/>
      <c r="AB1015" s="4"/>
      <c r="AC1015" s="4"/>
      <c r="AD1015" s="4"/>
      <c r="AE1015" s="4"/>
      <c r="AF1015" s="4"/>
      <c r="AG1015" s="4"/>
    </row>
    <row r="1016" spans="4:33" x14ac:dyDescent="0.2">
      <c r="D1016" s="4"/>
      <c r="E1016" s="4"/>
      <c r="F1016" s="38"/>
      <c r="G1016" s="4"/>
      <c r="H1016" s="4"/>
      <c r="I1016" s="38"/>
      <c r="J1016" s="4"/>
      <c r="K1016" s="4"/>
      <c r="L1016" s="29"/>
      <c r="M1016" s="4"/>
      <c r="N1016" s="29"/>
      <c r="O1016" s="29"/>
      <c r="P1016" s="4"/>
      <c r="Q1016" s="4"/>
      <c r="R1016" s="4"/>
      <c r="S1016" s="37"/>
      <c r="T1016" s="38"/>
      <c r="U1016" s="38"/>
      <c r="V1016" s="4"/>
      <c r="W1016" s="4"/>
      <c r="X1016" s="4"/>
      <c r="Y1016" s="4"/>
      <c r="Z1016" s="4"/>
      <c r="AA1016" s="4"/>
      <c r="AB1016" s="4"/>
      <c r="AC1016" s="4"/>
      <c r="AD1016" s="4"/>
      <c r="AE1016" s="4"/>
      <c r="AF1016" s="4"/>
      <c r="AG1016" s="4"/>
    </row>
    <row r="1017" spans="4:33" x14ac:dyDescent="0.2">
      <c r="D1017" s="4"/>
      <c r="E1017" s="4"/>
      <c r="F1017" s="38"/>
      <c r="G1017" s="4"/>
      <c r="H1017" s="4"/>
      <c r="I1017" s="38"/>
      <c r="J1017" s="4"/>
      <c r="K1017" s="4"/>
      <c r="L1017" s="29"/>
      <c r="M1017" s="4"/>
      <c r="N1017" s="29"/>
      <c r="O1017" s="29"/>
      <c r="P1017" s="4"/>
      <c r="Q1017" s="4"/>
      <c r="R1017" s="4"/>
      <c r="S1017" s="37"/>
      <c r="T1017" s="38"/>
      <c r="U1017" s="38"/>
      <c r="V1017" s="4"/>
      <c r="W1017" s="4"/>
      <c r="X1017" s="4"/>
      <c r="Y1017" s="4"/>
      <c r="Z1017" s="4"/>
      <c r="AA1017" s="4"/>
      <c r="AB1017" s="4"/>
      <c r="AC1017" s="4"/>
      <c r="AD1017" s="4"/>
      <c r="AE1017" s="4"/>
      <c r="AF1017" s="4"/>
      <c r="AG1017" s="4"/>
    </row>
    <row r="1018" spans="4:33" x14ac:dyDescent="0.2">
      <c r="D1018" s="4"/>
      <c r="E1018" s="4"/>
      <c r="F1018" s="38"/>
      <c r="G1018" s="4"/>
      <c r="H1018" s="4"/>
      <c r="I1018" s="38"/>
      <c r="J1018" s="4"/>
      <c r="K1018" s="4"/>
      <c r="L1018" s="29"/>
      <c r="M1018" s="4"/>
      <c r="N1018" s="29"/>
      <c r="O1018" s="29"/>
      <c r="P1018" s="4"/>
      <c r="Q1018" s="4"/>
      <c r="R1018" s="4"/>
      <c r="S1018" s="37"/>
      <c r="T1018" s="38"/>
      <c r="U1018" s="38"/>
      <c r="V1018" s="4"/>
      <c r="W1018" s="4"/>
      <c r="X1018" s="4"/>
      <c r="Y1018" s="4"/>
      <c r="Z1018" s="4"/>
      <c r="AA1018" s="4"/>
      <c r="AB1018" s="4"/>
      <c r="AC1018" s="4"/>
      <c r="AD1018" s="4"/>
      <c r="AE1018" s="4"/>
      <c r="AF1018" s="4"/>
      <c r="AG1018" s="4"/>
    </row>
    <row r="1019" spans="4:33" x14ac:dyDescent="0.2">
      <c r="D1019" s="4"/>
      <c r="E1019" s="4"/>
      <c r="F1019" s="38"/>
      <c r="G1019" s="4"/>
      <c r="H1019" s="4"/>
      <c r="I1019" s="38"/>
      <c r="J1019" s="4"/>
      <c r="K1019" s="4"/>
      <c r="L1019" s="29"/>
      <c r="M1019" s="4"/>
      <c r="N1019" s="29"/>
      <c r="O1019" s="29"/>
      <c r="P1019" s="4"/>
      <c r="Q1019" s="4"/>
      <c r="R1019" s="4"/>
      <c r="S1019" s="37"/>
      <c r="T1019" s="38"/>
      <c r="U1019" s="38"/>
      <c r="V1019" s="4"/>
      <c r="W1019" s="4"/>
      <c r="X1019" s="4"/>
      <c r="Y1019" s="4"/>
      <c r="Z1019" s="4"/>
      <c r="AA1019" s="4"/>
      <c r="AB1019" s="4"/>
      <c r="AC1019" s="4"/>
      <c r="AD1019" s="4"/>
      <c r="AE1019" s="4"/>
      <c r="AF1019" s="4"/>
      <c r="AG1019" s="4"/>
    </row>
    <row r="1020" spans="4:33" x14ac:dyDescent="0.2">
      <c r="D1020" s="4"/>
      <c r="E1020" s="4"/>
      <c r="F1020" s="38"/>
      <c r="G1020" s="4"/>
      <c r="H1020" s="4"/>
      <c r="I1020" s="38"/>
      <c r="J1020" s="4"/>
      <c r="K1020" s="4"/>
      <c r="L1020" s="29"/>
      <c r="M1020" s="4"/>
      <c r="N1020" s="29"/>
      <c r="O1020" s="29"/>
      <c r="P1020" s="4"/>
      <c r="Q1020" s="4"/>
      <c r="R1020" s="4"/>
      <c r="S1020" s="37"/>
      <c r="T1020" s="38"/>
      <c r="U1020" s="38"/>
      <c r="V1020" s="4"/>
      <c r="W1020" s="4"/>
      <c r="X1020" s="4"/>
      <c r="Y1020" s="4"/>
      <c r="Z1020" s="4"/>
      <c r="AA1020" s="4"/>
      <c r="AB1020" s="4"/>
      <c r="AC1020" s="4"/>
      <c r="AD1020" s="4"/>
      <c r="AE1020" s="4"/>
      <c r="AF1020" s="4"/>
      <c r="AG1020" s="4"/>
    </row>
    <row r="1021" spans="4:33" x14ac:dyDescent="0.2">
      <c r="D1021" s="4"/>
      <c r="E1021" s="4"/>
      <c r="F1021" s="38"/>
      <c r="G1021" s="4"/>
      <c r="H1021" s="4"/>
      <c r="I1021" s="38"/>
      <c r="J1021" s="4"/>
      <c r="K1021" s="4"/>
      <c r="L1021" s="29"/>
      <c r="M1021" s="4"/>
      <c r="N1021" s="29"/>
      <c r="O1021" s="29"/>
      <c r="P1021" s="4"/>
      <c r="Q1021" s="4"/>
      <c r="R1021" s="4"/>
      <c r="S1021" s="37"/>
      <c r="T1021" s="38"/>
      <c r="U1021" s="38"/>
      <c r="V1021" s="4"/>
      <c r="W1021" s="4"/>
      <c r="X1021" s="4"/>
      <c r="Y1021" s="4"/>
      <c r="Z1021" s="4"/>
      <c r="AA1021" s="4"/>
      <c r="AB1021" s="4"/>
      <c r="AC1021" s="4"/>
      <c r="AD1021" s="4"/>
      <c r="AE1021" s="4"/>
      <c r="AF1021" s="4"/>
      <c r="AG1021" s="4"/>
    </row>
    <row r="1022" spans="4:33" x14ac:dyDescent="0.2">
      <c r="D1022" s="4"/>
      <c r="E1022" s="4"/>
      <c r="F1022" s="38"/>
      <c r="G1022" s="4"/>
      <c r="H1022" s="4"/>
      <c r="I1022" s="38"/>
      <c r="J1022" s="4"/>
      <c r="K1022" s="4"/>
      <c r="L1022" s="29"/>
      <c r="M1022" s="4"/>
      <c r="N1022" s="29"/>
      <c r="O1022" s="29"/>
      <c r="P1022" s="4"/>
      <c r="Q1022" s="4"/>
      <c r="R1022" s="4"/>
      <c r="S1022" s="37"/>
      <c r="T1022" s="38"/>
      <c r="U1022" s="38"/>
      <c r="V1022" s="4"/>
      <c r="W1022" s="4"/>
      <c r="X1022" s="4"/>
      <c r="Y1022" s="4"/>
      <c r="Z1022" s="4"/>
      <c r="AA1022" s="4"/>
      <c r="AB1022" s="4"/>
      <c r="AC1022" s="4"/>
      <c r="AD1022" s="4"/>
      <c r="AE1022" s="4"/>
      <c r="AF1022" s="4"/>
      <c r="AG1022" s="4"/>
    </row>
    <row r="1023" spans="4:33" x14ac:dyDescent="0.2">
      <c r="D1023" s="4"/>
      <c r="E1023" s="4"/>
      <c r="F1023" s="38"/>
      <c r="G1023" s="4"/>
      <c r="H1023" s="4"/>
      <c r="I1023" s="38"/>
      <c r="J1023" s="4"/>
      <c r="K1023" s="4"/>
      <c r="L1023" s="29"/>
      <c r="M1023" s="4"/>
      <c r="N1023" s="29"/>
      <c r="O1023" s="29"/>
      <c r="P1023" s="4"/>
      <c r="Q1023" s="4"/>
      <c r="R1023" s="4"/>
      <c r="S1023" s="37"/>
      <c r="T1023" s="38"/>
      <c r="U1023" s="38"/>
      <c r="V1023" s="4"/>
      <c r="W1023" s="4"/>
      <c r="X1023" s="4"/>
      <c r="Y1023" s="4"/>
      <c r="Z1023" s="4"/>
      <c r="AA1023" s="4"/>
      <c r="AB1023" s="4"/>
      <c r="AC1023" s="4"/>
      <c r="AD1023" s="4"/>
      <c r="AE1023" s="4"/>
      <c r="AF1023" s="4"/>
      <c r="AG1023" s="4"/>
    </row>
    <row r="1024" spans="4:33" x14ac:dyDescent="0.2">
      <c r="D1024" s="4"/>
      <c r="E1024" s="4"/>
      <c r="F1024" s="38"/>
      <c r="G1024" s="4"/>
      <c r="H1024" s="4"/>
      <c r="I1024" s="38"/>
      <c r="J1024" s="4"/>
      <c r="K1024" s="4"/>
      <c r="L1024" s="29"/>
      <c r="M1024" s="4"/>
      <c r="N1024" s="29"/>
      <c r="O1024" s="29"/>
      <c r="P1024" s="4"/>
      <c r="Q1024" s="4"/>
      <c r="R1024" s="4"/>
      <c r="S1024" s="37"/>
      <c r="T1024" s="38"/>
      <c r="U1024" s="38"/>
      <c r="V1024" s="4"/>
      <c r="W1024" s="4"/>
      <c r="X1024" s="4"/>
      <c r="Y1024" s="4"/>
      <c r="Z1024" s="4"/>
      <c r="AA1024" s="4"/>
      <c r="AB1024" s="4"/>
      <c r="AC1024" s="4"/>
      <c r="AD1024" s="4"/>
      <c r="AE1024" s="4"/>
      <c r="AF1024" s="4"/>
      <c r="AG1024" s="4"/>
    </row>
    <row r="1025" spans="4:33" x14ac:dyDescent="0.2">
      <c r="D1025" s="4"/>
      <c r="E1025" s="4"/>
      <c r="F1025" s="38"/>
      <c r="G1025" s="4"/>
      <c r="H1025" s="4"/>
      <c r="I1025" s="38"/>
      <c r="J1025" s="4"/>
      <c r="K1025" s="4"/>
      <c r="L1025" s="29"/>
      <c r="M1025" s="4"/>
      <c r="N1025" s="29"/>
      <c r="O1025" s="29"/>
      <c r="P1025" s="4"/>
      <c r="Q1025" s="4"/>
      <c r="R1025" s="4"/>
      <c r="S1025" s="37"/>
      <c r="T1025" s="38"/>
      <c r="U1025" s="38"/>
      <c r="V1025" s="4"/>
      <c r="W1025" s="4"/>
      <c r="X1025" s="4"/>
      <c r="Y1025" s="4"/>
      <c r="Z1025" s="4"/>
      <c r="AA1025" s="4"/>
      <c r="AB1025" s="4"/>
      <c r="AC1025" s="4"/>
      <c r="AD1025" s="4"/>
      <c r="AE1025" s="4"/>
      <c r="AF1025" s="4"/>
      <c r="AG1025" s="4"/>
    </row>
    <row r="1026" spans="4:33" x14ac:dyDescent="0.2">
      <c r="D1026" s="4"/>
      <c r="E1026" s="4"/>
      <c r="F1026" s="38"/>
      <c r="G1026" s="4"/>
      <c r="H1026" s="4"/>
      <c r="I1026" s="38"/>
      <c r="J1026" s="4"/>
      <c r="K1026" s="4"/>
      <c r="L1026" s="29"/>
      <c r="M1026" s="4"/>
      <c r="N1026" s="29"/>
      <c r="O1026" s="29"/>
      <c r="P1026" s="4"/>
      <c r="Q1026" s="4"/>
      <c r="R1026" s="4"/>
      <c r="S1026" s="37"/>
      <c r="T1026" s="38"/>
      <c r="U1026" s="38"/>
      <c r="V1026" s="4"/>
      <c r="W1026" s="4"/>
      <c r="X1026" s="4"/>
      <c r="Y1026" s="4"/>
      <c r="Z1026" s="4"/>
      <c r="AA1026" s="4"/>
      <c r="AB1026" s="4"/>
      <c r="AC1026" s="4"/>
      <c r="AD1026" s="4"/>
      <c r="AE1026" s="4"/>
      <c r="AF1026" s="4"/>
      <c r="AG1026" s="4"/>
    </row>
    <row r="1027" spans="4:33" x14ac:dyDescent="0.2">
      <c r="D1027" s="4"/>
      <c r="E1027" s="4"/>
      <c r="F1027" s="38"/>
      <c r="G1027" s="4"/>
      <c r="H1027" s="4"/>
      <c r="I1027" s="38"/>
      <c r="J1027" s="4"/>
      <c r="K1027" s="4"/>
      <c r="L1027" s="29"/>
      <c r="M1027" s="4"/>
      <c r="N1027" s="29"/>
      <c r="O1027" s="29"/>
      <c r="P1027" s="4"/>
      <c r="Q1027" s="4"/>
      <c r="R1027" s="4"/>
      <c r="S1027" s="37"/>
      <c r="T1027" s="38"/>
      <c r="U1027" s="38"/>
      <c r="V1027" s="4"/>
      <c r="W1027" s="4"/>
      <c r="X1027" s="4"/>
      <c r="Y1027" s="4"/>
      <c r="Z1027" s="4"/>
      <c r="AA1027" s="4"/>
      <c r="AB1027" s="4"/>
      <c r="AC1027" s="4"/>
      <c r="AD1027" s="4"/>
      <c r="AE1027" s="4"/>
      <c r="AF1027" s="4"/>
      <c r="AG1027" s="4"/>
    </row>
    <row r="1028" spans="4:33" x14ac:dyDescent="0.2">
      <c r="D1028" s="4"/>
      <c r="E1028" s="4"/>
      <c r="F1028" s="38"/>
      <c r="G1028" s="4"/>
      <c r="H1028" s="4"/>
      <c r="I1028" s="38"/>
      <c r="J1028" s="4"/>
      <c r="K1028" s="4"/>
      <c r="L1028" s="29"/>
      <c r="M1028" s="4"/>
      <c r="N1028" s="29"/>
      <c r="O1028" s="29"/>
      <c r="P1028" s="4"/>
      <c r="Q1028" s="4"/>
      <c r="R1028" s="4"/>
      <c r="S1028" s="37"/>
      <c r="T1028" s="38"/>
      <c r="U1028" s="38"/>
      <c r="V1028" s="4"/>
      <c r="W1028" s="4"/>
      <c r="X1028" s="4"/>
      <c r="Y1028" s="4"/>
      <c r="Z1028" s="4"/>
      <c r="AA1028" s="4"/>
      <c r="AB1028" s="4"/>
      <c r="AC1028" s="4"/>
      <c r="AD1028" s="4"/>
      <c r="AE1028" s="4"/>
      <c r="AF1028" s="4"/>
      <c r="AG1028" s="4"/>
    </row>
    <row r="1029" spans="4:33" x14ac:dyDescent="0.2">
      <c r="D1029" s="4"/>
      <c r="E1029" s="4"/>
      <c r="F1029" s="38"/>
      <c r="G1029" s="4"/>
      <c r="H1029" s="4"/>
      <c r="I1029" s="38"/>
      <c r="J1029" s="4"/>
      <c r="K1029" s="4"/>
      <c r="L1029" s="29"/>
      <c r="M1029" s="4"/>
      <c r="N1029" s="29"/>
      <c r="O1029" s="29"/>
      <c r="P1029" s="4"/>
      <c r="Q1029" s="4"/>
      <c r="R1029" s="4"/>
      <c r="S1029" s="37"/>
      <c r="T1029" s="38"/>
      <c r="U1029" s="38"/>
      <c r="V1029" s="4"/>
      <c r="W1029" s="4"/>
      <c r="X1029" s="4"/>
      <c r="Y1029" s="4"/>
      <c r="Z1029" s="4"/>
      <c r="AA1029" s="4"/>
      <c r="AB1029" s="4"/>
      <c r="AC1029" s="4"/>
      <c r="AD1029" s="4"/>
      <c r="AE1029" s="4"/>
      <c r="AF1029" s="4"/>
      <c r="AG1029" s="4"/>
    </row>
    <row r="1030" spans="4:33" x14ac:dyDescent="0.2">
      <c r="D1030" s="4"/>
      <c r="E1030" s="4"/>
      <c r="F1030" s="38"/>
      <c r="G1030" s="4"/>
      <c r="H1030" s="4"/>
      <c r="I1030" s="38"/>
      <c r="J1030" s="4"/>
      <c r="K1030" s="4"/>
      <c r="L1030" s="29"/>
      <c r="M1030" s="4"/>
      <c r="N1030" s="29"/>
      <c r="O1030" s="29"/>
      <c r="P1030" s="4"/>
      <c r="Q1030" s="4"/>
      <c r="R1030" s="4"/>
      <c r="S1030" s="37"/>
      <c r="T1030" s="38"/>
      <c r="U1030" s="38"/>
      <c r="V1030" s="4"/>
      <c r="W1030" s="4"/>
      <c r="X1030" s="4"/>
      <c r="Y1030" s="4"/>
      <c r="Z1030" s="4"/>
      <c r="AA1030" s="4"/>
      <c r="AB1030" s="4"/>
      <c r="AC1030" s="4"/>
      <c r="AD1030" s="4"/>
      <c r="AE1030" s="4"/>
      <c r="AF1030" s="4"/>
      <c r="AG1030" s="4"/>
    </row>
    <row r="1031" spans="4:33" x14ac:dyDescent="0.2">
      <c r="D1031" s="4"/>
      <c r="E1031" s="4"/>
      <c r="F1031" s="38"/>
      <c r="G1031" s="4"/>
      <c r="H1031" s="4"/>
      <c r="I1031" s="38"/>
      <c r="J1031" s="4"/>
      <c r="K1031" s="4"/>
      <c r="L1031" s="29"/>
      <c r="M1031" s="4"/>
      <c r="N1031" s="29"/>
      <c r="O1031" s="29"/>
      <c r="P1031" s="4"/>
      <c r="Q1031" s="4"/>
      <c r="R1031" s="4"/>
      <c r="S1031" s="37"/>
      <c r="T1031" s="38"/>
      <c r="U1031" s="38"/>
      <c r="V1031" s="4"/>
      <c r="W1031" s="4"/>
      <c r="X1031" s="4"/>
      <c r="Y1031" s="4"/>
      <c r="Z1031" s="4"/>
      <c r="AA1031" s="4"/>
      <c r="AB1031" s="4"/>
      <c r="AC1031" s="4"/>
      <c r="AD1031" s="4"/>
      <c r="AE1031" s="4"/>
      <c r="AF1031" s="4"/>
      <c r="AG1031" s="4"/>
    </row>
    <row r="1032" spans="4:33" x14ac:dyDescent="0.2">
      <c r="D1032" s="4"/>
      <c r="E1032" s="4"/>
      <c r="F1032" s="38"/>
      <c r="G1032" s="4"/>
      <c r="H1032" s="4"/>
      <c r="I1032" s="38"/>
      <c r="J1032" s="4"/>
      <c r="K1032" s="4"/>
      <c r="L1032" s="29"/>
      <c r="M1032" s="4"/>
      <c r="N1032" s="29"/>
      <c r="O1032" s="29"/>
      <c r="P1032" s="4"/>
      <c r="Q1032" s="4"/>
      <c r="R1032" s="4"/>
      <c r="S1032" s="37"/>
      <c r="T1032" s="38"/>
      <c r="U1032" s="38"/>
      <c r="V1032" s="4"/>
      <c r="W1032" s="4"/>
      <c r="X1032" s="4"/>
      <c r="Y1032" s="4"/>
      <c r="Z1032" s="4"/>
      <c r="AA1032" s="4"/>
      <c r="AB1032" s="4"/>
      <c r="AC1032" s="4"/>
      <c r="AD1032" s="4"/>
      <c r="AE1032" s="4"/>
      <c r="AF1032" s="4"/>
      <c r="AG1032" s="4"/>
    </row>
    <row r="1033" spans="4:33" x14ac:dyDescent="0.2">
      <c r="D1033" s="4"/>
      <c r="E1033" s="4"/>
      <c r="F1033" s="38"/>
      <c r="G1033" s="4"/>
      <c r="H1033" s="4"/>
      <c r="I1033" s="38"/>
      <c r="J1033" s="4"/>
      <c r="K1033" s="4"/>
      <c r="L1033" s="29"/>
      <c r="M1033" s="4"/>
      <c r="N1033" s="29"/>
      <c r="O1033" s="29"/>
      <c r="P1033" s="4"/>
      <c r="Q1033" s="4"/>
      <c r="R1033" s="4"/>
      <c r="S1033" s="37"/>
      <c r="T1033" s="38"/>
      <c r="U1033" s="38"/>
      <c r="V1033" s="4"/>
      <c r="W1033" s="4"/>
      <c r="X1033" s="4"/>
      <c r="Y1033" s="4"/>
      <c r="Z1033" s="4"/>
      <c r="AA1033" s="4"/>
      <c r="AB1033" s="4"/>
      <c r="AC1033" s="4"/>
      <c r="AD1033" s="4"/>
      <c r="AE1033" s="4"/>
      <c r="AF1033" s="4"/>
      <c r="AG1033" s="4"/>
    </row>
    <row r="1034" spans="4:33" x14ac:dyDescent="0.2">
      <c r="D1034" s="4"/>
      <c r="E1034" s="4"/>
      <c r="F1034" s="38"/>
      <c r="G1034" s="4"/>
      <c r="H1034" s="4"/>
      <c r="I1034" s="38"/>
      <c r="J1034" s="4"/>
      <c r="K1034" s="4"/>
      <c r="L1034" s="29"/>
      <c r="M1034" s="4"/>
      <c r="N1034" s="29"/>
      <c r="O1034" s="29"/>
      <c r="P1034" s="4"/>
      <c r="Q1034" s="4"/>
      <c r="R1034" s="4"/>
      <c r="S1034" s="37"/>
      <c r="T1034" s="38"/>
      <c r="U1034" s="38"/>
      <c r="V1034" s="4"/>
      <c r="W1034" s="4"/>
      <c r="X1034" s="4"/>
      <c r="Y1034" s="4"/>
      <c r="Z1034" s="4"/>
      <c r="AA1034" s="4"/>
      <c r="AB1034" s="4"/>
      <c r="AC1034" s="4"/>
      <c r="AD1034" s="4"/>
      <c r="AE1034" s="4"/>
      <c r="AF1034" s="4"/>
      <c r="AG1034" s="4"/>
    </row>
    <row r="1035" spans="4:33" x14ac:dyDescent="0.2">
      <c r="D1035" s="4"/>
      <c r="E1035" s="4"/>
      <c r="F1035" s="38"/>
      <c r="G1035" s="4"/>
      <c r="H1035" s="4"/>
      <c r="I1035" s="38"/>
      <c r="J1035" s="4"/>
      <c r="K1035" s="4"/>
      <c r="L1035" s="29"/>
      <c r="M1035" s="4"/>
      <c r="N1035" s="29"/>
      <c r="O1035" s="29"/>
      <c r="P1035" s="4"/>
      <c r="Q1035" s="4"/>
      <c r="R1035" s="4"/>
      <c r="S1035" s="37"/>
      <c r="T1035" s="38"/>
      <c r="U1035" s="38"/>
      <c r="V1035" s="4"/>
      <c r="W1035" s="4"/>
      <c r="X1035" s="4"/>
      <c r="Y1035" s="4"/>
      <c r="Z1035" s="4"/>
      <c r="AA1035" s="4"/>
      <c r="AB1035" s="4"/>
      <c r="AC1035" s="4"/>
      <c r="AD1035" s="4"/>
      <c r="AE1035" s="4"/>
      <c r="AF1035" s="4"/>
      <c r="AG1035" s="4"/>
    </row>
    <row r="1036" spans="4:33" x14ac:dyDescent="0.2">
      <c r="D1036" s="4"/>
      <c r="E1036" s="4"/>
      <c r="F1036" s="38"/>
      <c r="G1036" s="4"/>
      <c r="H1036" s="4"/>
      <c r="I1036" s="38"/>
      <c r="J1036" s="4"/>
      <c r="K1036" s="4"/>
      <c r="L1036" s="29"/>
      <c r="M1036" s="4"/>
      <c r="N1036" s="29"/>
      <c r="O1036" s="29"/>
      <c r="P1036" s="4"/>
      <c r="Q1036" s="4"/>
      <c r="R1036" s="4"/>
      <c r="S1036" s="37"/>
      <c r="T1036" s="38"/>
      <c r="U1036" s="38"/>
      <c r="V1036" s="4"/>
      <c r="W1036" s="4"/>
      <c r="X1036" s="4"/>
      <c r="Y1036" s="4"/>
      <c r="Z1036" s="4"/>
      <c r="AA1036" s="4"/>
      <c r="AB1036" s="4"/>
      <c r="AC1036" s="4"/>
      <c r="AD1036" s="4"/>
      <c r="AE1036" s="4"/>
      <c r="AF1036" s="4"/>
      <c r="AG1036" s="4"/>
    </row>
    <row r="1037" spans="4:33" x14ac:dyDescent="0.2">
      <c r="D1037" s="4"/>
      <c r="E1037" s="4"/>
      <c r="F1037" s="38"/>
      <c r="G1037" s="4"/>
      <c r="H1037" s="4"/>
      <c r="I1037" s="38"/>
      <c r="J1037" s="4"/>
      <c r="K1037" s="4"/>
      <c r="L1037" s="29"/>
      <c r="M1037" s="4"/>
      <c r="N1037" s="29"/>
      <c r="O1037" s="29"/>
      <c r="P1037" s="4"/>
      <c r="Q1037" s="4"/>
      <c r="R1037" s="4"/>
      <c r="S1037" s="37"/>
      <c r="T1037" s="38"/>
      <c r="U1037" s="38"/>
      <c r="V1037" s="4"/>
      <c r="W1037" s="4"/>
      <c r="X1037" s="4"/>
      <c r="Y1037" s="4"/>
      <c r="Z1037" s="4"/>
      <c r="AA1037" s="4"/>
      <c r="AB1037" s="4"/>
      <c r="AC1037" s="4"/>
      <c r="AD1037" s="4"/>
      <c r="AE1037" s="4"/>
      <c r="AF1037" s="4"/>
      <c r="AG1037" s="4"/>
    </row>
    <row r="1038" spans="4:33" x14ac:dyDescent="0.2">
      <c r="D1038" s="4"/>
      <c r="E1038" s="4"/>
      <c r="F1038" s="38"/>
      <c r="G1038" s="4"/>
      <c r="H1038" s="4"/>
      <c r="I1038" s="38"/>
      <c r="J1038" s="4"/>
      <c r="K1038" s="4"/>
      <c r="L1038" s="29"/>
      <c r="M1038" s="4"/>
      <c r="N1038" s="29"/>
      <c r="O1038" s="29"/>
      <c r="P1038" s="4"/>
      <c r="Q1038" s="4"/>
      <c r="R1038" s="4"/>
      <c r="S1038" s="37"/>
      <c r="T1038" s="38"/>
      <c r="U1038" s="38"/>
      <c r="V1038" s="4"/>
      <c r="W1038" s="4"/>
      <c r="X1038" s="4"/>
      <c r="Y1038" s="4"/>
      <c r="Z1038" s="4"/>
      <c r="AA1038" s="4"/>
      <c r="AB1038" s="4"/>
      <c r="AC1038" s="4"/>
      <c r="AD1038" s="4"/>
      <c r="AE1038" s="4"/>
      <c r="AF1038" s="4"/>
      <c r="AG1038" s="4"/>
    </row>
    <row r="1039" spans="4:33" x14ac:dyDescent="0.2">
      <c r="D1039" s="4"/>
      <c r="E1039" s="4"/>
      <c r="F1039" s="38"/>
      <c r="G1039" s="4"/>
      <c r="H1039" s="4"/>
      <c r="I1039" s="38"/>
      <c r="J1039" s="4"/>
      <c r="K1039" s="4"/>
      <c r="L1039" s="29"/>
      <c r="M1039" s="4"/>
      <c r="N1039" s="29"/>
      <c r="O1039" s="29"/>
      <c r="P1039" s="4"/>
      <c r="Q1039" s="4"/>
      <c r="R1039" s="4"/>
      <c r="S1039" s="37"/>
      <c r="T1039" s="38"/>
      <c r="U1039" s="38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4"/>
      <c r="AG1039" s="4"/>
    </row>
    <row r="1040" spans="4:33" x14ac:dyDescent="0.2">
      <c r="D1040" s="4"/>
      <c r="E1040" s="4"/>
      <c r="F1040" s="38"/>
      <c r="G1040" s="4"/>
      <c r="H1040" s="4"/>
      <c r="I1040" s="38"/>
      <c r="J1040" s="4"/>
      <c r="K1040" s="4"/>
      <c r="L1040" s="29"/>
      <c r="M1040" s="4"/>
      <c r="N1040" s="29"/>
      <c r="O1040" s="29"/>
      <c r="P1040" s="4"/>
      <c r="Q1040" s="4"/>
      <c r="R1040" s="4"/>
      <c r="S1040" s="37"/>
      <c r="T1040" s="38"/>
      <c r="U1040" s="38"/>
      <c r="V1040" s="4"/>
      <c r="W1040" s="4"/>
      <c r="X1040" s="4"/>
      <c r="Y1040" s="4"/>
      <c r="Z1040" s="4"/>
      <c r="AA1040" s="4"/>
      <c r="AB1040" s="4"/>
      <c r="AC1040" s="4"/>
      <c r="AD1040" s="4"/>
      <c r="AE1040" s="4"/>
      <c r="AF1040" s="4"/>
      <c r="AG1040" s="4"/>
    </row>
    <row r="1041" spans="4:33" x14ac:dyDescent="0.2">
      <c r="D1041" s="4"/>
      <c r="E1041" s="4"/>
      <c r="F1041" s="38"/>
      <c r="G1041" s="4"/>
      <c r="H1041" s="4"/>
      <c r="I1041" s="38"/>
      <c r="J1041" s="4"/>
      <c r="K1041" s="4"/>
      <c r="L1041" s="29"/>
      <c r="M1041" s="4"/>
      <c r="N1041" s="29"/>
      <c r="O1041" s="29"/>
      <c r="P1041" s="4"/>
      <c r="Q1041" s="4"/>
      <c r="R1041" s="4"/>
      <c r="S1041" s="37"/>
      <c r="T1041" s="38"/>
      <c r="U1041" s="38"/>
      <c r="V1041" s="4"/>
      <c r="W1041" s="4"/>
      <c r="X1041" s="4"/>
      <c r="Y1041" s="4"/>
      <c r="Z1041" s="4"/>
      <c r="AA1041" s="4"/>
      <c r="AB1041" s="4"/>
      <c r="AC1041" s="4"/>
      <c r="AD1041" s="4"/>
      <c r="AE1041" s="4"/>
      <c r="AF1041" s="4"/>
      <c r="AG1041" s="4"/>
    </row>
    <row r="1042" spans="4:33" x14ac:dyDescent="0.2">
      <c r="D1042" s="4"/>
      <c r="E1042" s="4"/>
      <c r="F1042" s="38"/>
      <c r="G1042" s="4"/>
      <c r="H1042" s="4"/>
      <c r="I1042" s="38"/>
      <c r="J1042" s="4"/>
      <c r="K1042" s="4"/>
      <c r="L1042" s="29"/>
      <c r="M1042" s="4"/>
      <c r="N1042" s="29"/>
      <c r="O1042" s="29"/>
      <c r="P1042" s="4"/>
      <c r="Q1042" s="4"/>
      <c r="R1042" s="4"/>
      <c r="S1042" s="37"/>
      <c r="T1042" s="38"/>
      <c r="U1042" s="38"/>
      <c r="V1042" s="4"/>
      <c r="W1042" s="4"/>
      <c r="X1042" s="4"/>
      <c r="Y1042" s="4"/>
      <c r="Z1042" s="4"/>
      <c r="AA1042" s="4"/>
      <c r="AB1042" s="4"/>
      <c r="AC1042" s="4"/>
      <c r="AD1042" s="4"/>
      <c r="AE1042" s="4"/>
      <c r="AF1042" s="4"/>
      <c r="AG1042" s="4"/>
    </row>
    <row r="1043" spans="4:33" x14ac:dyDescent="0.2">
      <c r="D1043" s="4"/>
      <c r="E1043" s="4"/>
      <c r="F1043" s="38"/>
      <c r="G1043" s="4"/>
      <c r="H1043" s="4"/>
      <c r="I1043" s="38"/>
      <c r="J1043" s="4"/>
      <c r="K1043" s="4"/>
      <c r="L1043" s="29"/>
      <c r="M1043" s="4"/>
      <c r="N1043" s="29"/>
      <c r="O1043" s="29"/>
      <c r="P1043" s="4"/>
      <c r="Q1043" s="4"/>
      <c r="R1043" s="4"/>
      <c r="S1043" s="37"/>
      <c r="T1043" s="38"/>
      <c r="U1043" s="38"/>
      <c r="V1043" s="4"/>
      <c r="W1043" s="4"/>
      <c r="X1043" s="4"/>
      <c r="Y1043" s="4"/>
      <c r="Z1043" s="4"/>
      <c r="AA1043" s="4"/>
      <c r="AB1043" s="4"/>
      <c r="AC1043" s="4"/>
      <c r="AD1043" s="4"/>
      <c r="AE1043" s="4"/>
      <c r="AF1043" s="4"/>
      <c r="AG1043" s="4"/>
    </row>
    <row r="1044" spans="4:33" x14ac:dyDescent="0.2">
      <c r="D1044" s="4"/>
      <c r="E1044" s="4"/>
      <c r="F1044" s="38"/>
      <c r="G1044" s="4"/>
      <c r="H1044" s="4"/>
      <c r="I1044" s="38"/>
      <c r="J1044" s="4"/>
      <c r="K1044" s="4"/>
      <c r="L1044" s="29"/>
      <c r="M1044" s="4"/>
      <c r="N1044" s="29"/>
      <c r="O1044" s="29"/>
      <c r="P1044" s="4"/>
      <c r="Q1044" s="4"/>
      <c r="R1044" s="4"/>
      <c r="S1044" s="37"/>
      <c r="T1044" s="38"/>
      <c r="U1044" s="38"/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4"/>
      <c r="AG1044" s="4"/>
    </row>
    <row r="1045" spans="4:33" x14ac:dyDescent="0.2">
      <c r="D1045" s="4"/>
      <c r="E1045" s="4"/>
      <c r="F1045" s="38"/>
      <c r="G1045" s="4"/>
      <c r="H1045" s="4"/>
      <c r="I1045" s="38"/>
      <c r="J1045" s="4"/>
      <c r="K1045" s="4"/>
      <c r="L1045" s="29"/>
      <c r="M1045" s="4"/>
      <c r="N1045" s="29"/>
      <c r="O1045" s="29"/>
      <c r="P1045" s="4"/>
      <c r="Q1045" s="4"/>
      <c r="R1045" s="4"/>
      <c r="S1045" s="37"/>
      <c r="T1045" s="38"/>
      <c r="U1045" s="38"/>
      <c r="V1045" s="4"/>
      <c r="W1045" s="4"/>
      <c r="X1045" s="4"/>
      <c r="Y1045" s="4"/>
      <c r="Z1045" s="4"/>
      <c r="AA1045" s="4"/>
      <c r="AB1045" s="4"/>
      <c r="AC1045" s="4"/>
      <c r="AD1045" s="4"/>
      <c r="AE1045" s="4"/>
      <c r="AF1045" s="4"/>
      <c r="AG1045" s="4"/>
    </row>
    <row r="1046" spans="4:33" x14ac:dyDescent="0.2">
      <c r="D1046" s="4"/>
      <c r="E1046" s="4"/>
      <c r="F1046" s="38"/>
      <c r="G1046" s="4"/>
      <c r="H1046" s="4"/>
      <c r="I1046" s="38"/>
      <c r="J1046" s="4"/>
      <c r="K1046" s="4"/>
      <c r="L1046" s="29"/>
      <c r="M1046" s="4"/>
      <c r="N1046" s="29"/>
      <c r="O1046" s="29"/>
      <c r="P1046" s="4"/>
      <c r="Q1046" s="4"/>
      <c r="R1046" s="4"/>
      <c r="S1046" s="37"/>
      <c r="T1046" s="38"/>
      <c r="U1046" s="38"/>
      <c r="V1046" s="4"/>
      <c r="W1046" s="4"/>
      <c r="X1046" s="4"/>
      <c r="Y1046" s="4"/>
      <c r="Z1046" s="4"/>
      <c r="AA1046" s="4"/>
      <c r="AB1046" s="4"/>
      <c r="AC1046" s="4"/>
      <c r="AD1046" s="4"/>
      <c r="AE1046" s="4"/>
      <c r="AF1046" s="4"/>
      <c r="AG1046" s="4"/>
    </row>
    <row r="1047" spans="4:33" x14ac:dyDescent="0.2">
      <c r="D1047" s="4"/>
      <c r="E1047" s="4"/>
      <c r="F1047" s="38"/>
      <c r="G1047" s="4"/>
      <c r="H1047" s="4"/>
      <c r="I1047" s="38"/>
      <c r="J1047" s="4"/>
      <c r="K1047" s="4"/>
      <c r="L1047" s="29"/>
      <c r="M1047" s="4"/>
      <c r="N1047" s="29"/>
      <c r="O1047" s="29"/>
      <c r="P1047" s="4"/>
      <c r="Q1047" s="4"/>
      <c r="R1047" s="4"/>
      <c r="S1047" s="37"/>
      <c r="T1047" s="38"/>
      <c r="U1047" s="38"/>
      <c r="V1047" s="4"/>
      <c r="W1047" s="4"/>
      <c r="X1047" s="4"/>
      <c r="Y1047" s="4"/>
      <c r="Z1047" s="4"/>
      <c r="AA1047" s="4"/>
      <c r="AB1047" s="4"/>
      <c r="AC1047" s="4"/>
      <c r="AD1047" s="4"/>
      <c r="AE1047" s="4"/>
      <c r="AF1047" s="4"/>
      <c r="AG1047" s="4"/>
    </row>
    <row r="1048" spans="4:33" x14ac:dyDescent="0.2">
      <c r="D1048" s="4"/>
      <c r="E1048" s="4"/>
      <c r="F1048" s="38"/>
      <c r="G1048" s="4"/>
      <c r="H1048" s="4"/>
      <c r="I1048" s="38"/>
      <c r="J1048" s="4"/>
      <c r="K1048" s="4"/>
      <c r="L1048" s="29"/>
      <c r="M1048" s="4"/>
      <c r="N1048" s="29"/>
      <c r="O1048" s="29"/>
      <c r="P1048" s="4"/>
      <c r="Q1048" s="4"/>
      <c r="R1048" s="4"/>
      <c r="S1048" s="37"/>
      <c r="T1048" s="38"/>
      <c r="U1048" s="38"/>
      <c r="V1048" s="4"/>
      <c r="W1048" s="4"/>
      <c r="X1048" s="4"/>
      <c r="Y1048" s="4"/>
      <c r="Z1048" s="4"/>
      <c r="AA1048" s="4"/>
      <c r="AB1048" s="4"/>
      <c r="AC1048" s="4"/>
      <c r="AD1048" s="4"/>
      <c r="AE1048" s="4"/>
      <c r="AF1048" s="4"/>
      <c r="AG1048" s="4"/>
    </row>
    <row r="1049" spans="4:33" x14ac:dyDescent="0.2">
      <c r="D1049" s="4"/>
      <c r="E1049" s="4"/>
      <c r="F1049" s="38"/>
      <c r="G1049" s="4"/>
      <c r="H1049" s="4"/>
      <c r="I1049" s="38"/>
      <c r="J1049" s="4"/>
      <c r="K1049" s="4"/>
      <c r="L1049" s="29"/>
      <c r="M1049" s="4"/>
      <c r="N1049" s="29"/>
      <c r="O1049" s="29"/>
      <c r="P1049" s="4"/>
      <c r="Q1049" s="4"/>
      <c r="R1049" s="4"/>
      <c r="S1049" s="37"/>
      <c r="T1049" s="38"/>
      <c r="U1049" s="38"/>
      <c r="V1049" s="4"/>
      <c r="W1049" s="4"/>
      <c r="X1049" s="4"/>
      <c r="Y1049" s="4"/>
      <c r="Z1049" s="4"/>
      <c r="AA1049" s="4"/>
      <c r="AB1049" s="4"/>
      <c r="AC1049" s="4"/>
      <c r="AD1049" s="4"/>
      <c r="AE1049" s="4"/>
      <c r="AF1049" s="4"/>
      <c r="AG1049" s="4"/>
    </row>
    <row r="1050" spans="4:33" x14ac:dyDescent="0.2">
      <c r="D1050" s="4"/>
      <c r="E1050" s="4"/>
      <c r="F1050" s="38"/>
      <c r="G1050" s="4"/>
      <c r="H1050" s="4"/>
      <c r="I1050" s="38"/>
      <c r="J1050" s="4"/>
      <c r="K1050" s="4"/>
      <c r="L1050" s="29"/>
      <c r="M1050" s="4"/>
      <c r="N1050" s="29"/>
      <c r="O1050" s="29"/>
      <c r="P1050" s="4"/>
      <c r="Q1050" s="4"/>
      <c r="R1050" s="4"/>
      <c r="S1050" s="37"/>
      <c r="T1050" s="38"/>
      <c r="U1050" s="38"/>
      <c r="V1050" s="4"/>
      <c r="W1050" s="4"/>
      <c r="X1050" s="4"/>
      <c r="Y1050" s="4"/>
      <c r="Z1050" s="4"/>
      <c r="AA1050" s="4"/>
      <c r="AB1050" s="4"/>
      <c r="AC1050" s="4"/>
      <c r="AD1050" s="4"/>
      <c r="AE1050" s="4"/>
      <c r="AF1050" s="4"/>
      <c r="AG1050" s="4"/>
    </row>
    <row r="1051" spans="4:33" x14ac:dyDescent="0.2">
      <c r="D1051" s="4"/>
      <c r="E1051" s="4"/>
      <c r="F1051" s="38"/>
      <c r="G1051" s="4"/>
      <c r="H1051" s="4"/>
      <c r="I1051" s="38"/>
      <c r="J1051" s="4"/>
      <c r="K1051" s="4"/>
      <c r="L1051" s="29"/>
      <c r="M1051" s="4"/>
      <c r="N1051" s="29"/>
      <c r="O1051" s="29"/>
      <c r="P1051" s="4"/>
      <c r="Q1051" s="4"/>
      <c r="R1051" s="4"/>
      <c r="S1051" s="37"/>
      <c r="T1051" s="38"/>
      <c r="U1051" s="38"/>
      <c r="V1051" s="4"/>
      <c r="W1051" s="4"/>
      <c r="X1051" s="4"/>
      <c r="Y1051" s="4"/>
      <c r="Z1051" s="4"/>
      <c r="AA1051" s="4"/>
      <c r="AB1051" s="4"/>
      <c r="AC1051" s="4"/>
      <c r="AD1051" s="4"/>
      <c r="AE1051" s="4"/>
      <c r="AF1051" s="4"/>
      <c r="AG1051" s="4"/>
    </row>
    <row r="1052" spans="4:33" x14ac:dyDescent="0.2">
      <c r="D1052" s="4"/>
      <c r="E1052" s="4"/>
      <c r="F1052" s="38"/>
      <c r="G1052" s="4"/>
      <c r="H1052" s="4"/>
      <c r="I1052" s="38"/>
      <c r="J1052" s="4"/>
      <c r="K1052" s="4"/>
      <c r="L1052" s="29"/>
      <c r="M1052" s="4"/>
      <c r="N1052" s="29"/>
      <c r="O1052" s="29"/>
      <c r="P1052" s="4"/>
      <c r="Q1052" s="4"/>
      <c r="R1052" s="4"/>
      <c r="S1052" s="37"/>
      <c r="T1052" s="38"/>
      <c r="U1052" s="38"/>
      <c r="V1052" s="4"/>
      <c r="W1052" s="4"/>
      <c r="X1052" s="4"/>
      <c r="Y1052" s="4"/>
      <c r="Z1052" s="4"/>
      <c r="AA1052" s="4"/>
      <c r="AB1052" s="4"/>
      <c r="AC1052" s="4"/>
      <c r="AD1052" s="4"/>
      <c r="AE1052" s="4"/>
      <c r="AF1052" s="4"/>
      <c r="AG1052" s="4"/>
    </row>
    <row r="1053" spans="4:33" x14ac:dyDescent="0.2">
      <c r="D1053" s="4"/>
      <c r="E1053" s="4"/>
      <c r="F1053" s="38"/>
      <c r="G1053" s="4"/>
      <c r="H1053" s="4"/>
      <c r="I1053" s="38"/>
      <c r="J1053" s="4"/>
      <c r="K1053" s="4"/>
      <c r="L1053" s="29"/>
      <c r="M1053" s="4"/>
      <c r="N1053" s="29"/>
      <c r="O1053" s="29"/>
      <c r="P1053" s="4"/>
      <c r="Q1053" s="4"/>
      <c r="R1053" s="4"/>
      <c r="S1053" s="37"/>
      <c r="T1053" s="38"/>
      <c r="U1053" s="38"/>
      <c r="V1053" s="4"/>
      <c r="W1053" s="4"/>
      <c r="X1053" s="4"/>
      <c r="Y1053" s="4"/>
      <c r="Z1053" s="4"/>
      <c r="AA1053" s="4"/>
      <c r="AB1053" s="4"/>
      <c r="AC1053" s="4"/>
      <c r="AD1053" s="4"/>
      <c r="AE1053" s="4"/>
      <c r="AF1053" s="4"/>
      <c r="AG1053" s="4"/>
    </row>
    <row r="1054" spans="4:33" x14ac:dyDescent="0.2">
      <c r="D1054" s="4"/>
      <c r="E1054" s="4"/>
      <c r="F1054" s="38"/>
      <c r="G1054" s="4"/>
      <c r="H1054" s="4"/>
      <c r="I1054" s="38"/>
      <c r="J1054" s="4"/>
      <c r="K1054" s="4"/>
      <c r="L1054" s="29"/>
      <c r="M1054" s="4"/>
      <c r="N1054" s="29"/>
      <c r="O1054" s="29"/>
      <c r="P1054" s="4"/>
      <c r="Q1054" s="4"/>
      <c r="R1054" s="4"/>
      <c r="S1054" s="37"/>
      <c r="T1054" s="38"/>
      <c r="U1054" s="38"/>
      <c r="V1054" s="4"/>
      <c r="W1054" s="4"/>
      <c r="X1054" s="4"/>
      <c r="Y1054" s="4"/>
      <c r="Z1054" s="4"/>
      <c r="AA1054" s="4"/>
      <c r="AB1054" s="4"/>
      <c r="AC1054" s="4"/>
      <c r="AD1054" s="4"/>
      <c r="AE1054" s="4"/>
      <c r="AF1054" s="4"/>
      <c r="AG1054" s="4"/>
    </row>
    <row r="1055" spans="4:33" x14ac:dyDescent="0.2">
      <c r="D1055" s="4"/>
      <c r="E1055" s="4"/>
      <c r="F1055" s="38"/>
      <c r="G1055" s="4"/>
      <c r="H1055" s="4"/>
      <c r="I1055" s="38"/>
      <c r="J1055" s="4"/>
      <c r="K1055" s="4"/>
      <c r="L1055" s="29"/>
      <c r="M1055" s="4"/>
      <c r="N1055" s="29"/>
      <c r="O1055" s="29"/>
      <c r="P1055" s="4"/>
      <c r="Q1055" s="4"/>
      <c r="R1055" s="4"/>
      <c r="S1055" s="37"/>
      <c r="T1055" s="38"/>
      <c r="U1055" s="38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4"/>
      <c r="AG1055" s="4"/>
    </row>
    <row r="1056" spans="4:33" x14ac:dyDescent="0.2">
      <c r="D1056" s="4"/>
      <c r="E1056" s="4"/>
      <c r="F1056" s="38"/>
      <c r="G1056" s="4"/>
      <c r="H1056" s="4"/>
      <c r="I1056" s="38"/>
      <c r="J1056" s="4"/>
      <c r="K1056" s="4"/>
      <c r="L1056" s="29"/>
      <c r="M1056" s="4"/>
      <c r="N1056" s="29"/>
      <c r="O1056" s="29"/>
      <c r="P1056" s="4"/>
      <c r="Q1056" s="4"/>
      <c r="R1056" s="4"/>
      <c r="S1056" s="37"/>
      <c r="T1056" s="38"/>
      <c r="U1056" s="38"/>
      <c r="V1056" s="4"/>
      <c r="W1056" s="4"/>
      <c r="X1056" s="4"/>
      <c r="Y1056" s="4"/>
      <c r="Z1056" s="4"/>
      <c r="AA1056" s="4"/>
      <c r="AB1056" s="4"/>
      <c r="AC1056" s="4"/>
      <c r="AD1056" s="4"/>
      <c r="AE1056" s="4"/>
      <c r="AF1056" s="4"/>
      <c r="AG1056" s="4"/>
    </row>
    <row r="1057" spans="4:33" x14ac:dyDescent="0.2">
      <c r="D1057" s="4"/>
      <c r="E1057" s="4"/>
      <c r="F1057" s="38"/>
      <c r="G1057" s="4"/>
      <c r="H1057" s="4"/>
      <c r="I1057" s="38"/>
      <c r="J1057" s="4"/>
      <c r="K1057" s="4"/>
      <c r="L1057" s="29"/>
      <c r="M1057" s="4"/>
      <c r="N1057" s="29"/>
      <c r="O1057" s="29"/>
      <c r="P1057" s="4"/>
      <c r="Q1057" s="4"/>
      <c r="R1057" s="4"/>
      <c r="S1057" s="37"/>
      <c r="T1057" s="38"/>
      <c r="U1057" s="38"/>
      <c r="V1057" s="4"/>
      <c r="W1057" s="4"/>
      <c r="X1057" s="4"/>
      <c r="Y1057" s="4"/>
      <c r="Z1057" s="4"/>
      <c r="AA1057" s="4"/>
      <c r="AB1057" s="4"/>
      <c r="AC1057" s="4"/>
      <c r="AD1057" s="4"/>
      <c r="AE1057" s="4"/>
      <c r="AF1057" s="4"/>
      <c r="AG1057" s="4"/>
    </row>
    <row r="1058" spans="4:33" x14ac:dyDescent="0.2">
      <c r="D1058" s="4"/>
      <c r="E1058" s="4"/>
      <c r="F1058" s="38"/>
      <c r="G1058" s="4"/>
      <c r="H1058" s="4"/>
      <c r="I1058" s="38"/>
      <c r="J1058" s="4"/>
      <c r="K1058" s="4"/>
      <c r="L1058" s="29"/>
      <c r="M1058" s="4"/>
      <c r="N1058" s="29"/>
      <c r="O1058" s="29"/>
      <c r="P1058" s="4"/>
      <c r="Q1058" s="4"/>
      <c r="R1058" s="4"/>
      <c r="S1058" s="37"/>
      <c r="T1058" s="38"/>
      <c r="U1058" s="38"/>
      <c r="V1058" s="4"/>
      <c r="W1058" s="4"/>
      <c r="X1058" s="4"/>
      <c r="Y1058" s="4"/>
      <c r="Z1058" s="4"/>
      <c r="AA1058" s="4"/>
      <c r="AB1058" s="4"/>
      <c r="AC1058" s="4"/>
      <c r="AD1058" s="4"/>
      <c r="AE1058" s="4"/>
      <c r="AF1058" s="4"/>
      <c r="AG1058" s="4"/>
    </row>
    <row r="1059" spans="4:33" x14ac:dyDescent="0.2">
      <c r="D1059" s="4"/>
      <c r="E1059" s="4"/>
      <c r="F1059" s="38"/>
      <c r="G1059" s="4"/>
      <c r="H1059" s="4"/>
      <c r="I1059" s="38"/>
      <c r="J1059" s="4"/>
      <c r="K1059" s="4"/>
      <c r="L1059" s="29"/>
      <c r="M1059" s="4"/>
      <c r="N1059" s="29"/>
      <c r="O1059" s="29"/>
      <c r="P1059" s="4"/>
      <c r="Q1059" s="4"/>
      <c r="R1059" s="4"/>
      <c r="S1059" s="37"/>
      <c r="T1059" s="38"/>
      <c r="U1059" s="38"/>
      <c r="V1059" s="4"/>
      <c r="W1059" s="4"/>
      <c r="X1059" s="4"/>
      <c r="Y1059" s="4"/>
      <c r="Z1059" s="4"/>
      <c r="AA1059" s="4"/>
      <c r="AB1059" s="4"/>
      <c r="AC1059" s="4"/>
      <c r="AD1059" s="4"/>
      <c r="AE1059" s="4"/>
      <c r="AF1059" s="4"/>
      <c r="AG1059" s="4"/>
    </row>
    <row r="1060" spans="4:33" x14ac:dyDescent="0.2">
      <c r="D1060" s="4"/>
      <c r="E1060" s="4"/>
      <c r="F1060" s="38"/>
      <c r="G1060" s="4"/>
      <c r="H1060" s="4"/>
      <c r="I1060" s="38"/>
      <c r="J1060" s="4"/>
      <c r="K1060" s="4"/>
      <c r="L1060" s="29"/>
      <c r="M1060" s="4"/>
      <c r="N1060" s="29"/>
      <c r="O1060" s="29"/>
      <c r="P1060" s="4"/>
      <c r="Q1060" s="4"/>
      <c r="R1060" s="4"/>
      <c r="S1060" s="37"/>
      <c r="T1060" s="38"/>
      <c r="U1060" s="38"/>
      <c r="V1060" s="4"/>
      <c r="W1060" s="4"/>
      <c r="X1060" s="4"/>
      <c r="Y1060" s="4"/>
      <c r="Z1060" s="4"/>
      <c r="AA1060" s="4"/>
      <c r="AB1060" s="4"/>
      <c r="AC1060" s="4"/>
      <c r="AD1060" s="4"/>
      <c r="AE1060" s="4"/>
      <c r="AF1060" s="4"/>
      <c r="AG1060" s="4"/>
    </row>
    <row r="1061" spans="4:33" x14ac:dyDescent="0.2">
      <c r="D1061" s="4"/>
      <c r="E1061" s="4"/>
      <c r="F1061" s="38"/>
      <c r="G1061" s="4"/>
      <c r="H1061" s="4"/>
      <c r="I1061" s="38"/>
      <c r="J1061" s="4"/>
      <c r="K1061" s="4"/>
      <c r="L1061" s="29"/>
      <c r="M1061" s="4"/>
      <c r="N1061" s="29"/>
      <c r="O1061" s="29"/>
      <c r="P1061" s="4"/>
      <c r="Q1061" s="4"/>
      <c r="R1061" s="4"/>
      <c r="S1061" s="37"/>
      <c r="T1061" s="38"/>
      <c r="U1061" s="38"/>
      <c r="V1061" s="4"/>
      <c r="W1061" s="4"/>
      <c r="X1061" s="4"/>
      <c r="Y1061" s="4"/>
      <c r="Z1061" s="4"/>
      <c r="AA1061" s="4"/>
      <c r="AB1061" s="4"/>
      <c r="AC1061" s="4"/>
      <c r="AD1061" s="4"/>
      <c r="AE1061" s="4"/>
      <c r="AF1061" s="4"/>
      <c r="AG1061" s="4"/>
    </row>
    <row r="1062" spans="4:33" x14ac:dyDescent="0.2">
      <c r="D1062" s="4"/>
      <c r="E1062" s="4"/>
      <c r="F1062" s="38"/>
      <c r="G1062" s="4"/>
      <c r="H1062" s="4"/>
      <c r="I1062" s="38"/>
      <c r="J1062" s="4"/>
      <c r="K1062" s="4"/>
      <c r="L1062" s="29"/>
      <c r="M1062" s="4"/>
      <c r="N1062" s="29"/>
      <c r="O1062" s="29"/>
      <c r="P1062" s="4"/>
      <c r="Q1062" s="4"/>
      <c r="R1062" s="4"/>
      <c r="S1062" s="37"/>
      <c r="T1062" s="38"/>
      <c r="U1062" s="38"/>
      <c r="V1062" s="4"/>
      <c r="W1062" s="4"/>
      <c r="X1062" s="4"/>
      <c r="Y1062" s="4"/>
      <c r="Z1062" s="4"/>
      <c r="AA1062" s="4"/>
      <c r="AB1062" s="4"/>
      <c r="AC1062" s="4"/>
      <c r="AD1062" s="4"/>
      <c r="AE1062" s="4"/>
      <c r="AF1062" s="4"/>
      <c r="AG1062" s="4"/>
    </row>
    <row r="1063" spans="4:33" x14ac:dyDescent="0.2">
      <c r="D1063" s="4"/>
      <c r="E1063" s="4"/>
      <c r="F1063" s="38"/>
      <c r="G1063" s="4"/>
      <c r="H1063" s="4"/>
      <c r="I1063" s="38"/>
      <c r="J1063" s="4"/>
      <c r="K1063" s="4"/>
      <c r="L1063" s="29"/>
      <c r="M1063" s="4"/>
      <c r="N1063" s="29"/>
      <c r="O1063" s="29"/>
      <c r="P1063" s="4"/>
      <c r="Q1063" s="4"/>
      <c r="R1063" s="4"/>
      <c r="S1063" s="37"/>
      <c r="T1063" s="38"/>
      <c r="U1063" s="38"/>
      <c r="V1063" s="4"/>
      <c r="W1063" s="4"/>
      <c r="X1063" s="4"/>
      <c r="Y1063" s="4"/>
      <c r="Z1063" s="4"/>
      <c r="AA1063" s="4"/>
      <c r="AB1063" s="4"/>
      <c r="AC1063" s="4"/>
      <c r="AD1063" s="4"/>
      <c r="AE1063" s="4"/>
      <c r="AF1063" s="4"/>
      <c r="AG1063" s="4"/>
    </row>
    <row r="1064" spans="4:33" x14ac:dyDescent="0.2">
      <c r="D1064" s="4"/>
      <c r="E1064" s="4"/>
      <c r="F1064" s="38"/>
      <c r="G1064" s="4"/>
      <c r="H1064" s="4"/>
      <c r="I1064" s="38"/>
      <c r="J1064" s="4"/>
      <c r="K1064" s="4"/>
      <c r="L1064" s="29"/>
      <c r="M1064" s="4"/>
      <c r="N1064" s="29"/>
      <c r="O1064" s="29"/>
      <c r="P1064" s="4"/>
      <c r="Q1064" s="4"/>
      <c r="R1064" s="4"/>
      <c r="S1064" s="37"/>
      <c r="T1064" s="38"/>
      <c r="U1064" s="38"/>
      <c r="V1064" s="4"/>
      <c r="W1064" s="4"/>
      <c r="X1064" s="4"/>
      <c r="Y1064" s="4"/>
      <c r="Z1064" s="4"/>
      <c r="AA1064" s="4"/>
      <c r="AB1064" s="4"/>
      <c r="AC1064" s="4"/>
      <c r="AD1064" s="4"/>
      <c r="AE1064" s="4"/>
      <c r="AF1064" s="4"/>
      <c r="AG1064" s="4"/>
    </row>
    <row r="1065" spans="4:33" x14ac:dyDescent="0.2">
      <c r="D1065" s="4"/>
      <c r="E1065" s="4"/>
      <c r="F1065" s="38"/>
      <c r="G1065" s="4"/>
      <c r="H1065" s="4"/>
      <c r="I1065" s="38"/>
      <c r="J1065" s="4"/>
      <c r="K1065" s="4"/>
      <c r="L1065" s="29"/>
      <c r="M1065" s="4"/>
      <c r="N1065" s="29"/>
      <c r="O1065" s="29"/>
      <c r="P1065" s="4"/>
      <c r="Q1065" s="4"/>
      <c r="R1065" s="4"/>
      <c r="S1065" s="37"/>
      <c r="T1065" s="38"/>
      <c r="U1065" s="38"/>
      <c r="V1065" s="4"/>
      <c r="W1065" s="4"/>
      <c r="X1065" s="4"/>
      <c r="Y1065" s="4"/>
      <c r="Z1065" s="4"/>
      <c r="AA1065" s="4"/>
      <c r="AB1065" s="4"/>
      <c r="AC1065" s="4"/>
      <c r="AD1065" s="4"/>
      <c r="AE1065" s="4"/>
      <c r="AF1065" s="4"/>
      <c r="AG1065" s="4"/>
    </row>
    <row r="1066" spans="4:33" x14ac:dyDescent="0.2">
      <c r="D1066" s="4"/>
      <c r="E1066" s="4"/>
      <c r="F1066" s="38"/>
      <c r="G1066" s="4"/>
      <c r="H1066" s="4"/>
      <c r="I1066" s="38"/>
      <c r="J1066" s="4"/>
      <c r="K1066" s="4"/>
      <c r="L1066" s="29"/>
      <c r="M1066" s="4"/>
      <c r="N1066" s="29"/>
      <c r="O1066" s="29"/>
      <c r="P1066" s="4"/>
      <c r="Q1066" s="4"/>
      <c r="R1066" s="4"/>
      <c r="S1066" s="37"/>
      <c r="T1066" s="38"/>
      <c r="U1066" s="38"/>
      <c r="V1066" s="4"/>
      <c r="W1066" s="4"/>
      <c r="X1066" s="4"/>
      <c r="Y1066" s="4"/>
      <c r="Z1066" s="4"/>
      <c r="AA1066" s="4"/>
      <c r="AB1066" s="4"/>
      <c r="AC1066" s="4"/>
      <c r="AD1066" s="4"/>
      <c r="AE1066" s="4"/>
      <c r="AF1066" s="4"/>
      <c r="AG1066" s="4"/>
    </row>
    <row r="1067" spans="4:33" x14ac:dyDescent="0.2">
      <c r="D1067" s="4"/>
      <c r="E1067" s="4"/>
      <c r="F1067" s="38"/>
      <c r="G1067" s="4"/>
      <c r="H1067" s="4"/>
      <c r="I1067" s="38"/>
      <c r="J1067" s="4"/>
      <c r="K1067" s="4"/>
      <c r="L1067" s="29"/>
      <c r="M1067" s="4"/>
      <c r="N1067" s="29"/>
      <c r="O1067" s="29"/>
      <c r="P1067" s="4"/>
      <c r="Q1067" s="4"/>
      <c r="R1067" s="4"/>
      <c r="S1067" s="37"/>
      <c r="T1067" s="38"/>
      <c r="U1067" s="38"/>
      <c r="V1067" s="4"/>
      <c r="W1067" s="4"/>
      <c r="X1067" s="4"/>
      <c r="Y1067" s="4"/>
      <c r="Z1067" s="4"/>
      <c r="AA1067" s="4"/>
      <c r="AB1067" s="4"/>
      <c r="AC1067" s="4"/>
      <c r="AD1067" s="4"/>
      <c r="AE1067" s="4"/>
      <c r="AF1067" s="4"/>
      <c r="AG1067" s="4"/>
    </row>
    <row r="1068" spans="4:33" x14ac:dyDescent="0.2">
      <c r="D1068" s="4"/>
      <c r="E1068" s="4"/>
      <c r="F1068" s="38"/>
      <c r="G1068" s="4"/>
      <c r="H1068" s="4"/>
      <c r="I1068" s="38"/>
      <c r="J1068" s="4"/>
      <c r="K1068" s="4"/>
      <c r="L1068" s="29"/>
      <c r="M1068" s="4"/>
      <c r="N1068" s="29"/>
      <c r="O1068" s="29"/>
      <c r="P1068" s="4"/>
      <c r="Q1068" s="4"/>
      <c r="R1068" s="4"/>
      <c r="S1068" s="37"/>
      <c r="T1068" s="38"/>
      <c r="U1068" s="38"/>
      <c r="V1068" s="4"/>
      <c r="W1068" s="4"/>
      <c r="X1068" s="4"/>
      <c r="Y1068" s="4"/>
      <c r="Z1068" s="4"/>
      <c r="AA1068" s="4"/>
      <c r="AB1068" s="4"/>
      <c r="AC1068" s="4"/>
      <c r="AD1068" s="4"/>
      <c r="AE1068" s="4"/>
      <c r="AF1068" s="4"/>
      <c r="AG1068" s="4"/>
    </row>
    <row r="1069" spans="4:33" x14ac:dyDescent="0.2">
      <c r="D1069" s="4"/>
      <c r="E1069" s="4"/>
      <c r="F1069" s="38"/>
      <c r="G1069" s="4"/>
      <c r="H1069" s="4"/>
      <c r="I1069" s="38"/>
      <c r="J1069" s="4"/>
      <c r="K1069" s="4"/>
      <c r="L1069" s="29"/>
      <c r="M1069" s="4"/>
      <c r="N1069" s="29"/>
      <c r="O1069" s="29"/>
      <c r="P1069" s="4"/>
      <c r="Q1069" s="4"/>
      <c r="R1069" s="4"/>
      <c r="S1069" s="37"/>
      <c r="T1069" s="38"/>
      <c r="U1069" s="38"/>
      <c r="V1069" s="4"/>
      <c r="W1069" s="4"/>
      <c r="X1069" s="4"/>
      <c r="Y1069" s="4"/>
      <c r="Z1069" s="4"/>
      <c r="AA1069" s="4"/>
      <c r="AB1069" s="4"/>
      <c r="AC1069" s="4"/>
      <c r="AD1069" s="4"/>
      <c r="AE1069" s="4"/>
      <c r="AF1069" s="4"/>
      <c r="AG1069" s="4"/>
    </row>
    <row r="1070" spans="4:33" x14ac:dyDescent="0.2">
      <c r="D1070" s="4"/>
      <c r="E1070" s="4"/>
      <c r="F1070" s="38"/>
      <c r="G1070" s="4"/>
      <c r="H1070" s="4"/>
      <c r="I1070" s="38"/>
      <c r="J1070" s="4"/>
      <c r="K1070" s="4"/>
      <c r="L1070" s="29"/>
      <c r="M1070" s="4"/>
      <c r="N1070" s="29"/>
      <c r="O1070" s="29"/>
      <c r="P1070" s="4"/>
      <c r="Q1070" s="4"/>
      <c r="R1070" s="4"/>
      <c r="S1070" s="37"/>
      <c r="T1070" s="38"/>
      <c r="U1070" s="38"/>
      <c r="V1070" s="4"/>
      <c r="W1070" s="4"/>
      <c r="X1070" s="4"/>
      <c r="Y1070" s="4"/>
      <c r="Z1070" s="4"/>
      <c r="AA1070" s="4"/>
      <c r="AB1070" s="4"/>
      <c r="AC1070" s="4"/>
      <c r="AD1070" s="4"/>
      <c r="AE1070" s="4"/>
      <c r="AF1070" s="4"/>
      <c r="AG1070" s="4"/>
    </row>
    <row r="1071" spans="4:33" x14ac:dyDescent="0.2">
      <c r="D1071" s="4"/>
      <c r="E1071" s="4"/>
      <c r="F1071" s="38"/>
      <c r="G1071" s="4"/>
      <c r="H1071" s="4"/>
      <c r="I1071" s="38"/>
      <c r="J1071" s="4"/>
      <c r="K1071" s="4"/>
      <c r="L1071" s="29"/>
      <c r="M1071" s="4"/>
      <c r="N1071" s="29"/>
      <c r="O1071" s="29"/>
      <c r="P1071" s="4"/>
      <c r="Q1071" s="4"/>
      <c r="R1071" s="4"/>
      <c r="S1071" s="37"/>
      <c r="T1071" s="38"/>
      <c r="U1071" s="38"/>
      <c r="V1071" s="4"/>
      <c r="W1071" s="4"/>
      <c r="X1071" s="4"/>
      <c r="Y1071" s="4"/>
      <c r="Z1071" s="4"/>
      <c r="AA1071" s="4"/>
      <c r="AB1071" s="4"/>
      <c r="AC1071" s="4"/>
      <c r="AD1071" s="4"/>
      <c r="AE1071" s="4"/>
      <c r="AF1071" s="4"/>
      <c r="AG1071" s="4"/>
    </row>
    <row r="1072" spans="4:33" x14ac:dyDescent="0.2">
      <c r="D1072" s="4"/>
      <c r="E1072" s="4"/>
      <c r="F1072" s="38"/>
      <c r="G1072" s="4"/>
      <c r="H1072" s="4"/>
      <c r="I1072" s="38"/>
      <c r="J1072" s="4"/>
      <c r="K1072" s="4"/>
      <c r="L1072" s="29"/>
      <c r="M1072" s="4"/>
      <c r="N1072" s="29"/>
      <c r="O1072" s="29"/>
      <c r="P1072" s="4"/>
      <c r="Q1072" s="4"/>
      <c r="R1072" s="4"/>
      <c r="S1072" s="37"/>
      <c r="T1072" s="38"/>
      <c r="U1072" s="38"/>
      <c r="V1072" s="4"/>
      <c r="W1072" s="4"/>
      <c r="X1072" s="4"/>
      <c r="Y1072" s="4"/>
      <c r="Z1072" s="4"/>
      <c r="AA1072" s="4"/>
      <c r="AB1072" s="4"/>
      <c r="AC1072" s="4"/>
      <c r="AD1072" s="4"/>
      <c r="AE1072" s="4"/>
      <c r="AF1072" s="4"/>
      <c r="AG1072" s="4"/>
    </row>
    <row r="1073" spans="4:33" x14ac:dyDescent="0.2">
      <c r="D1073" s="4"/>
      <c r="E1073" s="4"/>
      <c r="F1073" s="38"/>
      <c r="G1073" s="4"/>
      <c r="H1073" s="4"/>
      <c r="I1073" s="38"/>
      <c r="J1073" s="4"/>
      <c r="K1073" s="4"/>
      <c r="L1073" s="29"/>
      <c r="M1073" s="4"/>
      <c r="N1073" s="29"/>
      <c r="O1073" s="29"/>
      <c r="P1073" s="4"/>
      <c r="Q1073" s="4"/>
      <c r="R1073" s="4"/>
      <c r="S1073" s="37"/>
      <c r="T1073" s="38"/>
      <c r="U1073" s="38"/>
      <c r="V1073" s="4"/>
      <c r="W1073" s="4"/>
      <c r="X1073" s="4"/>
      <c r="Y1073" s="4"/>
      <c r="Z1073" s="4"/>
      <c r="AA1073" s="4"/>
      <c r="AB1073" s="4"/>
      <c r="AC1073" s="4"/>
      <c r="AD1073" s="4"/>
      <c r="AE1073" s="4"/>
      <c r="AF1073" s="4"/>
      <c r="AG1073" s="4"/>
    </row>
    <row r="1074" spans="4:33" x14ac:dyDescent="0.2">
      <c r="D1074" s="4"/>
      <c r="E1074" s="4"/>
      <c r="F1074" s="38"/>
      <c r="G1074" s="4"/>
      <c r="H1074" s="4"/>
      <c r="I1074" s="38"/>
      <c r="J1074" s="4"/>
      <c r="K1074" s="4"/>
      <c r="L1074" s="29"/>
      <c r="M1074" s="4"/>
      <c r="N1074" s="29"/>
      <c r="O1074" s="29"/>
      <c r="P1074" s="4"/>
      <c r="Q1074" s="4"/>
      <c r="R1074" s="4"/>
      <c r="S1074" s="37"/>
      <c r="T1074" s="38"/>
      <c r="U1074" s="38"/>
      <c r="V1074" s="4"/>
      <c r="W1074" s="4"/>
      <c r="X1074" s="4"/>
      <c r="Y1074" s="4"/>
      <c r="Z1074" s="4"/>
      <c r="AA1074" s="4"/>
      <c r="AB1074" s="4"/>
      <c r="AC1074" s="4"/>
      <c r="AD1074" s="4"/>
      <c r="AE1074" s="4"/>
      <c r="AF1074" s="4"/>
      <c r="AG1074" s="4"/>
    </row>
    <row r="1075" spans="4:33" x14ac:dyDescent="0.2">
      <c r="D1075" s="4"/>
      <c r="E1075" s="4"/>
      <c r="F1075" s="38"/>
      <c r="G1075" s="4"/>
      <c r="H1075" s="4"/>
      <c r="I1075" s="38"/>
      <c r="J1075" s="4"/>
      <c r="K1075" s="4"/>
      <c r="L1075" s="29"/>
      <c r="M1075" s="4"/>
      <c r="N1075" s="29"/>
      <c r="O1075" s="29"/>
      <c r="P1075" s="4"/>
      <c r="Q1075" s="4"/>
      <c r="R1075" s="4"/>
      <c r="S1075" s="37"/>
      <c r="T1075" s="38"/>
      <c r="U1075" s="38"/>
      <c r="V1075" s="4"/>
      <c r="W1075" s="4"/>
      <c r="X1075" s="4"/>
      <c r="Y1075" s="4"/>
      <c r="Z1075" s="4"/>
      <c r="AA1075" s="4"/>
      <c r="AB1075" s="4"/>
      <c r="AC1075" s="4"/>
      <c r="AD1075" s="4"/>
      <c r="AE1075" s="4"/>
      <c r="AF1075" s="4"/>
      <c r="AG1075" s="4"/>
    </row>
    <row r="1076" spans="4:33" x14ac:dyDescent="0.2">
      <c r="D1076" s="4"/>
      <c r="E1076" s="4"/>
      <c r="F1076" s="38"/>
      <c r="G1076" s="4"/>
      <c r="H1076" s="4"/>
      <c r="I1076" s="38"/>
      <c r="J1076" s="4"/>
      <c r="K1076" s="4"/>
      <c r="L1076" s="29"/>
      <c r="M1076" s="4"/>
      <c r="N1076" s="29"/>
      <c r="O1076" s="29"/>
      <c r="P1076" s="4"/>
      <c r="Q1076" s="4"/>
      <c r="R1076" s="4"/>
      <c r="S1076" s="37"/>
      <c r="T1076" s="38"/>
      <c r="U1076" s="38"/>
      <c r="V1076" s="4"/>
      <c r="W1076" s="4"/>
      <c r="X1076" s="4"/>
      <c r="Y1076" s="4"/>
      <c r="Z1076" s="4"/>
      <c r="AA1076" s="4"/>
      <c r="AB1076" s="4"/>
      <c r="AC1076" s="4"/>
      <c r="AD1076" s="4"/>
      <c r="AE1076" s="4"/>
      <c r="AF1076" s="4"/>
      <c r="AG1076" s="4"/>
    </row>
    <row r="1077" spans="4:33" x14ac:dyDescent="0.2">
      <c r="D1077" s="4"/>
      <c r="E1077" s="4"/>
      <c r="F1077" s="38"/>
      <c r="G1077" s="4"/>
      <c r="H1077" s="4"/>
      <c r="I1077" s="38"/>
      <c r="J1077" s="4"/>
      <c r="K1077" s="4"/>
      <c r="L1077" s="29"/>
      <c r="M1077" s="4"/>
      <c r="N1077" s="29"/>
      <c r="O1077" s="29"/>
      <c r="P1077" s="4"/>
      <c r="Q1077" s="4"/>
      <c r="R1077" s="4"/>
      <c r="S1077" s="37"/>
      <c r="T1077" s="38"/>
      <c r="U1077" s="38"/>
      <c r="V1077" s="4"/>
      <c r="W1077" s="4"/>
      <c r="X1077" s="4"/>
      <c r="Y1077" s="4"/>
      <c r="Z1077" s="4"/>
      <c r="AA1077" s="4"/>
      <c r="AB1077" s="4"/>
      <c r="AC1077" s="4"/>
      <c r="AD1077" s="4"/>
      <c r="AE1077" s="4"/>
      <c r="AF1077" s="4"/>
      <c r="AG1077" s="4"/>
    </row>
    <row r="1078" spans="4:33" x14ac:dyDescent="0.2">
      <c r="D1078" s="4"/>
      <c r="E1078" s="4"/>
      <c r="F1078" s="38"/>
      <c r="G1078" s="4"/>
      <c r="H1078" s="4"/>
      <c r="I1078" s="38"/>
      <c r="J1078" s="4"/>
      <c r="K1078" s="4"/>
      <c r="L1078" s="29"/>
      <c r="M1078" s="4"/>
      <c r="N1078" s="29"/>
      <c r="O1078" s="29"/>
      <c r="P1078" s="4"/>
      <c r="Q1078" s="4"/>
      <c r="R1078" s="4"/>
      <c r="S1078" s="37"/>
      <c r="T1078" s="38"/>
      <c r="U1078" s="38"/>
      <c r="V1078" s="4"/>
      <c r="W1078" s="4"/>
      <c r="X1078" s="4"/>
      <c r="Y1078" s="4"/>
      <c r="Z1078" s="4"/>
      <c r="AA1078" s="4"/>
      <c r="AB1078" s="4"/>
      <c r="AC1078" s="4"/>
      <c r="AD1078" s="4"/>
      <c r="AE1078" s="4"/>
      <c r="AF1078" s="4"/>
      <c r="AG1078" s="4"/>
    </row>
    <row r="1079" spans="4:33" x14ac:dyDescent="0.2">
      <c r="D1079" s="4"/>
      <c r="E1079" s="4"/>
      <c r="F1079" s="38"/>
      <c r="G1079" s="4"/>
      <c r="H1079" s="4"/>
      <c r="I1079" s="38"/>
      <c r="J1079" s="4"/>
      <c r="K1079" s="4"/>
      <c r="L1079" s="29"/>
      <c r="M1079" s="4"/>
      <c r="N1079" s="29"/>
      <c r="O1079" s="29"/>
      <c r="P1079" s="4"/>
      <c r="Q1079" s="4"/>
      <c r="R1079" s="4"/>
      <c r="S1079" s="37"/>
      <c r="T1079" s="38"/>
      <c r="U1079" s="38"/>
      <c r="V1079" s="4"/>
      <c r="W1079" s="4"/>
      <c r="X1079" s="4"/>
      <c r="Y1079" s="4"/>
      <c r="Z1079" s="4"/>
      <c r="AA1079" s="4"/>
      <c r="AB1079" s="4"/>
      <c r="AC1079" s="4"/>
      <c r="AD1079" s="4"/>
      <c r="AE1079" s="4"/>
      <c r="AF1079" s="4"/>
      <c r="AG1079" s="4"/>
    </row>
    <row r="1080" spans="4:33" x14ac:dyDescent="0.2">
      <c r="D1080" s="4"/>
      <c r="E1080" s="4"/>
      <c r="F1080" s="38"/>
      <c r="G1080" s="4"/>
      <c r="H1080" s="4"/>
      <c r="I1080" s="38"/>
      <c r="J1080" s="4"/>
      <c r="K1080" s="4"/>
      <c r="L1080" s="29"/>
      <c r="M1080" s="4"/>
      <c r="N1080" s="29"/>
      <c r="O1080" s="29"/>
      <c r="P1080" s="4"/>
      <c r="Q1080" s="4"/>
      <c r="R1080" s="4"/>
      <c r="S1080" s="37"/>
      <c r="T1080" s="38"/>
      <c r="U1080" s="38"/>
      <c r="V1080" s="4"/>
      <c r="W1080" s="4"/>
      <c r="X1080" s="4"/>
      <c r="Y1080" s="4"/>
      <c r="Z1080" s="4"/>
      <c r="AA1080" s="4"/>
      <c r="AB1080" s="4"/>
      <c r="AC1080" s="4"/>
      <c r="AD1080" s="4"/>
      <c r="AE1080" s="4"/>
      <c r="AF1080" s="4"/>
      <c r="AG1080" s="4"/>
    </row>
    <row r="1081" spans="4:33" x14ac:dyDescent="0.2">
      <c r="D1081" s="4"/>
      <c r="E1081" s="4"/>
      <c r="F1081" s="38"/>
      <c r="G1081" s="4"/>
      <c r="H1081" s="4"/>
      <c r="I1081" s="38"/>
      <c r="J1081" s="4"/>
      <c r="K1081" s="4"/>
      <c r="L1081" s="29"/>
      <c r="M1081" s="4"/>
      <c r="N1081" s="29"/>
      <c r="O1081" s="29"/>
      <c r="P1081" s="4"/>
      <c r="Q1081" s="4"/>
      <c r="R1081" s="4"/>
      <c r="S1081" s="37"/>
      <c r="T1081" s="38"/>
      <c r="U1081" s="38"/>
      <c r="V1081" s="4"/>
      <c r="W1081" s="4"/>
      <c r="X1081" s="4"/>
      <c r="Y1081" s="4"/>
      <c r="Z1081" s="4"/>
      <c r="AA1081" s="4"/>
      <c r="AB1081" s="4"/>
      <c r="AC1081" s="4"/>
      <c r="AD1081" s="4"/>
      <c r="AE1081" s="4"/>
      <c r="AF1081" s="4"/>
      <c r="AG1081" s="4"/>
    </row>
    <row r="1082" spans="4:33" x14ac:dyDescent="0.2">
      <c r="D1082" s="4"/>
      <c r="E1082" s="4"/>
      <c r="F1082" s="38"/>
      <c r="G1082" s="4"/>
      <c r="H1082" s="4"/>
      <c r="I1082" s="38"/>
      <c r="J1082" s="4"/>
      <c r="K1082" s="4"/>
      <c r="L1082" s="29"/>
      <c r="M1082" s="4"/>
      <c r="N1082" s="29"/>
      <c r="O1082" s="29"/>
      <c r="P1082" s="4"/>
      <c r="Q1082" s="4"/>
      <c r="R1082" s="4"/>
      <c r="S1082" s="37"/>
      <c r="T1082" s="38"/>
      <c r="U1082" s="38"/>
      <c r="V1082" s="4"/>
      <c r="W1082" s="4"/>
      <c r="X1082" s="4"/>
      <c r="Y1082" s="4"/>
      <c r="Z1082" s="4"/>
      <c r="AA1082" s="4"/>
      <c r="AB1082" s="4"/>
      <c r="AC1082" s="4"/>
      <c r="AD1082" s="4"/>
      <c r="AE1082" s="4"/>
      <c r="AF1082" s="4"/>
      <c r="AG1082" s="4"/>
    </row>
    <row r="1083" spans="4:33" x14ac:dyDescent="0.2">
      <c r="D1083" s="4"/>
      <c r="E1083" s="4"/>
      <c r="F1083" s="38"/>
      <c r="G1083" s="4"/>
      <c r="H1083" s="4"/>
      <c r="I1083" s="38"/>
      <c r="J1083" s="4"/>
      <c r="K1083" s="4"/>
      <c r="L1083" s="29"/>
      <c r="M1083" s="4"/>
      <c r="N1083" s="29"/>
      <c r="O1083" s="29"/>
      <c r="P1083" s="4"/>
      <c r="Q1083" s="4"/>
      <c r="R1083" s="4"/>
      <c r="S1083" s="37"/>
      <c r="T1083" s="38"/>
      <c r="U1083" s="38"/>
      <c r="V1083" s="4"/>
      <c r="W1083" s="4"/>
      <c r="X1083" s="4"/>
      <c r="Y1083" s="4"/>
      <c r="Z1083" s="4"/>
      <c r="AA1083" s="4"/>
      <c r="AB1083" s="4"/>
      <c r="AC1083" s="4"/>
      <c r="AD1083" s="4"/>
      <c r="AE1083" s="4"/>
      <c r="AF1083" s="4"/>
      <c r="AG1083" s="4"/>
    </row>
    <row r="1084" spans="4:33" x14ac:dyDescent="0.2">
      <c r="D1084" s="4"/>
      <c r="E1084" s="4"/>
      <c r="F1084" s="38"/>
      <c r="G1084" s="4"/>
      <c r="H1084" s="4"/>
      <c r="I1084" s="38"/>
      <c r="J1084" s="4"/>
      <c r="K1084" s="4"/>
      <c r="L1084" s="29"/>
      <c r="M1084" s="4"/>
      <c r="N1084" s="29"/>
      <c r="O1084" s="29"/>
      <c r="P1084" s="4"/>
      <c r="Q1084" s="4"/>
      <c r="R1084" s="4"/>
      <c r="S1084" s="37"/>
      <c r="T1084" s="38"/>
      <c r="U1084" s="38"/>
      <c r="V1084" s="4"/>
      <c r="W1084" s="4"/>
      <c r="X1084" s="4"/>
      <c r="Y1084" s="4"/>
      <c r="Z1084" s="4"/>
      <c r="AA1084" s="4"/>
      <c r="AB1084" s="4"/>
      <c r="AC1084" s="4"/>
      <c r="AD1084" s="4"/>
      <c r="AE1084" s="4"/>
      <c r="AF1084" s="4"/>
      <c r="AG1084" s="4"/>
    </row>
    <row r="1085" spans="4:33" x14ac:dyDescent="0.2">
      <c r="D1085" s="4"/>
      <c r="E1085" s="4"/>
      <c r="F1085" s="38"/>
      <c r="G1085" s="4"/>
      <c r="H1085" s="4"/>
      <c r="I1085" s="38"/>
      <c r="J1085" s="4"/>
      <c r="K1085" s="4"/>
      <c r="L1085" s="29"/>
      <c r="M1085" s="4"/>
      <c r="N1085" s="29"/>
      <c r="O1085" s="29"/>
      <c r="P1085" s="4"/>
      <c r="Q1085" s="4"/>
      <c r="R1085" s="4"/>
      <c r="S1085" s="37"/>
      <c r="T1085" s="38"/>
      <c r="U1085" s="38"/>
      <c r="V1085" s="4"/>
      <c r="W1085" s="4"/>
      <c r="X1085" s="4"/>
      <c r="Y1085" s="4"/>
      <c r="Z1085" s="4"/>
      <c r="AA1085" s="4"/>
      <c r="AB1085" s="4"/>
      <c r="AC1085" s="4"/>
      <c r="AD1085" s="4"/>
      <c r="AE1085" s="4"/>
      <c r="AF1085" s="4"/>
      <c r="AG1085" s="4"/>
    </row>
    <row r="1086" spans="4:33" x14ac:dyDescent="0.2">
      <c r="D1086" s="4"/>
      <c r="E1086" s="4"/>
      <c r="F1086" s="38"/>
      <c r="G1086" s="4"/>
      <c r="H1086" s="4"/>
      <c r="I1086" s="38"/>
      <c r="J1086" s="4"/>
      <c r="K1086" s="4"/>
      <c r="L1086" s="29"/>
      <c r="M1086" s="4"/>
      <c r="N1086" s="29"/>
      <c r="O1086" s="29"/>
      <c r="P1086" s="4"/>
      <c r="Q1086" s="4"/>
      <c r="R1086" s="4"/>
      <c r="S1086" s="37"/>
      <c r="T1086" s="38"/>
      <c r="U1086" s="38"/>
      <c r="V1086" s="4"/>
      <c r="W1086" s="4"/>
      <c r="X1086" s="4"/>
      <c r="Y1086" s="4"/>
      <c r="Z1086" s="4"/>
      <c r="AA1086" s="4"/>
      <c r="AB1086" s="4"/>
      <c r="AC1086" s="4"/>
      <c r="AD1086" s="4"/>
      <c r="AE1086" s="4"/>
      <c r="AF1086" s="4"/>
      <c r="AG1086" s="4"/>
    </row>
    <row r="1087" spans="4:33" x14ac:dyDescent="0.2">
      <c r="D1087" s="4"/>
      <c r="E1087" s="4"/>
      <c r="F1087" s="38"/>
      <c r="G1087" s="4"/>
      <c r="H1087" s="4"/>
      <c r="I1087" s="38"/>
      <c r="J1087" s="4"/>
      <c r="K1087" s="4"/>
      <c r="L1087" s="29"/>
      <c r="M1087" s="4"/>
      <c r="N1087" s="29"/>
      <c r="O1087" s="29"/>
      <c r="P1087" s="4"/>
      <c r="Q1087" s="4"/>
      <c r="R1087" s="4"/>
      <c r="S1087" s="37"/>
      <c r="T1087" s="38"/>
      <c r="U1087" s="38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4"/>
      <c r="AG1087" s="4"/>
    </row>
    <row r="1088" spans="4:33" x14ac:dyDescent="0.2">
      <c r="D1088" s="4"/>
      <c r="E1088" s="4"/>
      <c r="F1088" s="38"/>
      <c r="G1088" s="4"/>
      <c r="H1088" s="4"/>
      <c r="I1088" s="38"/>
      <c r="J1088" s="4"/>
      <c r="K1088" s="4"/>
      <c r="L1088" s="29"/>
      <c r="M1088" s="4"/>
      <c r="N1088" s="29"/>
      <c r="O1088" s="29"/>
      <c r="P1088" s="4"/>
      <c r="Q1088" s="4"/>
      <c r="R1088" s="4"/>
      <c r="S1088" s="37"/>
      <c r="T1088" s="38"/>
      <c r="U1088" s="38"/>
      <c r="V1088" s="4"/>
      <c r="W1088" s="4"/>
      <c r="X1088" s="4"/>
      <c r="Y1088" s="4"/>
      <c r="Z1088" s="4"/>
      <c r="AA1088" s="4"/>
      <c r="AB1088" s="4"/>
      <c r="AC1088" s="4"/>
      <c r="AD1088" s="4"/>
      <c r="AE1088" s="4"/>
      <c r="AF1088" s="4"/>
      <c r="AG1088" s="4"/>
    </row>
    <row r="1089" spans="4:33" x14ac:dyDescent="0.2">
      <c r="D1089" s="4"/>
      <c r="E1089" s="4"/>
      <c r="F1089" s="38"/>
      <c r="G1089" s="4"/>
      <c r="H1089" s="4"/>
      <c r="I1089" s="38"/>
      <c r="J1089" s="4"/>
      <c r="K1089" s="4"/>
      <c r="L1089" s="29"/>
      <c r="M1089" s="4"/>
      <c r="N1089" s="29"/>
      <c r="O1089" s="29"/>
      <c r="P1089" s="4"/>
      <c r="Q1089" s="4"/>
      <c r="R1089" s="4"/>
      <c r="S1089" s="37"/>
      <c r="T1089" s="38"/>
      <c r="U1089" s="38"/>
      <c r="V1089" s="4"/>
      <c r="W1089" s="4"/>
      <c r="X1089" s="4"/>
      <c r="Y1089" s="4"/>
      <c r="Z1089" s="4"/>
      <c r="AA1089" s="4"/>
      <c r="AB1089" s="4"/>
      <c r="AC1089" s="4"/>
      <c r="AD1089" s="4"/>
      <c r="AE1089" s="4"/>
      <c r="AF1089" s="4"/>
      <c r="AG1089" s="4"/>
    </row>
    <row r="1090" spans="4:33" x14ac:dyDescent="0.2">
      <c r="D1090" s="4"/>
      <c r="E1090" s="4"/>
      <c r="F1090" s="38"/>
      <c r="G1090" s="4"/>
      <c r="H1090" s="4"/>
      <c r="I1090" s="38"/>
      <c r="J1090" s="4"/>
      <c r="K1090" s="4"/>
      <c r="L1090" s="29"/>
      <c r="M1090" s="4"/>
      <c r="N1090" s="29"/>
      <c r="O1090" s="29"/>
      <c r="P1090" s="4"/>
      <c r="Q1090" s="4"/>
      <c r="R1090" s="4"/>
      <c r="S1090" s="37"/>
      <c r="T1090" s="38"/>
      <c r="U1090" s="38"/>
      <c r="V1090" s="4"/>
      <c r="W1090" s="4"/>
      <c r="X1090" s="4"/>
      <c r="Y1090" s="4"/>
      <c r="Z1090" s="4"/>
      <c r="AA1090" s="4"/>
      <c r="AB1090" s="4"/>
      <c r="AC1090" s="4"/>
      <c r="AD1090" s="4"/>
      <c r="AE1090" s="4"/>
      <c r="AF1090" s="4"/>
      <c r="AG1090" s="4"/>
    </row>
    <row r="1091" spans="4:33" x14ac:dyDescent="0.2">
      <c r="D1091" s="4"/>
      <c r="E1091" s="4"/>
      <c r="F1091" s="38"/>
      <c r="G1091" s="4"/>
      <c r="H1091" s="4"/>
      <c r="I1091" s="38"/>
      <c r="J1091" s="4"/>
      <c r="K1091" s="4"/>
      <c r="L1091" s="29"/>
      <c r="M1091" s="4"/>
      <c r="N1091" s="29"/>
      <c r="O1091" s="29"/>
      <c r="P1091" s="4"/>
      <c r="Q1091" s="4"/>
      <c r="R1091" s="4"/>
      <c r="S1091" s="37"/>
      <c r="T1091" s="38"/>
      <c r="U1091" s="38"/>
      <c r="V1091" s="4"/>
      <c r="W1091" s="4"/>
      <c r="X1091" s="4"/>
      <c r="Y1091" s="4"/>
      <c r="Z1091" s="4"/>
      <c r="AA1091" s="4"/>
      <c r="AB1091" s="4"/>
      <c r="AC1091" s="4"/>
      <c r="AD1091" s="4"/>
      <c r="AE1091" s="4"/>
      <c r="AF1091" s="4"/>
      <c r="AG1091" s="4"/>
    </row>
    <row r="1092" spans="4:33" x14ac:dyDescent="0.2">
      <c r="D1092" s="4"/>
      <c r="E1092" s="4"/>
      <c r="F1092" s="38"/>
      <c r="G1092" s="4"/>
      <c r="H1092" s="4"/>
      <c r="I1092" s="38"/>
      <c r="J1092" s="4"/>
      <c r="K1092" s="4"/>
      <c r="L1092" s="29"/>
      <c r="M1092" s="4"/>
      <c r="N1092" s="29"/>
      <c r="O1092" s="29"/>
      <c r="P1092" s="4"/>
      <c r="Q1092" s="4"/>
      <c r="R1092" s="4"/>
      <c r="S1092" s="37"/>
      <c r="T1092" s="38"/>
      <c r="U1092" s="38"/>
      <c r="V1092" s="4"/>
      <c r="W1092" s="4"/>
      <c r="X1092" s="4"/>
      <c r="Y1092" s="4"/>
      <c r="Z1092" s="4"/>
      <c r="AA1092" s="4"/>
      <c r="AB1092" s="4"/>
      <c r="AC1092" s="4"/>
      <c r="AD1092" s="4"/>
      <c r="AE1092" s="4"/>
      <c r="AF1092" s="4"/>
      <c r="AG1092" s="4"/>
    </row>
    <row r="1093" spans="4:33" x14ac:dyDescent="0.2">
      <c r="D1093" s="4"/>
      <c r="E1093" s="4"/>
      <c r="F1093" s="38"/>
      <c r="G1093" s="4"/>
      <c r="H1093" s="4"/>
      <c r="I1093" s="38"/>
      <c r="J1093" s="4"/>
      <c r="K1093" s="4"/>
      <c r="L1093" s="29"/>
      <c r="M1093" s="4"/>
      <c r="N1093" s="29"/>
      <c r="O1093" s="29"/>
      <c r="P1093" s="4"/>
      <c r="Q1093" s="4"/>
      <c r="R1093" s="4"/>
      <c r="S1093" s="37"/>
      <c r="T1093" s="38"/>
      <c r="U1093" s="38"/>
      <c r="V1093" s="4"/>
      <c r="W1093" s="4"/>
      <c r="X1093" s="4"/>
      <c r="Y1093" s="4"/>
      <c r="Z1093" s="4"/>
      <c r="AA1093" s="4"/>
      <c r="AB1093" s="4"/>
      <c r="AC1093" s="4"/>
      <c r="AD1093" s="4"/>
      <c r="AE1093" s="4"/>
      <c r="AF1093" s="4"/>
      <c r="AG1093" s="4"/>
    </row>
    <row r="1094" spans="4:33" x14ac:dyDescent="0.2">
      <c r="D1094" s="4"/>
      <c r="E1094" s="4"/>
      <c r="F1094" s="38"/>
      <c r="G1094" s="4"/>
      <c r="H1094" s="4"/>
      <c r="I1094" s="38"/>
      <c r="J1094" s="4"/>
      <c r="K1094" s="4"/>
      <c r="L1094" s="29"/>
      <c r="M1094" s="4"/>
      <c r="N1094" s="29"/>
      <c r="O1094" s="29"/>
      <c r="P1094" s="4"/>
      <c r="Q1094" s="4"/>
      <c r="R1094" s="4"/>
      <c r="S1094" s="37"/>
      <c r="T1094" s="38"/>
      <c r="U1094" s="38"/>
      <c r="V1094" s="4"/>
      <c r="W1094" s="4"/>
      <c r="X1094" s="4"/>
      <c r="Y1094" s="4"/>
      <c r="Z1094" s="4"/>
      <c r="AA1094" s="4"/>
      <c r="AB1094" s="4"/>
      <c r="AC1094" s="4"/>
      <c r="AD1094" s="4"/>
      <c r="AE1094" s="4"/>
      <c r="AF1094" s="4"/>
      <c r="AG1094" s="4"/>
    </row>
    <row r="1095" spans="4:33" x14ac:dyDescent="0.2">
      <c r="D1095" s="4"/>
      <c r="E1095" s="4"/>
      <c r="F1095" s="38"/>
      <c r="G1095" s="4"/>
      <c r="H1095" s="4"/>
      <c r="I1095" s="38"/>
      <c r="J1095" s="4"/>
      <c r="K1095" s="4"/>
      <c r="L1095" s="29"/>
      <c r="M1095" s="4"/>
      <c r="N1095" s="29"/>
      <c r="O1095" s="29"/>
      <c r="P1095" s="4"/>
      <c r="Q1095" s="4"/>
      <c r="R1095" s="4"/>
      <c r="S1095" s="37"/>
      <c r="T1095" s="38"/>
      <c r="U1095" s="38"/>
      <c r="V1095" s="4"/>
      <c r="W1095" s="4"/>
      <c r="X1095" s="4"/>
      <c r="Y1095" s="4"/>
      <c r="Z1095" s="4"/>
      <c r="AA1095" s="4"/>
      <c r="AB1095" s="4"/>
      <c r="AC1095" s="4"/>
      <c r="AD1095" s="4"/>
      <c r="AE1095" s="4"/>
      <c r="AF1095" s="4"/>
      <c r="AG1095" s="4"/>
    </row>
    <row r="1096" spans="4:33" x14ac:dyDescent="0.2">
      <c r="D1096" s="4"/>
      <c r="E1096" s="4"/>
      <c r="F1096" s="38"/>
      <c r="G1096" s="4"/>
      <c r="H1096" s="4"/>
      <c r="I1096" s="38"/>
      <c r="J1096" s="4"/>
      <c r="K1096" s="4"/>
      <c r="L1096" s="29"/>
      <c r="M1096" s="4"/>
      <c r="N1096" s="29"/>
      <c r="O1096" s="29"/>
      <c r="P1096" s="4"/>
      <c r="Q1096" s="4"/>
      <c r="R1096" s="4"/>
      <c r="S1096" s="37"/>
      <c r="T1096" s="38"/>
      <c r="U1096" s="38"/>
      <c r="V1096" s="4"/>
      <c r="W1096" s="4"/>
      <c r="X1096" s="4"/>
      <c r="Y1096" s="4"/>
      <c r="Z1096" s="4"/>
      <c r="AA1096" s="4"/>
      <c r="AB1096" s="4"/>
      <c r="AC1096" s="4"/>
      <c r="AD1096" s="4"/>
      <c r="AE1096" s="4"/>
      <c r="AF1096" s="4"/>
      <c r="AG1096" s="4"/>
    </row>
    <row r="1097" spans="4:33" x14ac:dyDescent="0.2">
      <c r="D1097" s="4"/>
      <c r="E1097" s="4"/>
      <c r="F1097" s="38"/>
      <c r="G1097" s="4"/>
      <c r="H1097" s="4"/>
      <c r="I1097" s="38"/>
      <c r="J1097" s="4"/>
      <c r="K1097" s="4"/>
      <c r="L1097" s="29"/>
      <c r="M1097" s="4"/>
      <c r="N1097" s="29"/>
      <c r="O1097" s="29"/>
      <c r="P1097" s="4"/>
      <c r="Q1097" s="4"/>
      <c r="R1097" s="4"/>
      <c r="S1097" s="37"/>
      <c r="T1097" s="38"/>
      <c r="U1097" s="38"/>
      <c r="V1097" s="4"/>
      <c r="W1097" s="4"/>
      <c r="X1097" s="4"/>
      <c r="Y1097" s="4"/>
      <c r="Z1097" s="4"/>
      <c r="AA1097" s="4"/>
      <c r="AB1097" s="4"/>
      <c r="AC1097" s="4"/>
      <c r="AD1097" s="4"/>
      <c r="AE1097" s="4"/>
      <c r="AF1097" s="4"/>
      <c r="AG1097" s="4"/>
    </row>
    <row r="1098" spans="4:33" x14ac:dyDescent="0.2">
      <c r="D1098" s="4"/>
      <c r="E1098" s="4"/>
      <c r="F1098" s="38"/>
      <c r="G1098" s="4"/>
      <c r="H1098" s="4"/>
      <c r="I1098" s="38"/>
      <c r="J1098" s="4"/>
      <c r="K1098" s="4"/>
      <c r="L1098" s="29"/>
      <c r="M1098" s="4"/>
      <c r="N1098" s="29"/>
      <c r="O1098" s="29"/>
      <c r="P1098" s="4"/>
      <c r="Q1098" s="4"/>
      <c r="R1098" s="4"/>
      <c r="S1098" s="37"/>
      <c r="T1098" s="38"/>
      <c r="U1098" s="38"/>
      <c r="V1098" s="4"/>
      <c r="W1098" s="4"/>
      <c r="X1098" s="4"/>
      <c r="Y1098" s="4"/>
      <c r="Z1098" s="4"/>
      <c r="AA1098" s="4"/>
      <c r="AB1098" s="4"/>
      <c r="AC1098" s="4"/>
      <c r="AD1098" s="4"/>
      <c r="AE1098" s="4"/>
      <c r="AF1098" s="4"/>
      <c r="AG1098" s="4"/>
    </row>
    <row r="1099" spans="4:33" x14ac:dyDescent="0.2">
      <c r="D1099" s="4"/>
      <c r="E1099" s="4"/>
      <c r="F1099" s="38"/>
      <c r="G1099" s="4"/>
      <c r="H1099" s="4"/>
      <c r="I1099" s="38"/>
      <c r="J1099" s="4"/>
      <c r="K1099" s="4"/>
      <c r="L1099" s="29"/>
      <c r="M1099" s="4"/>
      <c r="N1099" s="29"/>
      <c r="O1099" s="29"/>
      <c r="P1099" s="4"/>
      <c r="Q1099" s="4"/>
      <c r="R1099" s="4"/>
      <c r="S1099" s="37"/>
      <c r="T1099" s="38"/>
      <c r="U1099" s="38"/>
      <c r="V1099" s="4"/>
      <c r="W1099" s="4"/>
      <c r="X1099" s="4"/>
      <c r="Y1099" s="4"/>
      <c r="Z1099" s="4"/>
      <c r="AA1099" s="4"/>
      <c r="AB1099" s="4"/>
      <c r="AC1099" s="4"/>
      <c r="AD1099" s="4"/>
      <c r="AE1099" s="4"/>
      <c r="AF1099" s="4"/>
      <c r="AG1099" s="4"/>
    </row>
    <row r="1100" spans="4:33" x14ac:dyDescent="0.2">
      <c r="D1100" s="4"/>
      <c r="E1100" s="4"/>
      <c r="F1100" s="38"/>
      <c r="G1100" s="4"/>
      <c r="H1100" s="4"/>
      <c r="I1100" s="38"/>
      <c r="J1100" s="4"/>
      <c r="K1100" s="4"/>
      <c r="L1100" s="29"/>
      <c r="M1100" s="4"/>
      <c r="N1100" s="29"/>
      <c r="O1100" s="29"/>
      <c r="P1100" s="4"/>
      <c r="Q1100" s="4"/>
      <c r="R1100" s="4"/>
      <c r="S1100" s="37"/>
      <c r="T1100" s="38"/>
      <c r="U1100" s="38"/>
      <c r="V1100" s="4"/>
      <c r="W1100" s="4"/>
      <c r="X1100" s="4"/>
      <c r="Y1100" s="4"/>
      <c r="Z1100" s="4"/>
      <c r="AA1100" s="4"/>
      <c r="AB1100" s="4"/>
      <c r="AC1100" s="4"/>
      <c r="AD1100" s="4"/>
      <c r="AE1100" s="4"/>
      <c r="AF1100" s="4"/>
      <c r="AG1100" s="4"/>
    </row>
    <row r="1101" spans="4:33" x14ac:dyDescent="0.2">
      <c r="D1101" s="4"/>
      <c r="E1101" s="4"/>
      <c r="F1101" s="38"/>
      <c r="G1101" s="4"/>
      <c r="H1101" s="4"/>
      <c r="I1101" s="38"/>
      <c r="J1101" s="4"/>
      <c r="K1101" s="4"/>
      <c r="L1101" s="29"/>
      <c r="M1101" s="4"/>
      <c r="N1101" s="29"/>
      <c r="O1101" s="29"/>
      <c r="P1101" s="4"/>
      <c r="Q1101" s="4"/>
      <c r="R1101" s="4"/>
      <c r="S1101" s="37"/>
      <c r="T1101" s="38"/>
      <c r="U1101" s="38"/>
      <c r="V1101" s="4"/>
      <c r="W1101" s="4"/>
      <c r="X1101" s="4"/>
      <c r="Y1101" s="4"/>
      <c r="Z1101" s="4"/>
      <c r="AA1101" s="4"/>
      <c r="AB1101" s="4"/>
      <c r="AC1101" s="4"/>
      <c r="AD1101" s="4"/>
      <c r="AE1101" s="4"/>
      <c r="AF1101" s="4"/>
      <c r="AG1101" s="4"/>
    </row>
    <row r="1102" spans="4:33" x14ac:dyDescent="0.2">
      <c r="D1102" s="4"/>
      <c r="E1102" s="4"/>
      <c r="F1102" s="38"/>
      <c r="G1102" s="4"/>
      <c r="H1102" s="4"/>
      <c r="I1102" s="38"/>
      <c r="J1102" s="4"/>
      <c r="K1102" s="4"/>
      <c r="L1102" s="29"/>
      <c r="M1102" s="4"/>
      <c r="N1102" s="29"/>
      <c r="O1102" s="29"/>
      <c r="P1102" s="4"/>
      <c r="Q1102" s="4"/>
      <c r="R1102" s="4"/>
      <c r="S1102" s="37"/>
      <c r="T1102" s="38"/>
      <c r="U1102" s="38"/>
      <c r="V1102" s="4"/>
      <c r="W1102" s="4"/>
      <c r="X1102" s="4"/>
      <c r="Y1102" s="4"/>
      <c r="Z1102" s="4"/>
      <c r="AA1102" s="4"/>
      <c r="AB1102" s="4"/>
      <c r="AC1102" s="4"/>
      <c r="AD1102" s="4"/>
      <c r="AE1102" s="4"/>
      <c r="AF1102" s="4"/>
      <c r="AG1102" s="4"/>
    </row>
    <row r="1103" spans="4:33" x14ac:dyDescent="0.2">
      <c r="D1103" s="4"/>
      <c r="E1103" s="4"/>
      <c r="F1103" s="38"/>
      <c r="G1103" s="4"/>
      <c r="H1103" s="4"/>
      <c r="I1103" s="38"/>
      <c r="J1103" s="4"/>
      <c r="K1103" s="4"/>
      <c r="L1103" s="29"/>
      <c r="M1103" s="4"/>
      <c r="N1103" s="29"/>
      <c r="O1103" s="29"/>
      <c r="P1103" s="4"/>
      <c r="Q1103" s="4"/>
      <c r="R1103" s="4"/>
      <c r="S1103" s="37"/>
      <c r="T1103" s="38"/>
      <c r="U1103" s="38"/>
      <c r="V1103" s="4"/>
      <c r="W1103" s="4"/>
      <c r="X1103" s="4"/>
      <c r="Y1103" s="4"/>
      <c r="Z1103" s="4"/>
      <c r="AA1103" s="4"/>
      <c r="AB1103" s="4"/>
      <c r="AC1103" s="4"/>
      <c r="AD1103" s="4"/>
      <c r="AE1103" s="4"/>
      <c r="AF1103" s="4"/>
      <c r="AG1103" s="4"/>
    </row>
    <row r="1104" spans="4:33" x14ac:dyDescent="0.2">
      <c r="D1104" s="4"/>
      <c r="E1104" s="4"/>
      <c r="F1104" s="38"/>
      <c r="G1104" s="4"/>
      <c r="H1104" s="4"/>
      <c r="I1104" s="38"/>
      <c r="J1104" s="4"/>
      <c r="K1104" s="4"/>
      <c r="L1104" s="29"/>
      <c r="M1104" s="4"/>
      <c r="N1104" s="29"/>
      <c r="O1104" s="29"/>
      <c r="P1104" s="4"/>
      <c r="Q1104" s="4"/>
      <c r="R1104" s="4"/>
      <c r="S1104" s="37"/>
      <c r="T1104" s="38"/>
      <c r="U1104" s="38"/>
      <c r="V1104" s="4"/>
      <c r="W1104" s="4"/>
      <c r="X1104" s="4"/>
      <c r="Y1104" s="4"/>
      <c r="Z1104" s="4"/>
      <c r="AA1104" s="4"/>
      <c r="AB1104" s="4"/>
      <c r="AC1104" s="4"/>
      <c r="AD1104" s="4"/>
      <c r="AE1104" s="4"/>
      <c r="AF1104" s="4"/>
      <c r="AG1104" s="4"/>
    </row>
    <row r="1105" spans="4:33" x14ac:dyDescent="0.2">
      <c r="D1105" s="4"/>
      <c r="E1105" s="4"/>
      <c r="F1105" s="38"/>
      <c r="G1105" s="4"/>
      <c r="H1105" s="4"/>
      <c r="I1105" s="38"/>
      <c r="J1105" s="4"/>
      <c r="K1105" s="4"/>
      <c r="L1105" s="29"/>
      <c r="M1105" s="4"/>
      <c r="N1105" s="29"/>
      <c r="O1105" s="29"/>
      <c r="P1105" s="4"/>
      <c r="Q1105" s="4"/>
      <c r="R1105" s="4"/>
      <c r="S1105" s="37"/>
      <c r="T1105" s="38"/>
      <c r="U1105" s="38"/>
      <c r="V1105" s="4"/>
      <c r="W1105" s="4"/>
      <c r="X1105" s="4"/>
      <c r="Y1105" s="4"/>
      <c r="Z1105" s="4"/>
      <c r="AA1105" s="4"/>
      <c r="AB1105" s="4"/>
      <c r="AC1105" s="4"/>
      <c r="AD1105" s="4"/>
      <c r="AE1105" s="4"/>
      <c r="AF1105" s="4"/>
      <c r="AG1105" s="4"/>
    </row>
    <row r="1106" spans="4:33" x14ac:dyDescent="0.2">
      <c r="D1106" s="4"/>
      <c r="E1106" s="4"/>
      <c r="F1106" s="38"/>
      <c r="G1106" s="4"/>
      <c r="H1106" s="4"/>
      <c r="I1106" s="38"/>
      <c r="J1106" s="4"/>
      <c r="K1106" s="4"/>
      <c r="L1106" s="29"/>
      <c r="M1106" s="4"/>
      <c r="N1106" s="29"/>
      <c r="O1106" s="29"/>
      <c r="P1106" s="4"/>
      <c r="Q1106" s="4"/>
      <c r="R1106" s="4"/>
      <c r="S1106" s="37"/>
      <c r="T1106" s="38"/>
      <c r="U1106" s="38"/>
      <c r="V1106" s="4"/>
      <c r="W1106" s="4"/>
      <c r="X1106" s="4"/>
      <c r="Y1106" s="4"/>
      <c r="Z1106" s="4"/>
      <c r="AA1106" s="4"/>
      <c r="AB1106" s="4"/>
      <c r="AC1106" s="4"/>
      <c r="AD1106" s="4"/>
      <c r="AE1106" s="4"/>
      <c r="AF1106" s="4"/>
      <c r="AG1106" s="4"/>
    </row>
    <row r="1107" spans="4:33" x14ac:dyDescent="0.2">
      <c r="D1107" s="4"/>
      <c r="E1107" s="4"/>
      <c r="F1107" s="38"/>
      <c r="G1107" s="4"/>
      <c r="H1107" s="4"/>
      <c r="I1107" s="38"/>
      <c r="J1107" s="4"/>
      <c r="K1107" s="4"/>
      <c r="L1107" s="29"/>
      <c r="M1107" s="4"/>
      <c r="N1107" s="29"/>
      <c r="O1107" s="29"/>
      <c r="P1107" s="4"/>
      <c r="Q1107" s="4"/>
      <c r="R1107" s="4"/>
      <c r="S1107" s="37"/>
      <c r="T1107" s="38"/>
      <c r="U1107" s="38"/>
      <c r="V1107" s="4"/>
      <c r="W1107" s="4"/>
      <c r="X1107" s="4"/>
      <c r="Y1107" s="4"/>
      <c r="Z1107" s="4"/>
      <c r="AA1107" s="4"/>
      <c r="AB1107" s="4"/>
      <c r="AC1107" s="4"/>
      <c r="AD1107" s="4"/>
      <c r="AE1107" s="4"/>
      <c r="AF1107" s="4"/>
      <c r="AG1107" s="4"/>
    </row>
    <row r="1108" spans="4:33" x14ac:dyDescent="0.2">
      <c r="D1108" s="4"/>
      <c r="E1108" s="4"/>
      <c r="F1108" s="38"/>
      <c r="G1108" s="4"/>
      <c r="H1108" s="4"/>
      <c r="I1108" s="38"/>
      <c r="J1108" s="4"/>
      <c r="K1108" s="4"/>
      <c r="L1108" s="29"/>
      <c r="M1108" s="4"/>
      <c r="N1108" s="29"/>
      <c r="O1108" s="29"/>
      <c r="P1108" s="4"/>
      <c r="Q1108" s="4"/>
      <c r="R1108" s="4"/>
      <c r="S1108" s="37"/>
      <c r="T1108" s="38"/>
      <c r="U1108" s="38"/>
      <c r="V1108" s="4"/>
      <c r="W1108" s="4"/>
      <c r="X1108" s="4"/>
      <c r="Y1108" s="4"/>
      <c r="Z1108" s="4"/>
      <c r="AA1108" s="4"/>
      <c r="AB1108" s="4"/>
      <c r="AC1108" s="4"/>
      <c r="AD1108" s="4"/>
      <c r="AE1108" s="4"/>
      <c r="AF1108" s="4"/>
      <c r="AG1108" s="4"/>
    </row>
    <row r="1109" spans="4:33" x14ac:dyDescent="0.2">
      <c r="D1109" s="4"/>
      <c r="E1109" s="4"/>
      <c r="F1109" s="38"/>
      <c r="G1109" s="4"/>
      <c r="H1109" s="4"/>
      <c r="I1109" s="38"/>
      <c r="J1109" s="4"/>
      <c r="K1109" s="4"/>
      <c r="L1109" s="29"/>
      <c r="M1109" s="4"/>
      <c r="N1109" s="29"/>
      <c r="O1109" s="29"/>
      <c r="P1109" s="4"/>
      <c r="Q1109" s="4"/>
      <c r="R1109" s="4"/>
      <c r="S1109" s="37"/>
      <c r="T1109" s="38"/>
      <c r="U1109" s="38"/>
      <c r="V1109" s="4"/>
      <c r="W1109" s="4"/>
      <c r="X1109" s="4"/>
      <c r="Y1109" s="4"/>
      <c r="Z1109" s="4"/>
      <c r="AA1109" s="4"/>
      <c r="AB1109" s="4"/>
      <c r="AC1109" s="4"/>
      <c r="AD1109" s="4"/>
      <c r="AE1109" s="4"/>
      <c r="AF1109" s="4"/>
      <c r="AG1109" s="4"/>
    </row>
    <row r="1110" spans="4:33" x14ac:dyDescent="0.2">
      <c r="D1110" s="4"/>
      <c r="E1110" s="4"/>
      <c r="F1110" s="38"/>
      <c r="G1110" s="4"/>
      <c r="H1110" s="4"/>
      <c r="I1110" s="38"/>
      <c r="J1110" s="4"/>
      <c r="K1110" s="4"/>
      <c r="L1110" s="29"/>
      <c r="M1110" s="4"/>
      <c r="N1110" s="29"/>
      <c r="O1110" s="29"/>
      <c r="P1110" s="4"/>
      <c r="Q1110" s="4"/>
      <c r="R1110" s="4"/>
      <c r="S1110" s="37"/>
      <c r="T1110" s="38"/>
      <c r="U1110" s="38"/>
      <c r="V1110" s="4"/>
      <c r="W1110" s="4"/>
      <c r="X1110" s="4"/>
      <c r="Y1110" s="4"/>
      <c r="Z1110" s="4"/>
      <c r="AA1110" s="4"/>
      <c r="AB1110" s="4"/>
      <c r="AC1110" s="4"/>
      <c r="AD1110" s="4"/>
      <c r="AE1110" s="4"/>
      <c r="AF1110" s="4"/>
      <c r="AG1110" s="4"/>
    </row>
    <row r="1111" spans="4:33" x14ac:dyDescent="0.2">
      <c r="D1111" s="4"/>
      <c r="E1111" s="4"/>
      <c r="F1111" s="38"/>
      <c r="G1111" s="4"/>
      <c r="H1111" s="4"/>
      <c r="I1111" s="38"/>
      <c r="J1111" s="4"/>
      <c r="K1111" s="4"/>
      <c r="L1111" s="29"/>
      <c r="M1111" s="4"/>
      <c r="N1111" s="29"/>
      <c r="O1111" s="29"/>
      <c r="P1111" s="4"/>
      <c r="Q1111" s="4"/>
      <c r="R1111" s="4"/>
      <c r="S1111" s="37"/>
      <c r="T1111" s="38"/>
      <c r="U1111" s="38"/>
      <c r="V1111" s="4"/>
      <c r="W1111" s="4"/>
      <c r="X1111" s="4"/>
      <c r="Y1111" s="4"/>
      <c r="Z1111" s="4"/>
      <c r="AA1111" s="4"/>
      <c r="AB1111" s="4"/>
      <c r="AC1111" s="4"/>
      <c r="AD1111" s="4"/>
      <c r="AE1111" s="4"/>
      <c r="AF1111" s="4"/>
      <c r="AG1111" s="4"/>
    </row>
    <row r="1112" spans="4:33" x14ac:dyDescent="0.2">
      <c r="D1112" s="4"/>
      <c r="E1112" s="4"/>
      <c r="F1112" s="38"/>
      <c r="G1112" s="4"/>
      <c r="H1112" s="4"/>
      <c r="I1112" s="38"/>
      <c r="J1112" s="4"/>
      <c r="K1112" s="4"/>
      <c r="L1112" s="29"/>
      <c r="M1112" s="4"/>
      <c r="N1112" s="29"/>
      <c r="O1112" s="29"/>
      <c r="P1112" s="4"/>
      <c r="Q1112" s="4"/>
      <c r="R1112" s="4"/>
      <c r="S1112" s="37"/>
      <c r="T1112" s="38"/>
      <c r="U1112" s="38"/>
      <c r="V1112" s="4"/>
      <c r="W1112" s="4"/>
      <c r="X1112" s="4"/>
      <c r="Y1112" s="4"/>
      <c r="Z1112" s="4"/>
      <c r="AA1112" s="4"/>
      <c r="AB1112" s="4"/>
      <c r="AC1112" s="4"/>
      <c r="AD1112" s="4"/>
      <c r="AE1112" s="4"/>
      <c r="AF1112" s="4"/>
      <c r="AG1112" s="4"/>
    </row>
    <row r="1113" spans="4:33" x14ac:dyDescent="0.2">
      <c r="D1113" s="4"/>
      <c r="E1113" s="4"/>
      <c r="F1113" s="38"/>
      <c r="G1113" s="4"/>
      <c r="H1113" s="4"/>
      <c r="I1113" s="38"/>
      <c r="J1113" s="4"/>
      <c r="K1113" s="4"/>
      <c r="L1113" s="29"/>
      <c r="M1113" s="4"/>
      <c r="N1113" s="29"/>
      <c r="O1113" s="29"/>
      <c r="P1113" s="4"/>
      <c r="Q1113" s="4"/>
      <c r="R1113" s="4"/>
      <c r="S1113" s="37"/>
      <c r="T1113" s="38"/>
      <c r="U1113" s="38"/>
      <c r="V1113" s="4"/>
      <c r="W1113" s="4"/>
      <c r="X1113" s="4"/>
      <c r="Y1113" s="4"/>
      <c r="Z1113" s="4"/>
      <c r="AA1113" s="4"/>
      <c r="AB1113" s="4"/>
      <c r="AC1113" s="4"/>
      <c r="AD1113" s="4"/>
      <c r="AE1113" s="4"/>
      <c r="AF1113" s="4"/>
      <c r="AG1113" s="4"/>
    </row>
    <row r="1114" spans="4:33" x14ac:dyDescent="0.2">
      <c r="D1114" s="4"/>
      <c r="E1114" s="4"/>
      <c r="F1114" s="38"/>
      <c r="G1114" s="4"/>
      <c r="H1114" s="4"/>
      <c r="I1114" s="38"/>
      <c r="J1114" s="4"/>
      <c r="K1114" s="4"/>
      <c r="L1114" s="29"/>
      <c r="M1114" s="4"/>
      <c r="N1114" s="29"/>
      <c r="O1114" s="29"/>
      <c r="P1114" s="4"/>
      <c r="Q1114" s="4"/>
      <c r="R1114" s="4"/>
      <c r="S1114" s="37"/>
      <c r="T1114" s="38"/>
      <c r="U1114" s="38"/>
      <c r="V1114" s="4"/>
      <c r="W1114" s="4"/>
      <c r="X1114" s="4"/>
      <c r="Y1114" s="4"/>
      <c r="Z1114" s="4"/>
      <c r="AA1114" s="4"/>
      <c r="AB1114" s="4"/>
      <c r="AC1114" s="4"/>
      <c r="AD1114" s="4"/>
      <c r="AE1114" s="4"/>
      <c r="AF1114" s="4"/>
      <c r="AG1114" s="4"/>
    </row>
    <row r="1115" spans="4:33" x14ac:dyDescent="0.2">
      <c r="D1115" s="4"/>
      <c r="E1115" s="4"/>
      <c r="F1115" s="38"/>
      <c r="G1115" s="4"/>
      <c r="H1115" s="4"/>
      <c r="I1115" s="38"/>
      <c r="J1115" s="4"/>
      <c r="K1115" s="4"/>
      <c r="L1115" s="29"/>
      <c r="M1115" s="4"/>
      <c r="N1115" s="29"/>
      <c r="O1115" s="29"/>
      <c r="P1115" s="4"/>
      <c r="Q1115" s="4"/>
      <c r="R1115" s="4"/>
      <c r="S1115" s="37"/>
      <c r="T1115" s="38"/>
      <c r="U1115" s="38"/>
      <c r="V1115" s="4"/>
      <c r="W1115" s="4"/>
      <c r="X1115" s="4"/>
      <c r="Y1115" s="4"/>
      <c r="Z1115" s="4"/>
      <c r="AA1115" s="4"/>
      <c r="AB1115" s="4"/>
      <c r="AC1115" s="4"/>
      <c r="AD1115" s="4"/>
      <c r="AE1115" s="4"/>
      <c r="AF1115" s="4"/>
      <c r="AG1115" s="4"/>
    </row>
    <row r="1116" spans="4:33" x14ac:dyDescent="0.2">
      <c r="D1116" s="4"/>
      <c r="E1116" s="4"/>
      <c r="F1116" s="38"/>
      <c r="G1116" s="4"/>
      <c r="H1116" s="4"/>
      <c r="I1116" s="38"/>
      <c r="J1116" s="4"/>
      <c r="K1116" s="4"/>
      <c r="L1116" s="29"/>
      <c r="M1116" s="4"/>
      <c r="N1116" s="29"/>
      <c r="O1116" s="29"/>
      <c r="P1116" s="4"/>
      <c r="Q1116" s="4"/>
      <c r="R1116" s="4"/>
      <c r="S1116" s="37"/>
      <c r="T1116" s="38"/>
      <c r="U1116" s="38"/>
      <c r="V1116" s="4"/>
      <c r="W1116" s="4"/>
      <c r="X1116" s="4"/>
      <c r="Y1116" s="4"/>
      <c r="Z1116" s="4"/>
      <c r="AA1116" s="4"/>
      <c r="AB1116" s="4"/>
      <c r="AC1116" s="4"/>
      <c r="AD1116" s="4"/>
      <c r="AE1116" s="4"/>
      <c r="AF1116" s="4"/>
      <c r="AG1116" s="4"/>
    </row>
    <row r="1117" spans="4:33" x14ac:dyDescent="0.2">
      <c r="D1117" s="4"/>
      <c r="E1117" s="4"/>
      <c r="F1117" s="38"/>
      <c r="G1117" s="4"/>
      <c r="H1117" s="4"/>
      <c r="I1117" s="38"/>
      <c r="J1117" s="4"/>
      <c r="K1117" s="4"/>
      <c r="L1117" s="29"/>
      <c r="M1117" s="4"/>
      <c r="N1117" s="29"/>
      <c r="O1117" s="29"/>
      <c r="P1117" s="4"/>
      <c r="Q1117" s="4"/>
      <c r="R1117" s="4"/>
      <c r="S1117" s="37"/>
      <c r="T1117" s="38"/>
      <c r="U1117" s="38"/>
      <c r="V1117" s="4"/>
      <c r="W1117" s="4"/>
      <c r="X1117" s="4"/>
      <c r="Y1117" s="4"/>
      <c r="Z1117" s="4"/>
      <c r="AA1117" s="4"/>
      <c r="AB1117" s="4"/>
      <c r="AC1117" s="4"/>
      <c r="AD1117" s="4"/>
      <c r="AE1117" s="4"/>
      <c r="AF1117" s="4"/>
      <c r="AG1117" s="4"/>
    </row>
    <row r="1118" spans="4:33" x14ac:dyDescent="0.2">
      <c r="D1118" s="4"/>
      <c r="E1118" s="4"/>
      <c r="F1118" s="38"/>
      <c r="G1118" s="4"/>
      <c r="H1118" s="4"/>
      <c r="I1118" s="38"/>
      <c r="J1118" s="4"/>
      <c r="K1118" s="4"/>
      <c r="L1118" s="29"/>
      <c r="M1118" s="4"/>
      <c r="N1118" s="29"/>
      <c r="O1118" s="29"/>
      <c r="P1118" s="4"/>
      <c r="Q1118" s="4"/>
      <c r="R1118" s="4"/>
      <c r="S1118" s="37"/>
      <c r="T1118" s="38"/>
      <c r="U1118" s="38"/>
      <c r="V1118" s="4"/>
      <c r="W1118" s="4"/>
      <c r="X1118" s="4"/>
      <c r="Y1118" s="4"/>
      <c r="Z1118" s="4"/>
      <c r="AA1118" s="4"/>
      <c r="AB1118" s="4"/>
      <c r="AC1118" s="4"/>
      <c r="AD1118" s="4"/>
      <c r="AE1118" s="4"/>
      <c r="AF1118" s="4"/>
      <c r="AG1118" s="4"/>
    </row>
    <row r="1119" spans="4:33" x14ac:dyDescent="0.2">
      <c r="D1119" s="4"/>
      <c r="E1119" s="4"/>
      <c r="F1119" s="38"/>
      <c r="G1119" s="4"/>
      <c r="H1119" s="4"/>
      <c r="I1119" s="38"/>
      <c r="J1119" s="4"/>
      <c r="K1119" s="4"/>
      <c r="L1119" s="29"/>
      <c r="M1119" s="4"/>
      <c r="N1119" s="29"/>
      <c r="O1119" s="29"/>
      <c r="P1119" s="4"/>
      <c r="Q1119" s="4"/>
      <c r="R1119" s="4"/>
      <c r="S1119" s="37"/>
      <c r="T1119" s="38"/>
      <c r="U1119" s="38"/>
      <c r="V1119" s="4"/>
      <c r="W1119" s="4"/>
      <c r="X1119" s="4"/>
      <c r="Y1119" s="4"/>
      <c r="Z1119" s="4"/>
      <c r="AA1119" s="4"/>
      <c r="AB1119" s="4"/>
      <c r="AC1119" s="4"/>
      <c r="AD1119" s="4"/>
      <c r="AE1119" s="4"/>
      <c r="AF1119" s="4"/>
      <c r="AG1119" s="4"/>
    </row>
    <row r="1120" spans="4:33" x14ac:dyDescent="0.2">
      <c r="D1120" s="4"/>
      <c r="E1120" s="4"/>
      <c r="F1120" s="38"/>
      <c r="G1120" s="4"/>
      <c r="H1120" s="4"/>
      <c r="I1120" s="38"/>
      <c r="J1120" s="4"/>
      <c r="K1120" s="4"/>
      <c r="L1120" s="29"/>
      <c r="M1120" s="4"/>
      <c r="N1120" s="29"/>
      <c r="O1120" s="29"/>
      <c r="P1120" s="4"/>
      <c r="Q1120" s="4"/>
      <c r="R1120" s="4"/>
      <c r="S1120" s="37"/>
      <c r="T1120" s="38"/>
      <c r="U1120" s="38"/>
      <c r="V1120" s="4"/>
      <c r="W1120" s="4"/>
      <c r="X1120" s="4"/>
      <c r="Y1120" s="4"/>
      <c r="Z1120" s="4"/>
      <c r="AA1120" s="4"/>
      <c r="AB1120" s="4"/>
      <c r="AC1120" s="4"/>
      <c r="AD1120" s="4"/>
      <c r="AE1120" s="4"/>
      <c r="AF1120" s="4"/>
      <c r="AG1120" s="4"/>
    </row>
    <row r="1121" spans="4:33" x14ac:dyDescent="0.2">
      <c r="D1121" s="4"/>
      <c r="E1121" s="4"/>
      <c r="F1121" s="38"/>
      <c r="G1121" s="4"/>
      <c r="H1121" s="4"/>
      <c r="I1121" s="38"/>
      <c r="J1121" s="4"/>
      <c r="K1121" s="4"/>
      <c r="L1121" s="29"/>
      <c r="M1121" s="4"/>
      <c r="N1121" s="29"/>
      <c r="O1121" s="29"/>
      <c r="P1121" s="4"/>
      <c r="Q1121" s="4"/>
      <c r="R1121" s="4"/>
      <c r="S1121" s="37"/>
      <c r="T1121" s="38"/>
      <c r="U1121" s="38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4"/>
      <c r="AG1121" s="4"/>
    </row>
    <row r="1122" spans="4:33" x14ac:dyDescent="0.2">
      <c r="D1122" s="4"/>
      <c r="E1122" s="4"/>
      <c r="F1122" s="38"/>
      <c r="G1122" s="4"/>
      <c r="H1122" s="4"/>
      <c r="I1122" s="38"/>
      <c r="J1122" s="4"/>
      <c r="K1122" s="4"/>
      <c r="L1122" s="29"/>
      <c r="M1122" s="4"/>
      <c r="N1122" s="29"/>
      <c r="O1122" s="29"/>
      <c r="P1122" s="4"/>
      <c r="Q1122" s="4"/>
      <c r="R1122" s="4"/>
      <c r="S1122" s="37"/>
      <c r="T1122" s="38"/>
      <c r="U1122" s="38"/>
      <c r="V1122" s="4"/>
      <c r="W1122" s="4"/>
      <c r="X1122" s="4"/>
      <c r="Y1122" s="4"/>
      <c r="Z1122" s="4"/>
      <c r="AA1122" s="4"/>
      <c r="AB1122" s="4"/>
      <c r="AC1122" s="4"/>
      <c r="AD1122" s="4"/>
      <c r="AE1122" s="4"/>
      <c r="AF1122" s="4"/>
      <c r="AG1122" s="4"/>
    </row>
    <row r="1123" spans="4:33" x14ac:dyDescent="0.2">
      <c r="D1123" s="4"/>
      <c r="E1123" s="4"/>
      <c r="F1123" s="38"/>
      <c r="G1123" s="4"/>
      <c r="H1123" s="4"/>
      <c r="I1123" s="38"/>
      <c r="J1123" s="4"/>
      <c r="K1123" s="4"/>
      <c r="L1123" s="29"/>
      <c r="M1123" s="4"/>
      <c r="N1123" s="29"/>
      <c r="O1123" s="29"/>
      <c r="P1123" s="4"/>
      <c r="Q1123" s="4"/>
      <c r="R1123" s="4"/>
      <c r="S1123" s="37"/>
      <c r="T1123" s="38"/>
      <c r="U1123" s="38"/>
      <c r="V1123" s="4"/>
      <c r="W1123" s="4"/>
      <c r="X1123" s="4"/>
      <c r="Y1123" s="4"/>
      <c r="Z1123" s="4"/>
      <c r="AA1123" s="4"/>
      <c r="AB1123" s="4"/>
      <c r="AC1123" s="4"/>
      <c r="AD1123" s="4"/>
      <c r="AE1123" s="4"/>
      <c r="AF1123" s="4"/>
      <c r="AG1123" s="4"/>
    </row>
    <row r="1124" spans="4:33" x14ac:dyDescent="0.2">
      <c r="D1124" s="4"/>
      <c r="E1124" s="4"/>
      <c r="F1124" s="38"/>
      <c r="G1124" s="4"/>
      <c r="H1124" s="4"/>
      <c r="I1124" s="38"/>
      <c r="J1124" s="4"/>
      <c r="K1124" s="4"/>
      <c r="L1124" s="29"/>
      <c r="M1124" s="4"/>
      <c r="N1124" s="29"/>
      <c r="O1124" s="29"/>
      <c r="P1124" s="4"/>
      <c r="Q1124" s="4"/>
      <c r="R1124" s="4"/>
      <c r="S1124" s="37"/>
      <c r="T1124" s="38"/>
      <c r="U1124" s="38"/>
      <c r="V1124" s="4"/>
      <c r="W1124" s="4"/>
      <c r="X1124" s="4"/>
      <c r="Y1124" s="4"/>
      <c r="Z1124" s="4"/>
      <c r="AA1124" s="4"/>
      <c r="AB1124" s="4"/>
      <c r="AC1124" s="4"/>
      <c r="AD1124" s="4"/>
      <c r="AE1124" s="4"/>
      <c r="AF1124" s="4"/>
      <c r="AG1124" s="4"/>
    </row>
    <row r="1125" spans="4:33" x14ac:dyDescent="0.2">
      <c r="D1125" s="4"/>
      <c r="E1125" s="4"/>
      <c r="F1125" s="38"/>
      <c r="G1125" s="4"/>
      <c r="H1125" s="4"/>
      <c r="I1125" s="38"/>
      <c r="J1125" s="4"/>
      <c r="K1125" s="4"/>
      <c r="L1125" s="29"/>
      <c r="M1125" s="4"/>
      <c r="N1125" s="29"/>
      <c r="O1125" s="29"/>
      <c r="P1125" s="4"/>
      <c r="Q1125" s="4"/>
      <c r="R1125" s="4"/>
      <c r="S1125" s="37"/>
      <c r="T1125" s="38"/>
      <c r="U1125" s="38"/>
      <c r="V1125" s="4"/>
      <c r="W1125" s="4"/>
      <c r="X1125" s="4"/>
      <c r="Y1125" s="4"/>
      <c r="Z1125" s="4"/>
      <c r="AA1125" s="4"/>
      <c r="AB1125" s="4"/>
      <c r="AC1125" s="4"/>
      <c r="AD1125" s="4"/>
      <c r="AE1125" s="4"/>
      <c r="AF1125" s="4"/>
      <c r="AG1125" s="4"/>
    </row>
    <row r="1126" spans="4:33" x14ac:dyDescent="0.2">
      <c r="D1126" s="4"/>
      <c r="E1126" s="4"/>
      <c r="F1126" s="38"/>
      <c r="G1126" s="4"/>
      <c r="H1126" s="4"/>
      <c r="I1126" s="38"/>
      <c r="J1126" s="4"/>
      <c r="K1126" s="4"/>
      <c r="L1126" s="29"/>
      <c r="M1126" s="4"/>
      <c r="N1126" s="29"/>
      <c r="O1126" s="29"/>
      <c r="P1126" s="4"/>
      <c r="Q1126" s="4"/>
      <c r="R1126" s="4"/>
      <c r="S1126" s="37"/>
      <c r="T1126" s="38"/>
      <c r="U1126" s="38"/>
      <c r="V1126" s="4"/>
      <c r="W1126" s="4"/>
      <c r="X1126" s="4"/>
      <c r="Y1126" s="4"/>
      <c r="Z1126" s="4"/>
      <c r="AA1126" s="4"/>
      <c r="AB1126" s="4"/>
      <c r="AC1126" s="4"/>
      <c r="AD1126" s="4"/>
      <c r="AE1126" s="4"/>
      <c r="AF1126" s="4"/>
      <c r="AG1126" s="4"/>
    </row>
    <row r="1127" spans="4:33" x14ac:dyDescent="0.2">
      <c r="D1127" s="4"/>
      <c r="E1127" s="4"/>
      <c r="F1127" s="38"/>
      <c r="G1127" s="4"/>
      <c r="H1127" s="4"/>
      <c r="I1127" s="38"/>
      <c r="J1127" s="4"/>
      <c r="K1127" s="4"/>
      <c r="L1127" s="29"/>
      <c r="M1127" s="4"/>
      <c r="N1127" s="29"/>
      <c r="O1127" s="29"/>
      <c r="P1127" s="4"/>
      <c r="Q1127" s="4"/>
      <c r="R1127" s="4"/>
      <c r="S1127" s="37"/>
      <c r="T1127" s="38"/>
      <c r="U1127" s="38"/>
      <c r="V1127" s="4"/>
      <c r="W1127" s="4"/>
      <c r="X1127" s="4"/>
      <c r="Y1127" s="4"/>
      <c r="Z1127" s="4"/>
      <c r="AA1127" s="4"/>
      <c r="AB1127" s="4"/>
      <c r="AC1127" s="4"/>
      <c r="AD1127" s="4"/>
      <c r="AE1127" s="4"/>
      <c r="AF1127" s="4"/>
      <c r="AG1127" s="4"/>
    </row>
    <row r="1128" spans="4:33" x14ac:dyDescent="0.2">
      <c r="D1128" s="4"/>
      <c r="E1128" s="4"/>
      <c r="F1128" s="38"/>
      <c r="G1128" s="4"/>
      <c r="H1128" s="4"/>
      <c r="I1128" s="38"/>
      <c r="J1128" s="4"/>
      <c r="K1128" s="4"/>
      <c r="L1128" s="29"/>
      <c r="M1128" s="4"/>
      <c r="N1128" s="29"/>
      <c r="O1128" s="29"/>
      <c r="P1128" s="4"/>
      <c r="Q1128" s="4"/>
      <c r="R1128" s="4"/>
      <c r="S1128" s="37"/>
      <c r="T1128" s="38"/>
      <c r="U1128" s="38"/>
      <c r="V1128" s="4"/>
      <c r="W1128" s="4"/>
      <c r="X1128" s="4"/>
      <c r="Y1128" s="4"/>
      <c r="Z1128" s="4"/>
      <c r="AA1128" s="4"/>
      <c r="AB1128" s="4"/>
      <c r="AC1128" s="4"/>
      <c r="AD1128" s="4"/>
      <c r="AE1128" s="4"/>
      <c r="AF1128" s="4"/>
      <c r="AG1128" s="4"/>
    </row>
    <row r="1129" spans="4:33" x14ac:dyDescent="0.2">
      <c r="D1129" s="4"/>
      <c r="E1129" s="4"/>
      <c r="F1129" s="38"/>
      <c r="G1129" s="4"/>
      <c r="H1129" s="4"/>
      <c r="I1129" s="38"/>
      <c r="J1129" s="4"/>
      <c r="K1129" s="4"/>
      <c r="L1129" s="29"/>
      <c r="M1129" s="4"/>
      <c r="N1129" s="29"/>
      <c r="O1129" s="29"/>
      <c r="P1129" s="4"/>
      <c r="Q1129" s="4"/>
      <c r="R1129" s="4"/>
      <c r="S1129" s="37"/>
      <c r="T1129" s="38"/>
      <c r="U1129" s="38"/>
      <c r="V1129" s="4"/>
      <c r="W1129" s="4"/>
      <c r="X1129" s="4"/>
      <c r="Y1129" s="4"/>
      <c r="Z1129" s="4"/>
      <c r="AA1129" s="4"/>
      <c r="AB1129" s="4"/>
      <c r="AC1129" s="4"/>
      <c r="AD1129" s="4"/>
      <c r="AE1129" s="4"/>
      <c r="AF1129" s="4"/>
      <c r="AG1129" s="4"/>
    </row>
    <row r="1130" spans="4:33" x14ac:dyDescent="0.2">
      <c r="D1130" s="4"/>
      <c r="E1130" s="4"/>
      <c r="F1130" s="38"/>
      <c r="G1130" s="4"/>
      <c r="H1130" s="4"/>
      <c r="I1130" s="38"/>
      <c r="J1130" s="4"/>
      <c r="K1130" s="4"/>
      <c r="L1130" s="29"/>
      <c r="M1130" s="4"/>
      <c r="N1130" s="29"/>
      <c r="O1130" s="29"/>
      <c r="P1130" s="4"/>
      <c r="Q1130" s="4"/>
      <c r="R1130" s="4"/>
      <c r="S1130" s="37"/>
      <c r="T1130" s="38"/>
      <c r="U1130" s="38"/>
      <c r="V1130" s="4"/>
      <c r="W1130" s="4"/>
      <c r="X1130" s="4"/>
      <c r="Y1130" s="4"/>
      <c r="Z1130" s="4"/>
      <c r="AA1130" s="4"/>
      <c r="AB1130" s="4"/>
      <c r="AC1130" s="4"/>
      <c r="AD1130" s="4"/>
      <c r="AE1130" s="4"/>
      <c r="AF1130" s="4"/>
      <c r="AG1130" s="4"/>
    </row>
    <row r="1131" spans="4:33" x14ac:dyDescent="0.2">
      <c r="D1131" s="4"/>
      <c r="E1131" s="4"/>
      <c r="F1131" s="38"/>
      <c r="G1131" s="4"/>
      <c r="H1131" s="4"/>
      <c r="I1131" s="38"/>
      <c r="J1131" s="4"/>
      <c r="K1131" s="4"/>
      <c r="L1131" s="29"/>
      <c r="M1131" s="4"/>
      <c r="N1131" s="29"/>
      <c r="O1131" s="29"/>
      <c r="P1131" s="4"/>
      <c r="Q1131" s="4"/>
      <c r="R1131" s="4"/>
      <c r="S1131" s="37"/>
      <c r="T1131" s="38"/>
      <c r="U1131" s="38"/>
      <c r="V1131" s="4"/>
      <c r="W1131" s="4"/>
      <c r="X1131" s="4"/>
      <c r="Y1131" s="4"/>
      <c r="Z1131" s="4"/>
      <c r="AA1131" s="4"/>
      <c r="AB1131" s="4"/>
      <c r="AC1131" s="4"/>
      <c r="AD1131" s="4"/>
      <c r="AE1131" s="4"/>
      <c r="AF1131" s="4"/>
      <c r="AG1131" s="4"/>
    </row>
    <row r="1132" spans="4:33" x14ac:dyDescent="0.2">
      <c r="D1132" s="4"/>
      <c r="E1132" s="4"/>
      <c r="F1132" s="38"/>
      <c r="G1132" s="4"/>
      <c r="H1132" s="4"/>
      <c r="I1132" s="38"/>
      <c r="J1132" s="4"/>
      <c r="K1132" s="4"/>
      <c r="L1132" s="29"/>
      <c r="M1132" s="4"/>
      <c r="N1132" s="29"/>
      <c r="O1132" s="29"/>
      <c r="P1132" s="4"/>
      <c r="Q1132" s="4"/>
      <c r="R1132" s="4"/>
      <c r="S1132" s="37"/>
      <c r="T1132" s="38"/>
      <c r="U1132" s="38"/>
      <c r="V1132" s="4"/>
      <c r="W1132" s="4"/>
      <c r="X1132" s="4"/>
      <c r="Y1132" s="4"/>
      <c r="Z1132" s="4"/>
      <c r="AA1132" s="4"/>
      <c r="AB1132" s="4"/>
      <c r="AC1132" s="4"/>
      <c r="AD1132" s="4"/>
      <c r="AE1132" s="4"/>
      <c r="AF1132" s="4"/>
      <c r="AG1132" s="4"/>
    </row>
    <row r="1133" spans="4:33" x14ac:dyDescent="0.2">
      <c r="D1133" s="4"/>
      <c r="E1133" s="4"/>
      <c r="F1133" s="38"/>
      <c r="G1133" s="4"/>
      <c r="H1133" s="4"/>
      <c r="I1133" s="38"/>
      <c r="J1133" s="4"/>
      <c r="K1133" s="4"/>
      <c r="L1133" s="29"/>
      <c r="M1133" s="4"/>
      <c r="N1133" s="29"/>
      <c r="O1133" s="29"/>
      <c r="P1133" s="4"/>
      <c r="Q1133" s="4"/>
      <c r="R1133" s="4"/>
      <c r="S1133" s="37"/>
      <c r="T1133" s="38"/>
      <c r="U1133" s="38"/>
      <c r="V1133" s="4"/>
      <c r="W1133" s="4"/>
      <c r="X1133" s="4"/>
      <c r="Y1133" s="4"/>
      <c r="Z1133" s="4"/>
      <c r="AA1133" s="4"/>
      <c r="AB1133" s="4"/>
      <c r="AC1133" s="4"/>
      <c r="AD1133" s="4"/>
      <c r="AE1133" s="4"/>
      <c r="AF1133" s="4"/>
      <c r="AG1133" s="4"/>
    </row>
    <row r="1134" spans="4:33" x14ac:dyDescent="0.2">
      <c r="D1134" s="4"/>
      <c r="E1134" s="4"/>
      <c r="F1134" s="38"/>
      <c r="G1134" s="4"/>
      <c r="H1134" s="4"/>
      <c r="I1134" s="38"/>
      <c r="J1134" s="4"/>
      <c r="K1134" s="4"/>
      <c r="L1134" s="29"/>
      <c r="M1134" s="4"/>
      <c r="N1134" s="29"/>
      <c r="O1134" s="29"/>
      <c r="P1134" s="4"/>
      <c r="Q1134" s="4"/>
      <c r="R1134" s="4"/>
      <c r="S1134" s="37"/>
      <c r="T1134" s="38"/>
      <c r="U1134" s="38"/>
      <c r="V1134" s="4"/>
      <c r="W1134" s="4"/>
      <c r="X1134" s="4"/>
      <c r="Y1134" s="4"/>
      <c r="Z1134" s="4"/>
      <c r="AA1134" s="4"/>
      <c r="AB1134" s="4"/>
      <c r="AC1134" s="4"/>
      <c r="AD1134" s="4"/>
      <c r="AE1134" s="4"/>
      <c r="AF1134" s="4"/>
      <c r="AG1134" s="4"/>
    </row>
    <row r="1135" spans="4:33" x14ac:dyDescent="0.2">
      <c r="D1135" s="4"/>
      <c r="E1135" s="4"/>
      <c r="F1135" s="38"/>
      <c r="G1135" s="4"/>
      <c r="H1135" s="4"/>
      <c r="I1135" s="38"/>
      <c r="J1135" s="4"/>
      <c r="K1135" s="4"/>
      <c r="L1135" s="29"/>
      <c r="M1135" s="4"/>
      <c r="N1135" s="29"/>
      <c r="O1135" s="29"/>
      <c r="P1135" s="4"/>
      <c r="Q1135" s="4"/>
      <c r="R1135" s="4"/>
      <c r="S1135" s="37"/>
      <c r="T1135" s="38"/>
      <c r="U1135" s="38"/>
      <c r="V1135" s="4"/>
      <c r="W1135" s="4"/>
      <c r="X1135" s="4"/>
      <c r="Y1135" s="4"/>
      <c r="Z1135" s="4"/>
      <c r="AA1135" s="4"/>
      <c r="AB1135" s="4"/>
      <c r="AC1135" s="4"/>
      <c r="AD1135" s="4"/>
      <c r="AE1135" s="4"/>
      <c r="AF1135" s="4"/>
      <c r="AG1135" s="4"/>
    </row>
    <row r="1136" spans="4:33" x14ac:dyDescent="0.2">
      <c r="D1136" s="4"/>
      <c r="E1136" s="4"/>
      <c r="F1136" s="38"/>
      <c r="G1136" s="4"/>
      <c r="H1136" s="4"/>
      <c r="I1136" s="38"/>
      <c r="J1136" s="4"/>
      <c r="K1136" s="4"/>
      <c r="L1136" s="29"/>
      <c r="M1136" s="4"/>
      <c r="N1136" s="29"/>
      <c r="O1136" s="29"/>
      <c r="P1136" s="4"/>
      <c r="Q1136" s="4"/>
      <c r="R1136" s="4"/>
      <c r="S1136" s="37"/>
      <c r="T1136" s="38"/>
      <c r="U1136" s="38"/>
      <c r="V1136" s="4"/>
      <c r="W1136" s="4"/>
      <c r="X1136" s="4"/>
      <c r="Y1136" s="4"/>
      <c r="Z1136" s="4"/>
      <c r="AA1136" s="4"/>
      <c r="AB1136" s="4"/>
      <c r="AC1136" s="4"/>
      <c r="AD1136" s="4"/>
      <c r="AE1136" s="4"/>
      <c r="AF1136" s="4"/>
      <c r="AG1136" s="4"/>
    </row>
    <row r="1137" spans="4:33" x14ac:dyDescent="0.2">
      <c r="D1137" s="4"/>
      <c r="E1137" s="4"/>
      <c r="F1137" s="38"/>
      <c r="G1137" s="4"/>
      <c r="H1137" s="4"/>
      <c r="I1137" s="38"/>
      <c r="J1137" s="4"/>
      <c r="K1137" s="4"/>
      <c r="L1137" s="29"/>
      <c r="M1137" s="4"/>
      <c r="N1137" s="29"/>
      <c r="O1137" s="29"/>
      <c r="P1137" s="4"/>
      <c r="Q1137" s="4"/>
      <c r="R1137" s="4"/>
      <c r="S1137" s="37"/>
      <c r="T1137" s="38"/>
      <c r="U1137" s="38"/>
      <c r="V1137" s="4"/>
      <c r="W1137" s="4"/>
      <c r="X1137" s="4"/>
      <c r="Y1137" s="4"/>
      <c r="Z1137" s="4"/>
      <c r="AA1137" s="4"/>
      <c r="AB1137" s="4"/>
      <c r="AC1137" s="4"/>
      <c r="AD1137" s="4"/>
      <c r="AE1137" s="4"/>
      <c r="AF1137" s="4"/>
      <c r="AG1137" s="4"/>
    </row>
    <row r="1138" spans="4:33" x14ac:dyDescent="0.2">
      <c r="D1138" s="4"/>
      <c r="E1138" s="4"/>
      <c r="F1138" s="38"/>
      <c r="G1138" s="4"/>
      <c r="H1138" s="4"/>
      <c r="I1138" s="38"/>
      <c r="J1138" s="4"/>
      <c r="K1138" s="4"/>
      <c r="L1138" s="29"/>
      <c r="M1138" s="4"/>
      <c r="N1138" s="29"/>
      <c r="O1138" s="29"/>
      <c r="P1138" s="4"/>
      <c r="Q1138" s="4"/>
      <c r="R1138" s="4"/>
      <c r="S1138" s="37"/>
      <c r="T1138" s="38"/>
      <c r="U1138" s="38"/>
      <c r="V1138" s="4"/>
      <c r="W1138" s="4"/>
      <c r="X1138" s="4"/>
      <c r="Y1138" s="4"/>
      <c r="Z1138" s="4"/>
      <c r="AA1138" s="4"/>
      <c r="AB1138" s="4"/>
      <c r="AC1138" s="4"/>
      <c r="AD1138" s="4"/>
      <c r="AE1138" s="4"/>
      <c r="AF1138" s="4"/>
      <c r="AG1138" s="4"/>
    </row>
    <row r="1139" spans="4:33" x14ac:dyDescent="0.2">
      <c r="D1139" s="4"/>
      <c r="E1139" s="4"/>
      <c r="F1139" s="38"/>
      <c r="G1139" s="4"/>
      <c r="H1139" s="4"/>
      <c r="I1139" s="38"/>
      <c r="J1139" s="4"/>
      <c r="K1139" s="4"/>
      <c r="L1139" s="29"/>
      <c r="M1139" s="4"/>
      <c r="N1139" s="29"/>
      <c r="O1139" s="29"/>
      <c r="P1139" s="4"/>
      <c r="Q1139" s="4"/>
      <c r="R1139" s="4"/>
      <c r="S1139" s="37"/>
      <c r="T1139" s="38"/>
      <c r="U1139" s="38"/>
      <c r="V1139" s="4"/>
      <c r="W1139" s="4"/>
      <c r="X1139" s="4"/>
      <c r="Y1139" s="4"/>
      <c r="Z1139" s="4"/>
      <c r="AA1139" s="4"/>
      <c r="AB1139" s="4"/>
      <c r="AC1139" s="4"/>
      <c r="AD1139" s="4"/>
      <c r="AE1139" s="4"/>
      <c r="AF1139" s="4"/>
      <c r="AG1139" s="4"/>
    </row>
    <row r="1140" spans="4:33" x14ac:dyDescent="0.2">
      <c r="D1140" s="4"/>
      <c r="E1140" s="4"/>
      <c r="F1140" s="38"/>
      <c r="G1140" s="4"/>
      <c r="H1140" s="4"/>
      <c r="I1140" s="38"/>
      <c r="J1140" s="4"/>
      <c r="K1140" s="4"/>
      <c r="L1140" s="29"/>
      <c r="M1140" s="4"/>
      <c r="N1140" s="29"/>
      <c r="O1140" s="29"/>
      <c r="P1140" s="4"/>
      <c r="Q1140" s="4"/>
      <c r="R1140" s="4"/>
      <c r="S1140" s="37"/>
      <c r="T1140" s="38"/>
      <c r="U1140" s="38"/>
      <c r="V1140" s="4"/>
      <c r="W1140" s="4"/>
      <c r="X1140" s="4"/>
      <c r="Y1140" s="4"/>
      <c r="Z1140" s="4"/>
      <c r="AA1140" s="4"/>
      <c r="AB1140" s="4"/>
      <c r="AC1140" s="4"/>
      <c r="AD1140" s="4"/>
      <c r="AE1140" s="4"/>
      <c r="AF1140" s="4"/>
      <c r="AG1140" s="4"/>
    </row>
    <row r="1141" spans="4:33" x14ac:dyDescent="0.2">
      <c r="D1141" s="4"/>
      <c r="E1141" s="4"/>
      <c r="F1141" s="38"/>
      <c r="G1141" s="4"/>
      <c r="H1141" s="4"/>
      <c r="I1141" s="38"/>
      <c r="J1141" s="4"/>
      <c r="K1141" s="4"/>
      <c r="L1141" s="29"/>
      <c r="M1141" s="4"/>
      <c r="N1141" s="29"/>
      <c r="O1141" s="29"/>
      <c r="P1141" s="4"/>
      <c r="Q1141" s="4"/>
      <c r="R1141" s="4"/>
      <c r="S1141" s="37"/>
      <c r="T1141" s="38"/>
      <c r="U1141" s="38"/>
      <c r="V1141" s="4"/>
      <c r="W1141" s="4"/>
      <c r="X1141" s="4"/>
      <c r="Y1141" s="4"/>
      <c r="Z1141" s="4"/>
      <c r="AA1141" s="4"/>
      <c r="AB1141" s="4"/>
      <c r="AC1141" s="4"/>
      <c r="AD1141" s="4"/>
      <c r="AE1141" s="4"/>
      <c r="AF1141" s="4"/>
      <c r="AG1141" s="4"/>
    </row>
    <row r="1142" spans="4:33" x14ac:dyDescent="0.2">
      <c r="D1142" s="4"/>
      <c r="E1142" s="4"/>
      <c r="F1142" s="38"/>
      <c r="G1142" s="4"/>
      <c r="H1142" s="4"/>
      <c r="I1142" s="38"/>
      <c r="J1142" s="4"/>
      <c r="K1142" s="4"/>
      <c r="L1142" s="29"/>
      <c r="M1142" s="4"/>
      <c r="N1142" s="29"/>
      <c r="O1142" s="29"/>
      <c r="P1142" s="4"/>
      <c r="Q1142" s="4"/>
      <c r="R1142" s="4"/>
      <c r="S1142" s="37"/>
      <c r="T1142" s="38"/>
      <c r="U1142" s="38"/>
      <c r="V1142" s="4"/>
      <c r="W1142" s="4"/>
      <c r="X1142" s="4"/>
      <c r="Y1142" s="4"/>
      <c r="Z1142" s="4"/>
      <c r="AA1142" s="4"/>
      <c r="AB1142" s="4"/>
      <c r="AC1142" s="4"/>
      <c r="AD1142" s="4"/>
      <c r="AE1142" s="4"/>
      <c r="AF1142" s="4"/>
      <c r="AG1142" s="4"/>
    </row>
    <row r="1143" spans="4:33" x14ac:dyDescent="0.2">
      <c r="D1143" s="4"/>
      <c r="E1143" s="4"/>
      <c r="F1143" s="38"/>
      <c r="G1143" s="4"/>
      <c r="H1143" s="4"/>
      <c r="I1143" s="38"/>
      <c r="J1143" s="4"/>
      <c r="K1143" s="4"/>
      <c r="L1143" s="29"/>
      <c r="M1143" s="4"/>
      <c r="N1143" s="29"/>
      <c r="O1143" s="29"/>
      <c r="P1143" s="4"/>
      <c r="Q1143" s="4"/>
      <c r="R1143" s="4"/>
      <c r="S1143" s="37"/>
      <c r="T1143" s="38"/>
      <c r="U1143" s="38"/>
      <c r="V1143" s="4"/>
      <c r="W1143" s="4"/>
      <c r="X1143" s="4"/>
      <c r="Y1143" s="4"/>
      <c r="Z1143" s="4"/>
      <c r="AA1143" s="4"/>
      <c r="AB1143" s="4"/>
      <c r="AC1143" s="4"/>
      <c r="AD1143" s="4"/>
      <c r="AE1143" s="4"/>
      <c r="AF1143" s="4"/>
      <c r="AG1143" s="4"/>
    </row>
    <row r="1144" spans="4:33" x14ac:dyDescent="0.2">
      <c r="D1144" s="4"/>
      <c r="E1144" s="4"/>
      <c r="F1144" s="38"/>
      <c r="G1144" s="4"/>
      <c r="H1144" s="4"/>
      <c r="I1144" s="38"/>
      <c r="J1144" s="4"/>
      <c r="K1144" s="4"/>
      <c r="L1144" s="29"/>
      <c r="M1144" s="4"/>
      <c r="N1144" s="29"/>
      <c r="O1144" s="29"/>
      <c r="P1144" s="4"/>
      <c r="Q1144" s="4"/>
      <c r="R1144" s="4"/>
      <c r="S1144" s="37"/>
      <c r="T1144" s="38"/>
      <c r="U1144" s="38"/>
      <c r="V1144" s="4"/>
      <c r="W1144" s="4"/>
      <c r="X1144" s="4"/>
      <c r="Y1144" s="4"/>
      <c r="Z1144" s="4"/>
      <c r="AA1144" s="4"/>
      <c r="AB1144" s="4"/>
      <c r="AC1144" s="4"/>
      <c r="AD1144" s="4"/>
      <c r="AE1144" s="4"/>
      <c r="AF1144" s="4"/>
      <c r="AG1144" s="4"/>
    </row>
    <row r="1145" spans="4:33" x14ac:dyDescent="0.2">
      <c r="D1145" s="4"/>
      <c r="E1145" s="4"/>
      <c r="F1145" s="38"/>
      <c r="G1145" s="4"/>
      <c r="H1145" s="4"/>
      <c r="I1145" s="38"/>
      <c r="J1145" s="4"/>
      <c r="K1145" s="4"/>
      <c r="L1145" s="29"/>
      <c r="M1145" s="4"/>
      <c r="N1145" s="29"/>
      <c r="O1145" s="29"/>
      <c r="P1145" s="4"/>
      <c r="Q1145" s="4"/>
      <c r="R1145" s="4"/>
      <c r="S1145" s="37"/>
      <c r="T1145" s="38"/>
      <c r="U1145" s="38"/>
      <c r="V1145" s="4"/>
      <c r="W1145" s="4"/>
      <c r="X1145" s="4"/>
      <c r="Y1145" s="4"/>
      <c r="Z1145" s="4"/>
      <c r="AA1145" s="4"/>
      <c r="AB1145" s="4"/>
      <c r="AC1145" s="4"/>
      <c r="AD1145" s="4"/>
      <c r="AE1145" s="4"/>
      <c r="AF1145" s="4"/>
      <c r="AG1145" s="4"/>
    </row>
    <row r="1146" spans="4:33" x14ac:dyDescent="0.2">
      <c r="D1146" s="4"/>
      <c r="E1146" s="4"/>
      <c r="F1146" s="38"/>
      <c r="G1146" s="4"/>
      <c r="H1146" s="4"/>
      <c r="I1146" s="38"/>
      <c r="J1146" s="4"/>
      <c r="K1146" s="4"/>
      <c r="L1146" s="29"/>
      <c r="M1146" s="4"/>
      <c r="N1146" s="29"/>
      <c r="O1146" s="29"/>
      <c r="P1146" s="4"/>
      <c r="Q1146" s="4"/>
      <c r="R1146" s="4"/>
      <c r="S1146" s="37"/>
      <c r="T1146" s="38"/>
      <c r="U1146" s="38"/>
      <c r="V1146" s="4"/>
      <c r="W1146" s="4"/>
      <c r="X1146" s="4"/>
      <c r="Y1146" s="4"/>
      <c r="Z1146" s="4"/>
      <c r="AA1146" s="4"/>
      <c r="AB1146" s="4"/>
      <c r="AC1146" s="4"/>
      <c r="AD1146" s="4"/>
      <c r="AE1146" s="4"/>
      <c r="AF1146" s="4"/>
      <c r="AG1146" s="4"/>
    </row>
    <row r="1147" spans="4:33" x14ac:dyDescent="0.2">
      <c r="D1147" s="4"/>
      <c r="E1147" s="4"/>
      <c r="F1147" s="38"/>
      <c r="G1147" s="4"/>
      <c r="H1147" s="4"/>
      <c r="I1147" s="38"/>
      <c r="J1147" s="4"/>
      <c r="K1147" s="4"/>
      <c r="L1147" s="29"/>
      <c r="M1147" s="4"/>
      <c r="N1147" s="29"/>
      <c r="O1147" s="29"/>
      <c r="P1147" s="4"/>
      <c r="Q1147" s="4"/>
      <c r="R1147" s="4"/>
      <c r="S1147" s="37"/>
      <c r="T1147" s="38"/>
      <c r="U1147" s="38"/>
      <c r="V1147" s="4"/>
      <c r="W1147" s="4"/>
      <c r="X1147" s="4"/>
      <c r="Y1147" s="4"/>
      <c r="Z1147" s="4"/>
      <c r="AA1147" s="4"/>
      <c r="AB1147" s="4"/>
      <c r="AC1147" s="4"/>
      <c r="AD1147" s="4"/>
      <c r="AE1147" s="4"/>
      <c r="AF1147" s="4"/>
      <c r="AG1147" s="4"/>
    </row>
    <row r="1148" spans="4:33" x14ac:dyDescent="0.2">
      <c r="D1148" s="4"/>
      <c r="E1148" s="4"/>
      <c r="F1148" s="38"/>
      <c r="G1148" s="4"/>
      <c r="H1148" s="4"/>
      <c r="I1148" s="38"/>
      <c r="J1148" s="4"/>
      <c r="K1148" s="4"/>
      <c r="L1148" s="29"/>
      <c r="M1148" s="4"/>
      <c r="N1148" s="29"/>
      <c r="O1148" s="29"/>
      <c r="P1148" s="4"/>
      <c r="Q1148" s="4"/>
      <c r="R1148" s="4"/>
      <c r="S1148" s="37"/>
      <c r="T1148" s="38"/>
      <c r="U1148" s="38"/>
      <c r="V1148" s="4"/>
      <c r="W1148" s="4"/>
      <c r="X1148" s="4"/>
      <c r="Y1148" s="4"/>
      <c r="Z1148" s="4"/>
      <c r="AA1148" s="4"/>
      <c r="AB1148" s="4"/>
      <c r="AC1148" s="4"/>
      <c r="AD1148" s="4"/>
      <c r="AE1148" s="4"/>
      <c r="AF1148" s="4"/>
      <c r="AG1148" s="4"/>
    </row>
    <row r="1149" spans="4:33" x14ac:dyDescent="0.2">
      <c r="D1149" s="4"/>
      <c r="E1149" s="4"/>
      <c r="F1149" s="38"/>
      <c r="G1149" s="4"/>
      <c r="H1149" s="4"/>
      <c r="I1149" s="38"/>
      <c r="J1149" s="4"/>
      <c r="K1149" s="4"/>
      <c r="L1149" s="29"/>
      <c r="M1149" s="4"/>
      <c r="N1149" s="29"/>
      <c r="O1149" s="29"/>
      <c r="P1149" s="4"/>
      <c r="Q1149" s="4"/>
      <c r="R1149" s="4"/>
      <c r="S1149" s="37"/>
      <c r="T1149" s="38"/>
      <c r="U1149" s="38"/>
      <c r="V1149" s="4"/>
      <c r="W1149" s="4"/>
      <c r="X1149" s="4"/>
      <c r="Y1149" s="4"/>
      <c r="Z1149" s="4"/>
      <c r="AA1149" s="4"/>
      <c r="AB1149" s="4"/>
      <c r="AC1149" s="4"/>
      <c r="AD1149" s="4"/>
      <c r="AE1149" s="4"/>
      <c r="AF1149" s="4"/>
      <c r="AG1149" s="4"/>
    </row>
    <row r="1150" spans="4:33" x14ac:dyDescent="0.2">
      <c r="D1150" s="4"/>
      <c r="E1150" s="4"/>
      <c r="F1150" s="38"/>
      <c r="G1150" s="4"/>
      <c r="H1150" s="4"/>
      <c r="I1150" s="38"/>
      <c r="J1150" s="4"/>
      <c r="K1150" s="4"/>
      <c r="L1150" s="29"/>
      <c r="M1150" s="4"/>
      <c r="N1150" s="29"/>
      <c r="O1150" s="29"/>
      <c r="P1150" s="4"/>
      <c r="Q1150" s="4"/>
      <c r="R1150" s="4"/>
      <c r="S1150" s="37"/>
      <c r="T1150" s="38"/>
      <c r="U1150" s="38"/>
      <c r="V1150" s="4"/>
      <c r="W1150" s="4"/>
      <c r="X1150" s="4"/>
      <c r="Y1150" s="4"/>
      <c r="Z1150" s="4"/>
      <c r="AA1150" s="4"/>
      <c r="AB1150" s="4"/>
      <c r="AC1150" s="4"/>
      <c r="AD1150" s="4"/>
      <c r="AE1150" s="4"/>
      <c r="AF1150" s="4"/>
      <c r="AG1150" s="4"/>
    </row>
    <row r="1151" spans="4:33" x14ac:dyDescent="0.2">
      <c r="D1151" s="4"/>
      <c r="E1151" s="4"/>
      <c r="F1151" s="38"/>
      <c r="G1151" s="4"/>
      <c r="H1151" s="4"/>
      <c r="I1151" s="38"/>
      <c r="J1151" s="4"/>
      <c r="K1151" s="4"/>
      <c r="L1151" s="29"/>
      <c r="M1151" s="4"/>
      <c r="N1151" s="29"/>
      <c r="O1151" s="29"/>
      <c r="P1151" s="4"/>
      <c r="Q1151" s="4"/>
      <c r="R1151" s="4"/>
      <c r="S1151" s="37"/>
      <c r="T1151" s="38"/>
      <c r="U1151" s="38"/>
      <c r="V1151" s="4"/>
      <c r="W1151" s="4"/>
      <c r="X1151" s="4"/>
      <c r="Y1151" s="4"/>
      <c r="Z1151" s="4"/>
      <c r="AA1151" s="4"/>
      <c r="AB1151" s="4"/>
      <c r="AC1151" s="4"/>
      <c r="AD1151" s="4"/>
      <c r="AE1151" s="4"/>
      <c r="AF1151" s="4"/>
      <c r="AG1151" s="4"/>
    </row>
    <row r="1152" spans="4:33" x14ac:dyDescent="0.2">
      <c r="D1152" s="4"/>
      <c r="E1152" s="4"/>
      <c r="F1152" s="38"/>
      <c r="G1152" s="4"/>
      <c r="H1152" s="4"/>
      <c r="I1152" s="38"/>
      <c r="J1152" s="4"/>
      <c r="K1152" s="4"/>
      <c r="L1152" s="29"/>
      <c r="M1152" s="4"/>
      <c r="N1152" s="29"/>
      <c r="O1152" s="29"/>
      <c r="P1152" s="4"/>
      <c r="Q1152" s="4"/>
      <c r="R1152" s="4"/>
      <c r="S1152" s="37"/>
      <c r="T1152" s="38"/>
      <c r="U1152" s="38"/>
      <c r="V1152" s="4"/>
      <c r="W1152" s="4"/>
      <c r="X1152" s="4"/>
      <c r="Y1152" s="4"/>
      <c r="Z1152" s="4"/>
      <c r="AA1152" s="4"/>
      <c r="AB1152" s="4"/>
      <c r="AC1152" s="4"/>
      <c r="AD1152" s="4"/>
      <c r="AE1152" s="4"/>
      <c r="AF1152" s="4"/>
      <c r="AG1152" s="4"/>
    </row>
    <row r="1153" spans="4:33" x14ac:dyDescent="0.2">
      <c r="D1153" s="4"/>
      <c r="E1153" s="4"/>
      <c r="F1153" s="38"/>
      <c r="G1153" s="4"/>
      <c r="H1153" s="4"/>
      <c r="I1153" s="38"/>
      <c r="J1153" s="4"/>
      <c r="K1153" s="4"/>
      <c r="L1153" s="29"/>
      <c r="M1153" s="4"/>
      <c r="N1153" s="29"/>
      <c r="O1153" s="29"/>
      <c r="P1153" s="4"/>
      <c r="Q1153" s="4"/>
      <c r="R1153" s="4"/>
      <c r="S1153" s="37"/>
      <c r="T1153" s="38"/>
      <c r="U1153" s="38"/>
      <c r="V1153" s="4"/>
      <c r="W1153" s="4"/>
      <c r="X1153" s="4"/>
      <c r="Y1153" s="4"/>
      <c r="Z1153" s="4"/>
      <c r="AA1153" s="4"/>
      <c r="AB1153" s="4"/>
      <c r="AC1153" s="4"/>
      <c r="AD1153" s="4"/>
      <c r="AE1153" s="4"/>
      <c r="AF1153" s="4"/>
      <c r="AG1153" s="4"/>
    </row>
    <row r="1154" spans="4:33" x14ac:dyDescent="0.2">
      <c r="D1154" s="4"/>
      <c r="E1154" s="4"/>
      <c r="F1154" s="38"/>
      <c r="G1154" s="4"/>
      <c r="H1154" s="4"/>
      <c r="I1154" s="38"/>
      <c r="J1154" s="4"/>
      <c r="K1154" s="4"/>
      <c r="L1154" s="29"/>
      <c r="M1154" s="4"/>
      <c r="N1154" s="29"/>
      <c r="O1154" s="29"/>
      <c r="P1154" s="4"/>
      <c r="Q1154" s="4"/>
      <c r="R1154" s="4"/>
      <c r="S1154" s="37"/>
      <c r="T1154" s="38"/>
      <c r="U1154" s="38"/>
      <c r="V1154" s="4"/>
      <c r="W1154" s="4"/>
      <c r="X1154" s="4"/>
      <c r="Y1154" s="4"/>
      <c r="Z1154" s="4"/>
      <c r="AA1154" s="4"/>
      <c r="AB1154" s="4"/>
      <c r="AC1154" s="4"/>
      <c r="AD1154" s="4"/>
      <c r="AE1154" s="4"/>
      <c r="AF1154" s="4"/>
      <c r="AG1154" s="4"/>
    </row>
    <row r="1155" spans="4:33" x14ac:dyDescent="0.2">
      <c r="D1155" s="4"/>
      <c r="E1155" s="4"/>
      <c r="F1155" s="38"/>
      <c r="G1155" s="4"/>
      <c r="H1155" s="4"/>
      <c r="I1155" s="38"/>
      <c r="J1155" s="4"/>
      <c r="K1155" s="4"/>
      <c r="L1155" s="29"/>
      <c r="M1155" s="4"/>
      <c r="N1155" s="29"/>
      <c r="O1155" s="29"/>
      <c r="P1155" s="4"/>
      <c r="Q1155" s="4"/>
      <c r="R1155" s="4"/>
      <c r="S1155" s="37"/>
      <c r="T1155" s="38"/>
      <c r="U1155" s="38"/>
      <c r="V1155" s="4"/>
      <c r="W1155" s="4"/>
      <c r="X1155" s="4"/>
      <c r="Y1155" s="4"/>
      <c r="Z1155" s="4"/>
      <c r="AA1155" s="4"/>
      <c r="AB1155" s="4"/>
      <c r="AC1155" s="4"/>
      <c r="AD1155" s="4"/>
      <c r="AE1155" s="4"/>
      <c r="AF1155" s="4"/>
      <c r="AG1155" s="4"/>
    </row>
    <row r="1156" spans="4:33" x14ac:dyDescent="0.2">
      <c r="D1156" s="4"/>
      <c r="E1156" s="4"/>
      <c r="F1156" s="38"/>
      <c r="G1156" s="4"/>
      <c r="H1156" s="4"/>
      <c r="I1156" s="38"/>
      <c r="J1156" s="4"/>
      <c r="K1156" s="4"/>
      <c r="L1156" s="29"/>
      <c r="M1156" s="4"/>
      <c r="N1156" s="29"/>
      <c r="O1156" s="29"/>
      <c r="P1156" s="4"/>
      <c r="Q1156" s="4"/>
      <c r="R1156" s="4"/>
      <c r="S1156" s="37"/>
      <c r="T1156" s="38"/>
      <c r="U1156" s="38"/>
      <c r="V1156" s="4"/>
      <c r="W1156" s="4"/>
      <c r="X1156" s="4"/>
      <c r="Y1156" s="4"/>
      <c r="Z1156" s="4"/>
      <c r="AA1156" s="4"/>
      <c r="AB1156" s="4"/>
      <c r="AC1156" s="4"/>
      <c r="AD1156" s="4"/>
      <c r="AE1156" s="4"/>
      <c r="AF1156" s="4"/>
      <c r="AG1156" s="4"/>
    </row>
    <row r="1157" spans="4:33" x14ac:dyDescent="0.2">
      <c r="D1157" s="4"/>
      <c r="E1157" s="4"/>
      <c r="F1157" s="38"/>
      <c r="G1157" s="4"/>
      <c r="H1157" s="4"/>
      <c r="I1157" s="38"/>
      <c r="J1157" s="4"/>
      <c r="K1157" s="4"/>
      <c r="L1157" s="29"/>
      <c r="M1157" s="4"/>
      <c r="N1157" s="29"/>
      <c r="O1157" s="29"/>
      <c r="P1157" s="4"/>
      <c r="Q1157" s="4"/>
      <c r="R1157" s="4"/>
      <c r="S1157" s="37"/>
      <c r="T1157" s="38"/>
      <c r="U1157" s="38"/>
      <c r="V1157" s="4"/>
      <c r="W1157" s="4"/>
      <c r="X1157" s="4"/>
      <c r="Y1157" s="4"/>
      <c r="Z1157" s="4"/>
      <c r="AA1157" s="4"/>
      <c r="AB1157" s="4"/>
      <c r="AC1157" s="4"/>
      <c r="AD1157" s="4"/>
      <c r="AE1157" s="4"/>
      <c r="AF1157" s="4"/>
      <c r="AG1157" s="4"/>
    </row>
    <row r="1158" spans="4:33" x14ac:dyDescent="0.2">
      <c r="D1158" s="4"/>
      <c r="E1158" s="4"/>
      <c r="F1158" s="38"/>
      <c r="G1158" s="4"/>
      <c r="H1158" s="4"/>
      <c r="I1158" s="38"/>
      <c r="J1158" s="4"/>
      <c r="K1158" s="4"/>
      <c r="L1158" s="29"/>
      <c r="M1158" s="4"/>
      <c r="N1158" s="29"/>
      <c r="O1158" s="29"/>
      <c r="P1158" s="4"/>
      <c r="Q1158" s="4"/>
      <c r="R1158" s="4"/>
      <c r="S1158" s="37"/>
      <c r="T1158" s="38"/>
      <c r="U1158" s="38"/>
      <c r="V1158" s="4"/>
      <c r="W1158" s="4"/>
      <c r="X1158" s="4"/>
      <c r="Y1158" s="4"/>
      <c r="Z1158" s="4"/>
      <c r="AA1158" s="4"/>
      <c r="AB1158" s="4"/>
      <c r="AC1158" s="4"/>
      <c r="AD1158" s="4"/>
      <c r="AE1158" s="4"/>
      <c r="AF1158" s="4"/>
      <c r="AG1158" s="4"/>
    </row>
    <row r="1159" spans="4:33" x14ac:dyDescent="0.2">
      <c r="D1159" s="4"/>
      <c r="E1159" s="4"/>
      <c r="F1159" s="38"/>
      <c r="G1159" s="4"/>
      <c r="H1159" s="4"/>
      <c r="I1159" s="38"/>
      <c r="J1159" s="4"/>
      <c r="K1159" s="4"/>
      <c r="L1159" s="29"/>
      <c r="M1159" s="4"/>
      <c r="N1159" s="29"/>
      <c r="O1159" s="29"/>
      <c r="P1159" s="4"/>
      <c r="Q1159" s="4"/>
      <c r="R1159" s="4"/>
      <c r="S1159" s="37"/>
      <c r="T1159" s="38"/>
      <c r="U1159" s="38"/>
      <c r="V1159" s="4"/>
      <c r="W1159" s="4"/>
      <c r="X1159" s="4"/>
      <c r="Y1159" s="4"/>
      <c r="Z1159" s="4"/>
      <c r="AA1159" s="4"/>
      <c r="AB1159" s="4"/>
      <c r="AC1159" s="4"/>
      <c r="AD1159" s="4"/>
      <c r="AE1159" s="4"/>
      <c r="AF1159" s="4"/>
      <c r="AG1159" s="4"/>
    </row>
    <row r="1160" spans="4:33" x14ac:dyDescent="0.2">
      <c r="D1160" s="4"/>
      <c r="E1160" s="4"/>
      <c r="F1160" s="38"/>
      <c r="G1160" s="4"/>
      <c r="H1160" s="4"/>
      <c r="I1160" s="38"/>
      <c r="J1160" s="4"/>
      <c r="K1160" s="4"/>
      <c r="L1160" s="29"/>
      <c r="M1160" s="4"/>
      <c r="N1160" s="29"/>
      <c r="O1160" s="29"/>
      <c r="P1160" s="4"/>
      <c r="Q1160" s="4"/>
      <c r="R1160" s="4"/>
      <c r="S1160" s="37"/>
      <c r="T1160" s="38"/>
      <c r="U1160" s="38"/>
      <c r="V1160" s="4"/>
      <c r="W1160" s="4"/>
      <c r="X1160" s="4"/>
      <c r="Y1160" s="4"/>
      <c r="Z1160" s="4"/>
      <c r="AA1160" s="4"/>
      <c r="AB1160" s="4"/>
      <c r="AC1160" s="4"/>
      <c r="AD1160" s="4"/>
      <c r="AE1160" s="4"/>
      <c r="AF1160" s="4"/>
      <c r="AG1160" s="4"/>
    </row>
    <row r="1161" spans="4:33" x14ac:dyDescent="0.2">
      <c r="D1161" s="4"/>
      <c r="E1161" s="4"/>
      <c r="F1161" s="38"/>
      <c r="G1161" s="4"/>
      <c r="H1161" s="4"/>
      <c r="I1161" s="38"/>
      <c r="J1161" s="4"/>
      <c r="K1161" s="4"/>
      <c r="L1161" s="29"/>
      <c r="M1161" s="4"/>
      <c r="N1161" s="29"/>
      <c r="O1161" s="29"/>
      <c r="P1161" s="4"/>
      <c r="Q1161" s="4"/>
      <c r="R1161" s="4"/>
      <c r="S1161" s="37"/>
      <c r="T1161" s="38"/>
      <c r="U1161" s="38"/>
      <c r="V1161" s="4"/>
      <c r="W1161" s="4"/>
      <c r="X1161" s="4"/>
      <c r="Y1161" s="4"/>
      <c r="Z1161" s="4"/>
      <c r="AA1161" s="4"/>
      <c r="AB1161" s="4"/>
      <c r="AC1161" s="4"/>
      <c r="AD1161" s="4"/>
      <c r="AE1161" s="4"/>
      <c r="AF1161" s="4"/>
      <c r="AG1161" s="4"/>
    </row>
    <row r="1162" spans="4:33" x14ac:dyDescent="0.2">
      <c r="D1162" s="4"/>
      <c r="E1162" s="4"/>
      <c r="F1162" s="38"/>
      <c r="G1162" s="4"/>
      <c r="H1162" s="4"/>
      <c r="I1162" s="38"/>
      <c r="J1162" s="4"/>
      <c r="K1162" s="4"/>
      <c r="L1162" s="29"/>
      <c r="M1162" s="4"/>
      <c r="N1162" s="29"/>
      <c r="O1162" s="29"/>
      <c r="P1162" s="4"/>
      <c r="Q1162" s="4"/>
      <c r="R1162" s="4"/>
      <c r="S1162" s="37"/>
      <c r="T1162" s="38"/>
      <c r="U1162" s="38"/>
      <c r="V1162" s="4"/>
      <c r="W1162" s="4"/>
      <c r="X1162" s="4"/>
      <c r="Y1162" s="4"/>
      <c r="Z1162" s="4"/>
      <c r="AA1162" s="4"/>
      <c r="AB1162" s="4"/>
      <c r="AC1162" s="4"/>
      <c r="AD1162" s="4"/>
      <c r="AE1162" s="4"/>
      <c r="AF1162" s="4"/>
      <c r="AG1162" s="4"/>
    </row>
    <row r="1163" spans="4:33" x14ac:dyDescent="0.2">
      <c r="D1163" s="4"/>
      <c r="E1163" s="4"/>
      <c r="F1163" s="38"/>
      <c r="G1163" s="4"/>
      <c r="H1163" s="4"/>
      <c r="I1163" s="38"/>
      <c r="J1163" s="4"/>
      <c r="K1163" s="4"/>
      <c r="L1163" s="29"/>
      <c r="M1163" s="4"/>
      <c r="N1163" s="29"/>
      <c r="O1163" s="29"/>
      <c r="P1163" s="4"/>
      <c r="Q1163" s="4"/>
      <c r="R1163" s="4"/>
      <c r="S1163" s="37"/>
      <c r="T1163" s="38"/>
      <c r="U1163" s="38"/>
      <c r="V1163" s="4"/>
      <c r="W1163" s="4"/>
      <c r="X1163" s="4"/>
      <c r="Y1163" s="4"/>
      <c r="Z1163" s="4"/>
      <c r="AA1163" s="4"/>
      <c r="AB1163" s="4"/>
      <c r="AC1163" s="4"/>
      <c r="AD1163" s="4"/>
      <c r="AE1163" s="4"/>
      <c r="AF1163" s="4"/>
      <c r="AG1163" s="4"/>
    </row>
    <row r="1164" spans="4:33" x14ac:dyDescent="0.2">
      <c r="D1164" s="4"/>
      <c r="E1164" s="4"/>
      <c r="F1164" s="38"/>
      <c r="G1164" s="4"/>
      <c r="H1164" s="4"/>
      <c r="I1164" s="38"/>
      <c r="J1164" s="4"/>
      <c r="K1164" s="4"/>
      <c r="L1164" s="29"/>
      <c r="M1164" s="4"/>
      <c r="N1164" s="29"/>
      <c r="O1164" s="29"/>
      <c r="P1164" s="4"/>
      <c r="Q1164" s="4"/>
      <c r="R1164" s="4"/>
      <c r="S1164" s="37"/>
      <c r="T1164" s="38"/>
      <c r="U1164" s="38"/>
      <c r="V1164" s="4"/>
      <c r="W1164" s="4"/>
      <c r="X1164" s="4"/>
      <c r="Y1164" s="4"/>
      <c r="Z1164" s="4"/>
      <c r="AA1164" s="4"/>
      <c r="AB1164" s="4"/>
      <c r="AC1164" s="4"/>
      <c r="AD1164" s="4"/>
      <c r="AE1164" s="4"/>
      <c r="AF1164" s="4"/>
      <c r="AG1164" s="4"/>
    </row>
    <row r="1165" spans="4:33" x14ac:dyDescent="0.2">
      <c r="D1165" s="4"/>
      <c r="E1165" s="4"/>
      <c r="F1165" s="38"/>
      <c r="G1165" s="4"/>
      <c r="H1165" s="4"/>
      <c r="I1165" s="38"/>
      <c r="J1165" s="4"/>
      <c r="K1165" s="4"/>
      <c r="L1165" s="29"/>
      <c r="M1165" s="4"/>
      <c r="N1165" s="29"/>
      <c r="O1165" s="29"/>
      <c r="P1165" s="4"/>
      <c r="Q1165" s="4"/>
      <c r="R1165" s="4"/>
      <c r="S1165" s="37"/>
      <c r="T1165" s="38"/>
      <c r="U1165" s="38"/>
      <c r="V1165" s="4"/>
      <c r="W1165" s="4"/>
      <c r="X1165" s="4"/>
      <c r="Y1165" s="4"/>
      <c r="Z1165" s="4"/>
      <c r="AA1165" s="4"/>
      <c r="AB1165" s="4"/>
      <c r="AC1165" s="4"/>
      <c r="AD1165" s="4"/>
      <c r="AE1165" s="4"/>
      <c r="AF1165" s="4"/>
      <c r="AG1165" s="4"/>
    </row>
    <row r="1166" spans="4:33" x14ac:dyDescent="0.2">
      <c r="D1166" s="4"/>
      <c r="E1166" s="4"/>
      <c r="F1166" s="38"/>
      <c r="G1166" s="4"/>
      <c r="H1166" s="4"/>
      <c r="I1166" s="38"/>
      <c r="J1166" s="4"/>
      <c r="K1166" s="4"/>
      <c r="L1166" s="29"/>
      <c r="M1166" s="4"/>
      <c r="N1166" s="29"/>
      <c r="O1166" s="29"/>
      <c r="P1166" s="4"/>
      <c r="Q1166" s="4"/>
      <c r="R1166" s="4"/>
      <c r="S1166" s="37"/>
      <c r="T1166" s="38"/>
      <c r="U1166" s="38"/>
      <c r="V1166" s="4"/>
      <c r="W1166" s="4"/>
      <c r="X1166" s="4"/>
      <c r="Y1166" s="4"/>
      <c r="Z1166" s="4"/>
      <c r="AA1166" s="4"/>
      <c r="AB1166" s="4"/>
      <c r="AC1166" s="4"/>
      <c r="AD1166" s="4"/>
      <c r="AE1166" s="4"/>
      <c r="AF1166" s="4"/>
      <c r="AG1166" s="4"/>
    </row>
    <row r="1167" spans="4:33" x14ac:dyDescent="0.2">
      <c r="D1167" s="4"/>
      <c r="E1167" s="4"/>
      <c r="F1167" s="38"/>
      <c r="G1167" s="4"/>
      <c r="H1167" s="4"/>
      <c r="I1167" s="38"/>
      <c r="J1167" s="4"/>
      <c r="K1167" s="4"/>
      <c r="L1167" s="29"/>
      <c r="M1167" s="4"/>
      <c r="N1167" s="29"/>
      <c r="O1167" s="29"/>
      <c r="P1167" s="4"/>
      <c r="Q1167" s="4"/>
      <c r="R1167" s="4"/>
      <c r="S1167" s="37"/>
      <c r="T1167" s="38"/>
      <c r="U1167" s="38"/>
      <c r="V1167" s="4"/>
      <c r="W1167" s="4"/>
      <c r="X1167" s="4"/>
      <c r="Y1167" s="4"/>
      <c r="Z1167" s="4"/>
      <c r="AA1167" s="4"/>
      <c r="AB1167" s="4"/>
      <c r="AC1167" s="4"/>
      <c r="AD1167" s="4"/>
      <c r="AE1167" s="4"/>
      <c r="AF1167" s="4"/>
      <c r="AG1167" s="4"/>
    </row>
    <row r="1168" spans="4:33" x14ac:dyDescent="0.2">
      <c r="D1168" s="4"/>
      <c r="E1168" s="4"/>
      <c r="F1168" s="38"/>
      <c r="G1168" s="4"/>
      <c r="H1168" s="4"/>
      <c r="I1168" s="38"/>
      <c r="J1168" s="4"/>
      <c r="K1168" s="4"/>
      <c r="L1168" s="29"/>
      <c r="M1168" s="4"/>
      <c r="N1168" s="29"/>
      <c r="O1168" s="29"/>
      <c r="P1168" s="4"/>
      <c r="Q1168" s="4"/>
      <c r="R1168" s="4"/>
      <c r="S1168" s="37"/>
      <c r="T1168" s="38"/>
      <c r="U1168" s="38"/>
      <c r="V1168" s="4"/>
      <c r="W1168" s="4"/>
      <c r="X1168" s="4"/>
      <c r="Y1168" s="4"/>
      <c r="Z1168" s="4"/>
      <c r="AA1168" s="4"/>
      <c r="AB1168" s="4"/>
      <c r="AC1168" s="4"/>
      <c r="AD1168" s="4"/>
      <c r="AE1168" s="4"/>
      <c r="AF1168" s="4"/>
      <c r="AG1168" s="4"/>
    </row>
    <row r="1169" spans="4:33" x14ac:dyDescent="0.2">
      <c r="D1169" s="4"/>
      <c r="E1169" s="4"/>
      <c r="F1169" s="38"/>
      <c r="G1169" s="4"/>
      <c r="H1169" s="4"/>
      <c r="I1169" s="38"/>
      <c r="J1169" s="4"/>
      <c r="K1169" s="4"/>
      <c r="L1169" s="29"/>
      <c r="M1169" s="4"/>
      <c r="N1169" s="29"/>
      <c r="O1169" s="29"/>
      <c r="P1169" s="4"/>
      <c r="Q1169" s="4"/>
      <c r="R1169" s="4"/>
      <c r="S1169" s="37"/>
      <c r="T1169" s="38"/>
      <c r="U1169" s="38"/>
      <c r="V1169" s="4"/>
      <c r="W1169" s="4"/>
      <c r="X1169" s="4"/>
      <c r="Y1169" s="4"/>
      <c r="Z1169" s="4"/>
      <c r="AA1169" s="4"/>
      <c r="AB1169" s="4"/>
      <c r="AC1169" s="4"/>
      <c r="AD1169" s="4"/>
      <c r="AE1169" s="4"/>
      <c r="AF1169" s="4"/>
      <c r="AG1169" s="4"/>
    </row>
    <row r="1170" spans="4:33" x14ac:dyDescent="0.2">
      <c r="D1170" s="4"/>
      <c r="E1170" s="4"/>
      <c r="F1170" s="38"/>
      <c r="G1170" s="4"/>
      <c r="H1170" s="4"/>
      <c r="I1170" s="38"/>
      <c r="J1170" s="4"/>
      <c r="K1170" s="4"/>
      <c r="L1170" s="29"/>
      <c r="M1170" s="4"/>
      <c r="N1170" s="29"/>
      <c r="O1170" s="29"/>
      <c r="P1170" s="4"/>
      <c r="Q1170" s="4"/>
      <c r="R1170" s="4"/>
      <c r="S1170" s="37"/>
      <c r="T1170" s="38"/>
      <c r="U1170" s="38"/>
      <c r="V1170" s="4"/>
      <c r="W1170" s="4"/>
      <c r="X1170" s="4"/>
      <c r="Y1170" s="4"/>
      <c r="Z1170" s="4"/>
      <c r="AA1170" s="4"/>
      <c r="AB1170" s="4"/>
      <c r="AC1170" s="4"/>
      <c r="AD1170" s="4"/>
      <c r="AE1170" s="4"/>
      <c r="AF1170" s="4"/>
      <c r="AG1170" s="4"/>
    </row>
    <row r="1171" spans="4:33" x14ac:dyDescent="0.2">
      <c r="D1171" s="4"/>
      <c r="E1171" s="4"/>
      <c r="F1171" s="38"/>
      <c r="G1171" s="4"/>
      <c r="H1171" s="4"/>
      <c r="I1171" s="38"/>
      <c r="J1171" s="4"/>
      <c r="K1171" s="4"/>
      <c r="L1171" s="29"/>
      <c r="M1171" s="4"/>
      <c r="N1171" s="29"/>
      <c r="O1171" s="29"/>
      <c r="P1171" s="4"/>
      <c r="Q1171" s="4"/>
      <c r="R1171" s="4"/>
      <c r="S1171" s="37"/>
      <c r="T1171" s="38"/>
      <c r="U1171" s="38"/>
      <c r="V1171" s="4"/>
      <c r="W1171" s="4"/>
      <c r="X1171" s="4"/>
      <c r="Y1171" s="4"/>
      <c r="Z1171" s="4"/>
      <c r="AA1171" s="4"/>
      <c r="AB1171" s="4"/>
      <c r="AC1171" s="4"/>
      <c r="AD1171" s="4"/>
      <c r="AE1171" s="4"/>
      <c r="AF1171" s="4"/>
      <c r="AG1171" s="4"/>
    </row>
    <row r="1172" spans="4:33" x14ac:dyDescent="0.2">
      <c r="D1172" s="4"/>
      <c r="E1172" s="4"/>
      <c r="F1172" s="38"/>
      <c r="G1172" s="4"/>
      <c r="H1172" s="4"/>
      <c r="I1172" s="38"/>
      <c r="J1172" s="4"/>
      <c r="K1172" s="4"/>
      <c r="L1172" s="29"/>
      <c r="M1172" s="4"/>
      <c r="N1172" s="29"/>
      <c r="O1172" s="29"/>
      <c r="P1172" s="4"/>
      <c r="Q1172" s="4"/>
      <c r="R1172" s="4"/>
      <c r="S1172" s="37"/>
      <c r="T1172" s="38"/>
      <c r="U1172" s="38"/>
      <c r="V1172" s="4"/>
      <c r="W1172" s="4"/>
      <c r="X1172" s="4"/>
      <c r="Y1172" s="4"/>
      <c r="Z1172" s="4"/>
      <c r="AA1172" s="4"/>
      <c r="AB1172" s="4"/>
      <c r="AC1172" s="4"/>
      <c r="AD1172" s="4"/>
      <c r="AE1172" s="4"/>
      <c r="AF1172" s="4"/>
      <c r="AG1172" s="4"/>
    </row>
    <row r="1173" spans="4:33" x14ac:dyDescent="0.2">
      <c r="D1173" s="4"/>
      <c r="E1173" s="4"/>
      <c r="F1173" s="38"/>
      <c r="G1173" s="4"/>
      <c r="H1173" s="4"/>
      <c r="I1173" s="38"/>
      <c r="J1173" s="4"/>
      <c r="K1173" s="4"/>
      <c r="L1173" s="29"/>
      <c r="M1173" s="4"/>
      <c r="N1173" s="29"/>
      <c r="O1173" s="29"/>
      <c r="P1173" s="4"/>
      <c r="Q1173" s="4"/>
      <c r="R1173" s="4"/>
      <c r="S1173" s="37"/>
      <c r="T1173" s="38"/>
      <c r="U1173" s="38"/>
      <c r="V1173" s="4"/>
      <c r="W1173" s="4"/>
      <c r="X1173" s="4"/>
      <c r="Y1173" s="4"/>
      <c r="Z1173" s="4"/>
      <c r="AA1173" s="4"/>
      <c r="AB1173" s="4"/>
      <c r="AC1173" s="4"/>
      <c r="AD1173" s="4"/>
      <c r="AE1173" s="4"/>
      <c r="AF1173" s="4"/>
      <c r="AG1173" s="4"/>
    </row>
    <row r="1174" spans="4:33" x14ac:dyDescent="0.2">
      <c r="D1174" s="4"/>
      <c r="E1174" s="4"/>
      <c r="F1174" s="38"/>
      <c r="G1174" s="4"/>
      <c r="H1174" s="4"/>
      <c r="I1174" s="38"/>
      <c r="J1174" s="4"/>
      <c r="K1174" s="4"/>
      <c r="L1174" s="29"/>
      <c r="M1174" s="4"/>
      <c r="N1174" s="29"/>
      <c r="O1174" s="29"/>
      <c r="P1174" s="4"/>
      <c r="Q1174" s="4"/>
      <c r="R1174" s="4"/>
      <c r="S1174" s="37"/>
      <c r="T1174" s="38"/>
      <c r="U1174" s="38"/>
      <c r="V1174" s="4"/>
      <c r="W1174" s="4"/>
      <c r="X1174" s="4"/>
      <c r="Y1174" s="4"/>
      <c r="Z1174" s="4"/>
      <c r="AA1174" s="4"/>
      <c r="AB1174" s="4"/>
      <c r="AC1174" s="4"/>
      <c r="AD1174" s="4"/>
      <c r="AE1174" s="4"/>
      <c r="AF1174" s="4"/>
      <c r="AG1174" s="4"/>
    </row>
    <row r="1175" spans="4:33" x14ac:dyDescent="0.2">
      <c r="D1175" s="4"/>
      <c r="E1175" s="4"/>
      <c r="F1175" s="38"/>
      <c r="G1175" s="4"/>
      <c r="H1175" s="4"/>
      <c r="I1175" s="38"/>
      <c r="J1175" s="4"/>
      <c r="K1175" s="4"/>
      <c r="L1175" s="29"/>
      <c r="M1175" s="4"/>
      <c r="N1175" s="29"/>
      <c r="O1175" s="29"/>
      <c r="P1175" s="4"/>
      <c r="Q1175" s="4"/>
      <c r="R1175" s="4"/>
      <c r="S1175" s="37"/>
      <c r="T1175" s="38"/>
      <c r="U1175" s="38"/>
      <c r="V1175" s="4"/>
      <c r="W1175" s="4"/>
      <c r="X1175" s="4"/>
      <c r="Y1175" s="4"/>
      <c r="Z1175" s="4"/>
      <c r="AA1175" s="4"/>
      <c r="AB1175" s="4"/>
      <c r="AC1175" s="4"/>
      <c r="AD1175" s="4"/>
      <c r="AE1175" s="4"/>
      <c r="AF1175" s="4"/>
      <c r="AG1175" s="4"/>
    </row>
    <row r="1176" spans="4:33" x14ac:dyDescent="0.2">
      <c r="D1176" s="4"/>
      <c r="E1176" s="4"/>
      <c r="F1176" s="38"/>
      <c r="G1176" s="4"/>
      <c r="H1176" s="4"/>
      <c r="I1176" s="38"/>
      <c r="J1176" s="4"/>
      <c r="K1176" s="4"/>
      <c r="L1176" s="29"/>
      <c r="M1176" s="4"/>
      <c r="N1176" s="29"/>
      <c r="O1176" s="29"/>
      <c r="P1176" s="4"/>
      <c r="Q1176" s="4"/>
      <c r="R1176" s="4"/>
      <c r="S1176" s="37"/>
      <c r="T1176" s="38"/>
      <c r="U1176" s="38"/>
      <c r="V1176" s="4"/>
      <c r="W1176" s="4"/>
      <c r="X1176" s="4"/>
      <c r="Y1176" s="4"/>
      <c r="Z1176" s="4"/>
      <c r="AA1176" s="4"/>
      <c r="AB1176" s="4"/>
      <c r="AC1176" s="4"/>
      <c r="AD1176" s="4"/>
      <c r="AE1176" s="4"/>
      <c r="AF1176" s="4"/>
      <c r="AG1176" s="4"/>
    </row>
    <row r="1177" spans="4:33" x14ac:dyDescent="0.2">
      <c r="D1177" s="4"/>
      <c r="E1177" s="4"/>
      <c r="F1177" s="38"/>
      <c r="G1177" s="4"/>
      <c r="H1177" s="4"/>
      <c r="I1177" s="38"/>
      <c r="J1177" s="4"/>
      <c r="K1177" s="4"/>
      <c r="L1177" s="29"/>
      <c r="M1177" s="4"/>
      <c r="N1177" s="29"/>
      <c r="O1177" s="29"/>
      <c r="P1177" s="4"/>
      <c r="Q1177" s="4"/>
      <c r="R1177" s="4"/>
      <c r="S1177" s="37"/>
      <c r="T1177" s="38"/>
      <c r="U1177" s="38"/>
      <c r="V1177" s="4"/>
      <c r="W1177" s="4"/>
      <c r="X1177" s="4"/>
      <c r="Y1177" s="4"/>
      <c r="Z1177" s="4"/>
      <c r="AA1177" s="4"/>
      <c r="AB1177" s="4"/>
      <c r="AC1177" s="4"/>
      <c r="AD1177" s="4"/>
      <c r="AE1177" s="4"/>
      <c r="AF1177" s="4"/>
      <c r="AG1177" s="4"/>
    </row>
    <row r="1178" spans="4:33" x14ac:dyDescent="0.2">
      <c r="D1178" s="4"/>
      <c r="E1178" s="4"/>
      <c r="F1178" s="38"/>
      <c r="G1178" s="4"/>
      <c r="H1178" s="4"/>
      <c r="I1178" s="38"/>
      <c r="J1178" s="4"/>
      <c r="K1178" s="4"/>
      <c r="L1178" s="29"/>
      <c r="M1178" s="4"/>
      <c r="N1178" s="29"/>
      <c r="O1178" s="29"/>
      <c r="P1178" s="4"/>
      <c r="Q1178" s="4"/>
      <c r="R1178" s="4"/>
      <c r="S1178" s="37"/>
      <c r="T1178" s="38"/>
      <c r="U1178" s="38"/>
      <c r="V1178" s="4"/>
      <c r="W1178" s="4"/>
      <c r="X1178" s="4"/>
      <c r="Y1178" s="4"/>
      <c r="Z1178" s="4"/>
      <c r="AA1178" s="4"/>
      <c r="AB1178" s="4"/>
      <c r="AC1178" s="4"/>
      <c r="AD1178" s="4"/>
      <c r="AE1178" s="4"/>
      <c r="AF1178" s="4"/>
      <c r="AG1178" s="4"/>
    </row>
    <row r="1179" spans="4:33" x14ac:dyDescent="0.2">
      <c r="D1179" s="4"/>
      <c r="E1179" s="4"/>
      <c r="F1179" s="38"/>
      <c r="G1179" s="4"/>
      <c r="H1179" s="4"/>
      <c r="I1179" s="38"/>
      <c r="J1179" s="4"/>
      <c r="K1179" s="4"/>
      <c r="L1179" s="29"/>
      <c r="M1179" s="4"/>
      <c r="N1179" s="29"/>
      <c r="O1179" s="29"/>
      <c r="P1179" s="4"/>
      <c r="Q1179" s="4"/>
      <c r="R1179" s="4"/>
      <c r="S1179" s="37"/>
      <c r="T1179" s="38"/>
      <c r="U1179" s="38"/>
      <c r="V1179" s="4"/>
      <c r="W1179" s="4"/>
      <c r="X1179" s="4"/>
      <c r="Y1179" s="4"/>
      <c r="Z1179" s="4"/>
      <c r="AA1179" s="4"/>
      <c r="AB1179" s="4"/>
      <c r="AC1179" s="4"/>
      <c r="AD1179" s="4"/>
      <c r="AE1179" s="4"/>
      <c r="AF1179" s="4"/>
      <c r="AG1179" s="4"/>
    </row>
    <row r="1180" spans="4:33" x14ac:dyDescent="0.2">
      <c r="D1180" s="4"/>
      <c r="E1180" s="4"/>
      <c r="F1180" s="38"/>
      <c r="G1180" s="4"/>
      <c r="H1180" s="4"/>
      <c r="I1180" s="38"/>
      <c r="J1180" s="4"/>
      <c r="K1180" s="4"/>
      <c r="L1180" s="29"/>
      <c r="M1180" s="4"/>
      <c r="N1180" s="29"/>
      <c r="O1180" s="29"/>
      <c r="P1180" s="4"/>
      <c r="Q1180" s="4"/>
      <c r="R1180" s="4"/>
      <c r="S1180" s="37"/>
      <c r="T1180" s="38"/>
      <c r="U1180" s="38"/>
      <c r="V1180" s="4"/>
      <c r="W1180" s="4"/>
      <c r="X1180" s="4"/>
      <c r="Y1180" s="4"/>
      <c r="Z1180" s="4"/>
      <c r="AA1180" s="4"/>
      <c r="AB1180" s="4"/>
      <c r="AC1180" s="4"/>
      <c r="AD1180" s="4"/>
      <c r="AE1180" s="4"/>
      <c r="AF1180" s="4"/>
      <c r="AG1180" s="4"/>
    </row>
    <row r="1181" spans="4:33" x14ac:dyDescent="0.2">
      <c r="D1181" s="4"/>
      <c r="E1181" s="4"/>
      <c r="F1181" s="38"/>
      <c r="G1181" s="4"/>
      <c r="H1181" s="4"/>
      <c r="I1181" s="38"/>
      <c r="J1181" s="4"/>
      <c r="K1181" s="4"/>
      <c r="L1181" s="29"/>
      <c r="M1181" s="4"/>
      <c r="N1181" s="29"/>
      <c r="O1181" s="29"/>
      <c r="P1181" s="4"/>
      <c r="Q1181" s="4"/>
      <c r="R1181" s="4"/>
      <c r="S1181" s="37"/>
      <c r="T1181" s="38"/>
      <c r="U1181" s="38"/>
      <c r="V1181" s="4"/>
      <c r="W1181" s="4"/>
      <c r="X1181" s="4"/>
      <c r="Y1181" s="4"/>
      <c r="Z1181" s="4"/>
      <c r="AA1181" s="4"/>
      <c r="AB1181" s="4"/>
      <c r="AC1181" s="4"/>
      <c r="AD1181" s="4"/>
      <c r="AE1181" s="4"/>
      <c r="AF1181" s="4"/>
      <c r="AG1181" s="4"/>
    </row>
    <row r="1182" spans="4:33" x14ac:dyDescent="0.2">
      <c r="D1182" s="4"/>
      <c r="E1182" s="4"/>
      <c r="F1182" s="38"/>
      <c r="G1182" s="4"/>
      <c r="H1182" s="4"/>
      <c r="I1182" s="38"/>
      <c r="J1182" s="4"/>
      <c r="K1182" s="4"/>
      <c r="L1182" s="29"/>
      <c r="M1182" s="4"/>
      <c r="N1182" s="29"/>
      <c r="O1182" s="29"/>
      <c r="P1182" s="4"/>
      <c r="Q1182" s="4"/>
      <c r="R1182" s="4"/>
      <c r="S1182" s="37"/>
      <c r="T1182" s="38"/>
      <c r="U1182" s="38"/>
      <c r="V1182" s="4"/>
      <c r="W1182" s="4"/>
      <c r="X1182" s="4"/>
      <c r="Y1182" s="4"/>
      <c r="Z1182" s="4"/>
      <c r="AA1182" s="4"/>
      <c r="AB1182" s="4"/>
      <c r="AC1182" s="4"/>
      <c r="AD1182" s="4"/>
      <c r="AE1182" s="4"/>
      <c r="AF1182" s="4"/>
      <c r="AG1182" s="4"/>
    </row>
    <row r="1183" spans="4:33" x14ac:dyDescent="0.2">
      <c r="D1183" s="4"/>
      <c r="E1183" s="4"/>
      <c r="F1183" s="38"/>
      <c r="G1183" s="4"/>
      <c r="H1183" s="4"/>
      <c r="I1183" s="38"/>
      <c r="J1183" s="4"/>
      <c r="K1183" s="4"/>
      <c r="L1183" s="29"/>
      <c r="M1183" s="4"/>
      <c r="N1183" s="29"/>
      <c r="O1183" s="29"/>
      <c r="P1183" s="4"/>
      <c r="Q1183" s="4"/>
      <c r="R1183" s="4"/>
      <c r="S1183" s="37"/>
      <c r="T1183" s="38"/>
      <c r="U1183" s="38"/>
      <c r="V1183" s="4"/>
      <c r="W1183" s="4"/>
      <c r="X1183" s="4"/>
      <c r="Y1183" s="4"/>
      <c r="Z1183" s="4"/>
      <c r="AA1183" s="4"/>
      <c r="AB1183" s="4"/>
      <c r="AC1183" s="4"/>
      <c r="AD1183" s="4"/>
      <c r="AE1183" s="4"/>
      <c r="AF1183" s="4"/>
      <c r="AG1183" s="4"/>
    </row>
    <row r="1184" spans="4:33" x14ac:dyDescent="0.2">
      <c r="D1184" s="4"/>
      <c r="E1184" s="4"/>
      <c r="F1184" s="38"/>
      <c r="G1184" s="4"/>
      <c r="H1184" s="4"/>
      <c r="I1184" s="38"/>
      <c r="J1184" s="4"/>
      <c r="K1184" s="4"/>
      <c r="L1184" s="29"/>
      <c r="M1184" s="4"/>
      <c r="N1184" s="29"/>
      <c r="O1184" s="29"/>
      <c r="P1184" s="4"/>
      <c r="Q1184" s="4"/>
      <c r="R1184" s="4"/>
      <c r="S1184" s="37"/>
      <c r="T1184" s="38"/>
      <c r="U1184" s="38"/>
      <c r="V1184" s="4"/>
      <c r="W1184" s="4"/>
      <c r="X1184" s="4"/>
      <c r="Y1184" s="4"/>
      <c r="Z1184" s="4"/>
      <c r="AA1184" s="4"/>
      <c r="AB1184" s="4"/>
      <c r="AC1184" s="4"/>
      <c r="AD1184" s="4"/>
      <c r="AE1184" s="4"/>
      <c r="AF1184" s="4"/>
      <c r="AG1184" s="4"/>
    </row>
    <row r="1185" spans="4:33" x14ac:dyDescent="0.2">
      <c r="D1185" s="4"/>
      <c r="E1185" s="4"/>
      <c r="F1185" s="38"/>
      <c r="G1185" s="4"/>
      <c r="H1185" s="4"/>
      <c r="I1185" s="38"/>
      <c r="J1185" s="4"/>
      <c r="K1185" s="4"/>
      <c r="L1185" s="29"/>
      <c r="M1185" s="4"/>
      <c r="N1185" s="29"/>
      <c r="O1185" s="29"/>
      <c r="P1185" s="4"/>
      <c r="Q1185" s="4"/>
      <c r="R1185" s="4"/>
      <c r="S1185" s="37"/>
      <c r="T1185" s="38"/>
      <c r="U1185" s="38"/>
      <c r="V1185" s="4"/>
      <c r="W1185" s="4"/>
      <c r="X1185" s="4"/>
      <c r="Y1185" s="4"/>
      <c r="Z1185" s="4"/>
      <c r="AA1185" s="4"/>
      <c r="AB1185" s="4"/>
      <c r="AC1185" s="4"/>
      <c r="AD1185" s="4"/>
      <c r="AE1185" s="4"/>
      <c r="AF1185" s="4"/>
      <c r="AG1185" s="4"/>
    </row>
    <row r="1186" spans="4:33" x14ac:dyDescent="0.2">
      <c r="D1186" s="4"/>
      <c r="E1186" s="4"/>
      <c r="F1186" s="38"/>
      <c r="G1186" s="4"/>
      <c r="H1186" s="4"/>
      <c r="I1186" s="38"/>
      <c r="J1186" s="4"/>
      <c r="K1186" s="4"/>
      <c r="L1186" s="29"/>
      <c r="M1186" s="4"/>
      <c r="N1186" s="29"/>
      <c r="O1186" s="29"/>
      <c r="P1186" s="4"/>
      <c r="Q1186" s="4"/>
      <c r="R1186" s="4"/>
      <c r="S1186" s="37"/>
      <c r="T1186" s="38"/>
      <c r="U1186" s="38"/>
      <c r="V1186" s="4"/>
      <c r="W1186" s="4"/>
      <c r="X1186" s="4"/>
      <c r="Y1186" s="4"/>
      <c r="Z1186" s="4"/>
      <c r="AA1186" s="4"/>
      <c r="AB1186" s="4"/>
      <c r="AC1186" s="4"/>
      <c r="AD1186" s="4"/>
      <c r="AE1186" s="4"/>
      <c r="AF1186" s="4"/>
      <c r="AG1186" s="4"/>
    </row>
    <row r="1187" spans="4:33" x14ac:dyDescent="0.2">
      <c r="D1187" s="4"/>
      <c r="E1187" s="4"/>
      <c r="F1187" s="38"/>
      <c r="G1187" s="4"/>
      <c r="H1187" s="4"/>
      <c r="I1187" s="38"/>
      <c r="J1187" s="4"/>
      <c r="K1187" s="4"/>
      <c r="L1187" s="29"/>
      <c r="M1187" s="4"/>
      <c r="N1187" s="29"/>
      <c r="O1187" s="29"/>
      <c r="P1187" s="4"/>
      <c r="Q1187" s="4"/>
      <c r="R1187" s="4"/>
      <c r="S1187" s="37"/>
      <c r="T1187" s="38"/>
      <c r="U1187" s="38"/>
      <c r="V1187" s="4"/>
      <c r="W1187" s="4"/>
      <c r="X1187" s="4"/>
      <c r="Y1187" s="4"/>
      <c r="Z1187" s="4"/>
      <c r="AA1187" s="4"/>
      <c r="AB1187" s="4"/>
      <c r="AC1187" s="4"/>
      <c r="AD1187" s="4"/>
      <c r="AE1187" s="4"/>
      <c r="AF1187" s="4"/>
      <c r="AG1187" s="4"/>
    </row>
    <row r="1188" spans="4:33" x14ac:dyDescent="0.2">
      <c r="D1188" s="4"/>
      <c r="E1188" s="4"/>
      <c r="F1188" s="38"/>
      <c r="G1188" s="4"/>
      <c r="H1188" s="4"/>
      <c r="I1188" s="38"/>
      <c r="J1188" s="4"/>
      <c r="K1188" s="4"/>
      <c r="L1188" s="29"/>
      <c r="M1188" s="4"/>
      <c r="N1188" s="29"/>
      <c r="O1188" s="29"/>
      <c r="P1188" s="4"/>
      <c r="Q1188" s="4"/>
      <c r="R1188" s="4"/>
      <c r="S1188" s="37"/>
      <c r="T1188" s="38"/>
      <c r="U1188" s="38"/>
      <c r="V1188" s="4"/>
      <c r="W1188" s="4"/>
      <c r="X1188" s="4"/>
      <c r="Y1188" s="4"/>
      <c r="Z1188" s="4"/>
      <c r="AA1188" s="4"/>
      <c r="AB1188" s="4"/>
      <c r="AC1188" s="4"/>
      <c r="AD1188" s="4"/>
      <c r="AE1188" s="4"/>
      <c r="AF1188" s="4"/>
      <c r="AG1188" s="4"/>
    </row>
    <row r="1189" spans="4:33" x14ac:dyDescent="0.2">
      <c r="D1189" s="4"/>
      <c r="E1189" s="4"/>
      <c r="F1189" s="38"/>
      <c r="G1189" s="4"/>
      <c r="H1189" s="4"/>
      <c r="I1189" s="38"/>
      <c r="J1189" s="4"/>
      <c r="K1189" s="4"/>
      <c r="L1189" s="29"/>
      <c r="M1189" s="4"/>
      <c r="N1189" s="29"/>
      <c r="O1189" s="29"/>
      <c r="P1189" s="4"/>
      <c r="Q1189" s="4"/>
      <c r="R1189" s="4"/>
      <c r="S1189" s="37"/>
      <c r="T1189" s="38"/>
      <c r="U1189" s="38"/>
      <c r="V1189" s="4"/>
      <c r="W1189" s="4"/>
      <c r="X1189" s="4"/>
      <c r="Y1189" s="4"/>
      <c r="Z1189" s="4"/>
      <c r="AA1189" s="4"/>
      <c r="AB1189" s="4"/>
      <c r="AC1189" s="4"/>
      <c r="AD1189" s="4"/>
      <c r="AE1189" s="4"/>
      <c r="AF1189" s="4"/>
      <c r="AG1189" s="4"/>
    </row>
    <row r="1190" spans="4:33" x14ac:dyDescent="0.2">
      <c r="D1190" s="4"/>
      <c r="E1190" s="4"/>
      <c r="F1190" s="38"/>
      <c r="G1190" s="4"/>
      <c r="H1190" s="4"/>
      <c r="I1190" s="38"/>
      <c r="J1190" s="4"/>
      <c r="K1190" s="4"/>
      <c r="L1190" s="29"/>
      <c r="M1190" s="4"/>
      <c r="N1190" s="29"/>
      <c r="O1190" s="29"/>
      <c r="P1190" s="4"/>
      <c r="Q1190" s="4"/>
      <c r="R1190" s="4"/>
      <c r="S1190" s="37"/>
      <c r="T1190" s="38"/>
      <c r="U1190" s="38"/>
      <c r="V1190" s="4"/>
      <c r="W1190" s="4"/>
      <c r="X1190" s="4"/>
      <c r="Y1190" s="4"/>
      <c r="Z1190" s="4"/>
      <c r="AA1190" s="4"/>
      <c r="AB1190" s="4"/>
      <c r="AC1190" s="4"/>
      <c r="AD1190" s="4"/>
      <c r="AE1190" s="4"/>
      <c r="AF1190" s="4"/>
      <c r="AG1190" s="4"/>
    </row>
    <row r="1191" spans="4:33" x14ac:dyDescent="0.2">
      <c r="D1191" s="4"/>
      <c r="E1191" s="4"/>
      <c r="F1191" s="38"/>
      <c r="G1191" s="4"/>
      <c r="H1191" s="4"/>
      <c r="I1191" s="38"/>
      <c r="J1191" s="4"/>
      <c r="K1191" s="4"/>
      <c r="L1191" s="29"/>
      <c r="M1191" s="4"/>
      <c r="N1191" s="29"/>
      <c r="O1191" s="29"/>
      <c r="P1191" s="4"/>
      <c r="Q1191" s="4"/>
      <c r="R1191" s="4"/>
      <c r="S1191" s="37"/>
      <c r="T1191" s="38"/>
      <c r="U1191" s="38"/>
      <c r="V1191" s="4"/>
      <c r="W1191" s="4"/>
      <c r="X1191" s="4"/>
      <c r="Y1191" s="4"/>
      <c r="Z1191" s="4"/>
      <c r="AA1191" s="4"/>
      <c r="AB1191" s="4"/>
      <c r="AC1191" s="4"/>
      <c r="AD1191" s="4"/>
      <c r="AE1191" s="4"/>
      <c r="AF1191" s="4"/>
      <c r="AG1191" s="4"/>
    </row>
    <row r="1192" spans="4:33" x14ac:dyDescent="0.2">
      <c r="D1192" s="4"/>
      <c r="E1192" s="4"/>
      <c r="F1192" s="38"/>
      <c r="G1192" s="4"/>
      <c r="H1192" s="4"/>
      <c r="I1192" s="38"/>
      <c r="J1192" s="4"/>
      <c r="K1192" s="4"/>
      <c r="L1192" s="29"/>
      <c r="M1192" s="4"/>
      <c r="N1192" s="29"/>
      <c r="O1192" s="29"/>
      <c r="P1192" s="4"/>
      <c r="Q1192" s="4"/>
      <c r="R1192" s="4"/>
      <c r="S1192" s="37"/>
      <c r="T1192" s="38"/>
      <c r="U1192" s="38"/>
      <c r="V1192" s="4"/>
      <c r="W1192" s="4"/>
      <c r="X1192" s="4"/>
      <c r="Y1192" s="4"/>
      <c r="Z1192" s="4"/>
      <c r="AA1192" s="4"/>
      <c r="AB1192" s="4"/>
      <c r="AC1192" s="4"/>
      <c r="AD1192" s="4"/>
      <c r="AE1192" s="4"/>
      <c r="AF1192" s="4"/>
      <c r="AG1192" s="4"/>
    </row>
    <row r="1193" spans="4:33" x14ac:dyDescent="0.2">
      <c r="D1193" s="4"/>
      <c r="E1193" s="4"/>
      <c r="F1193" s="38"/>
      <c r="G1193" s="4"/>
      <c r="H1193" s="4"/>
      <c r="I1193" s="38"/>
      <c r="J1193" s="4"/>
      <c r="K1193" s="4"/>
      <c r="L1193" s="29"/>
      <c r="M1193" s="4"/>
      <c r="N1193" s="29"/>
      <c r="O1193" s="29"/>
      <c r="P1193" s="4"/>
      <c r="Q1193" s="4"/>
      <c r="R1193" s="4"/>
      <c r="S1193" s="37"/>
      <c r="T1193" s="38"/>
      <c r="U1193" s="38"/>
      <c r="V1193" s="4"/>
      <c r="W1193" s="4"/>
      <c r="X1193" s="4"/>
      <c r="Y1193" s="4"/>
      <c r="Z1193" s="4"/>
      <c r="AA1193" s="4"/>
      <c r="AB1193" s="4"/>
      <c r="AC1193" s="4"/>
      <c r="AD1193" s="4"/>
      <c r="AE1193" s="4"/>
      <c r="AF1193" s="4"/>
      <c r="AG1193" s="4"/>
    </row>
    <row r="1194" spans="4:33" x14ac:dyDescent="0.2">
      <c r="D1194" s="4"/>
      <c r="E1194" s="4"/>
      <c r="F1194" s="38"/>
      <c r="G1194" s="4"/>
      <c r="H1194" s="4"/>
      <c r="I1194" s="38"/>
      <c r="J1194" s="4"/>
      <c r="K1194" s="4"/>
      <c r="L1194" s="29"/>
      <c r="M1194" s="4"/>
      <c r="N1194" s="29"/>
      <c r="O1194" s="29"/>
      <c r="P1194" s="4"/>
      <c r="Q1194" s="4"/>
      <c r="R1194" s="4"/>
      <c r="S1194" s="37"/>
      <c r="T1194" s="38"/>
      <c r="U1194" s="38"/>
      <c r="V1194" s="4"/>
      <c r="W1194" s="4"/>
      <c r="X1194" s="4"/>
      <c r="Y1194" s="4"/>
      <c r="Z1194" s="4"/>
      <c r="AA1194" s="4"/>
      <c r="AB1194" s="4"/>
      <c r="AC1194" s="4"/>
      <c r="AD1194" s="4"/>
      <c r="AE1194" s="4"/>
      <c r="AF1194" s="4"/>
      <c r="AG1194" s="4"/>
    </row>
    <row r="1195" spans="4:33" x14ac:dyDescent="0.2">
      <c r="D1195" s="4"/>
      <c r="E1195" s="4"/>
      <c r="F1195" s="38"/>
      <c r="G1195" s="4"/>
      <c r="H1195" s="4"/>
      <c r="I1195" s="38"/>
      <c r="J1195" s="4"/>
      <c r="K1195" s="4"/>
      <c r="L1195" s="29"/>
      <c r="M1195" s="4"/>
      <c r="N1195" s="29"/>
      <c r="O1195" s="29"/>
      <c r="P1195" s="4"/>
      <c r="Q1195" s="4"/>
      <c r="R1195" s="4"/>
      <c r="S1195" s="37"/>
      <c r="T1195" s="38"/>
      <c r="U1195" s="38"/>
      <c r="V1195" s="4"/>
      <c r="W1195" s="4"/>
      <c r="X1195" s="4"/>
      <c r="Y1195" s="4"/>
      <c r="Z1195" s="4"/>
      <c r="AA1195" s="4"/>
      <c r="AB1195" s="4"/>
      <c r="AC1195" s="4"/>
      <c r="AD1195" s="4"/>
      <c r="AE1195" s="4"/>
      <c r="AF1195" s="4"/>
      <c r="AG1195" s="4"/>
    </row>
    <row r="1196" spans="4:33" x14ac:dyDescent="0.2">
      <c r="D1196" s="4"/>
      <c r="E1196" s="4"/>
      <c r="F1196" s="38"/>
      <c r="G1196" s="4"/>
      <c r="H1196" s="4"/>
      <c r="I1196" s="38"/>
      <c r="J1196" s="4"/>
      <c r="K1196" s="4"/>
      <c r="L1196" s="29"/>
      <c r="M1196" s="4"/>
      <c r="N1196" s="29"/>
      <c r="O1196" s="29"/>
      <c r="P1196" s="4"/>
      <c r="Q1196" s="4"/>
      <c r="R1196" s="4"/>
      <c r="S1196" s="37"/>
      <c r="T1196" s="38"/>
      <c r="U1196" s="38"/>
      <c r="V1196" s="4"/>
      <c r="W1196" s="4"/>
      <c r="X1196" s="4"/>
      <c r="Y1196" s="4"/>
      <c r="Z1196" s="4"/>
      <c r="AA1196" s="4"/>
      <c r="AB1196" s="4"/>
      <c r="AC1196" s="4"/>
      <c r="AD1196" s="4"/>
      <c r="AE1196" s="4"/>
      <c r="AF1196" s="4"/>
      <c r="AG1196" s="4"/>
    </row>
    <row r="1197" spans="4:33" x14ac:dyDescent="0.2">
      <c r="D1197" s="4"/>
      <c r="E1197" s="4"/>
      <c r="F1197" s="38"/>
      <c r="G1197" s="4"/>
      <c r="H1197" s="4"/>
      <c r="I1197" s="38"/>
      <c r="J1197" s="4"/>
      <c r="K1197" s="4"/>
      <c r="L1197" s="29"/>
      <c r="M1197" s="4"/>
      <c r="N1197" s="29"/>
      <c r="O1197" s="29"/>
      <c r="P1197" s="4"/>
      <c r="Q1197" s="4"/>
      <c r="R1197" s="4"/>
      <c r="S1197" s="37"/>
      <c r="T1197" s="38"/>
      <c r="U1197" s="38"/>
      <c r="V1197" s="4"/>
      <c r="W1197" s="4"/>
      <c r="X1197" s="4"/>
      <c r="Y1197" s="4"/>
      <c r="Z1197" s="4"/>
      <c r="AA1197" s="4"/>
      <c r="AB1197" s="4"/>
      <c r="AC1197" s="4"/>
      <c r="AD1197" s="4"/>
      <c r="AE1197" s="4"/>
      <c r="AF1197" s="4"/>
      <c r="AG1197" s="4"/>
    </row>
    <row r="1198" spans="4:33" x14ac:dyDescent="0.2">
      <c r="D1198" s="4"/>
      <c r="E1198" s="4"/>
      <c r="F1198" s="38"/>
      <c r="G1198" s="4"/>
      <c r="H1198" s="4"/>
      <c r="I1198" s="38"/>
      <c r="J1198" s="4"/>
      <c r="K1198" s="4"/>
      <c r="L1198" s="29"/>
      <c r="M1198" s="4"/>
      <c r="N1198" s="29"/>
      <c r="O1198" s="29"/>
      <c r="P1198" s="4"/>
      <c r="Q1198" s="4"/>
      <c r="R1198" s="4"/>
      <c r="S1198" s="37"/>
      <c r="T1198" s="38"/>
      <c r="U1198" s="38"/>
      <c r="V1198" s="4"/>
      <c r="W1198" s="4"/>
      <c r="X1198" s="4"/>
      <c r="Y1198" s="4"/>
      <c r="Z1198" s="4"/>
      <c r="AA1198" s="4"/>
      <c r="AB1198" s="4"/>
      <c r="AC1198" s="4"/>
      <c r="AD1198" s="4"/>
      <c r="AE1198" s="4"/>
      <c r="AF1198" s="4"/>
      <c r="AG1198" s="4"/>
    </row>
    <row r="1199" spans="4:33" x14ac:dyDescent="0.2">
      <c r="D1199" s="4"/>
      <c r="E1199" s="4"/>
      <c r="F1199" s="38"/>
      <c r="G1199" s="4"/>
      <c r="H1199" s="4"/>
      <c r="I1199" s="38"/>
      <c r="J1199" s="4"/>
      <c r="K1199" s="4"/>
      <c r="L1199" s="29"/>
      <c r="M1199" s="4"/>
      <c r="N1199" s="29"/>
      <c r="O1199" s="29"/>
      <c r="P1199" s="4"/>
      <c r="Q1199" s="4"/>
      <c r="R1199" s="4"/>
      <c r="S1199" s="37"/>
      <c r="T1199" s="38"/>
      <c r="U1199" s="38"/>
      <c r="V1199" s="4"/>
      <c r="W1199" s="4"/>
      <c r="X1199" s="4"/>
      <c r="Y1199" s="4"/>
      <c r="Z1199" s="4"/>
      <c r="AA1199" s="4"/>
      <c r="AB1199" s="4"/>
      <c r="AC1199" s="4"/>
      <c r="AD1199" s="4"/>
      <c r="AE1199" s="4"/>
      <c r="AF1199" s="4"/>
      <c r="AG1199" s="4"/>
    </row>
    <row r="1200" spans="4:33" x14ac:dyDescent="0.2">
      <c r="D1200" s="4"/>
      <c r="E1200" s="4"/>
      <c r="F1200" s="38"/>
      <c r="G1200" s="4"/>
      <c r="H1200" s="4"/>
      <c r="I1200" s="38"/>
      <c r="J1200" s="4"/>
      <c r="K1200" s="4"/>
      <c r="L1200" s="29"/>
      <c r="M1200" s="4"/>
      <c r="N1200" s="29"/>
      <c r="O1200" s="29"/>
      <c r="P1200" s="4"/>
      <c r="Q1200" s="4"/>
      <c r="R1200" s="4"/>
      <c r="S1200" s="37"/>
      <c r="T1200" s="38"/>
      <c r="U1200" s="38"/>
      <c r="V1200" s="4"/>
      <c r="W1200" s="4"/>
      <c r="X1200" s="4"/>
      <c r="Y1200" s="4"/>
      <c r="Z1200" s="4"/>
      <c r="AA1200" s="4"/>
      <c r="AB1200" s="4"/>
      <c r="AC1200" s="4"/>
      <c r="AD1200" s="4"/>
      <c r="AE1200" s="4"/>
      <c r="AF1200" s="4"/>
      <c r="AG1200" s="4"/>
    </row>
    <row r="1201" spans="4:33" x14ac:dyDescent="0.2">
      <c r="D1201" s="4"/>
      <c r="E1201" s="4"/>
      <c r="F1201" s="38"/>
      <c r="G1201" s="4"/>
      <c r="H1201" s="4"/>
      <c r="I1201" s="38"/>
      <c r="J1201" s="4"/>
      <c r="K1201" s="4"/>
      <c r="L1201" s="29"/>
      <c r="M1201" s="4"/>
      <c r="N1201" s="29"/>
      <c r="O1201" s="29"/>
      <c r="P1201" s="4"/>
      <c r="Q1201" s="4"/>
      <c r="R1201" s="4"/>
      <c r="S1201" s="37"/>
      <c r="T1201" s="38"/>
      <c r="U1201" s="38"/>
      <c r="V1201" s="4"/>
      <c r="W1201" s="4"/>
      <c r="X1201" s="4"/>
      <c r="Y1201" s="4"/>
      <c r="Z1201" s="4"/>
      <c r="AA1201" s="4"/>
      <c r="AB1201" s="4"/>
      <c r="AC1201" s="4"/>
      <c r="AD1201" s="4"/>
      <c r="AE1201" s="4"/>
      <c r="AF1201" s="4"/>
      <c r="AG1201" s="4"/>
    </row>
    <row r="1202" spans="4:33" x14ac:dyDescent="0.2">
      <c r="D1202" s="4"/>
      <c r="E1202" s="4"/>
      <c r="F1202" s="38"/>
      <c r="G1202" s="4"/>
      <c r="H1202" s="4"/>
      <c r="I1202" s="38"/>
      <c r="J1202" s="4"/>
      <c r="K1202" s="4"/>
      <c r="L1202" s="29"/>
      <c r="M1202" s="4"/>
      <c r="N1202" s="29"/>
      <c r="O1202" s="29"/>
      <c r="P1202" s="4"/>
      <c r="Q1202" s="4"/>
      <c r="R1202" s="4"/>
      <c r="S1202" s="37"/>
      <c r="T1202" s="38"/>
      <c r="U1202" s="38"/>
      <c r="V1202" s="4"/>
      <c r="W1202" s="4"/>
      <c r="X1202" s="4"/>
      <c r="Y1202" s="4"/>
      <c r="Z1202" s="4"/>
      <c r="AA1202" s="4"/>
      <c r="AB1202" s="4"/>
      <c r="AC1202" s="4"/>
      <c r="AD1202" s="4"/>
      <c r="AE1202" s="4"/>
      <c r="AF1202" s="4"/>
      <c r="AG1202" s="4"/>
    </row>
    <row r="1203" spans="4:33" x14ac:dyDescent="0.2">
      <c r="D1203" s="4"/>
      <c r="E1203" s="4"/>
      <c r="F1203" s="38"/>
      <c r="G1203" s="4"/>
      <c r="H1203" s="4"/>
      <c r="I1203" s="38"/>
      <c r="J1203" s="4"/>
      <c r="K1203" s="4"/>
      <c r="L1203" s="29"/>
      <c r="M1203" s="4"/>
      <c r="N1203" s="29"/>
      <c r="O1203" s="29"/>
      <c r="P1203" s="4"/>
      <c r="Q1203" s="4"/>
      <c r="R1203" s="4"/>
      <c r="S1203" s="37"/>
      <c r="T1203" s="38"/>
      <c r="U1203" s="38"/>
      <c r="V1203" s="4"/>
      <c r="W1203" s="4"/>
      <c r="X1203" s="4"/>
      <c r="Y1203" s="4"/>
      <c r="Z1203" s="4"/>
      <c r="AA1203" s="4"/>
      <c r="AB1203" s="4"/>
      <c r="AC1203" s="4"/>
      <c r="AD1203" s="4"/>
      <c r="AE1203" s="4"/>
      <c r="AF1203" s="4"/>
      <c r="AG1203" s="4"/>
    </row>
    <row r="1204" spans="4:33" x14ac:dyDescent="0.2">
      <c r="D1204" s="4"/>
      <c r="E1204" s="4"/>
      <c r="F1204" s="38"/>
      <c r="G1204" s="4"/>
      <c r="H1204" s="4"/>
      <c r="I1204" s="38"/>
      <c r="J1204" s="4"/>
      <c r="K1204" s="4"/>
      <c r="L1204" s="29"/>
      <c r="M1204" s="4"/>
      <c r="N1204" s="29"/>
      <c r="O1204" s="29"/>
      <c r="P1204" s="4"/>
      <c r="Q1204" s="4"/>
      <c r="R1204" s="4"/>
      <c r="S1204" s="37"/>
      <c r="T1204" s="38"/>
      <c r="U1204" s="38"/>
      <c r="V1204" s="4"/>
      <c r="W1204" s="4"/>
      <c r="X1204" s="4"/>
      <c r="Y1204" s="4"/>
      <c r="Z1204" s="4"/>
      <c r="AA1204" s="4"/>
      <c r="AB1204" s="4"/>
      <c r="AC1204" s="4"/>
      <c r="AD1204" s="4"/>
      <c r="AE1204" s="4"/>
      <c r="AF1204" s="4"/>
      <c r="AG1204" s="4"/>
    </row>
    <row r="1205" spans="4:33" x14ac:dyDescent="0.2">
      <c r="D1205" s="4"/>
      <c r="E1205" s="4"/>
      <c r="F1205" s="38"/>
      <c r="G1205" s="4"/>
      <c r="H1205" s="4"/>
      <c r="I1205" s="38"/>
      <c r="J1205" s="4"/>
      <c r="K1205" s="4"/>
      <c r="L1205" s="29"/>
      <c r="M1205" s="4"/>
      <c r="N1205" s="29"/>
      <c r="O1205" s="29"/>
      <c r="P1205" s="4"/>
      <c r="Q1205" s="4"/>
      <c r="R1205" s="4"/>
      <c r="S1205" s="37"/>
      <c r="T1205" s="38"/>
      <c r="U1205" s="38"/>
      <c r="V1205" s="4"/>
      <c r="W1205" s="4"/>
      <c r="X1205" s="4"/>
      <c r="Y1205" s="4"/>
      <c r="Z1205" s="4"/>
      <c r="AA1205" s="4"/>
      <c r="AB1205" s="4"/>
      <c r="AC1205" s="4"/>
      <c r="AD1205" s="4"/>
      <c r="AE1205" s="4"/>
      <c r="AF1205" s="4"/>
      <c r="AG1205" s="4"/>
    </row>
    <row r="1206" spans="4:33" x14ac:dyDescent="0.2">
      <c r="D1206" s="4"/>
      <c r="E1206" s="4"/>
      <c r="F1206" s="38"/>
      <c r="G1206" s="4"/>
      <c r="H1206" s="4"/>
      <c r="I1206" s="38"/>
      <c r="J1206" s="4"/>
      <c r="K1206" s="4"/>
      <c r="L1206" s="29"/>
      <c r="M1206" s="4"/>
      <c r="N1206" s="29"/>
      <c r="O1206" s="29"/>
      <c r="P1206" s="4"/>
      <c r="Q1206" s="4"/>
      <c r="R1206" s="4"/>
      <c r="S1206" s="37"/>
      <c r="T1206" s="38"/>
      <c r="U1206" s="38"/>
      <c r="V1206" s="4"/>
      <c r="W1206" s="4"/>
      <c r="X1206" s="4"/>
      <c r="Y1206" s="4"/>
      <c r="Z1206" s="4"/>
      <c r="AA1206" s="4"/>
      <c r="AB1206" s="4"/>
      <c r="AC1206" s="4"/>
      <c r="AD1206" s="4"/>
      <c r="AE1206" s="4"/>
      <c r="AF1206" s="4"/>
      <c r="AG1206" s="4"/>
    </row>
    <row r="1207" spans="4:33" x14ac:dyDescent="0.2">
      <c r="D1207" s="4"/>
      <c r="E1207" s="4"/>
      <c r="F1207" s="38"/>
      <c r="G1207" s="4"/>
      <c r="H1207" s="4"/>
      <c r="I1207" s="38"/>
      <c r="J1207" s="4"/>
      <c r="K1207" s="4"/>
      <c r="L1207" s="29"/>
      <c r="M1207" s="4"/>
      <c r="N1207" s="29"/>
      <c r="O1207" s="29"/>
      <c r="P1207" s="4"/>
      <c r="Q1207" s="4"/>
      <c r="R1207" s="4"/>
      <c r="S1207" s="37"/>
      <c r="T1207" s="38"/>
      <c r="U1207" s="38"/>
      <c r="V1207" s="4"/>
      <c r="W1207" s="4"/>
      <c r="X1207" s="4"/>
      <c r="Y1207" s="4"/>
      <c r="Z1207" s="4"/>
      <c r="AA1207" s="4"/>
      <c r="AB1207" s="4"/>
      <c r="AC1207" s="4"/>
      <c r="AD1207" s="4"/>
      <c r="AE1207" s="4"/>
      <c r="AF1207" s="4"/>
      <c r="AG1207" s="4"/>
    </row>
    <row r="1208" spans="4:33" x14ac:dyDescent="0.2">
      <c r="D1208" s="4"/>
      <c r="E1208" s="4"/>
      <c r="F1208" s="38"/>
      <c r="G1208" s="4"/>
      <c r="H1208" s="4"/>
      <c r="I1208" s="38"/>
      <c r="J1208" s="4"/>
      <c r="K1208" s="4"/>
      <c r="L1208" s="29"/>
      <c r="M1208" s="4"/>
      <c r="N1208" s="29"/>
      <c r="O1208" s="29"/>
      <c r="P1208" s="4"/>
      <c r="Q1208" s="4"/>
      <c r="R1208" s="4"/>
      <c r="S1208" s="37"/>
      <c r="T1208" s="38"/>
      <c r="U1208" s="38"/>
      <c r="V1208" s="4"/>
      <c r="W1208" s="4"/>
      <c r="X1208" s="4"/>
      <c r="Y1208" s="4"/>
      <c r="Z1208" s="4"/>
      <c r="AA1208" s="4"/>
      <c r="AB1208" s="4"/>
      <c r="AC1208" s="4"/>
      <c r="AD1208" s="4"/>
      <c r="AE1208" s="4"/>
      <c r="AF1208" s="4"/>
      <c r="AG1208" s="4"/>
    </row>
    <row r="1209" spans="4:33" x14ac:dyDescent="0.2">
      <c r="D1209" s="4"/>
      <c r="E1209" s="4"/>
      <c r="F1209" s="38"/>
      <c r="G1209" s="4"/>
      <c r="H1209" s="4"/>
      <c r="I1209" s="38"/>
      <c r="J1209" s="4"/>
      <c r="K1209" s="4"/>
      <c r="L1209" s="29"/>
      <c r="M1209" s="4"/>
      <c r="N1209" s="29"/>
      <c r="O1209" s="29"/>
      <c r="P1209" s="4"/>
      <c r="Q1209" s="4"/>
      <c r="R1209" s="4"/>
      <c r="S1209" s="37"/>
      <c r="T1209" s="38"/>
      <c r="U1209" s="38"/>
      <c r="V1209" s="4"/>
      <c r="W1209" s="4"/>
      <c r="X1209" s="4"/>
      <c r="Y1209" s="4"/>
      <c r="Z1209" s="4"/>
      <c r="AA1209" s="4"/>
      <c r="AB1209" s="4"/>
      <c r="AC1209" s="4"/>
      <c r="AD1209" s="4"/>
      <c r="AE1209" s="4"/>
      <c r="AF1209" s="4"/>
      <c r="AG1209" s="4"/>
    </row>
    <row r="1210" spans="4:33" x14ac:dyDescent="0.2">
      <c r="D1210" s="4"/>
      <c r="E1210" s="4"/>
      <c r="F1210" s="38"/>
      <c r="G1210" s="4"/>
      <c r="H1210" s="4"/>
      <c r="I1210" s="38"/>
      <c r="J1210" s="4"/>
      <c r="K1210" s="4"/>
      <c r="L1210" s="29"/>
      <c r="M1210" s="4"/>
      <c r="N1210" s="29"/>
      <c r="O1210" s="29"/>
      <c r="P1210" s="4"/>
      <c r="Q1210" s="4"/>
      <c r="R1210" s="4"/>
      <c r="S1210" s="37"/>
      <c r="T1210" s="38"/>
      <c r="U1210" s="38"/>
      <c r="V1210" s="4"/>
      <c r="W1210" s="4"/>
      <c r="X1210" s="4"/>
      <c r="Y1210" s="4"/>
      <c r="Z1210" s="4"/>
      <c r="AA1210" s="4"/>
      <c r="AB1210" s="4"/>
      <c r="AC1210" s="4"/>
      <c r="AD1210" s="4"/>
      <c r="AE1210" s="4"/>
      <c r="AF1210" s="4"/>
      <c r="AG1210" s="4"/>
    </row>
    <row r="1211" spans="4:33" x14ac:dyDescent="0.2">
      <c r="D1211" s="4"/>
      <c r="E1211" s="4"/>
      <c r="F1211" s="38"/>
      <c r="G1211" s="4"/>
      <c r="H1211" s="4"/>
      <c r="I1211" s="38"/>
      <c r="J1211" s="4"/>
      <c r="K1211" s="4"/>
      <c r="L1211" s="29"/>
      <c r="M1211" s="4"/>
      <c r="N1211" s="29"/>
      <c r="O1211" s="29"/>
      <c r="P1211" s="4"/>
      <c r="Q1211" s="4"/>
      <c r="R1211" s="4"/>
      <c r="S1211" s="37"/>
      <c r="T1211" s="38"/>
      <c r="U1211" s="38"/>
      <c r="V1211" s="4"/>
      <c r="W1211" s="4"/>
      <c r="X1211" s="4"/>
      <c r="Y1211" s="4"/>
      <c r="Z1211" s="4"/>
      <c r="AA1211" s="4"/>
      <c r="AB1211" s="4"/>
      <c r="AC1211" s="4"/>
      <c r="AD1211" s="4"/>
      <c r="AE1211" s="4"/>
      <c r="AF1211" s="4"/>
      <c r="AG1211" s="4"/>
    </row>
    <row r="1212" spans="4:33" x14ac:dyDescent="0.2">
      <c r="D1212" s="4"/>
      <c r="E1212" s="4"/>
      <c r="F1212" s="38"/>
      <c r="G1212" s="4"/>
      <c r="H1212" s="4"/>
      <c r="I1212" s="38"/>
      <c r="J1212" s="4"/>
      <c r="K1212" s="4"/>
      <c r="L1212" s="29"/>
      <c r="M1212" s="4"/>
      <c r="N1212" s="29"/>
      <c r="O1212" s="29"/>
      <c r="P1212" s="4"/>
      <c r="Q1212" s="4"/>
      <c r="R1212" s="4"/>
      <c r="S1212" s="37"/>
      <c r="T1212" s="38"/>
      <c r="U1212" s="38"/>
      <c r="V1212" s="4"/>
      <c r="W1212" s="4"/>
      <c r="X1212" s="4"/>
      <c r="Y1212" s="4"/>
      <c r="Z1212" s="4"/>
      <c r="AA1212" s="4"/>
      <c r="AB1212" s="4"/>
      <c r="AC1212" s="4"/>
      <c r="AD1212" s="4"/>
      <c r="AE1212" s="4"/>
      <c r="AF1212" s="4"/>
      <c r="AG1212" s="4"/>
    </row>
    <row r="1213" spans="4:33" x14ac:dyDescent="0.2">
      <c r="D1213" s="4"/>
      <c r="E1213" s="4"/>
      <c r="F1213" s="38"/>
      <c r="G1213" s="4"/>
      <c r="H1213" s="4"/>
      <c r="I1213" s="38"/>
      <c r="J1213" s="4"/>
      <c r="K1213" s="4"/>
      <c r="L1213" s="29"/>
      <c r="M1213" s="4"/>
      <c r="N1213" s="29"/>
      <c r="O1213" s="29"/>
      <c r="P1213" s="4"/>
      <c r="Q1213" s="4"/>
      <c r="R1213" s="4"/>
      <c r="S1213" s="37"/>
      <c r="T1213" s="38"/>
      <c r="U1213" s="38"/>
      <c r="V1213" s="4"/>
      <c r="W1213" s="4"/>
      <c r="X1213" s="4"/>
      <c r="Y1213" s="4"/>
      <c r="Z1213" s="4"/>
      <c r="AA1213" s="4"/>
      <c r="AB1213" s="4"/>
      <c r="AC1213" s="4"/>
      <c r="AD1213" s="4"/>
      <c r="AE1213" s="4"/>
      <c r="AF1213" s="4"/>
      <c r="AG1213" s="4"/>
    </row>
    <row r="1214" spans="4:33" x14ac:dyDescent="0.2">
      <c r="D1214" s="4"/>
      <c r="E1214" s="4"/>
      <c r="F1214" s="38"/>
      <c r="G1214" s="4"/>
      <c r="H1214" s="4"/>
      <c r="I1214" s="38"/>
      <c r="J1214" s="4"/>
      <c r="K1214" s="4"/>
      <c r="L1214" s="29"/>
      <c r="M1214" s="4"/>
      <c r="N1214" s="29"/>
      <c r="O1214" s="29"/>
      <c r="P1214" s="4"/>
      <c r="Q1214" s="4"/>
      <c r="R1214" s="4"/>
      <c r="S1214" s="37"/>
      <c r="T1214" s="38"/>
      <c r="U1214" s="38"/>
      <c r="V1214" s="4"/>
      <c r="W1214" s="4"/>
      <c r="X1214" s="4"/>
      <c r="Y1214" s="4"/>
      <c r="Z1214" s="4"/>
      <c r="AA1214" s="4"/>
      <c r="AB1214" s="4"/>
      <c r="AC1214" s="4"/>
      <c r="AD1214" s="4"/>
      <c r="AE1214" s="4"/>
      <c r="AF1214" s="4"/>
      <c r="AG1214" s="4"/>
    </row>
    <row r="1215" spans="4:33" x14ac:dyDescent="0.2">
      <c r="D1215" s="4"/>
      <c r="E1215" s="4"/>
      <c r="F1215" s="38"/>
      <c r="G1215" s="4"/>
      <c r="H1215" s="4"/>
      <c r="I1215" s="38"/>
      <c r="J1215" s="4"/>
      <c r="K1215" s="4"/>
      <c r="L1215" s="29"/>
      <c r="M1215" s="4"/>
      <c r="N1215" s="29"/>
      <c r="O1215" s="29"/>
      <c r="P1215" s="4"/>
      <c r="Q1215" s="4"/>
      <c r="R1215" s="4"/>
      <c r="S1215" s="37"/>
      <c r="T1215" s="38"/>
      <c r="U1215" s="38"/>
      <c r="V1215" s="4"/>
      <c r="W1215" s="4"/>
      <c r="X1215" s="4"/>
      <c r="Y1215" s="4"/>
      <c r="Z1215" s="4"/>
      <c r="AA1215" s="4"/>
      <c r="AB1215" s="4"/>
      <c r="AC1215" s="4"/>
      <c r="AD1215" s="4"/>
      <c r="AE1215" s="4"/>
      <c r="AF1215" s="4"/>
      <c r="AG1215" s="4"/>
    </row>
    <row r="1216" spans="4:33" x14ac:dyDescent="0.2">
      <c r="D1216" s="4"/>
      <c r="E1216" s="4"/>
      <c r="F1216" s="38"/>
      <c r="G1216" s="4"/>
      <c r="H1216" s="4"/>
      <c r="I1216" s="38"/>
      <c r="J1216" s="4"/>
      <c r="K1216" s="4"/>
      <c r="L1216" s="29"/>
      <c r="M1216" s="4"/>
      <c r="N1216" s="29"/>
      <c r="O1216" s="29"/>
      <c r="P1216" s="4"/>
      <c r="Q1216" s="4"/>
      <c r="R1216" s="4"/>
      <c r="S1216" s="37"/>
      <c r="T1216" s="38"/>
      <c r="U1216" s="38"/>
      <c r="V1216" s="4"/>
      <c r="W1216" s="4"/>
      <c r="X1216" s="4"/>
      <c r="Y1216" s="4"/>
      <c r="Z1216" s="4"/>
      <c r="AA1216" s="4"/>
      <c r="AB1216" s="4"/>
      <c r="AC1216" s="4"/>
      <c r="AD1216" s="4"/>
      <c r="AE1216" s="4"/>
      <c r="AF1216" s="4"/>
      <c r="AG1216" s="4"/>
    </row>
    <row r="1217" spans="4:33" x14ac:dyDescent="0.2">
      <c r="D1217" s="4"/>
      <c r="E1217" s="4"/>
      <c r="F1217" s="38"/>
      <c r="G1217" s="4"/>
      <c r="H1217" s="4"/>
      <c r="I1217" s="38"/>
      <c r="J1217" s="4"/>
      <c r="K1217" s="4"/>
      <c r="L1217" s="29"/>
      <c r="M1217" s="4"/>
      <c r="N1217" s="29"/>
      <c r="O1217" s="29"/>
      <c r="P1217" s="4"/>
      <c r="Q1217" s="4"/>
      <c r="R1217" s="4"/>
      <c r="S1217" s="37"/>
      <c r="T1217" s="38"/>
      <c r="U1217" s="38"/>
      <c r="V1217" s="4"/>
      <c r="W1217" s="4"/>
      <c r="X1217" s="4"/>
      <c r="Y1217" s="4"/>
      <c r="Z1217" s="4"/>
      <c r="AA1217" s="4"/>
      <c r="AB1217" s="4"/>
      <c r="AC1217" s="4"/>
      <c r="AD1217" s="4"/>
      <c r="AE1217" s="4"/>
      <c r="AF1217" s="4"/>
      <c r="AG1217" s="4"/>
    </row>
    <row r="1218" spans="4:33" x14ac:dyDescent="0.2">
      <c r="D1218" s="4"/>
      <c r="E1218" s="4"/>
      <c r="F1218" s="38"/>
      <c r="G1218" s="4"/>
      <c r="H1218" s="4"/>
      <c r="I1218" s="38"/>
      <c r="J1218" s="4"/>
      <c r="K1218" s="4"/>
      <c r="L1218" s="29"/>
      <c r="M1218" s="4"/>
      <c r="N1218" s="29"/>
      <c r="O1218" s="29"/>
      <c r="P1218" s="4"/>
      <c r="Q1218" s="4"/>
      <c r="R1218" s="4"/>
      <c r="S1218" s="37"/>
      <c r="T1218" s="38"/>
      <c r="U1218" s="38"/>
      <c r="V1218" s="4"/>
      <c r="W1218" s="4"/>
      <c r="X1218" s="4"/>
      <c r="Y1218" s="4"/>
      <c r="Z1218" s="4"/>
      <c r="AA1218" s="4"/>
      <c r="AB1218" s="4"/>
      <c r="AC1218" s="4"/>
      <c r="AD1218" s="4"/>
      <c r="AE1218" s="4"/>
      <c r="AF1218" s="4"/>
      <c r="AG1218" s="4"/>
    </row>
    <row r="1219" spans="4:33" x14ac:dyDescent="0.2">
      <c r="D1219" s="4"/>
      <c r="E1219" s="4"/>
      <c r="F1219" s="38"/>
      <c r="G1219" s="4"/>
      <c r="H1219" s="4"/>
      <c r="I1219" s="38"/>
      <c r="J1219" s="4"/>
      <c r="K1219" s="4"/>
      <c r="L1219" s="29"/>
      <c r="M1219" s="4"/>
      <c r="N1219" s="29"/>
      <c r="O1219" s="29"/>
      <c r="P1219" s="4"/>
      <c r="Q1219" s="4"/>
      <c r="R1219" s="4"/>
      <c r="S1219" s="37"/>
      <c r="T1219" s="38"/>
      <c r="U1219" s="38"/>
      <c r="V1219" s="4"/>
      <c r="W1219" s="4"/>
      <c r="X1219" s="4"/>
      <c r="Y1219" s="4"/>
      <c r="Z1219" s="4"/>
      <c r="AA1219" s="4"/>
      <c r="AB1219" s="4"/>
      <c r="AC1219" s="4"/>
      <c r="AD1219" s="4"/>
      <c r="AE1219" s="4"/>
      <c r="AF1219" s="4"/>
      <c r="AG1219" s="4"/>
    </row>
    <row r="1220" spans="4:33" x14ac:dyDescent="0.2">
      <c r="D1220" s="4"/>
      <c r="E1220" s="4"/>
      <c r="F1220" s="38"/>
      <c r="G1220" s="4"/>
      <c r="H1220" s="4"/>
      <c r="I1220" s="38"/>
      <c r="J1220" s="4"/>
      <c r="K1220" s="4"/>
      <c r="L1220" s="29"/>
      <c r="M1220" s="4"/>
      <c r="N1220" s="29"/>
      <c r="O1220" s="29"/>
      <c r="P1220" s="4"/>
      <c r="Q1220" s="4"/>
      <c r="R1220" s="4"/>
      <c r="S1220" s="37"/>
      <c r="T1220" s="38"/>
      <c r="U1220" s="38"/>
      <c r="V1220" s="4"/>
      <c r="W1220" s="4"/>
      <c r="X1220" s="4"/>
      <c r="Y1220" s="4"/>
      <c r="Z1220" s="4"/>
      <c r="AA1220" s="4"/>
      <c r="AB1220" s="4"/>
      <c r="AC1220" s="4"/>
      <c r="AD1220" s="4"/>
      <c r="AE1220" s="4"/>
      <c r="AF1220" s="4"/>
      <c r="AG1220" s="4"/>
    </row>
    <row r="1221" spans="4:33" x14ac:dyDescent="0.2">
      <c r="D1221" s="4"/>
      <c r="E1221" s="4"/>
      <c r="F1221" s="38"/>
      <c r="G1221" s="4"/>
      <c r="H1221" s="4"/>
      <c r="I1221" s="38"/>
      <c r="J1221" s="4"/>
      <c r="K1221" s="4"/>
      <c r="L1221" s="29"/>
      <c r="M1221" s="4"/>
      <c r="N1221" s="29"/>
      <c r="O1221" s="29"/>
      <c r="P1221" s="4"/>
      <c r="Q1221" s="4"/>
      <c r="R1221" s="4"/>
      <c r="S1221" s="37"/>
      <c r="T1221" s="38"/>
      <c r="U1221" s="38"/>
      <c r="V1221" s="4"/>
      <c r="W1221" s="4"/>
      <c r="X1221" s="4"/>
      <c r="Y1221" s="4"/>
      <c r="Z1221" s="4"/>
      <c r="AA1221" s="4"/>
      <c r="AB1221" s="4"/>
      <c r="AC1221" s="4"/>
      <c r="AD1221" s="4"/>
      <c r="AE1221" s="4"/>
      <c r="AF1221" s="4"/>
      <c r="AG1221" s="4"/>
    </row>
    <row r="1222" spans="4:33" x14ac:dyDescent="0.2">
      <c r="D1222" s="4"/>
      <c r="E1222" s="4"/>
      <c r="F1222" s="38"/>
      <c r="G1222" s="4"/>
      <c r="H1222" s="4"/>
      <c r="I1222" s="38"/>
      <c r="J1222" s="4"/>
      <c r="K1222" s="4"/>
      <c r="L1222" s="29"/>
      <c r="M1222" s="4"/>
      <c r="N1222" s="29"/>
      <c r="O1222" s="29"/>
      <c r="P1222" s="4"/>
      <c r="Q1222" s="4"/>
      <c r="R1222" s="4"/>
      <c r="S1222" s="37"/>
      <c r="T1222" s="38"/>
      <c r="U1222" s="38"/>
      <c r="V1222" s="4"/>
      <c r="W1222" s="4"/>
      <c r="X1222" s="4"/>
      <c r="Y1222" s="4"/>
      <c r="Z1222" s="4"/>
      <c r="AA1222" s="4"/>
      <c r="AB1222" s="4"/>
      <c r="AC1222" s="4"/>
      <c r="AD1222" s="4"/>
      <c r="AE1222" s="4"/>
      <c r="AF1222" s="4"/>
      <c r="AG1222" s="4"/>
    </row>
    <row r="1223" spans="4:33" x14ac:dyDescent="0.2">
      <c r="D1223" s="4"/>
      <c r="E1223" s="4"/>
      <c r="F1223" s="38"/>
      <c r="G1223" s="4"/>
      <c r="H1223" s="4"/>
      <c r="I1223" s="38"/>
      <c r="J1223" s="4"/>
      <c r="K1223" s="4"/>
      <c r="L1223" s="29"/>
      <c r="M1223" s="4"/>
      <c r="N1223" s="29"/>
      <c r="O1223" s="29"/>
      <c r="P1223" s="4"/>
      <c r="Q1223" s="4"/>
      <c r="R1223" s="4"/>
      <c r="S1223" s="37"/>
      <c r="T1223" s="38"/>
      <c r="U1223" s="38"/>
      <c r="V1223" s="4"/>
      <c r="W1223" s="4"/>
      <c r="X1223" s="4"/>
      <c r="Y1223" s="4"/>
      <c r="Z1223" s="4"/>
      <c r="AA1223" s="4"/>
      <c r="AB1223" s="4"/>
      <c r="AC1223" s="4"/>
      <c r="AD1223" s="4"/>
      <c r="AE1223" s="4"/>
      <c r="AF1223" s="4"/>
      <c r="AG1223" s="4"/>
    </row>
    <row r="1224" spans="4:33" x14ac:dyDescent="0.2">
      <c r="D1224" s="4"/>
      <c r="E1224" s="4"/>
      <c r="F1224" s="38"/>
      <c r="G1224" s="4"/>
      <c r="H1224" s="4"/>
      <c r="I1224" s="38"/>
      <c r="J1224" s="4"/>
      <c r="K1224" s="4"/>
      <c r="L1224" s="29"/>
      <c r="M1224" s="4"/>
      <c r="N1224" s="29"/>
      <c r="O1224" s="29"/>
      <c r="P1224" s="4"/>
      <c r="Q1224" s="4"/>
      <c r="R1224" s="4"/>
      <c r="S1224" s="37"/>
      <c r="T1224" s="38"/>
      <c r="U1224" s="38"/>
      <c r="V1224" s="4"/>
      <c r="W1224" s="4"/>
      <c r="X1224" s="4"/>
      <c r="Y1224" s="4"/>
      <c r="Z1224" s="4"/>
      <c r="AA1224" s="4"/>
      <c r="AB1224" s="4"/>
      <c r="AC1224" s="4"/>
      <c r="AD1224" s="4"/>
      <c r="AE1224" s="4"/>
      <c r="AF1224" s="4"/>
      <c r="AG1224" s="4"/>
    </row>
    <row r="1225" spans="4:33" x14ac:dyDescent="0.2">
      <c r="D1225" s="4"/>
      <c r="E1225" s="4"/>
      <c r="F1225" s="38"/>
      <c r="G1225" s="4"/>
      <c r="H1225" s="4"/>
      <c r="I1225" s="38"/>
      <c r="J1225" s="4"/>
      <c r="K1225" s="4"/>
      <c r="L1225" s="29"/>
      <c r="M1225" s="4"/>
      <c r="N1225" s="29"/>
      <c r="O1225" s="29"/>
      <c r="P1225" s="4"/>
      <c r="Q1225" s="4"/>
      <c r="R1225" s="4"/>
      <c r="S1225" s="37"/>
      <c r="T1225" s="38"/>
      <c r="U1225" s="38"/>
      <c r="V1225" s="4"/>
      <c r="W1225" s="4"/>
      <c r="X1225" s="4"/>
      <c r="Y1225" s="4"/>
      <c r="Z1225" s="4"/>
      <c r="AA1225" s="4"/>
      <c r="AB1225" s="4"/>
      <c r="AC1225" s="4"/>
      <c r="AD1225" s="4"/>
      <c r="AE1225" s="4"/>
      <c r="AF1225" s="4"/>
      <c r="AG1225" s="4"/>
    </row>
    <row r="1226" spans="4:33" x14ac:dyDescent="0.2">
      <c r="D1226" s="4"/>
      <c r="E1226" s="4"/>
      <c r="F1226" s="38"/>
      <c r="G1226" s="4"/>
      <c r="H1226" s="4"/>
      <c r="I1226" s="38"/>
      <c r="J1226" s="4"/>
      <c r="K1226" s="4"/>
      <c r="L1226" s="29"/>
      <c r="M1226" s="4"/>
      <c r="N1226" s="29"/>
      <c r="O1226" s="29"/>
      <c r="P1226" s="4"/>
      <c r="Q1226" s="4"/>
      <c r="R1226" s="4"/>
      <c r="S1226" s="37"/>
      <c r="T1226" s="38"/>
      <c r="U1226" s="38"/>
      <c r="V1226" s="4"/>
      <c r="W1226" s="4"/>
      <c r="X1226" s="4"/>
      <c r="Y1226" s="4"/>
      <c r="Z1226" s="4"/>
      <c r="AA1226" s="4"/>
      <c r="AB1226" s="4"/>
      <c r="AC1226" s="4"/>
      <c r="AD1226" s="4"/>
      <c r="AE1226" s="4"/>
      <c r="AF1226" s="4"/>
      <c r="AG1226" s="4"/>
    </row>
    <row r="1227" spans="4:33" x14ac:dyDescent="0.2">
      <c r="D1227" s="4"/>
      <c r="E1227" s="4"/>
      <c r="F1227" s="38"/>
      <c r="G1227" s="4"/>
      <c r="H1227" s="4"/>
      <c r="I1227" s="38"/>
      <c r="J1227" s="4"/>
      <c r="K1227" s="4"/>
      <c r="L1227" s="29"/>
      <c r="M1227" s="4"/>
      <c r="N1227" s="29"/>
      <c r="O1227" s="29"/>
      <c r="P1227" s="4"/>
      <c r="Q1227" s="4"/>
      <c r="R1227" s="4"/>
      <c r="S1227" s="37"/>
      <c r="T1227" s="38"/>
      <c r="U1227" s="38"/>
      <c r="V1227" s="4"/>
      <c r="W1227" s="4"/>
      <c r="X1227" s="4"/>
      <c r="Y1227" s="4"/>
      <c r="Z1227" s="4"/>
      <c r="AA1227" s="4"/>
      <c r="AB1227" s="4"/>
      <c r="AC1227" s="4"/>
      <c r="AD1227" s="4"/>
      <c r="AE1227" s="4"/>
      <c r="AF1227" s="4"/>
      <c r="AG1227" s="4"/>
    </row>
    <row r="1228" spans="4:33" x14ac:dyDescent="0.2">
      <c r="D1228" s="4"/>
      <c r="E1228" s="4"/>
      <c r="F1228" s="38"/>
      <c r="G1228" s="4"/>
      <c r="H1228" s="4"/>
      <c r="I1228" s="38"/>
      <c r="J1228" s="4"/>
      <c r="K1228" s="4"/>
      <c r="L1228" s="29"/>
      <c r="M1228" s="4"/>
      <c r="N1228" s="29"/>
      <c r="O1228" s="29"/>
      <c r="P1228" s="4"/>
      <c r="Q1228" s="4"/>
      <c r="R1228" s="4"/>
      <c r="S1228" s="37"/>
      <c r="T1228" s="38"/>
      <c r="U1228" s="38"/>
      <c r="V1228" s="4"/>
      <c r="W1228" s="4"/>
      <c r="X1228" s="4"/>
      <c r="Y1228" s="4"/>
      <c r="Z1228" s="4"/>
      <c r="AA1228" s="4"/>
      <c r="AB1228" s="4"/>
      <c r="AC1228" s="4"/>
      <c r="AD1228" s="4"/>
      <c r="AE1228" s="4"/>
      <c r="AF1228" s="4"/>
      <c r="AG1228" s="4"/>
    </row>
    <row r="1229" spans="4:33" x14ac:dyDescent="0.2">
      <c r="D1229" s="4"/>
      <c r="E1229" s="4"/>
      <c r="F1229" s="38"/>
      <c r="G1229" s="4"/>
      <c r="H1229" s="4"/>
      <c r="I1229" s="38"/>
      <c r="J1229" s="4"/>
      <c r="K1229" s="4"/>
      <c r="L1229" s="29"/>
      <c r="M1229" s="4"/>
      <c r="N1229" s="29"/>
      <c r="O1229" s="29"/>
      <c r="P1229" s="4"/>
      <c r="Q1229" s="4"/>
      <c r="R1229" s="4"/>
      <c r="S1229" s="37"/>
      <c r="T1229" s="38"/>
      <c r="U1229" s="38"/>
      <c r="V1229" s="4"/>
      <c r="W1229" s="4"/>
      <c r="X1229" s="4"/>
      <c r="Y1229" s="4"/>
      <c r="Z1229" s="4"/>
      <c r="AA1229" s="4"/>
      <c r="AB1229" s="4"/>
      <c r="AC1229" s="4"/>
      <c r="AD1229" s="4"/>
      <c r="AE1229" s="4"/>
      <c r="AF1229" s="4"/>
      <c r="AG1229" s="4"/>
    </row>
    <row r="1230" spans="4:33" x14ac:dyDescent="0.2">
      <c r="D1230" s="4"/>
      <c r="E1230" s="4"/>
      <c r="F1230" s="38"/>
      <c r="G1230" s="4"/>
      <c r="H1230" s="4"/>
      <c r="I1230" s="38"/>
      <c r="J1230" s="4"/>
      <c r="K1230" s="4"/>
      <c r="L1230" s="29"/>
      <c r="M1230" s="4"/>
      <c r="N1230" s="29"/>
      <c r="O1230" s="29"/>
      <c r="P1230" s="4"/>
      <c r="Q1230" s="4"/>
      <c r="R1230" s="4"/>
      <c r="S1230" s="37"/>
      <c r="T1230" s="38"/>
      <c r="U1230" s="38"/>
      <c r="V1230" s="4"/>
      <c r="W1230" s="4"/>
      <c r="X1230" s="4"/>
      <c r="Y1230" s="4"/>
      <c r="Z1230" s="4"/>
      <c r="AA1230" s="4"/>
      <c r="AB1230" s="4"/>
      <c r="AC1230" s="4"/>
      <c r="AD1230" s="4"/>
      <c r="AE1230" s="4"/>
      <c r="AF1230" s="4"/>
      <c r="AG1230" s="4"/>
    </row>
    <row r="1231" spans="4:33" x14ac:dyDescent="0.2">
      <c r="D1231" s="4"/>
      <c r="E1231" s="4"/>
      <c r="F1231" s="38"/>
      <c r="G1231" s="4"/>
      <c r="H1231" s="4"/>
      <c r="I1231" s="38"/>
      <c r="J1231" s="4"/>
      <c r="K1231" s="4"/>
      <c r="L1231" s="29"/>
      <c r="M1231" s="4"/>
      <c r="N1231" s="29"/>
      <c r="O1231" s="29"/>
      <c r="P1231" s="4"/>
      <c r="Q1231" s="4"/>
      <c r="R1231" s="4"/>
      <c r="S1231" s="37"/>
      <c r="T1231" s="38"/>
      <c r="U1231" s="38"/>
      <c r="V1231" s="4"/>
      <c r="W1231" s="4"/>
      <c r="X1231" s="4"/>
      <c r="Y1231" s="4"/>
      <c r="Z1231" s="4"/>
      <c r="AA1231" s="4"/>
      <c r="AB1231" s="4"/>
      <c r="AC1231" s="4"/>
      <c r="AD1231" s="4"/>
      <c r="AE1231" s="4"/>
      <c r="AF1231" s="4"/>
      <c r="AG1231" s="4"/>
    </row>
    <row r="1232" spans="4:33" x14ac:dyDescent="0.2">
      <c r="D1232" s="4"/>
      <c r="E1232" s="4"/>
      <c r="F1232" s="38"/>
      <c r="G1232" s="4"/>
      <c r="H1232" s="4"/>
      <c r="I1232" s="38"/>
      <c r="J1232" s="4"/>
      <c r="K1232" s="4"/>
      <c r="L1232" s="29"/>
      <c r="M1232" s="4"/>
      <c r="N1232" s="29"/>
      <c r="O1232" s="29"/>
      <c r="P1232" s="4"/>
      <c r="Q1232" s="4"/>
      <c r="R1232" s="4"/>
      <c r="S1232" s="37"/>
      <c r="T1232" s="38"/>
      <c r="U1232" s="38"/>
      <c r="V1232" s="4"/>
      <c r="W1232" s="4"/>
      <c r="X1232" s="4"/>
      <c r="Y1232" s="4"/>
      <c r="Z1232" s="4"/>
      <c r="AA1232" s="4"/>
      <c r="AB1232" s="4"/>
      <c r="AC1232" s="4"/>
      <c r="AD1232" s="4"/>
      <c r="AE1232" s="4"/>
      <c r="AF1232" s="4"/>
      <c r="AG1232" s="4"/>
    </row>
    <row r="1233" spans="4:33" x14ac:dyDescent="0.2">
      <c r="D1233" s="4"/>
      <c r="E1233" s="4"/>
      <c r="F1233" s="38"/>
      <c r="G1233" s="4"/>
      <c r="H1233" s="4"/>
      <c r="I1233" s="38"/>
      <c r="J1233" s="4"/>
      <c r="K1233" s="4"/>
      <c r="L1233" s="29"/>
      <c r="M1233" s="4"/>
      <c r="N1233" s="29"/>
      <c r="O1233" s="29"/>
      <c r="P1233" s="4"/>
      <c r="Q1233" s="4"/>
      <c r="R1233" s="4"/>
      <c r="S1233" s="37"/>
      <c r="T1233" s="38"/>
      <c r="U1233" s="38"/>
      <c r="V1233" s="4"/>
      <c r="W1233" s="4"/>
      <c r="X1233" s="4"/>
      <c r="Y1233" s="4"/>
      <c r="Z1233" s="4"/>
      <c r="AA1233" s="4"/>
      <c r="AB1233" s="4"/>
      <c r="AC1233" s="4"/>
      <c r="AD1233" s="4"/>
      <c r="AE1233" s="4"/>
      <c r="AF1233" s="4"/>
      <c r="AG1233" s="4"/>
    </row>
    <row r="1234" spans="4:33" x14ac:dyDescent="0.2">
      <c r="D1234" s="4"/>
      <c r="E1234" s="4"/>
      <c r="F1234" s="38"/>
      <c r="G1234" s="4"/>
      <c r="H1234" s="4"/>
      <c r="I1234" s="38"/>
      <c r="J1234" s="4"/>
      <c r="K1234" s="4"/>
      <c r="L1234" s="29"/>
      <c r="M1234" s="4"/>
      <c r="N1234" s="29"/>
      <c r="O1234" s="29"/>
      <c r="P1234" s="4"/>
      <c r="Q1234" s="4"/>
      <c r="R1234" s="4"/>
      <c r="S1234" s="37"/>
      <c r="T1234" s="38"/>
      <c r="U1234" s="38"/>
      <c r="V1234" s="4"/>
      <c r="W1234" s="4"/>
      <c r="X1234" s="4"/>
      <c r="Y1234" s="4"/>
      <c r="Z1234" s="4"/>
      <c r="AA1234" s="4"/>
      <c r="AB1234" s="4"/>
      <c r="AC1234" s="4"/>
      <c r="AD1234" s="4"/>
      <c r="AE1234" s="4"/>
      <c r="AF1234" s="4"/>
      <c r="AG1234" s="4"/>
    </row>
    <row r="1235" spans="4:33" x14ac:dyDescent="0.2">
      <c r="D1235" s="4"/>
      <c r="E1235" s="4"/>
      <c r="F1235" s="38"/>
      <c r="G1235" s="4"/>
      <c r="H1235" s="4"/>
      <c r="I1235" s="38"/>
      <c r="J1235" s="4"/>
      <c r="K1235" s="4"/>
      <c r="L1235" s="29"/>
      <c r="M1235" s="4"/>
      <c r="N1235" s="29"/>
      <c r="O1235" s="29"/>
      <c r="P1235" s="4"/>
      <c r="Q1235" s="4"/>
      <c r="R1235" s="4"/>
      <c r="S1235" s="37"/>
      <c r="T1235" s="38"/>
      <c r="U1235" s="38"/>
      <c r="V1235" s="4"/>
      <c r="W1235" s="4"/>
      <c r="X1235" s="4"/>
      <c r="Y1235" s="4"/>
      <c r="Z1235" s="4"/>
      <c r="AA1235" s="4"/>
      <c r="AB1235" s="4"/>
      <c r="AC1235" s="4"/>
      <c r="AD1235" s="4"/>
      <c r="AE1235" s="4"/>
      <c r="AF1235" s="4"/>
      <c r="AG1235" s="4"/>
    </row>
    <row r="1236" spans="4:33" x14ac:dyDescent="0.2">
      <c r="D1236" s="4"/>
      <c r="E1236" s="4"/>
      <c r="F1236" s="38"/>
      <c r="G1236" s="4"/>
      <c r="H1236" s="4"/>
      <c r="I1236" s="38"/>
      <c r="J1236" s="4"/>
      <c r="K1236" s="4"/>
      <c r="L1236" s="29"/>
      <c r="M1236" s="4"/>
      <c r="N1236" s="29"/>
      <c r="O1236" s="29"/>
      <c r="P1236" s="4"/>
      <c r="Q1236" s="4"/>
      <c r="R1236" s="4"/>
      <c r="S1236" s="37"/>
      <c r="T1236" s="38"/>
      <c r="U1236" s="38"/>
      <c r="V1236" s="4"/>
      <c r="W1236" s="4"/>
      <c r="X1236" s="4"/>
      <c r="Y1236" s="4"/>
      <c r="Z1236" s="4"/>
      <c r="AA1236" s="4"/>
      <c r="AB1236" s="4"/>
      <c r="AC1236" s="4"/>
      <c r="AD1236" s="4"/>
      <c r="AE1236" s="4"/>
      <c r="AF1236" s="4"/>
      <c r="AG1236" s="4"/>
    </row>
    <row r="1237" spans="4:33" x14ac:dyDescent="0.2">
      <c r="D1237" s="4"/>
      <c r="E1237" s="4"/>
      <c r="F1237" s="38"/>
      <c r="G1237" s="4"/>
      <c r="H1237" s="4"/>
      <c r="I1237" s="38"/>
      <c r="J1237" s="4"/>
      <c r="K1237" s="4"/>
      <c r="L1237" s="29"/>
      <c r="M1237" s="4"/>
      <c r="N1237" s="29"/>
      <c r="O1237" s="29"/>
      <c r="P1237" s="4"/>
      <c r="Q1237" s="4"/>
      <c r="R1237" s="4"/>
      <c r="S1237" s="37"/>
      <c r="T1237" s="38"/>
      <c r="U1237" s="38"/>
      <c r="V1237" s="4"/>
      <c r="W1237" s="4"/>
      <c r="X1237" s="4"/>
      <c r="Y1237" s="4"/>
      <c r="Z1237" s="4"/>
      <c r="AA1237" s="4"/>
      <c r="AB1237" s="4"/>
      <c r="AC1237" s="4"/>
      <c r="AD1237" s="4"/>
      <c r="AE1237" s="4"/>
      <c r="AF1237" s="4"/>
      <c r="AG1237" s="4"/>
    </row>
    <row r="1238" spans="4:33" x14ac:dyDescent="0.2">
      <c r="D1238" s="4"/>
      <c r="E1238" s="4"/>
      <c r="F1238" s="38"/>
      <c r="G1238" s="4"/>
      <c r="H1238" s="4"/>
      <c r="I1238" s="38"/>
      <c r="J1238" s="4"/>
      <c r="K1238" s="4"/>
      <c r="L1238" s="29"/>
      <c r="M1238" s="4"/>
      <c r="N1238" s="29"/>
      <c r="O1238" s="29"/>
      <c r="P1238" s="4"/>
      <c r="Q1238" s="4"/>
      <c r="R1238" s="4"/>
      <c r="S1238" s="37"/>
      <c r="T1238" s="38"/>
      <c r="U1238" s="38"/>
      <c r="V1238" s="4"/>
      <c r="W1238" s="4"/>
      <c r="X1238" s="4"/>
      <c r="Y1238" s="4"/>
      <c r="Z1238" s="4"/>
      <c r="AA1238" s="4"/>
      <c r="AB1238" s="4"/>
      <c r="AC1238" s="4"/>
      <c r="AD1238" s="4"/>
      <c r="AE1238" s="4"/>
      <c r="AF1238" s="4"/>
      <c r="AG1238" s="4"/>
    </row>
    <row r="1239" spans="4:33" x14ac:dyDescent="0.2">
      <c r="D1239" s="4"/>
      <c r="E1239" s="4"/>
      <c r="F1239" s="38"/>
      <c r="G1239" s="4"/>
      <c r="H1239" s="4"/>
      <c r="I1239" s="38"/>
      <c r="J1239" s="4"/>
      <c r="K1239" s="4"/>
      <c r="L1239" s="29"/>
      <c r="M1239" s="4"/>
      <c r="N1239" s="29"/>
      <c r="O1239" s="29"/>
      <c r="P1239" s="4"/>
      <c r="Q1239" s="4"/>
      <c r="R1239" s="4"/>
      <c r="S1239" s="37"/>
      <c r="T1239" s="38"/>
      <c r="U1239" s="38"/>
      <c r="V1239" s="4"/>
      <c r="W1239" s="4"/>
      <c r="X1239" s="4"/>
      <c r="Y1239" s="4"/>
      <c r="Z1239" s="4"/>
      <c r="AA1239" s="4"/>
      <c r="AB1239" s="4"/>
      <c r="AC1239" s="4"/>
      <c r="AD1239" s="4"/>
      <c r="AE1239" s="4"/>
      <c r="AF1239" s="4"/>
      <c r="AG1239" s="4"/>
    </row>
    <row r="1240" spans="4:33" x14ac:dyDescent="0.2">
      <c r="D1240" s="4"/>
      <c r="E1240" s="4"/>
      <c r="F1240" s="38"/>
      <c r="G1240" s="4"/>
      <c r="H1240" s="4"/>
      <c r="I1240" s="38"/>
      <c r="J1240" s="4"/>
      <c r="K1240" s="4"/>
      <c r="L1240" s="29"/>
      <c r="M1240" s="4"/>
      <c r="N1240" s="29"/>
      <c r="O1240" s="29"/>
      <c r="P1240" s="4"/>
      <c r="Q1240" s="4"/>
      <c r="R1240" s="4"/>
      <c r="S1240" s="37"/>
      <c r="T1240" s="38"/>
      <c r="U1240" s="38"/>
      <c r="V1240" s="4"/>
      <c r="W1240" s="4"/>
      <c r="X1240" s="4"/>
      <c r="Y1240" s="4"/>
      <c r="Z1240" s="4"/>
      <c r="AA1240" s="4"/>
      <c r="AB1240" s="4"/>
      <c r="AC1240" s="4"/>
      <c r="AD1240" s="4"/>
      <c r="AE1240" s="4"/>
      <c r="AF1240" s="4"/>
      <c r="AG1240" s="4"/>
    </row>
    <row r="1241" spans="4:33" x14ac:dyDescent="0.2">
      <c r="D1241" s="4"/>
      <c r="E1241" s="4"/>
      <c r="F1241" s="38"/>
      <c r="G1241" s="4"/>
      <c r="H1241" s="4"/>
      <c r="I1241" s="38"/>
      <c r="J1241" s="4"/>
      <c r="K1241" s="4"/>
      <c r="L1241" s="29"/>
      <c r="M1241" s="4"/>
      <c r="N1241" s="29"/>
      <c r="O1241" s="29"/>
      <c r="P1241" s="4"/>
      <c r="Q1241" s="4"/>
      <c r="R1241" s="4"/>
      <c r="S1241" s="37"/>
      <c r="T1241" s="38"/>
      <c r="U1241" s="38"/>
      <c r="V1241" s="4"/>
      <c r="W1241" s="4"/>
      <c r="X1241" s="4"/>
      <c r="Y1241" s="4"/>
      <c r="Z1241" s="4"/>
      <c r="AA1241" s="4"/>
      <c r="AB1241" s="4"/>
      <c r="AC1241" s="4"/>
      <c r="AD1241" s="4"/>
      <c r="AE1241" s="4"/>
      <c r="AF1241" s="4"/>
      <c r="AG1241" s="4"/>
    </row>
    <row r="1242" spans="4:33" x14ac:dyDescent="0.2">
      <c r="D1242" s="4"/>
      <c r="E1242" s="4"/>
      <c r="F1242" s="38"/>
      <c r="G1242" s="4"/>
      <c r="H1242" s="4"/>
      <c r="I1242" s="38"/>
      <c r="J1242" s="4"/>
      <c r="K1242" s="4"/>
      <c r="L1242" s="29"/>
      <c r="M1242" s="4"/>
      <c r="N1242" s="29"/>
      <c r="O1242" s="29"/>
      <c r="P1242" s="4"/>
      <c r="Q1242" s="4"/>
      <c r="R1242" s="4"/>
      <c r="S1242" s="37"/>
      <c r="T1242" s="38"/>
      <c r="U1242" s="38"/>
      <c r="V1242" s="4"/>
      <c r="W1242" s="4"/>
      <c r="X1242" s="4"/>
      <c r="Y1242" s="4"/>
      <c r="Z1242" s="4"/>
      <c r="AA1242" s="4"/>
      <c r="AB1242" s="4"/>
      <c r="AC1242" s="4"/>
      <c r="AD1242" s="4"/>
      <c r="AE1242" s="4"/>
      <c r="AF1242" s="4"/>
      <c r="AG1242" s="4"/>
    </row>
    <row r="1243" spans="4:33" x14ac:dyDescent="0.2">
      <c r="D1243" s="4"/>
      <c r="E1243" s="4"/>
      <c r="F1243" s="38"/>
      <c r="G1243" s="4"/>
      <c r="H1243" s="4"/>
      <c r="I1243" s="38"/>
      <c r="J1243" s="4"/>
      <c r="K1243" s="4"/>
      <c r="L1243" s="29"/>
      <c r="M1243" s="4"/>
      <c r="N1243" s="29"/>
      <c r="O1243" s="29"/>
      <c r="P1243" s="4"/>
      <c r="Q1243" s="4"/>
      <c r="R1243" s="4"/>
      <c r="S1243" s="37"/>
      <c r="T1243" s="38"/>
      <c r="U1243" s="38"/>
      <c r="V1243" s="4"/>
      <c r="W1243" s="4"/>
      <c r="X1243" s="4"/>
      <c r="Y1243" s="4"/>
      <c r="Z1243" s="4"/>
      <c r="AA1243" s="4"/>
      <c r="AB1243" s="4"/>
      <c r="AC1243" s="4"/>
      <c r="AD1243" s="4"/>
      <c r="AE1243" s="4"/>
      <c r="AF1243" s="4"/>
      <c r="AG1243" s="4"/>
    </row>
    <row r="1244" spans="4:33" x14ac:dyDescent="0.2">
      <c r="D1244" s="4"/>
      <c r="E1244" s="4"/>
      <c r="F1244" s="38"/>
      <c r="G1244" s="4"/>
      <c r="H1244" s="4"/>
      <c r="I1244" s="38"/>
      <c r="J1244" s="4"/>
      <c r="K1244" s="4"/>
      <c r="L1244" s="29"/>
      <c r="M1244" s="4"/>
      <c r="N1244" s="29"/>
      <c r="O1244" s="29"/>
      <c r="P1244" s="4"/>
      <c r="Q1244" s="4"/>
      <c r="R1244" s="4"/>
      <c r="S1244" s="37"/>
      <c r="T1244" s="38"/>
      <c r="U1244" s="38"/>
      <c r="V1244" s="4"/>
      <c r="W1244" s="4"/>
      <c r="X1244" s="4"/>
      <c r="Y1244" s="4"/>
      <c r="Z1244" s="4"/>
      <c r="AA1244" s="4"/>
      <c r="AB1244" s="4"/>
      <c r="AC1244" s="4"/>
      <c r="AD1244" s="4"/>
      <c r="AE1244" s="4"/>
      <c r="AF1244" s="4"/>
      <c r="AG1244" s="4"/>
    </row>
    <row r="1245" spans="4:33" x14ac:dyDescent="0.2">
      <c r="D1245" s="4"/>
      <c r="E1245" s="4"/>
      <c r="F1245" s="38"/>
      <c r="G1245" s="4"/>
      <c r="H1245" s="4"/>
      <c r="I1245" s="38"/>
      <c r="J1245" s="4"/>
      <c r="K1245" s="4"/>
      <c r="L1245" s="29"/>
      <c r="M1245" s="4"/>
      <c r="N1245" s="29"/>
      <c r="O1245" s="29"/>
      <c r="P1245" s="4"/>
      <c r="Q1245" s="4"/>
      <c r="R1245" s="4"/>
      <c r="S1245" s="37"/>
      <c r="T1245" s="38"/>
      <c r="U1245" s="38"/>
      <c r="V1245" s="4"/>
      <c r="W1245" s="4"/>
      <c r="X1245" s="4"/>
      <c r="Y1245" s="4"/>
      <c r="Z1245" s="4"/>
      <c r="AA1245" s="4"/>
      <c r="AB1245" s="4"/>
      <c r="AC1245" s="4"/>
      <c r="AD1245" s="4"/>
      <c r="AE1245" s="4"/>
      <c r="AF1245" s="4"/>
      <c r="AG1245" s="4"/>
    </row>
    <row r="1246" spans="4:33" x14ac:dyDescent="0.2">
      <c r="D1246" s="4"/>
      <c r="E1246" s="4"/>
      <c r="F1246" s="38"/>
      <c r="G1246" s="4"/>
      <c r="H1246" s="4"/>
      <c r="I1246" s="38"/>
      <c r="J1246" s="4"/>
      <c r="K1246" s="4"/>
      <c r="L1246" s="29"/>
      <c r="M1246" s="4"/>
      <c r="N1246" s="29"/>
      <c r="O1246" s="29"/>
      <c r="P1246" s="4"/>
      <c r="Q1246" s="4"/>
      <c r="R1246" s="4"/>
      <c r="S1246" s="37"/>
      <c r="T1246" s="38"/>
      <c r="U1246" s="38"/>
      <c r="V1246" s="4"/>
      <c r="W1246" s="4"/>
      <c r="X1246" s="4"/>
      <c r="Y1246" s="4"/>
      <c r="Z1246" s="4"/>
      <c r="AA1246" s="4"/>
      <c r="AB1246" s="4"/>
      <c r="AC1246" s="4"/>
      <c r="AD1246" s="4"/>
      <c r="AE1246" s="4"/>
      <c r="AF1246" s="4"/>
      <c r="AG1246" s="4"/>
    </row>
    <row r="1247" spans="4:33" x14ac:dyDescent="0.2">
      <c r="D1247" s="4"/>
      <c r="E1247" s="4"/>
      <c r="F1247" s="38"/>
      <c r="G1247" s="4"/>
      <c r="H1247" s="4"/>
      <c r="I1247" s="38"/>
      <c r="J1247" s="4"/>
      <c r="K1247" s="4"/>
      <c r="L1247" s="29"/>
      <c r="M1247" s="4"/>
      <c r="N1247" s="29"/>
      <c r="O1247" s="29"/>
      <c r="P1247" s="4"/>
      <c r="Q1247" s="4"/>
      <c r="R1247" s="4"/>
      <c r="S1247" s="37"/>
      <c r="T1247" s="38"/>
      <c r="U1247" s="38"/>
      <c r="V1247" s="4"/>
      <c r="W1247" s="4"/>
      <c r="X1247" s="4"/>
      <c r="Y1247" s="4"/>
      <c r="Z1247" s="4"/>
      <c r="AA1247" s="4"/>
      <c r="AB1247" s="4"/>
      <c r="AC1247" s="4"/>
      <c r="AD1247" s="4"/>
      <c r="AE1247" s="4"/>
      <c r="AF1247" s="4"/>
      <c r="AG1247" s="4"/>
    </row>
    <row r="1248" spans="4:33" x14ac:dyDescent="0.2">
      <c r="D1248" s="4"/>
      <c r="E1248" s="4"/>
      <c r="F1248" s="38"/>
      <c r="G1248" s="4"/>
      <c r="H1248" s="4"/>
      <c r="I1248" s="38"/>
      <c r="J1248" s="4"/>
      <c r="K1248" s="4"/>
      <c r="L1248" s="29"/>
      <c r="M1248" s="4"/>
      <c r="N1248" s="29"/>
      <c r="O1248" s="29"/>
      <c r="P1248" s="4"/>
      <c r="Q1248" s="4"/>
      <c r="R1248" s="4"/>
      <c r="S1248" s="37"/>
      <c r="T1248" s="38"/>
      <c r="U1248" s="38"/>
      <c r="V1248" s="4"/>
      <c r="W1248" s="4"/>
      <c r="X1248" s="4"/>
      <c r="Y1248" s="4"/>
      <c r="Z1248" s="4"/>
      <c r="AA1248" s="4"/>
      <c r="AB1248" s="4"/>
      <c r="AC1248" s="4"/>
      <c r="AD1248" s="4"/>
      <c r="AE1248" s="4"/>
      <c r="AF1248" s="4"/>
      <c r="AG1248" s="4"/>
    </row>
    <row r="1249" spans="4:33" x14ac:dyDescent="0.2">
      <c r="D1249" s="4"/>
      <c r="E1249" s="4"/>
      <c r="F1249" s="38"/>
      <c r="G1249" s="4"/>
      <c r="H1249" s="4"/>
      <c r="I1249" s="38"/>
      <c r="J1249" s="4"/>
      <c r="K1249" s="4"/>
      <c r="L1249" s="29"/>
      <c r="M1249" s="4"/>
      <c r="N1249" s="29"/>
      <c r="O1249" s="29"/>
      <c r="P1249" s="4"/>
      <c r="Q1249" s="4"/>
      <c r="R1249" s="4"/>
      <c r="S1249" s="37"/>
      <c r="T1249" s="38"/>
      <c r="U1249" s="38"/>
      <c r="V1249" s="4"/>
      <c r="W1249" s="4"/>
      <c r="X1249" s="4"/>
      <c r="Y1249" s="4"/>
      <c r="Z1249" s="4"/>
      <c r="AA1249" s="4"/>
      <c r="AB1249" s="4"/>
      <c r="AC1249" s="4"/>
      <c r="AD1249" s="4"/>
      <c r="AE1249" s="4"/>
      <c r="AF1249" s="4"/>
      <c r="AG1249" s="4"/>
    </row>
    <row r="1250" spans="4:33" x14ac:dyDescent="0.2">
      <c r="D1250" s="4"/>
      <c r="E1250" s="4"/>
      <c r="F1250" s="38"/>
      <c r="G1250" s="4"/>
      <c r="H1250" s="4"/>
      <c r="I1250" s="38"/>
      <c r="J1250" s="4"/>
      <c r="K1250" s="4"/>
      <c r="L1250" s="29"/>
      <c r="M1250" s="4"/>
      <c r="N1250" s="29"/>
      <c r="O1250" s="29"/>
      <c r="P1250" s="4"/>
      <c r="Q1250" s="4"/>
      <c r="R1250" s="4"/>
      <c r="S1250" s="37"/>
      <c r="T1250" s="38"/>
      <c r="U1250" s="38"/>
      <c r="V1250" s="4"/>
      <c r="W1250" s="4"/>
      <c r="X1250" s="4"/>
      <c r="Y1250" s="4"/>
      <c r="Z1250" s="4"/>
      <c r="AA1250" s="4"/>
      <c r="AB1250" s="4"/>
      <c r="AC1250" s="4"/>
      <c r="AD1250" s="4"/>
      <c r="AE1250" s="4"/>
      <c r="AF1250" s="4"/>
      <c r="AG1250" s="4"/>
    </row>
    <row r="1251" spans="4:33" x14ac:dyDescent="0.2">
      <c r="D1251" s="4"/>
      <c r="E1251" s="4"/>
      <c r="F1251" s="38"/>
      <c r="G1251" s="4"/>
      <c r="H1251" s="4"/>
      <c r="I1251" s="38"/>
      <c r="J1251" s="4"/>
      <c r="K1251" s="4"/>
      <c r="L1251" s="29"/>
      <c r="M1251" s="4"/>
      <c r="N1251" s="29"/>
      <c r="O1251" s="29"/>
      <c r="P1251" s="4"/>
      <c r="Q1251" s="4"/>
      <c r="R1251" s="4"/>
      <c r="S1251" s="37"/>
      <c r="T1251" s="38"/>
      <c r="U1251" s="38"/>
      <c r="V1251" s="4"/>
      <c r="W1251" s="4"/>
      <c r="X1251" s="4"/>
      <c r="Y1251" s="4"/>
      <c r="Z1251" s="4"/>
      <c r="AA1251" s="4"/>
      <c r="AB1251" s="4"/>
      <c r="AC1251" s="4"/>
      <c r="AD1251" s="4"/>
      <c r="AE1251" s="4"/>
      <c r="AF1251" s="4"/>
      <c r="AG1251" s="4"/>
    </row>
    <row r="1252" spans="4:33" x14ac:dyDescent="0.2">
      <c r="D1252" s="4"/>
      <c r="E1252" s="4"/>
      <c r="F1252" s="38"/>
      <c r="G1252" s="4"/>
      <c r="H1252" s="4"/>
      <c r="I1252" s="38"/>
      <c r="J1252" s="4"/>
      <c r="K1252" s="4"/>
      <c r="L1252" s="29"/>
      <c r="M1252" s="4"/>
      <c r="N1252" s="29"/>
      <c r="O1252" s="29"/>
      <c r="P1252" s="4"/>
      <c r="Q1252" s="4"/>
      <c r="R1252" s="4"/>
      <c r="S1252" s="37"/>
      <c r="T1252" s="38"/>
      <c r="U1252" s="38"/>
      <c r="V1252" s="4"/>
      <c r="W1252" s="4"/>
      <c r="X1252" s="4"/>
      <c r="Y1252" s="4"/>
      <c r="Z1252" s="4"/>
      <c r="AA1252" s="4"/>
      <c r="AB1252" s="4"/>
      <c r="AC1252" s="4"/>
      <c r="AD1252" s="4"/>
      <c r="AE1252" s="4"/>
      <c r="AF1252" s="4"/>
      <c r="AG1252" s="4"/>
    </row>
    <row r="1253" spans="4:33" x14ac:dyDescent="0.2">
      <c r="D1253" s="4"/>
      <c r="E1253" s="4"/>
      <c r="F1253" s="38"/>
      <c r="G1253" s="4"/>
      <c r="H1253" s="4"/>
      <c r="I1253" s="38"/>
      <c r="J1253" s="4"/>
      <c r="K1253" s="4"/>
      <c r="L1253" s="29"/>
      <c r="M1253" s="4"/>
      <c r="N1253" s="29"/>
      <c r="O1253" s="29"/>
      <c r="P1253" s="4"/>
      <c r="Q1253" s="4"/>
      <c r="R1253" s="4"/>
      <c r="S1253" s="37"/>
      <c r="T1253" s="38"/>
      <c r="U1253" s="38"/>
      <c r="V1253" s="4"/>
      <c r="W1253" s="4"/>
      <c r="X1253" s="4"/>
      <c r="Y1253" s="4"/>
      <c r="Z1253" s="4"/>
      <c r="AA1253" s="4"/>
      <c r="AB1253" s="4"/>
      <c r="AC1253" s="4"/>
      <c r="AD1253" s="4"/>
      <c r="AE1253" s="4"/>
      <c r="AF1253" s="4"/>
      <c r="AG1253" s="4"/>
    </row>
    <row r="1254" spans="4:33" x14ac:dyDescent="0.2">
      <c r="D1254" s="4"/>
      <c r="E1254" s="4"/>
      <c r="F1254" s="38"/>
      <c r="G1254" s="4"/>
      <c r="H1254" s="4"/>
      <c r="I1254" s="38"/>
      <c r="J1254" s="4"/>
      <c r="K1254" s="4"/>
      <c r="L1254" s="29"/>
      <c r="M1254" s="4"/>
      <c r="N1254" s="29"/>
      <c r="O1254" s="29"/>
      <c r="P1254" s="4"/>
      <c r="Q1254" s="4"/>
      <c r="R1254" s="4"/>
      <c r="S1254" s="37"/>
      <c r="T1254" s="38"/>
      <c r="U1254" s="38"/>
      <c r="V1254" s="4"/>
      <c r="W1254" s="4"/>
      <c r="X1254" s="4"/>
      <c r="Y1254" s="4"/>
      <c r="Z1254" s="4"/>
      <c r="AA1254" s="4"/>
      <c r="AB1254" s="4"/>
      <c r="AC1254" s="4"/>
      <c r="AD1254" s="4"/>
      <c r="AE1254" s="4"/>
      <c r="AF1254" s="4"/>
      <c r="AG1254" s="4"/>
    </row>
    <row r="1255" spans="4:33" x14ac:dyDescent="0.2">
      <c r="D1255" s="4"/>
      <c r="E1255" s="4"/>
      <c r="F1255" s="38"/>
      <c r="G1255" s="4"/>
      <c r="H1255" s="4"/>
      <c r="I1255" s="38"/>
      <c r="J1255" s="4"/>
      <c r="K1255" s="4"/>
      <c r="L1255" s="29"/>
      <c r="M1255" s="4"/>
      <c r="N1255" s="29"/>
      <c r="O1255" s="29"/>
      <c r="P1255" s="4"/>
      <c r="Q1255" s="4"/>
      <c r="R1255" s="4"/>
      <c r="S1255" s="37"/>
      <c r="T1255" s="38"/>
      <c r="U1255" s="38"/>
      <c r="V1255" s="4"/>
      <c r="W1255" s="4"/>
      <c r="X1255" s="4"/>
      <c r="Y1255" s="4"/>
      <c r="Z1255" s="4"/>
      <c r="AA1255" s="4"/>
      <c r="AB1255" s="4"/>
      <c r="AC1255" s="4"/>
      <c r="AD1255" s="4"/>
      <c r="AE1255" s="4"/>
      <c r="AF1255" s="4"/>
      <c r="AG1255" s="4"/>
    </row>
    <row r="1256" spans="4:33" x14ac:dyDescent="0.2">
      <c r="D1256" s="4"/>
      <c r="E1256" s="4"/>
      <c r="F1256" s="38"/>
      <c r="G1256" s="4"/>
      <c r="H1256" s="4"/>
      <c r="I1256" s="38"/>
      <c r="J1256" s="4"/>
      <c r="K1256" s="4"/>
      <c r="L1256" s="29"/>
      <c r="M1256" s="4"/>
      <c r="N1256" s="29"/>
      <c r="O1256" s="29"/>
      <c r="P1256" s="4"/>
      <c r="Q1256" s="4"/>
      <c r="R1256" s="4"/>
      <c r="S1256" s="37"/>
      <c r="T1256" s="38"/>
      <c r="U1256" s="38"/>
      <c r="V1256" s="4"/>
      <c r="W1256" s="4"/>
      <c r="X1256" s="4"/>
      <c r="Y1256" s="4"/>
      <c r="Z1256" s="4"/>
      <c r="AA1256" s="4"/>
      <c r="AB1256" s="4"/>
      <c r="AC1256" s="4"/>
      <c r="AD1256" s="4"/>
      <c r="AE1256" s="4"/>
      <c r="AF1256" s="4"/>
      <c r="AG1256" s="4"/>
    </row>
    <row r="1257" spans="4:33" x14ac:dyDescent="0.2">
      <c r="D1257" s="4"/>
      <c r="E1257" s="4"/>
      <c r="F1257" s="38"/>
      <c r="G1257" s="4"/>
      <c r="H1257" s="4"/>
      <c r="I1257" s="38"/>
      <c r="J1257" s="4"/>
      <c r="K1257" s="4"/>
      <c r="L1257" s="29"/>
      <c r="M1257" s="4"/>
      <c r="N1257" s="29"/>
      <c r="O1257" s="29"/>
      <c r="P1257" s="4"/>
      <c r="Q1257" s="4"/>
      <c r="R1257" s="4"/>
      <c r="S1257" s="37"/>
      <c r="T1257" s="38"/>
      <c r="U1257" s="38"/>
      <c r="V1257" s="4"/>
      <c r="W1257" s="4"/>
      <c r="X1257" s="4"/>
      <c r="Y1257" s="4"/>
      <c r="Z1257" s="4"/>
      <c r="AA1257" s="4"/>
      <c r="AB1257" s="4"/>
      <c r="AC1257" s="4"/>
      <c r="AD1257" s="4"/>
      <c r="AE1257" s="4"/>
      <c r="AF1257" s="4"/>
      <c r="AG1257" s="4"/>
    </row>
    <row r="1258" spans="4:33" x14ac:dyDescent="0.2">
      <c r="D1258" s="4"/>
      <c r="E1258" s="4"/>
      <c r="F1258" s="38"/>
      <c r="G1258" s="4"/>
      <c r="H1258" s="4"/>
      <c r="I1258" s="38"/>
      <c r="J1258" s="4"/>
      <c r="K1258" s="4"/>
      <c r="L1258" s="29"/>
      <c r="M1258" s="4"/>
      <c r="N1258" s="29"/>
      <c r="O1258" s="29"/>
      <c r="P1258" s="4"/>
      <c r="Q1258" s="4"/>
      <c r="R1258" s="4"/>
      <c r="S1258" s="37"/>
      <c r="T1258" s="38"/>
      <c r="U1258" s="38"/>
      <c r="V1258" s="4"/>
      <c r="W1258" s="4"/>
      <c r="X1258" s="4"/>
      <c r="Y1258" s="4"/>
      <c r="Z1258" s="4"/>
      <c r="AA1258" s="4"/>
      <c r="AB1258" s="4"/>
      <c r="AC1258" s="4"/>
      <c r="AD1258" s="4"/>
      <c r="AE1258" s="4"/>
      <c r="AF1258" s="4"/>
      <c r="AG1258" s="4"/>
    </row>
    <row r="1259" spans="4:33" x14ac:dyDescent="0.2">
      <c r="D1259" s="4"/>
      <c r="E1259" s="4"/>
      <c r="F1259" s="38"/>
      <c r="G1259" s="4"/>
      <c r="H1259" s="4"/>
      <c r="I1259" s="38"/>
      <c r="J1259" s="4"/>
      <c r="K1259" s="4"/>
      <c r="L1259" s="29"/>
      <c r="M1259" s="4"/>
      <c r="N1259" s="29"/>
      <c r="O1259" s="29"/>
      <c r="P1259" s="4"/>
      <c r="Q1259" s="4"/>
      <c r="R1259" s="4"/>
      <c r="S1259" s="37"/>
      <c r="T1259" s="38"/>
      <c r="U1259" s="38"/>
      <c r="V1259" s="4"/>
      <c r="W1259" s="4"/>
      <c r="X1259" s="4"/>
      <c r="Y1259" s="4"/>
      <c r="Z1259" s="4"/>
      <c r="AA1259" s="4"/>
      <c r="AB1259" s="4"/>
      <c r="AC1259" s="4"/>
      <c r="AD1259" s="4"/>
      <c r="AE1259" s="4"/>
      <c r="AF1259" s="4"/>
      <c r="AG1259" s="4"/>
    </row>
    <row r="1260" spans="4:33" x14ac:dyDescent="0.2">
      <c r="D1260" s="4"/>
      <c r="E1260" s="4"/>
      <c r="F1260" s="38"/>
      <c r="G1260" s="4"/>
      <c r="H1260" s="4"/>
      <c r="I1260" s="38"/>
      <c r="J1260" s="4"/>
      <c r="K1260" s="4"/>
      <c r="L1260" s="29"/>
      <c r="M1260" s="4"/>
      <c r="N1260" s="29"/>
      <c r="O1260" s="29"/>
      <c r="P1260" s="4"/>
      <c r="Q1260" s="4"/>
      <c r="R1260" s="4"/>
      <c r="S1260" s="37"/>
      <c r="T1260" s="38"/>
      <c r="U1260" s="38"/>
      <c r="V1260" s="4"/>
      <c r="W1260" s="4"/>
      <c r="X1260" s="4"/>
      <c r="Y1260" s="4"/>
      <c r="Z1260" s="4"/>
      <c r="AA1260" s="4"/>
      <c r="AB1260" s="4"/>
      <c r="AC1260" s="4"/>
      <c r="AD1260" s="4"/>
      <c r="AE1260" s="4"/>
      <c r="AF1260" s="4"/>
      <c r="AG1260" s="4"/>
    </row>
    <row r="1261" spans="4:33" x14ac:dyDescent="0.2">
      <c r="D1261" s="4"/>
      <c r="E1261" s="4"/>
      <c r="F1261" s="38"/>
      <c r="G1261" s="4"/>
      <c r="H1261" s="4"/>
      <c r="I1261" s="38"/>
      <c r="J1261" s="4"/>
      <c r="K1261" s="4"/>
      <c r="L1261" s="29"/>
      <c r="M1261" s="4"/>
      <c r="N1261" s="29"/>
      <c r="O1261" s="29"/>
      <c r="P1261" s="4"/>
      <c r="Q1261" s="4"/>
      <c r="R1261" s="4"/>
      <c r="S1261" s="37"/>
      <c r="T1261" s="38"/>
      <c r="U1261" s="38"/>
      <c r="V1261" s="4"/>
      <c r="W1261" s="4"/>
      <c r="X1261" s="4"/>
      <c r="Y1261" s="4"/>
      <c r="Z1261" s="4"/>
      <c r="AA1261" s="4"/>
      <c r="AB1261" s="4"/>
      <c r="AC1261" s="4"/>
      <c r="AD1261" s="4"/>
      <c r="AE1261" s="4"/>
      <c r="AF1261" s="4"/>
      <c r="AG1261" s="4"/>
    </row>
    <row r="1262" spans="4:33" x14ac:dyDescent="0.2">
      <c r="D1262" s="4"/>
      <c r="E1262" s="4"/>
      <c r="F1262" s="38"/>
      <c r="G1262" s="4"/>
      <c r="H1262" s="4"/>
      <c r="I1262" s="38"/>
      <c r="J1262" s="4"/>
      <c r="K1262" s="4"/>
      <c r="L1262" s="29"/>
      <c r="M1262" s="4"/>
      <c r="N1262" s="29"/>
      <c r="O1262" s="29"/>
      <c r="P1262" s="4"/>
      <c r="Q1262" s="4"/>
      <c r="R1262" s="4"/>
      <c r="S1262" s="37"/>
      <c r="T1262" s="38"/>
      <c r="U1262" s="38"/>
      <c r="V1262" s="4"/>
      <c r="W1262" s="4"/>
      <c r="X1262" s="4"/>
      <c r="Y1262" s="4"/>
      <c r="Z1262" s="4"/>
      <c r="AA1262" s="4"/>
      <c r="AB1262" s="4"/>
      <c r="AC1262" s="4"/>
      <c r="AD1262" s="4"/>
      <c r="AE1262" s="4"/>
      <c r="AF1262" s="4"/>
      <c r="AG1262" s="4"/>
    </row>
    <row r="1263" spans="4:33" x14ac:dyDescent="0.2">
      <c r="D1263" s="4"/>
      <c r="E1263" s="4"/>
      <c r="F1263" s="38"/>
      <c r="G1263" s="4"/>
      <c r="H1263" s="4"/>
      <c r="I1263" s="38"/>
      <c r="J1263" s="4"/>
      <c r="K1263" s="4"/>
      <c r="L1263" s="29"/>
      <c r="M1263" s="4"/>
      <c r="N1263" s="29"/>
      <c r="O1263" s="29"/>
      <c r="P1263" s="4"/>
      <c r="Q1263" s="4"/>
      <c r="R1263" s="4"/>
      <c r="S1263" s="37"/>
      <c r="T1263" s="38"/>
      <c r="U1263" s="38"/>
      <c r="V1263" s="4"/>
      <c r="W1263" s="4"/>
      <c r="X1263" s="4"/>
      <c r="Y1263" s="4"/>
      <c r="Z1263" s="4"/>
      <c r="AA1263" s="4"/>
      <c r="AB1263" s="4"/>
      <c r="AC1263" s="4"/>
      <c r="AD1263" s="4"/>
      <c r="AE1263" s="4"/>
      <c r="AF1263" s="4"/>
      <c r="AG1263" s="4"/>
    </row>
    <row r="1264" spans="4:33" x14ac:dyDescent="0.2">
      <c r="D1264" s="4"/>
      <c r="E1264" s="4"/>
      <c r="F1264" s="38"/>
      <c r="G1264" s="4"/>
      <c r="H1264" s="4"/>
      <c r="I1264" s="38"/>
      <c r="J1264" s="4"/>
      <c r="K1264" s="4"/>
      <c r="L1264" s="29"/>
      <c r="M1264" s="4"/>
      <c r="N1264" s="29"/>
      <c r="O1264" s="29"/>
      <c r="P1264" s="4"/>
      <c r="Q1264" s="4"/>
      <c r="R1264" s="4"/>
      <c r="S1264" s="37"/>
      <c r="T1264" s="38"/>
      <c r="U1264" s="38"/>
      <c r="V1264" s="4"/>
      <c r="W1264" s="4"/>
      <c r="X1264" s="4"/>
      <c r="Y1264" s="4"/>
      <c r="Z1264" s="4"/>
      <c r="AA1264" s="4"/>
      <c r="AB1264" s="4"/>
      <c r="AC1264" s="4"/>
      <c r="AD1264" s="4"/>
      <c r="AE1264" s="4"/>
      <c r="AF1264" s="4"/>
      <c r="AG1264" s="4"/>
    </row>
    <row r="1265" spans="4:33" x14ac:dyDescent="0.2">
      <c r="D1265" s="4"/>
      <c r="E1265" s="4"/>
      <c r="F1265" s="38"/>
      <c r="G1265" s="4"/>
      <c r="H1265" s="4"/>
      <c r="I1265" s="38"/>
      <c r="J1265" s="4"/>
      <c r="K1265" s="4"/>
      <c r="L1265" s="29"/>
      <c r="M1265" s="4"/>
      <c r="N1265" s="29"/>
      <c r="O1265" s="29"/>
      <c r="P1265" s="4"/>
      <c r="Q1265" s="4"/>
      <c r="R1265" s="4"/>
      <c r="S1265" s="37"/>
      <c r="T1265" s="38"/>
      <c r="U1265" s="38"/>
      <c r="V1265" s="4"/>
      <c r="W1265" s="4"/>
      <c r="X1265" s="4"/>
      <c r="Y1265" s="4"/>
      <c r="Z1265" s="4"/>
      <c r="AA1265" s="4"/>
      <c r="AB1265" s="4"/>
      <c r="AC1265" s="4"/>
      <c r="AD1265" s="4"/>
      <c r="AE1265" s="4"/>
      <c r="AF1265" s="4"/>
      <c r="AG1265" s="4"/>
    </row>
    <row r="1266" spans="4:33" x14ac:dyDescent="0.2">
      <c r="D1266" s="4"/>
      <c r="E1266" s="4"/>
      <c r="F1266" s="38"/>
      <c r="G1266" s="4"/>
      <c r="H1266" s="4"/>
      <c r="I1266" s="38"/>
      <c r="J1266" s="4"/>
      <c r="K1266" s="4"/>
      <c r="L1266" s="29"/>
      <c r="M1266" s="4"/>
      <c r="N1266" s="29"/>
      <c r="O1266" s="29"/>
      <c r="P1266" s="4"/>
      <c r="Q1266" s="4"/>
      <c r="R1266" s="4"/>
      <c r="S1266" s="37"/>
      <c r="T1266" s="38"/>
      <c r="U1266" s="38"/>
      <c r="V1266" s="4"/>
      <c r="W1266" s="4"/>
      <c r="X1266" s="4"/>
      <c r="Y1266" s="4"/>
      <c r="Z1266" s="4"/>
      <c r="AA1266" s="4"/>
      <c r="AB1266" s="4"/>
      <c r="AC1266" s="4"/>
      <c r="AD1266" s="4"/>
      <c r="AE1266" s="4"/>
      <c r="AF1266" s="4"/>
      <c r="AG1266" s="4"/>
    </row>
    <row r="1267" spans="4:33" x14ac:dyDescent="0.2">
      <c r="D1267" s="4"/>
      <c r="E1267" s="4"/>
      <c r="F1267" s="38"/>
      <c r="G1267" s="4"/>
      <c r="H1267" s="4"/>
      <c r="I1267" s="38"/>
      <c r="J1267" s="4"/>
      <c r="K1267" s="4"/>
      <c r="L1267" s="29"/>
      <c r="M1267" s="4"/>
      <c r="N1267" s="29"/>
      <c r="O1267" s="29"/>
      <c r="P1267" s="4"/>
      <c r="Q1267" s="4"/>
      <c r="R1267" s="4"/>
      <c r="S1267" s="37"/>
      <c r="T1267" s="38"/>
      <c r="U1267" s="38"/>
      <c r="V1267" s="4"/>
      <c r="W1267" s="4"/>
      <c r="X1267" s="4"/>
      <c r="Y1267" s="4"/>
      <c r="Z1267" s="4"/>
      <c r="AA1267" s="4"/>
      <c r="AB1267" s="4"/>
      <c r="AC1267" s="4"/>
      <c r="AD1267" s="4"/>
      <c r="AE1267" s="4"/>
      <c r="AF1267" s="4"/>
      <c r="AG1267" s="4"/>
    </row>
    <row r="1268" spans="4:33" x14ac:dyDescent="0.2">
      <c r="D1268" s="4"/>
      <c r="E1268" s="4"/>
      <c r="F1268" s="38"/>
      <c r="G1268" s="4"/>
      <c r="H1268" s="4"/>
      <c r="I1268" s="38"/>
      <c r="J1268" s="4"/>
      <c r="K1268" s="4"/>
      <c r="L1268" s="29"/>
      <c r="M1268" s="4"/>
      <c r="N1268" s="29"/>
      <c r="O1268" s="29"/>
      <c r="P1268" s="4"/>
      <c r="Q1268" s="4"/>
      <c r="R1268" s="4"/>
      <c r="S1268" s="37"/>
      <c r="T1268" s="38"/>
      <c r="U1268" s="38"/>
      <c r="V1268" s="4"/>
      <c r="W1268" s="4"/>
      <c r="X1268" s="4"/>
      <c r="Y1268" s="4"/>
      <c r="Z1268" s="4"/>
      <c r="AA1268" s="4"/>
      <c r="AB1268" s="4"/>
      <c r="AC1268" s="4"/>
      <c r="AD1268" s="4"/>
      <c r="AE1268" s="4"/>
      <c r="AF1268" s="4"/>
      <c r="AG1268" s="4"/>
    </row>
    <row r="1269" spans="4:33" x14ac:dyDescent="0.2">
      <c r="D1269" s="4"/>
      <c r="E1269" s="4"/>
      <c r="F1269" s="38"/>
      <c r="G1269" s="4"/>
      <c r="H1269" s="4"/>
      <c r="I1269" s="38"/>
      <c r="J1269" s="4"/>
      <c r="K1269" s="4"/>
      <c r="L1269" s="29"/>
      <c r="M1269" s="4"/>
      <c r="N1269" s="29"/>
      <c r="O1269" s="29"/>
      <c r="P1269" s="4"/>
      <c r="Q1269" s="4"/>
      <c r="R1269" s="4"/>
      <c r="S1269" s="37"/>
      <c r="T1269" s="38"/>
      <c r="U1269" s="38"/>
      <c r="V1269" s="4"/>
      <c r="W1269" s="4"/>
      <c r="X1269" s="4"/>
      <c r="Y1269" s="4"/>
      <c r="Z1269" s="4"/>
      <c r="AA1269" s="4"/>
      <c r="AB1269" s="4"/>
      <c r="AC1269" s="4"/>
      <c r="AD1269" s="4"/>
      <c r="AE1269" s="4"/>
      <c r="AF1269" s="4"/>
      <c r="AG1269" s="4"/>
    </row>
    <row r="1270" spans="4:33" x14ac:dyDescent="0.2">
      <c r="D1270" s="4"/>
      <c r="E1270" s="4"/>
      <c r="F1270" s="38"/>
      <c r="G1270" s="4"/>
      <c r="H1270" s="4"/>
      <c r="I1270" s="38"/>
      <c r="J1270" s="4"/>
      <c r="K1270" s="4"/>
      <c r="L1270" s="29"/>
      <c r="M1270" s="4"/>
      <c r="N1270" s="29"/>
      <c r="O1270" s="29"/>
      <c r="P1270" s="4"/>
      <c r="Q1270" s="4"/>
      <c r="R1270" s="4"/>
      <c r="S1270" s="37"/>
      <c r="T1270" s="38"/>
      <c r="U1270" s="38"/>
      <c r="V1270" s="4"/>
      <c r="W1270" s="4"/>
      <c r="X1270" s="4"/>
      <c r="Y1270" s="4"/>
      <c r="Z1270" s="4"/>
      <c r="AA1270" s="4"/>
      <c r="AB1270" s="4"/>
      <c r="AC1270" s="4"/>
      <c r="AD1270" s="4"/>
      <c r="AE1270" s="4"/>
      <c r="AF1270" s="4"/>
      <c r="AG1270" s="4"/>
    </row>
    <row r="1271" spans="4:33" x14ac:dyDescent="0.2">
      <c r="D1271" s="4"/>
      <c r="E1271" s="4"/>
      <c r="F1271" s="38"/>
      <c r="G1271" s="4"/>
      <c r="H1271" s="4"/>
      <c r="I1271" s="38"/>
      <c r="J1271" s="4"/>
      <c r="K1271" s="4"/>
      <c r="L1271" s="29"/>
      <c r="M1271" s="4"/>
      <c r="N1271" s="29"/>
      <c r="O1271" s="29"/>
      <c r="P1271" s="4"/>
      <c r="Q1271" s="4"/>
      <c r="R1271" s="4"/>
      <c r="S1271" s="37"/>
      <c r="T1271" s="38"/>
      <c r="U1271" s="38"/>
      <c r="V1271" s="4"/>
      <c r="W1271" s="4"/>
      <c r="X1271" s="4"/>
      <c r="Y1271" s="4"/>
      <c r="Z1271" s="4"/>
      <c r="AA1271" s="4"/>
      <c r="AB1271" s="4"/>
      <c r="AC1271" s="4"/>
      <c r="AD1271" s="4"/>
      <c r="AE1271" s="4"/>
      <c r="AF1271" s="4"/>
      <c r="AG1271" s="4"/>
    </row>
    <row r="1272" spans="4:33" x14ac:dyDescent="0.2">
      <c r="D1272" s="4"/>
      <c r="E1272" s="4"/>
      <c r="F1272" s="38"/>
      <c r="G1272" s="4"/>
      <c r="H1272" s="4"/>
      <c r="I1272" s="38"/>
      <c r="J1272" s="4"/>
      <c r="K1272" s="4"/>
      <c r="L1272" s="29"/>
      <c r="M1272" s="4"/>
      <c r="N1272" s="29"/>
      <c r="O1272" s="29"/>
      <c r="P1272" s="4"/>
      <c r="Q1272" s="4"/>
      <c r="R1272" s="4"/>
      <c r="S1272" s="37"/>
      <c r="T1272" s="38"/>
      <c r="U1272" s="38"/>
      <c r="V1272" s="4"/>
      <c r="W1272" s="4"/>
      <c r="X1272" s="4"/>
      <c r="Y1272" s="4"/>
      <c r="Z1272" s="4"/>
      <c r="AA1272" s="4"/>
      <c r="AB1272" s="4"/>
      <c r="AC1272" s="4"/>
      <c r="AD1272" s="4"/>
      <c r="AE1272" s="4"/>
      <c r="AF1272" s="4"/>
      <c r="AG1272" s="4"/>
    </row>
    <row r="1273" spans="4:33" x14ac:dyDescent="0.2">
      <c r="D1273" s="4"/>
      <c r="E1273" s="4"/>
      <c r="F1273" s="38"/>
      <c r="G1273" s="4"/>
      <c r="H1273" s="4"/>
      <c r="I1273" s="38"/>
      <c r="J1273" s="4"/>
      <c r="K1273" s="4"/>
      <c r="L1273" s="29"/>
      <c r="M1273" s="4"/>
      <c r="N1273" s="29"/>
      <c r="O1273" s="29"/>
      <c r="P1273" s="4"/>
      <c r="Q1273" s="4"/>
      <c r="R1273" s="4"/>
      <c r="S1273" s="37"/>
      <c r="T1273" s="38"/>
      <c r="U1273" s="38"/>
      <c r="V1273" s="4"/>
      <c r="W1273" s="4"/>
      <c r="X1273" s="4"/>
      <c r="Y1273" s="4"/>
      <c r="Z1273" s="4"/>
      <c r="AA1273" s="4"/>
      <c r="AB1273" s="4"/>
      <c r="AC1273" s="4"/>
      <c r="AD1273" s="4"/>
      <c r="AE1273" s="4"/>
      <c r="AF1273" s="4"/>
      <c r="AG1273" s="4"/>
    </row>
    <row r="1274" spans="4:33" x14ac:dyDescent="0.2">
      <c r="D1274" s="4"/>
      <c r="E1274" s="4"/>
      <c r="F1274" s="38"/>
      <c r="G1274" s="4"/>
      <c r="H1274" s="4"/>
      <c r="I1274" s="38"/>
      <c r="J1274" s="4"/>
      <c r="K1274" s="4"/>
      <c r="L1274" s="29"/>
      <c r="M1274" s="4"/>
      <c r="N1274" s="29"/>
      <c r="O1274" s="29"/>
      <c r="P1274" s="4"/>
      <c r="Q1274" s="4"/>
      <c r="R1274" s="4"/>
      <c r="S1274" s="37"/>
      <c r="T1274" s="38"/>
      <c r="U1274" s="38"/>
      <c r="V1274" s="4"/>
      <c r="W1274" s="4"/>
      <c r="X1274" s="4"/>
      <c r="Y1274" s="4"/>
      <c r="Z1274" s="4"/>
      <c r="AA1274" s="4"/>
      <c r="AB1274" s="4"/>
      <c r="AC1274" s="4"/>
      <c r="AD1274" s="4"/>
      <c r="AE1274" s="4"/>
      <c r="AF1274" s="4"/>
      <c r="AG1274" s="4"/>
    </row>
    <row r="1275" spans="4:33" x14ac:dyDescent="0.2">
      <c r="D1275" s="4"/>
      <c r="E1275" s="4"/>
      <c r="F1275" s="38"/>
      <c r="G1275" s="4"/>
      <c r="H1275" s="4"/>
      <c r="I1275" s="38"/>
      <c r="J1275" s="4"/>
      <c r="K1275" s="4"/>
      <c r="L1275" s="29"/>
      <c r="M1275" s="4"/>
      <c r="N1275" s="29"/>
      <c r="O1275" s="29"/>
      <c r="P1275" s="4"/>
      <c r="Q1275" s="4"/>
      <c r="R1275" s="4"/>
      <c r="S1275" s="37"/>
      <c r="T1275" s="38"/>
      <c r="U1275" s="38"/>
      <c r="V1275" s="4"/>
      <c r="W1275" s="4"/>
      <c r="X1275" s="4"/>
      <c r="Y1275" s="4"/>
      <c r="Z1275" s="4"/>
      <c r="AA1275" s="4"/>
      <c r="AB1275" s="4"/>
      <c r="AC1275" s="4"/>
      <c r="AD1275" s="4"/>
      <c r="AE1275" s="4"/>
      <c r="AF1275" s="4"/>
      <c r="AG1275" s="4"/>
    </row>
    <row r="1276" spans="4:33" x14ac:dyDescent="0.2">
      <c r="D1276" s="4"/>
      <c r="E1276" s="4"/>
      <c r="F1276" s="38"/>
      <c r="G1276" s="4"/>
      <c r="H1276" s="4"/>
      <c r="I1276" s="38"/>
      <c r="J1276" s="4"/>
      <c r="K1276" s="4"/>
      <c r="L1276" s="29"/>
      <c r="M1276" s="4"/>
      <c r="N1276" s="29"/>
      <c r="O1276" s="29"/>
      <c r="P1276" s="4"/>
      <c r="Q1276" s="4"/>
      <c r="R1276" s="4"/>
      <c r="S1276" s="37"/>
      <c r="T1276" s="38"/>
      <c r="U1276" s="38"/>
      <c r="V1276" s="4"/>
      <c r="W1276" s="4"/>
      <c r="X1276" s="4"/>
      <c r="Y1276" s="4"/>
      <c r="Z1276" s="4"/>
      <c r="AA1276" s="4"/>
      <c r="AB1276" s="4"/>
      <c r="AC1276" s="4"/>
      <c r="AD1276" s="4"/>
      <c r="AE1276" s="4"/>
      <c r="AF1276" s="4"/>
      <c r="AG1276" s="4"/>
    </row>
    <row r="1277" spans="4:33" x14ac:dyDescent="0.2">
      <c r="D1277" s="4"/>
      <c r="E1277" s="4"/>
      <c r="F1277" s="38"/>
      <c r="G1277" s="4"/>
      <c r="H1277" s="4"/>
      <c r="I1277" s="38"/>
      <c r="J1277" s="4"/>
      <c r="K1277" s="4"/>
      <c r="L1277" s="29"/>
      <c r="M1277" s="4"/>
      <c r="N1277" s="29"/>
      <c r="O1277" s="29"/>
      <c r="P1277" s="4"/>
      <c r="Q1277" s="4"/>
      <c r="R1277" s="4"/>
      <c r="S1277" s="37"/>
      <c r="T1277" s="38"/>
      <c r="U1277" s="38"/>
      <c r="V1277" s="4"/>
      <c r="W1277" s="4"/>
      <c r="X1277" s="4"/>
      <c r="Y1277" s="4"/>
      <c r="Z1277" s="4"/>
      <c r="AA1277" s="4"/>
      <c r="AB1277" s="4"/>
      <c r="AC1277" s="4"/>
      <c r="AD1277" s="4"/>
      <c r="AE1277" s="4"/>
      <c r="AF1277" s="4"/>
      <c r="AG1277" s="4"/>
    </row>
    <row r="1278" spans="4:33" x14ac:dyDescent="0.2">
      <c r="D1278" s="4"/>
      <c r="E1278" s="4"/>
      <c r="F1278" s="38"/>
      <c r="G1278" s="4"/>
      <c r="H1278" s="4"/>
      <c r="I1278" s="38"/>
      <c r="J1278" s="4"/>
      <c r="K1278" s="4"/>
      <c r="L1278" s="29"/>
      <c r="M1278" s="4"/>
      <c r="N1278" s="29"/>
      <c r="O1278" s="29"/>
      <c r="P1278" s="4"/>
      <c r="Q1278" s="4"/>
      <c r="R1278" s="4"/>
      <c r="S1278" s="37"/>
      <c r="T1278" s="38"/>
      <c r="U1278" s="38"/>
      <c r="V1278" s="4"/>
      <c r="W1278" s="4"/>
      <c r="X1278" s="4"/>
      <c r="Y1278" s="4"/>
      <c r="Z1278" s="4"/>
      <c r="AA1278" s="4"/>
      <c r="AB1278" s="4"/>
      <c r="AC1278" s="4"/>
      <c r="AD1278" s="4"/>
      <c r="AE1278" s="4"/>
      <c r="AF1278" s="4"/>
      <c r="AG1278" s="4"/>
    </row>
    <row r="1279" spans="4:33" x14ac:dyDescent="0.2">
      <c r="D1279" s="4"/>
      <c r="E1279" s="4"/>
      <c r="F1279" s="38"/>
      <c r="G1279" s="4"/>
      <c r="H1279" s="4"/>
      <c r="I1279" s="38"/>
      <c r="J1279" s="4"/>
      <c r="K1279" s="4"/>
      <c r="L1279" s="29"/>
      <c r="M1279" s="4"/>
      <c r="N1279" s="29"/>
      <c r="O1279" s="29"/>
      <c r="P1279" s="4"/>
      <c r="Q1279" s="4"/>
      <c r="R1279" s="4"/>
      <c r="S1279" s="37"/>
      <c r="T1279" s="38"/>
      <c r="U1279" s="38"/>
      <c r="V1279" s="4"/>
      <c r="W1279" s="4"/>
      <c r="X1279" s="4"/>
      <c r="Y1279" s="4"/>
      <c r="Z1279" s="4"/>
      <c r="AA1279" s="4"/>
      <c r="AB1279" s="4"/>
      <c r="AC1279" s="4"/>
      <c r="AD1279" s="4"/>
      <c r="AE1279" s="4"/>
      <c r="AF1279" s="4"/>
      <c r="AG1279" s="4"/>
    </row>
    <row r="1280" spans="4:33" x14ac:dyDescent="0.2">
      <c r="D1280" s="4"/>
      <c r="E1280" s="4"/>
      <c r="F1280" s="38"/>
      <c r="G1280" s="4"/>
      <c r="H1280" s="4"/>
      <c r="I1280" s="38"/>
      <c r="J1280" s="4"/>
      <c r="K1280" s="4"/>
      <c r="L1280" s="29"/>
      <c r="M1280" s="4"/>
      <c r="N1280" s="29"/>
      <c r="O1280" s="29"/>
      <c r="P1280" s="4"/>
      <c r="Q1280" s="4"/>
      <c r="R1280" s="4"/>
      <c r="S1280" s="37"/>
      <c r="T1280" s="38"/>
      <c r="U1280" s="38"/>
      <c r="V1280" s="4"/>
      <c r="W1280" s="4"/>
      <c r="X1280" s="4"/>
      <c r="Y1280" s="4"/>
      <c r="Z1280" s="4"/>
      <c r="AA1280" s="4"/>
      <c r="AB1280" s="4"/>
      <c r="AC1280" s="4"/>
      <c r="AD1280" s="4"/>
      <c r="AE1280" s="4"/>
      <c r="AF1280" s="4"/>
      <c r="AG1280" s="4"/>
    </row>
    <row r="1281" spans="4:33" x14ac:dyDescent="0.2">
      <c r="D1281" s="4"/>
      <c r="E1281" s="4"/>
      <c r="F1281" s="38"/>
      <c r="G1281" s="4"/>
      <c r="H1281" s="4"/>
      <c r="I1281" s="38"/>
      <c r="J1281" s="4"/>
      <c r="K1281" s="4"/>
      <c r="L1281" s="29"/>
      <c r="M1281" s="4"/>
      <c r="N1281" s="29"/>
      <c r="O1281" s="29"/>
      <c r="P1281" s="4"/>
      <c r="Q1281" s="4"/>
      <c r="R1281" s="4"/>
      <c r="S1281" s="37"/>
      <c r="T1281" s="38"/>
      <c r="U1281" s="38"/>
      <c r="V1281" s="4"/>
      <c r="W1281" s="4"/>
      <c r="X1281" s="4"/>
      <c r="Y1281" s="4"/>
      <c r="Z1281" s="4"/>
      <c r="AA1281" s="4"/>
      <c r="AB1281" s="4"/>
      <c r="AC1281" s="4"/>
      <c r="AD1281" s="4"/>
      <c r="AE1281" s="4"/>
      <c r="AF1281" s="4"/>
      <c r="AG1281" s="4"/>
    </row>
    <row r="1282" spans="4:33" x14ac:dyDescent="0.2">
      <c r="D1282" s="4"/>
      <c r="E1282" s="4"/>
      <c r="F1282" s="38"/>
      <c r="G1282" s="4"/>
      <c r="H1282" s="4"/>
      <c r="I1282" s="38"/>
      <c r="J1282" s="4"/>
      <c r="K1282" s="4"/>
      <c r="L1282" s="29"/>
      <c r="M1282" s="4"/>
      <c r="N1282" s="29"/>
      <c r="O1282" s="29"/>
      <c r="P1282" s="4"/>
      <c r="Q1282" s="4"/>
      <c r="R1282" s="4"/>
      <c r="S1282" s="37"/>
      <c r="T1282" s="38"/>
      <c r="U1282" s="38"/>
      <c r="V1282" s="4"/>
      <c r="W1282" s="4"/>
      <c r="X1282" s="4"/>
      <c r="Y1282" s="4"/>
      <c r="Z1282" s="4"/>
      <c r="AA1282" s="4"/>
      <c r="AB1282" s="4"/>
      <c r="AC1282" s="4"/>
      <c r="AD1282" s="4"/>
      <c r="AE1282" s="4"/>
      <c r="AF1282" s="4"/>
      <c r="AG1282" s="4"/>
    </row>
    <row r="1283" spans="4:33" x14ac:dyDescent="0.2">
      <c r="D1283" s="4"/>
      <c r="E1283" s="4"/>
      <c r="F1283" s="38"/>
      <c r="G1283" s="4"/>
      <c r="H1283" s="4"/>
      <c r="I1283" s="38"/>
      <c r="J1283" s="4"/>
      <c r="K1283" s="4"/>
      <c r="L1283" s="29"/>
      <c r="M1283" s="4"/>
      <c r="N1283" s="29"/>
      <c r="O1283" s="29"/>
      <c r="P1283" s="4"/>
      <c r="Q1283" s="4"/>
      <c r="R1283" s="4"/>
      <c r="S1283" s="37"/>
      <c r="T1283" s="38"/>
      <c r="U1283" s="38"/>
      <c r="V1283" s="4"/>
      <c r="W1283" s="4"/>
      <c r="X1283" s="4"/>
      <c r="Y1283" s="4"/>
      <c r="Z1283" s="4"/>
      <c r="AA1283" s="4"/>
      <c r="AB1283" s="4"/>
      <c r="AC1283" s="4"/>
      <c r="AD1283" s="4"/>
      <c r="AE1283" s="4"/>
      <c r="AF1283" s="4"/>
      <c r="AG1283" s="4"/>
    </row>
    <row r="1284" spans="4:33" x14ac:dyDescent="0.2">
      <c r="D1284" s="4"/>
      <c r="E1284" s="4"/>
      <c r="F1284" s="38"/>
      <c r="G1284" s="4"/>
      <c r="H1284" s="4"/>
      <c r="I1284" s="38"/>
      <c r="J1284" s="4"/>
      <c r="K1284" s="4"/>
      <c r="L1284" s="29"/>
      <c r="M1284" s="4"/>
      <c r="N1284" s="29"/>
      <c r="O1284" s="29"/>
      <c r="P1284" s="4"/>
      <c r="Q1284" s="4"/>
      <c r="R1284" s="4"/>
      <c r="S1284" s="37"/>
      <c r="T1284" s="38"/>
      <c r="U1284" s="38"/>
      <c r="V1284" s="4"/>
      <c r="W1284" s="4"/>
      <c r="X1284" s="4"/>
      <c r="Y1284" s="4"/>
      <c r="Z1284" s="4"/>
      <c r="AA1284" s="4"/>
      <c r="AB1284" s="4"/>
      <c r="AC1284" s="4"/>
      <c r="AD1284" s="4"/>
      <c r="AE1284" s="4"/>
      <c r="AF1284" s="4"/>
      <c r="AG1284" s="4"/>
    </row>
    <row r="1285" spans="4:33" x14ac:dyDescent="0.2">
      <c r="D1285" s="4"/>
      <c r="E1285" s="4"/>
      <c r="F1285" s="38"/>
      <c r="G1285" s="4"/>
      <c r="H1285" s="4"/>
      <c r="I1285" s="38"/>
      <c r="J1285" s="4"/>
      <c r="K1285" s="4"/>
      <c r="L1285" s="29"/>
      <c r="M1285" s="4"/>
      <c r="N1285" s="29"/>
      <c r="O1285" s="29"/>
      <c r="P1285" s="4"/>
      <c r="Q1285" s="4"/>
      <c r="R1285" s="4"/>
      <c r="S1285" s="37"/>
      <c r="T1285" s="38"/>
      <c r="U1285" s="38"/>
      <c r="V1285" s="4"/>
      <c r="W1285" s="4"/>
      <c r="X1285" s="4"/>
      <c r="Y1285" s="4"/>
      <c r="Z1285" s="4"/>
      <c r="AA1285" s="4"/>
      <c r="AB1285" s="4"/>
      <c r="AC1285" s="4"/>
      <c r="AD1285" s="4"/>
      <c r="AE1285" s="4"/>
      <c r="AF1285" s="4"/>
      <c r="AG1285" s="4"/>
    </row>
    <row r="1286" spans="4:33" x14ac:dyDescent="0.2">
      <c r="D1286" s="4"/>
      <c r="E1286" s="4"/>
      <c r="F1286" s="38"/>
      <c r="G1286" s="4"/>
      <c r="H1286" s="4"/>
      <c r="I1286" s="38"/>
      <c r="J1286" s="4"/>
      <c r="K1286" s="4"/>
      <c r="L1286" s="29"/>
      <c r="M1286" s="4"/>
      <c r="N1286" s="29"/>
      <c r="O1286" s="29"/>
      <c r="P1286" s="4"/>
      <c r="Q1286" s="4"/>
      <c r="R1286" s="4"/>
      <c r="S1286" s="37"/>
      <c r="T1286" s="38"/>
      <c r="U1286" s="38"/>
      <c r="V1286" s="4"/>
      <c r="W1286" s="4"/>
      <c r="X1286" s="4"/>
      <c r="Y1286" s="4"/>
      <c r="Z1286" s="4"/>
      <c r="AA1286" s="4"/>
      <c r="AB1286" s="4"/>
      <c r="AC1286" s="4"/>
      <c r="AD1286" s="4"/>
      <c r="AE1286" s="4"/>
      <c r="AF1286" s="4"/>
      <c r="AG1286" s="4"/>
    </row>
    <row r="1287" spans="4:33" x14ac:dyDescent="0.2">
      <c r="D1287" s="4"/>
      <c r="E1287" s="4"/>
      <c r="F1287" s="38"/>
      <c r="G1287" s="4"/>
      <c r="H1287" s="4"/>
      <c r="I1287" s="38"/>
      <c r="J1287" s="4"/>
      <c r="K1287" s="4"/>
      <c r="L1287" s="29"/>
      <c r="M1287" s="4"/>
      <c r="N1287" s="29"/>
      <c r="O1287" s="29"/>
      <c r="P1287" s="4"/>
      <c r="Q1287" s="4"/>
      <c r="R1287" s="4"/>
      <c r="S1287" s="37"/>
      <c r="T1287" s="38"/>
      <c r="U1287" s="38"/>
      <c r="V1287" s="4"/>
      <c r="W1287" s="4"/>
      <c r="X1287" s="4"/>
      <c r="Y1287" s="4"/>
      <c r="Z1287" s="4"/>
      <c r="AA1287" s="4"/>
      <c r="AB1287" s="4"/>
      <c r="AC1287" s="4"/>
      <c r="AD1287" s="4"/>
      <c r="AE1287" s="4"/>
      <c r="AF1287" s="4"/>
      <c r="AG1287" s="4"/>
    </row>
    <row r="1288" spans="4:33" x14ac:dyDescent="0.2">
      <c r="D1288" s="4"/>
      <c r="E1288" s="4"/>
      <c r="F1288" s="38"/>
      <c r="G1288" s="4"/>
      <c r="H1288" s="4"/>
      <c r="I1288" s="38"/>
      <c r="J1288" s="4"/>
      <c r="K1288" s="4"/>
      <c r="L1288" s="29"/>
      <c r="M1288" s="4"/>
      <c r="N1288" s="29"/>
      <c r="O1288" s="29"/>
      <c r="P1288" s="4"/>
      <c r="Q1288" s="4"/>
      <c r="R1288" s="4"/>
      <c r="S1288" s="37"/>
      <c r="T1288" s="38"/>
      <c r="U1288" s="38"/>
      <c r="V1288" s="4"/>
      <c r="W1288" s="4"/>
      <c r="X1288" s="4"/>
      <c r="Y1288" s="4"/>
      <c r="Z1288" s="4"/>
      <c r="AA1288" s="4"/>
      <c r="AB1288" s="4"/>
      <c r="AC1288" s="4"/>
      <c r="AD1288" s="4"/>
      <c r="AE1288" s="4"/>
      <c r="AF1288" s="4"/>
      <c r="AG1288" s="4"/>
    </row>
    <row r="1289" spans="4:33" x14ac:dyDescent="0.2">
      <c r="D1289" s="4"/>
      <c r="E1289" s="4"/>
      <c r="F1289" s="38"/>
      <c r="G1289" s="4"/>
      <c r="H1289" s="4"/>
      <c r="I1289" s="38"/>
      <c r="J1289" s="4"/>
      <c r="K1289" s="4"/>
      <c r="L1289" s="29"/>
      <c r="M1289" s="4"/>
      <c r="N1289" s="29"/>
      <c r="O1289" s="29"/>
      <c r="P1289" s="4"/>
      <c r="Q1289" s="4"/>
      <c r="R1289" s="4"/>
      <c r="S1289" s="37"/>
      <c r="T1289" s="38"/>
      <c r="U1289" s="38"/>
      <c r="V1289" s="4"/>
      <c r="W1289" s="4"/>
      <c r="X1289" s="4"/>
      <c r="Y1289" s="4"/>
      <c r="Z1289" s="4"/>
      <c r="AA1289" s="4"/>
      <c r="AB1289" s="4"/>
      <c r="AC1289" s="4"/>
      <c r="AD1289" s="4"/>
      <c r="AE1289" s="4"/>
      <c r="AF1289" s="4"/>
      <c r="AG1289" s="4"/>
    </row>
    <row r="1290" spans="4:33" x14ac:dyDescent="0.2">
      <c r="D1290" s="4"/>
      <c r="E1290" s="4"/>
      <c r="F1290" s="38"/>
      <c r="G1290" s="4"/>
      <c r="H1290" s="4"/>
      <c r="I1290" s="38"/>
      <c r="J1290" s="4"/>
      <c r="K1290" s="4"/>
      <c r="L1290" s="29"/>
      <c r="M1290" s="4"/>
      <c r="N1290" s="29"/>
      <c r="O1290" s="29"/>
      <c r="P1290" s="4"/>
      <c r="Q1290" s="4"/>
      <c r="R1290" s="4"/>
      <c r="S1290" s="37"/>
      <c r="T1290" s="38"/>
      <c r="U1290" s="38"/>
      <c r="V1290" s="4"/>
      <c r="W1290" s="4"/>
      <c r="X1290" s="4"/>
      <c r="Y1290" s="4"/>
      <c r="Z1290" s="4"/>
      <c r="AA1290" s="4"/>
      <c r="AB1290" s="4"/>
      <c r="AC1290" s="4"/>
      <c r="AD1290" s="4"/>
      <c r="AE1290" s="4"/>
      <c r="AF1290" s="4"/>
      <c r="AG1290" s="4"/>
    </row>
    <row r="1291" spans="4:33" x14ac:dyDescent="0.2">
      <c r="D1291" s="4"/>
      <c r="E1291" s="4"/>
      <c r="F1291" s="38"/>
      <c r="G1291" s="4"/>
      <c r="H1291" s="4"/>
      <c r="I1291" s="38"/>
      <c r="J1291" s="4"/>
      <c r="K1291" s="4"/>
      <c r="L1291" s="29"/>
      <c r="M1291" s="4"/>
      <c r="N1291" s="29"/>
      <c r="O1291" s="29"/>
      <c r="P1291" s="4"/>
      <c r="Q1291" s="4"/>
      <c r="R1291" s="4"/>
      <c r="S1291" s="37"/>
      <c r="T1291" s="38"/>
      <c r="U1291" s="38"/>
      <c r="V1291" s="4"/>
      <c r="W1291" s="4"/>
      <c r="X1291" s="4"/>
      <c r="Y1291" s="4"/>
      <c r="Z1291" s="4"/>
      <c r="AA1291" s="4"/>
      <c r="AB1291" s="4"/>
      <c r="AC1291" s="4"/>
      <c r="AD1291" s="4"/>
      <c r="AE1291" s="4"/>
      <c r="AF1291" s="4"/>
      <c r="AG1291" s="4"/>
    </row>
    <row r="1292" spans="4:33" x14ac:dyDescent="0.2">
      <c r="D1292" s="4"/>
      <c r="E1292" s="4"/>
      <c r="F1292" s="38"/>
      <c r="G1292" s="4"/>
      <c r="H1292" s="4"/>
      <c r="I1292" s="38"/>
      <c r="J1292" s="4"/>
      <c r="K1292" s="4"/>
      <c r="L1292" s="29"/>
      <c r="M1292" s="4"/>
      <c r="N1292" s="29"/>
      <c r="O1292" s="29"/>
      <c r="P1292" s="4"/>
      <c r="Q1292" s="4"/>
      <c r="R1292" s="4"/>
      <c r="S1292" s="37"/>
      <c r="T1292" s="38"/>
      <c r="U1292" s="38"/>
      <c r="V1292" s="4"/>
      <c r="W1292" s="4"/>
      <c r="X1292" s="4"/>
      <c r="Y1292" s="4"/>
      <c r="Z1292" s="4"/>
      <c r="AA1292" s="4"/>
      <c r="AB1292" s="4"/>
      <c r="AC1292" s="4"/>
      <c r="AD1292" s="4"/>
      <c r="AE1292" s="4"/>
      <c r="AF1292" s="4"/>
      <c r="AG1292" s="4"/>
    </row>
    <row r="1293" spans="4:33" x14ac:dyDescent="0.2">
      <c r="D1293" s="4"/>
      <c r="E1293" s="4"/>
      <c r="F1293" s="38"/>
      <c r="G1293" s="4"/>
      <c r="H1293" s="4"/>
      <c r="I1293" s="38"/>
      <c r="J1293" s="4"/>
      <c r="K1293" s="4"/>
      <c r="L1293" s="29"/>
      <c r="M1293" s="4"/>
      <c r="N1293" s="29"/>
      <c r="O1293" s="29"/>
      <c r="P1293" s="4"/>
      <c r="Q1293" s="4"/>
      <c r="R1293" s="4"/>
      <c r="S1293" s="37"/>
      <c r="T1293" s="38"/>
      <c r="U1293" s="38"/>
      <c r="V1293" s="4"/>
      <c r="W1293" s="4"/>
      <c r="X1293" s="4"/>
      <c r="Y1293" s="4"/>
      <c r="Z1293" s="4"/>
      <c r="AA1293" s="4"/>
      <c r="AB1293" s="4"/>
      <c r="AC1293" s="4"/>
      <c r="AD1293" s="4"/>
      <c r="AE1293" s="4"/>
      <c r="AF1293" s="4"/>
      <c r="AG1293" s="4"/>
    </row>
    <row r="1294" spans="4:33" x14ac:dyDescent="0.2">
      <c r="D1294" s="4"/>
      <c r="E1294" s="4"/>
      <c r="F1294" s="38"/>
      <c r="G1294" s="4"/>
      <c r="H1294" s="4"/>
      <c r="I1294" s="38"/>
      <c r="J1294" s="4"/>
      <c r="K1294" s="4"/>
      <c r="L1294" s="29"/>
      <c r="M1294" s="4"/>
      <c r="N1294" s="29"/>
      <c r="O1294" s="29"/>
      <c r="P1294" s="4"/>
      <c r="Q1294" s="4"/>
      <c r="R1294" s="4"/>
      <c r="S1294" s="37"/>
      <c r="T1294" s="38"/>
      <c r="U1294" s="38"/>
      <c r="V1294" s="4"/>
      <c r="W1294" s="4"/>
      <c r="X1294" s="4"/>
      <c r="Y1294" s="4"/>
      <c r="Z1294" s="4"/>
      <c r="AA1294" s="4"/>
      <c r="AB1294" s="4"/>
      <c r="AC1294" s="4"/>
      <c r="AD1294" s="4"/>
      <c r="AE1294" s="4"/>
      <c r="AF1294" s="4"/>
      <c r="AG1294" s="4"/>
    </row>
    <row r="1295" spans="4:33" x14ac:dyDescent="0.2">
      <c r="D1295" s="4"/>
      <c r="E1295" s="4"/>
      <c r="F1295" s="38"/>
      <c r="G1295" s="4"/>
      <c r="H1295" s="4"/>
      <c r="I1295" s="38"/>
      <c r="J1295" s="4"/>
      <c r="K1295" s="4"/>
      <c r="L1295" s="29"/>
      <c r="M1295" s="4"/>
      <c r="N1295" s="29"/>
      <c r="O1295" s="29"/>
      <c r="P1295" s="4"/>
      <c r="Q1295" s="4"/>
      <c r="R1295" s="4"/>
      <c r="S1295" s="37"/>
      <c r="T1295" s="38"/>
      <c r="U1295" s="38"/>
      <c r="V1295" s="4"/>
      <c r="W1295" s="4"/>
      <c r="X1295" s="4"/>
      <c r="Y1295" s="4"/>
      <c r="Z1295" s="4"/>
      <c r="AA1295" s="4"/>
      <c r="AB1295" s="4"/>
      <c r="AC1295" s="4"/>
      <c r="AD1295" s="4"/>
      <c r="AE1295" s="4"/>
      <c r="AF1295" s="4"/>
      <c r="AG1295" s="4"/>
    </row>
    <row r="1296" spans="4:33" x14ac:dyDescent="0.2">
      <c r="D1296" s="4"/>
      <c r="E1296" s="4"/>
      <c r="F1296" s="38"/>
      <c r="G1296" s="4"/>
      <c r="H1296" s="4"/>
      <c r="I1296" s="38"/>
      <c r="J1296" s="4"/>
      <c r="K1296" s="4"/>
      <c r="L1296" s="29"/>
      <c r="M1296" s="4"/>
      <c r="N1296" s="29"/>
      <c r="O1296" s="29"/>
      <c r="P1296" s="4"/>
      <c r="Q1296" s="4"/>
      <c r="R1296" s="4"/>
      <c r="S1296" s="37"/>
      <c r="T1296" s="38"/>
      <c r="U1296" s="38"/>
      <c r="V1296" s="4"/>
      <c r="W1296" s="4"/>
      <c r="X1296" s="4"/>
      <c r="Y1296" s="4"/>
      <c r="Z1296" s="4"/>
      <c r="AA1296" s="4"/>
      <c r="AB1296" s="4"/>
      <c r="AC1296" s="4"/>
      <c r="AD1296" s="4"/>
      <c r="AE1296" s="4"/>
      <c r="AF1296" s="4"/>
      <c r="AG1296" s="4"/>
    </row>
    <row r="1297" spans="4:33" x14ac:dyDescent="0.2">
      <c r="D1297" s="4"/>
      <c r="E1297" s="4"/>
      <c r="F1297" s="38"/>
      <c r="G1297" s="4"/>
      <c r="H1297" s="4"/>
      <c r="I1297" s="38"/>
      <c r="J1297" s="4"/>
      <c r="K1297" s="4"/>
      <c r="L1297" s="29"/>
      <c r="M1297" s="4"/>
      <c r="N1297" s="29"/>
      <c r="O1297" s="29"/>
      <c r="P1297" s="4"/>
      <c r="Q1297" s="4"/>
      <c r="R1297" s="4"/>
      <c r="S1297" s="37"/>
      <c r="T1297" s="38"/>
      <c r="U1297" s="38"/>
      <c r="V1297" s="4"/>
      <c r="W1297" s="4"/>
      <c r="X1297" s="4"/>
      <c r="Y1297" s="4"/>
      <c r="Z1297" s="4"/>
      <c r="AA1297" s="4"/>
      <c r="AB1297" s="4"/>
      <c r="AC1297" s="4"/>
      <c r="AD1297" s="4"/>
      <c r="AE1297" s="4"/>
      <c r="AF1297" s="4"/>
      <c r="AG1297" s="4"/>
    </row>
    <row r="1298" spans="4:33" x14ac:dyDescent="0.2">
      <c r="D1298" s="4"/>
      <c r="E1298" s="4"/>
      <c r="F1298" s="38"/>
      <c r="G1298" s="4"/>
      <c r="H1298" s="4"/>
      <c r="I1298" s="38"/>
      <c r="J1298" s="4"/>
      <c r="K1298" s="4"/>
      <c r="L1298" s="29"/>
      <c r="M1298" s="4"/>
      <c r="N1298" s="29"/>
      <c r="O1298" s="29"/>
      <c r="P1298" s="4"/>
      <c r="Q1298" s="4"/>
      <c r="R1298" s="4"/>
      <c r="S1298" s="37"/>
      <c r="T1298" s="38"/>
      <c r="U1298" s="38"/>
      <c r="V1298" s="4"/>
      <c r="W1298" s="4"/>
      <c r="X1298" s="4"/>
      <c r="Y1298" s="4"/>
      <c r="Z1298" s="4"/>
      <c r="AA1298" s="4"/>
      <c r="AB1298" s="4"/>
      <c r="AC1298" s="4"/>
      <c r="AD1298" s="4"/>
      <c r="AE1298" s="4"/>
      <c r="AF1298" s="4"/>
      <c r="AG1298" s="4"/>
    </row>
    <row r="1299" spans="4:33" x14ac:dyDescent="0.2">
      <c r="D1299" s="4"/>
      <c r="E1299" s="4"/>
      <c r="F1299" s="38"/>
      <c r="G1299" s="4"/>
      <c r="H1299" s="4"/>
      <c r="I1299" s="38"/>
      <c r="J1299" s="4"/>
      <c r="K1299" s="4"/>
      <c r="L1299" s="29"/>
      <c r="M1299" s="4"/>
      <c r="N1299" s="29"/>
      <c r="O1299" s="29"/>
      <c r="P1299" s="4"/>
      <c r="Q1299" s="4"/>
      <c r="R1299" s="4"/>
      <c r="S1299" s="37"/>
      <c r="T1299" s="38"/>
      <c r="U1299" s="38"/>
      <c r="V1299" s="4"/>
      <c r="W1299" s="4"/>
      <c r="X1299" s="4"/>
      <c r="Y1299" s="4"/>
      <c r="Z1299" s="4"/>
      <c r="AA1299" s="4"/>
      <c r="AB1299" s="4"/>
      <c r="AC1299" s="4"/>
      <c r="AD1299" s="4"/>
      <c r="AE1299" s="4"/>
      <c r="AF1299" s="4"/>
      <c r="AG1299" s="4"/>
    </row>
    <row r="1300" spans="4:33" x14ac:dyDescent="0.2">
      <c r="D1300" s="4"/>
      <c r="E1300" s="4"/>
      <c r="F1300" s="38"/>
      <c r="G1300" s="4"/>
      <c r="H1300" s="4"/>
      <c r="I1300" s="38"/>
      <c r="J1300" s="4"/>
      <c r="K1300" s="4"/>
      <c r="L1300" s="29"/>
      <c r="M1300" s="4"/>
      <c r="N1300" s="29"/>
      <c r="O1300" s="29"/>
      <c r="P1300" s="4"/>
      <c r="Q1300" s="4"/>
      <c r="R1300" s="4"/>
      <c r="S1300" s="37"/>
      <c r="T1300" s="38"/>
      <c r="U1300" s="38"/>
      <c r="V1300" s="4"/>
      <c r="W1300" s="4"/>
      <c r="X1300" s="4"/>
      <c r="Y1300" s="4"/>
      <c r="Z1300" s="4"/>
      <c r="AA1300" s="4"/>
      <c r="AB1300" s="4"/>
      <c r="AC1300" s="4"/>
      <c r="AD1300" s="4"/>
      <c r="AE1300" s="4"/>
      <c r="AF1300" s="4"/>
      <c r="AG1300" s="4"/>
    </row>
    <row r="1301" spans="4:33" x14ac:dyDescent="0.2">
      <c r="D1301" s="4"/>
      <c r="E1301" s="4"/>
      <c r="F1301" s="38"/>
      <c r="G1301" s="4"/>
      <c r="H1301" s="4"/>
      <c r="I1301" s="38"/>
      <c r="J1301" s="4"/>
      <c r="K1301" s="4"/>
      <c r="L1301" s="29"/>
      <c r="M1301" s="4"/>
      <c r="N1301" s="29"/>
      <c r="O1301" s="29"/>
      <c r="P1301" s="4"/>
      <c r="Q1301" s="4"/>
      <c r="R1301" s="4"/>
      <c r="S1301" s="37"/>
      <c r="T1301" s="38"/>
      <c r="U1301" s="38"/>
      <c r="V1301" s="4"/>
      <c r="W1301" s="4"/>
      <c r="X1301" s="4"/>
      <c r="Y1301" s="4"/>
      <c r="Z1301" s="4"/>
      <c r="AA1301" s="4"/>
      <c r="AB1301" s="4"/>
      <c r="AC1301" s="4"/>
      <c r="AD1301" s="4"/>
      <c r="AE1301" s="4"/>
      <c r="AF1301" s="4"/>
      <c r="AG1301" s="4"/>
    </row>
    <row r="1302" spans="4:33" x14ac:dyDescent="0.2">
      <c r="D1302" s="4"/>
      <c r="E1302" s="4"/>
      <c r="F1302" s="38"/>
      <c r="G1302" s="4"/>
      <c r="H1302" s="4"/>
      <c r="I1302" s="38"/>
      <c r="J1302" s="4"/>
      <c r="K1302" s="4"/>
      <c r="L1302" s="29"/>
      <c r="M1302" s="4"/>
      <c r="N1302" s="29"/>
      <c r="O1302" s="29"/>
      <c r="P1302" s="4"/>
      <c r="Q1302" s="4"/>
      <c r="R1302" s="4"/>
      <c r="S1302" s="37"/>
      <c r="T1302" s="38"/>
      <c r="U1302" s="38"/>
      <c r="V1302" s="4"/>
      <c r="W1302" s="4"/>
      <c r="X1302" s="4"/>
      <c r="Y1302" s="4"/>
      <c r="Z1302" s="4"/>
      <c r="AA1302" s="4"/>
      <c r="AB1302" s="4"/>
      <c r="AC1302" s="4"/>
      <c r="AD1302" s="4"/>
      <c r="AE1302" s="4"/>
      <c r="AF1302" s="4"/>
      <c r="AG1302" s="4"/>
    </row>
    <row r="1303" spans="4:33" x14ac:dyDescent="0.2">
      <c r="D1303" s="4"/>
      <c r="E1303" s="4"/>
      <c r="F1303" s="38"/>
      <c r="G1303" s="4"/>
      <c r="H1303" s="4"/>
      <c r="I1303" s="38"/>
      <c r="J1303" s="4"/>
      <c r="K1303" s="4"/>
      <c r="L1303" s="29"/>
      <c r="M1303" s="4"/>
      <c r="N1303" s="29"/>
      <c r="O1303" s="29"/>
      <c r="P1303" s="4"/>
      <c r="Q1303" s="4"/>
      <c r="R1303" s="4"/>
      <c r="S1303" s="37"/>
      <c r="T1303" s="38"/>
      <c r="U1303" s="38"/>
      <c r="V1303" s="4"/>
      <c r="W1303" s="4"/>
      <c r="X1303" s="4"/>
      <c r="Y1303" s="4"/>
      <c r="Z1303" s="4"/>
      <c r="AA1303" s="4"/>
      <c r="AB1303" s="4"/>
      <c r="AC1303" s="4"/>
      <c r="AD1303" s="4"/>
      <c r="AE1303" s="4"/>
      <c r="AF1303" s="4"/>
      <c r="AG1303" s="4"/>
    </row>
    <row r="1304" spans="4:33" x14ac:dyDescent="0.2">
      <c r="D1304" s="4"/>
      <c r="E1304" s="4"/>
      <c r="F1304" s="38"/>
      <c r="G1304" s="4"/>
      <c r="H1304" s="4"/>
      <c r="I1304" s="38"/>
      <c r="J1304" s="4"/>
      <c r="K1304" s="4"/>
      <c r="L1304" s="29"/>
      <c r="M1304" s="4"/>
      <c r="N1304" s="29"/>
      <c r="O1304" s="29"/>
      <c r="P1304" s="4"/>
      <c r="Q1304" s="4"/>
      <c r="R1304" s="4"/>
      <c r="S1304" s="37"/>
      <c r="T1304" s="38"/>
      <c r="U1304" s="38"/>
      <c r="V1304" s="4"/>
      <c r="W1304" s="4"/>
      <c r="X1304" s="4"/>
      <c r="Y1304" s="4"/>
      <c r="Z1304" s="4"/>
      <c r="AA1304" s="4"/>
      <c r="AB1304" s="4"/>
      <c r="AC1304" s="4"/>
      <c r="AD1304" s="4"/>
      <c r="AE1304" s="4"/>
      <c r="AF1304" s="4"/>
      <c r="AG1304" s="4"/>
    </row>
    <row r="1305" spans="4:33" x14ac:dyDescent="0.2">
      <c r="D1305" s="4"/>
      <c r="E1305" s="4"/>
      <c r="F1305" s="38"/>
      <c r="G1305" s="4"/>
      <c r="H1305" s="4"/>
      <c r="I1305" s="38"/>
      <c r="J1305" s="4"/>
      <c r="K1305" s="4"/>
      <c r="L1305" s="29"/>
      <c r="M1305" s="4"/>
      <c r="N1305" s="29"/>
      <c r="O1305" s="29"/>
      <c r="P1305" s="4"/>
      <c r="Q1305" s="4"/>
      <c r="R1305" s="4"/>
      <c r="S1305" s="37"/>
      <c r="T1305" s="38"/>
      <c r="U1305" s="38"/>
      <c r="V1305" s="4"/>
      <c r="W1305" s="4"/>
      <c r="X1305" s="4"/>
      <c r="Y1305" s="4"/>
      <c r="Z1305" s="4"/>
      <c r="AA1305" s="4"/>
      <c r="AB1305" s="4"/>
      <c r="AC1305" s="4"/>
      <c r="AD1305" s="4"/>
      <c r="AE1305" s="4"/>
      <c r="AF1305" s="4"/>
      <c r="AG1305" s="4"/>
    </row>
    <row r="1306" spans="4:33" x14ac:dyDescent="0.2">
      <c r="D1306" s="4"/>
      <c r="E1306" s="4"/>
      <c r="F1306" s="38"/>
      <c r="G1306" s="4"/>
      <c r="H1306" s="4"/>
      <c r="I1306" s="38"/>
      <c r="J1306" s="4"/>
      <c r="K1306" s="4"/>
      <c r="L1306" s="29"/>
      <c r="M1306" s="4"/>
      <c r="N1306" s="29"/>
      <c r="O1306" s="29"/>
      <c r="P1306" s="4"/>
      <c r="Q1306" s="4"/>
      <c r="R1306" s="4"/>
      <c r="S1306" s="37"/>
      <c r="T1306" s="38"/>
      <c r="U1306" s="38"/>
      <c r="V1306" s="4"/>
      <c r="W1306" s="4"/>
      <c r="X1306" s="4"/>
      <c r="Y1306" s="4"/>
      <c r="Z1306" s="4"/>
      <c r="AA1306" s="4"/>
      <c r="AB1306" s="4"/>
      <c r="AC1306" s="4"/>
      <c r="AD1306" s="4"/>
      <c r="AE1306" s="4"/>
      <c r="AF1306" s="4"/>
      <c r="AG1306" s="4"/>
    </row>
    <row r="1307" spans="4:33" x14ac:dyDescent="0.2">
      <c r="D1307" s="4"/>
      <c r="E1307" s="4"/>
      <c r="F1307" s="38"/>
      <c r="G1307" s="4"/>
      <c r="H1307" s="4"/>
      <c r="I1307" s="38"/>
      <c r="J1307" s="4"/>
      <c r="K1307" s="4"/>
      <c r="L1307" s="29"/>
      <c r="M1307" s="4"/>
      <c r="N1307" s="29"/>
      <c r="O1307" s="29"/>
      <c r="P1307" s="4"/>
      <c r="Q1307" s="4"/>
      <c r="R1307" s="4"/>
      <c r="S1307" s="37"/>
      <c r="T1307" s="38"/>
      <c r="U1307" s="38"/>
      <c r="V1307" s="4"/>
      <c r="W1307" s="4"/>
      <c r="X1307" s="4"/>
      <c r="Y1307" s="4"/>
      <c r="Z1307" s="4"/>
      <c r="AA1307" s="4"/>
      <c r="AB1307" s="4"/>
      <c r="AC1307" s="4"/>
      <c r="AD1307" s="4"/>
      <c r="AE1307" s="4"/>
      <c r="AF1307" s="4"/>
      <c r="AG1307" s="4"/>
    </row>
    <row r="1308" spans="4:33" x14ac:dyDescent="0.2">
      <c r="D1308" s="4"/>
      <c r="E1308" s="4"/>
      <c r="F1308" s="38"/>
      <c r="G1308" s="4"/>
      <c r="H1308" s="4"/>
      <c r="I1308" s="38"/>
      <c r="J1308" s="4"/>
      <c r="K1308" s="4"/>
      <c r="L1308" s="29"/>
      <c r="M1308" s="4"/>
      <c r="N1308" s="29"/>
      <c r="O1308" s="29"/>
      <c r="P1308" s="4"/>
      <c r="Q1308" s="4"/>
      <c r="R1308" s="4"/>
      <c r="S1308" s="37"/>
      <c r="T1308" s="38"/>
      <c r="U1308" s="38"/>
      <c r="V1308" s="4"/>
      <c r="W1308" s="4"/>
      <c r="X1308" s="4"/>
      <c r="Y1308" s="4"/>
      <c r="Z1308" s="4"/>
      <c r="AA1308" s="4"/>
      <c r="AB1308" s="4"/>
      <c r="AC1308" s="4"/>
      <c r="AD1308" s="4"/>
      <c r="AE1308" s="4"/>
      <c r="AF1308" s="4"/>
      <c r="AG1308" s="4"/>
    </row>
    <row r="1309" spans="4:33" x14ac:dyDescent="0.2">
      <c r="D1309" s="4"/>
      <c r="E1309" s="4"/>
      <c r="F1309" s="38"/>
      <c r="G1309" s="4"/>
      <c r="H1309" s="4"/>
      <c r="I1309" s="38"/>
      <c r="J1309" s="4"/>
      <c r="K1309" s="4"/>
      <c r="L1309" s="29"/>
      <c r="M1309" s="4"/>
      <c r="N1309" s="29"/>
      <c r="O1309" s="29"/>
      <c r="P1309" s="4"/>
      <c r="Q1309" s="4"/>
      <c r="R1309" s="4"/>
      <c r="S1309" s="37"/>
      <c r="T1309" s="38"/>
      <c r="U1309" s="38"/>
      <c r="V1309" s="4"/>
      <c r="W1309" s="4"/>
      <c r="X1309" s="4"/>
      <c r="Y1309" s="4"/>
      <c r="Z1309" s="4"/>
      <c r="AA1309" s="4"/>
      <c r="AB1309" s="4"/>
      <c r="AC1309" s="4"/>
      <c r="AD1309" s="4"/>
      <c r="AE1309" s="4"/>
      <c r="AF1309" s="4"/>
      <c r="AG1309" s="4"/>
    </row>
    <row r="1310" spans="4:33" x14ac:dyDescent="0.2">
      <c r="D1310" s="4"/>
      <c r="E1310" s="4"/>
      <c r="F1310" s="38"/>
      <c r="G1310" s="4"/>
      <c r="H1310" s="4"/>
      <c r="I1310" s="38"/>
      <c r="J1310" s="4"/>
      <c r="K1310" s="4"/>
      <c r="L1310" s="29"/>
      <c r="M1310" s="4"/>
      <c r="N1310" s="29"/>
      <c r="O1310" s="29"/>
      <c r="P1310" s="4"/>
      <c r="Q1310" s="4"/>
      <c r="R1310" s="4"/>
      <c r="S1310" s="37"/>
      <c r="T1310" s="38"/>
      <c r="U1310" s="38"/>
      <c r="V1310" s="4"/>
      <c r="W1310" s="4"/>
      <c r="X1310" s="4"/>
      <c r="Y1310" s="4"/>
      <c r="Z1310" s="4"/>
      <c r="AA1310" s="4"/>
      <c r="AB1310" s="4"/>
      <c r="AC1310" s="4"/>
      <c r="AD1310" s="4"/>
      <c r="AE1310" s="4"/>
      <c r="AF1310" s="4"/>
      <c r="AG1310" s="4"/>
    </row>
    <row r="1311" spans="4:33" x14ac:dyDescent="0.2">
      <c r="D1311" s="4"/>
      <c r="E1311" s="4"/>
      <c r="F1311" s="38"/>
      <c r="G1311" s="4"/>
      <c r="H1311" s="4"/>
      <c r="I1311" s="38"/>
      <c r="J1311" s="4"/>
      <c r="K1311" s="4"/>
      <c r="L1311" s="29"/>
      <c r="M1311" s="4"/>
      <c r="N1311" s="29"/>
      <c r="O1311" s="29"/>
      <c r="P1311" s="4"/>
      <c r="Q1311" s="4"/>
      <c r="R1311" s="4"/>
      <c r="S1311" s="37"/>
      <c r="T1311" s="38"/>
      <c r="U1311" s="38"/>
      <c r="V1311" s="4"/>
      <c r="W1311" s="4"/>
      <c r="X1311" s="4"/>
      <c r="Y1311" s="4"/>
      <c r="Z1311" s="4"/>
      <c r="AA1311" s="4"/>
      <c r="AB1311" s="4"/>
      <c r="AC1311" s="4"/>
      <c r="AD1311" s="4"/>
      <c r="AE1311" s="4"/>
      <c r="AF1311" s="4"/>
      <c r="AG1311" s="4"/>
    </row>
    <row r="1312" spans="4:33" x14ac:dyDescent="0.2">
      <c r="D1312" s="4"/>
      <c r="E1312" s="4"/>
      <c r="F1312" s="38"/>
      <c r="G1312" s="4"/>
      <c r="H1312" s="4"/>
      <c r="I1312" s="38"/>
      <c r="J1312" s="4"/>
      <c r="K1312" s="4"/>
      <c r="L1312" s="29"/>
      <c r="M1312" s="4"/>
      <c r="N1312" s="29"/>
      <c r="O1312" s="29"/>
      <c r="P1312" s="4"/>
      <c r="Q1312" s="4"/>
      <c r="R1312" s="4"/>
      <c r="S1312" s="37"/>
      <c r="T1312" s="38"/>
      <c r="U1312" s="38"/>
      <c r="V1312" s="4"/>
      <c r="W1312" s="4"/>
      <c r="X1312" s="4"/>
      <c r="Y1312" s="4"/>
      <c r="Z1312" s="4"/>
      <c r="AA1312" s="4"/>
      <c r="AB1312" s="4"/>
      <c r="AC1312" s="4"/>
      <c r="AD1312" s="4"/>
      <c r="AE1312" s="4"/>
      <c r="AF1312" s="4"/>
      <c r="AG1312" s="4"/>
    </row>
    <row r="1313" spans="4:33" x14ac:dyDescent="0.2">
      <c r="D1313" s="4"/>
      <c r="E1313" s="4"/>
      <c r="F1313" s="38"/>
      <c r="G1313" s="4"/>
      <c r="H1313" s="4"/>
      <c r="I1313" s="38"/>
      <c r="J1313" s="4"/>
      <c r="K1313" s="4"/>
      <c r="L1313" s="29"/>
      <c r="M1313" s="4"/>
      <c r="N1313" s="29"/>
      <c r="O1313" s="29"/>
      <c r="P1313" s="4"/>
      <c r="Q1313" s="4"/>
      <c r="R1313" s="4"/>
      <c r="S1313" s="37"/>
      <c r="T1313" s="38"/>
      <c r="U1313" s="38"/>
      <c r="V1313" s="4"/>
      <c r="W1313" s="4"/>
      <c r="X1313" s="4"/>
      <c r="Y1313" s="4"/>
      <c r="Z1313" s="4"/>
      <c r="AA1313" s="4"/>
      <c r="AB1313" s="4"/>
      <c r="AC1313" s="4"/>
      <c r="AD1313" s="4"/>
      <c r="AE1313" s="4"/>
      <c r="AF1313" s="4"/>
      <c r="AG1313" s="4"/>
    </row>
    <row r="1314" spans="4:33" x14ac:dyDescent="0.2">
      <c r="D1314" s="4"/>
      <c r="E1314" s="4"/>
      <c r="F1314" s="38"/>
      <c r="G1314" s="4"/>
      <c r="H1314" s="4"/>
      <c r="I1314" s="38"/>
      <c r="J1314" s="4"/>
      <c r="K1314" s="4"/>
      <c r="L1314" s="29"/>
      <c r="M1314" s="4"/>
      <c r="N1314" s="29"/>
      <c r="O1314" s="29"/>
      <c r="P1314" s="4"/>
      <c r="Q1314" s="4"/>
      <c r="R1314" s="4"/>
      <c r="S1314" s="37"/>
      <c r="T1314" s="38"/>
      <c r="U1314" s="38"/>
      <c r="V1314" s="4"/>
      <c r="W1314" s="4"/>
      <c r="X1314" s="4"/>
      <c r="Y1314" s="4"/>
      <c r="Z1314" s="4"/>
      <c r="AA1314" s="4"/>
      <c r="AB1314" s="4"/>
      <c r="AC1314" s="4"/>
      <c r="AD1314" s="4"/>
      <c r="AE1314" s="4"/>
      <c r="AF1314" s="4"/>
      <c r="AG1314" s="4"/>
    </row>
    <row r="1315" spans="4:33" x14ac:dyDescent="0.2">
      <c r="D1315" s="4"/>
      <c r="E1315" s="4"/>
      <c r="F1315" s="38"/>
      <c r="G1315" s="4"/>
      <c r="H1315" s="4"/>
      <c r="I1315" s="38"/>
      <c r="J1315" s="4"/>
      <c r="K1315" s="4"/>
      <c r="L1315" s="29"/>
      <c r="M1315" s="4"/>
      <c r="N1315" s="29"/>
      <c r="O1315" s="29"/>
      <c r="P1315" s="4"/>
      <c r="Q1315" s="4"/>
      <c r="R1315" s="4"/>
      <c r="S1315" s="37"/>
      <c r="T1315" s="38"/>
      <c r="U1315" s="38"/>
      <c r="V1315" s="4"/>
      <c r="W1315" s="4"/>
      <c r="X1315" s="4"/>
      <c r="Y1315" s="4"/>
      <c r="Z1315" s="4"/>
      <c r="AA1315" s="4"/>
      <c r="AB1315" s="4"/>
      <c r="AC1315" s="4"/>
      <c r="AD1315" s="4"/>
      <c r="AE1315" s="4"/>
      <c r="AF1315" s="4"/>
      <c r="AG1315" s="4"/>
    </row>
    <row r="1316" spans="4:33" x14ac:dyDescent="0.2">
      <c r="D1316" s="4"/>
      <c r="E1316" s="4"/>
      <c r="F1316" s="38"/>
      <c r="G1316" s="4"/>
      <c r="H1316" s="4"/>
      <c r="I1316" s="38"/>
      <c r="J1316" s="4"/>
      <c r="K1316" s="4"/>
      <c r="L1316" s="29"/>
      <c r="M1316" s="4"/>
      <c r="N1316" s="29"/>
      <c r="O1316" s="29"/>
      <c r="P1316" s="4"/>
      <c r="Q1316" s="4"/>
      <c r="R1316" s="4"/>
      <c r="S1316" s="37"/>
      <c r="T1316" s="38"/>
      <c r="U1316" s="38"/>
      <c r="V1316" s="4"/>
      <c r="W1316" s="4"/>
      <c r="X1316" s="4"/>
      <c r="Y1316" s="4"/>
      <c r="Z1316" s="4"/>
      <c r="AA1316" s="4"/>
      <c r="AB1316" s="4"/>
      <c r="AC1316" s="4"/>
      <c r="AD1316" s="4"/>
      <c r="AE1316" s="4"/>
      <c r="AF1316" s="4"/>
      <c r="AG1316" s="4"/>
    </row>
    <row r="1317" spans="4:33" x14ac:dyDescent="0.2">
      <c r="D1317" s="4"/>
      <c r="E1317" s="4"/>
      <c r="F1317" s="38"/>
      <c r="G1317" s="4"/>
      <c r="H1317" s="4"/>
      <c r="I1317" s="38"/>
      <c r="J1317" s="4"/>
      <c r="K1317" s="4"/>
      <c r="L1317" s="29"/>
      <c r="M1317" s="4"/>
      <c r="N1317" s="29"/>
      <c r="O1317" s="29"/>
      <c r="P1317" s="4"/>
      <c r="Q1317" s="4"/>
      <c r="R1317" s="4"/>
      <c r="S1317" s="37"/>
      <c r="T1317" s="38"/>
      <c r="U1317" s="38"/>
      <c r="V1317" s="4"/>
      <c r="W1317" s="4"/>
      <c r="X1317" s="4"/>
      <c r="Y1317" s="4"/>
      <c r="Z1317" s="4"/>
      <c r="AA1317" s="4"/>
      <c r="AB1317" s="4"/>
      <c r="AC1317" s="4"/>
      <c r="AD1317" s="4"/>
      <c r="AE1317" s="4"/>
      <c r="AF1317" s="4"/>
      <c r="AG1317" s="4"/>
    </row>
    <row r="1318" spans="4:33" x14ac:dyDescent="0.2">
      <c r="D1318" s="4"/>
      <c r="E1318" s="4"/>
      <c r="F1318" s="38"/>
      <c r="G1318" s="4"/>
      <c r="H1318" s="4"/>
      <c r="I1318" s="38"/>
      <c r="J1318" s="4"/>
      <c r="K1318" s="4"/>
      <c r="L1318" s="29"/>
      <c r="M1318" s="4"/>
      <c r="N1318" s="29"/>
      <c r="O1318" s="29"/>
      <c r="P1318" s="4"/>
      <c r="Q1318" s="4"/>
      <c r="R1318" s="4"/>
      <c r="S1318" s="37"/>
      <c r="T1318" s="38"/>
      <c r="U1318" s="38"/>
      <c r="V1318" s="4"/>
      <c r="W1318" s="4"/>
      <c r="X1318" s="4"/>
      <c r="Y1318" s="4"/>
      <c r="Z1318" s="4"/>
      <c r="AA1318" s="4"/>
      <c r="AB1318" s="4"/>
      <c r="AC1318" s="4"/>
      <c r="AD1318" s="4"/>
      <c r="AE1318" s="4"/>
      <c r="AF1318" s="4"/>
      <c r="AG1318" s="4"/>
    </row>
    <row r="1319" spans="4:33" x14ac:dyDescent="0.2">
      <c r="D1319" s="4"/>
      <c r="E1319" s="4"/>
      <c r="F1319" s="38"/>
      <c r="G1319" s="4"/>
      <c r="H1319" s="4"/>
      <c r="I1319" s="38"/>
      <c r="J1319" s="4"/>
      <c r="K1319" s="4"/>
      <c r="L1319" s="29"/>
      <c r="M1319" s="4"/>
      <c r="N1319" s="29"/>
      <c r="O1319" s="29"/>
      <c r="P1319" s="4"/>
      <c r="Q1319" s="4"/>
      <c r="R1319" s="4"/>
      <c r="S1319" s="37"/>
      <c r="T1319" s="38"/>
      <c r="U1319" s="38"/>
      <c r="V1319" s="4"/>
      <c r="W1319" s="4"/>
      <c r="X1319" s="4"/>
      <c r="Y1319" s="4"/>
      <c r="Z1319" s="4"/>
      <c r="AA1319" s="4"/>
      <c r="AB1319" s="4"/>
      <c r="AC1319" s="4"/>
      <c r="AD1319" s="4"/>
      <c r="AE1319" s="4"/>
      <c r="AF1319" s="4"/>
      <c r="AG1319" s="4"/>
    </row>
    <row r="1320" spans="4:33" x14ac:dyDescent="0.2">
      <c r="D1320" s="4"/>
      <c r="E1320" s="4"/>
      <c r="F1320" s="38"/>
      <c r="G1320" s="4"/>
      <c r="H1320" s="4"/>
      <c r="I1320" s="38"/>
      <c r="J1320" s="4"/>
      <c r="K1320" s="4"/>
      <c r="L1320" s="29"/>
      <c r="M1320" s="4"/>
      <c r="N1320" s="29"/>
      <c r="O1320" s="29"/>
      <c r="P1320" s="4"/>
      <c r="Q1320" s="4"/>
      <c r="R1320" s="4"/>
      <c r="S1320" s="37"/>
      <c r="T1320" s="38"/>
      <c r="U1320" s="38"/>
      <c r="V1320" s="4"/>
      <c r="W1320" s="4"/>
      <c r="X1320" s="4"/>
      <c r="Y1320" s="4"/>
      <c r="Z1320" s="4"/>
      <c r="AA1320" s="4"/>
      <c r="AB1320" s="4"/>
      <c r="AC1320" s="4"/>
      <c r="AD1320" s="4"/>
      <c r="AE1320" s="4"/>
      <c r="AF1320" s="4"/>
      <c r="AG1320" s="4"/>
    </row>
    <row r="1321" spans="4:33" x14ac:dyDescent="0.2">
      <c r="D1321" s="4"/>
      <c r="E1321" s="4"/>
      <c r="F1321" s="38"/>
      <c r="G1321" s="4"/>
      <c r="H1321" s="4"/>
      <c r="I1321" s="38"/>
      <c r="J1321" s="4"/>
      <c r="K1321" s="4"/>
      <c r="L1321" s="29"/>
      <c r="M1321" s="4"/>
      <c r="N1321" s="29"/>
      <c r="O1321" s="29"/>
      <c r="P1321" s="4"/>
      <c r="Q1321" s="4"/>
      <c r="R1321" s="4"/>
      <c r="S1321" s="37"/>
      <c r="T1321" s="38"/>
      <c r="U1321" s="38"/>
      <c r="V1321" s="4"/>
      <c r="W1321" s="4"/>
      <c r="X1321" s="4"/>
      <c r="Y1321" s="4"/>
      <c r="Z1321" s="4"/>
      <c r="AA1321" s="4"/>
      <c r="AB1321" s="4"/>
      <c r="AC1321" s="4"/>
      <c r="AD1321" s="4"/>
      <c r="AE1321" s="4"/>
      <c r="AF1321" s="4"/>
      <c r="AG1321" s="4"/>
    </row>
    <row r="1322" spans="4:33" x14ac:dyDescent="0.2">
      <c r="D1322" s="4"/>
      <c r="E1322" s="4"/>
      <c r="F1322" s="38"/>
      <c r="G1322" s="4"/>
      <c r="H1322" s="4"/>
      <c r="I1322" s="38"/>
      <c r="J1322" s="4"/>
      <c r="K1322" s="4"/>
      <c r="L1322" s="29"/>
      <c r="M1322" s="4"/>
      <c r="N1322" s="29"/>
      <c r="O1322" s="29"/>
      <c r="P1322" s="4"/>
      <c r="Q1322" s="4"/>
      <c r="R1322" s="4"/>
      <c r="S1322" s="37"/>
      <c r="T1322" s="38"/>
      <c r="U1322" s="38"/>
      <c r="V1322" s="4"/>
      <c r="W1322" s="4"/>
      <c r="X1322" s="4"/>
      <c r="Y1322" s="4"/>
      <c r="Z1322" s="4"/>
      <c r="AA1322" s="4"/>
      <c r="AB1322" s="4"/>
      <c r="AC1322" s="4"/>
      <c r="AD1322" s="4"/>
      <c r="AE1322" s="4"/>
      <c r="AF1322" s="4"/>
      <c r="AG1322" s="4"/>
    </row>
    <row r="1323" spans="4:33" x14ac:dyDescent="0.2">
      <c r="D1323" s="4"/>
      <c r="E1323" s="4"/>
      <c r="F1323" s="38"/>
      <c r="G1323" s="4"/>
      <c r="H1323" s="4"/>
      <c r="I1323" s="38"/>
      <c r="J1323" s="4"/>
      <c r="K1323" s="4"/>
      <c r="L1323" s="29"/>
      <c r="M1323" s="4"/>
      <c r="N1323" s="29"/>
      <c r="O1323" s="29"/>
      <c r="P1323" s="4"/>
      <c r="Q1323" s="4"/>
      <c r="R1323" s="4"/>
      <c r="S1323" s="37"/>
      <c r="T1323" s="38"/>
      <c r="U1323" s="38"/>
      <c r="V1323" s="4"/>
      <c r="W1323" s="4"/>
      <c r="X1323" s="4"/>
      <c r="Y1323" s="4"/>
      <c r="Z1323" s="4"/>
      <c r="AA1323" s="4"/>
      <c r="AB1323" s="4"/>
      <c r="AC1323" s="4"/>
      <c r="AD1323" s="4"/>
      <c r="AE1323" s="4"/>
      <c r="AF1323" s="4"/>
      <c r="AG1323" s="4"/>
    </row>
    <row r="1324" spans="4:33" x14ac:dyDescent="0.2">
      <c r="D1324" s="4"/>
      <c r="E1324" s="4"/>
      <c r="F1324" s="38"/>
      <c r="G1324" s="4"/>
      <c r="H1324" s="4"/>
      <c r="I1324" s="38"/>
      <c r="J1324" s="4"/>
      <c r="K1324" s="4"/>
      <c r="L1324" s="29"/>
      <c r="M1324" s="4"/>
      <c r="N1324" s="29"/>
      <c r="O1324" s="29"/>
      <c r="P1324" s="4"/>
      <c r="Q1324" s="4"/>
      <c r="R1324" s="4"/>
      <c r="S1324" s="37"/>
      <c r="T1324" s="38"/>
      <c r="U1324" s="38"/>
      <c r="V1324" s="4"/>
      <c r="W1324" s="4"/>
      <c r="X1324" s="4"/>
      <c r="Y1324" s="4"/>
      <c r="Z1324" s="4"/>
      <c r="AA1324" s="4"/>
      <c r="AB1324" s="4"/>
      <c r="AC1324" s="4"/>
      <c r="AD1324" s="4"/>
      <c r="AE1324" s="4"/>
      <c r="AF1324" s="4"/>
      <c r="AG1324" s="4"/>
    </row>
    <row r="1325" spans="4:33" x14ac:dyDescent="0.2">
      <c r="D1325" s="4"/>
      <c r="E1325" s="4"/>
      <c r="F1325" s="38"/>
      <c r="G1325" s="4"/>
      <c r="H1325" s="4"/>
      <c r="I1325" s="38"/>
      <c r="J1325" s="4"/>
      <c r="K1325" s="4"/>
      <c r="L1325" s="29"/>
      <c r="M1325" s="4"/>
      <c r="N1325" s="29"/>
      <c r="O1325" s="29"/>
      <c r="P1325" s="4"/>
      <c r="Q1325" s="4"/>
      <c r="R1325" s="4"/>
      <c r="S1325" s="37"/>
      <c r="T1325" s="38"/>
      <c r="U1325" s="38"/>
      <c r="V1325" s="4"/>
      <c r="W1325" s="4"/>
      <c r="X1325" s="4"/>
      <c r="Y1325" s="4"/>
      <c r="Z1325" s="4"/>
      <c r="AA1325" s="4"/>
      <c r="AB1325" s="4"/>
      <c r="AC1325" s="4"/>
      <c r="AD1325" s="4"/>
      <c r="AE1325" s="4"/>
      <c r="AF1325" s="4"/>
      <c r="AG1325" s="4"/>
    </row>
    <row r="1326" spans="4:33" x14ac:dyDescent="0.2">
      <c r="D1326" s="4"/>
      <c r="E1326" s="4"/>
      <c r="F1326" s="38"/>
      <c r="G1326" s="4"/>
      <c r="H1326" s="4"/>
      <c r="I1326" s="38"/>
      <c r="J1326" s="4"/>
      <c r="K1326" s="4"/>
      <c r="L1326" s="29"/>
      <c r="M1326" s="4"/>
      <c r="N1326" s="29"/>
      <c r="O1326" s="29"/>
      <c r="P1326" s="4"/>
      <c r="Q1326" s="4"/>
      <c r="R1326" s="4"/>
      <c r="S1326" s="37"/>
      <c r="T1326" s="38"/>
      <c r="U1326" s="38"/>
      <c r="V1326" s="4"/>
      <c r="W1326" s="4"/>
      <c r="X1326" s="4"/>
      <c r="Y1326" s="4"/>
      <c r="Z1326" s="4"/>
      <c r="AA1326" s="4"/>
      <c r="AB1326" s="4"/>
      <c r="AC1326" s="4"/>
      <c r="AD1326" s="4"/>
      <c r="AE1326" s="4"/>
      <c r="AF1326" s="4"/>
      <c r="AG1326" s="4"/>
    </row>
    <row r="1327" spans="4:33" x14ac:dyDescent="0.2">
      <c r="D1327" s="4"/>
      <c r="E1327" s="4"/>
      <c r="F1327" s="38"/>
      <c r="G1327" s="4"/>
      <c r="H1327" s="4"/>
      <c r="I1327" s="38"/>
      <c r="J1327" s="4"/>
      <c r="K1327" s="4"/>
      <c r="L1327" s="29"/>
      <c r="M1327" s="4"/>
      <c r="N1327" s="29"/>
      <c r="O1327" s="29"/>
      <c r="P1327" s="4"/>
      <c r="Q1327" s="4"/>
      <c r="R1327" s="4"/>
      <c r="S1327" s="37"/>
      <c r="T1327" s="38"/>
      <c r="U1327" s="38"/>
      <c r="V1327" s="4"/>
      <c r="W1327" s="4"/>
      <c r="X1327" s="4"/>
      <c r="Y1327" s="4"/>
      <c r="Z1327" s="4"/>
      <c r="AA1327" s="4"/>
      <c r="AB1327" s="4"/>
      <c r="AC1327" s="4"/>
      <c r="AD1327" s="4"/>
      <c r="AE1327" s="4"/>
      <c r="AF1327" s="4"/>
      <c r="AG1327" s="4"/>
    </row>
    <row r="1328" spans="4:33" x14ac:dyDescent="0.2">
      <c r="D1328" s="4"/>
      <c r="E1328" s="4"/>
      <c r="F1328" s="38"/>
      <c r="G1328" s="4"/>
      <c r="H1328" s="4"/>
      <c r="I1328" s="38"/>
      <c r="J1328" s="4"/>
      <c r="K1328" s="4"/>
      <c r="L1328" s="29"/>
      <c r="M1328" s="4"/>
      <c r="N1328" s="29"/>
      <c r="O1328" s="29"/>
      <c r="P1328" s="4"/>
      <c r="Q1328" s="4"/>
      <c r="R1328" s="4"/>
      <c r="S1328" s="37"/>
      <c r="T1328" s="38"/>
      <c r="U1328" s="38"/>
      <c r="V1328" s="4"/>
      <c r="W1328" s="4"/>
      <c r="X1328" s="4"/>
      <c r="Y1328" s="4"/>
      <c r="Z1328" s="4"/>
      <c r="AA1328" s="4"/>
      <c r="AB1328" s="4"/>
      <c r="AC1328" s="4"/>
      <c r="AD1328" s="4"/>
      <c r="AE1328" s="4"/>
      <c r="AF1328" s="4"/>
      <c r="AG1328" s="4"/>
    </row>
    <row r="1329" spans="4:33" x14ac:dyDescent="0.2">
      <c r="D1329" s="4"/>
      <c r="E1329" s="4"/>
      <c r="F1329" s="38"/>
      <c r="G1329" s="4"/>
      <c r="H1329" s="4"/>
      <c r="I1329" s="38"/>
      <c r="J1329" s="4"/>
      <c r="K1329" s="4"/>
      <c r="L1329" s="29"/>
      <c r="M1329" s="4"/>
      <c r="N1329" s="29"/>
      <c r="O1329" s="29"/>
      <c r="P1329" s="4"/>
      <c r="Q1329" s="4"/>
      <c r="R1329" s="4"/>
      <c r="S1329" s="37"/>
      <c r="T1329" s="38"/>
      <c r="U1329" s="38"/>
      <c r="V1329" s="4"/>
      <c r="W1329" s="4"/>
      <c r="X1329" s="4"/>
      <c r="Y1329" s="4"/>
      <c r="Z1329" s="4"/>
      <c r="AA1329" s="4"/>
      <c r="AB1329" s="4"/>
      <c r="AC1329" s="4"/>
      <c r="AD1329" s="4"/>
      <c r="AE1329" s="4"/>
      <c r="AF1329" s="4"/>
      <c r="AG1329" s="4"/>
    </row>
    <row r="1330" spans="4:33" x14ac:dyDescent="0.2">
      <c r="D1330" s="4"/>
      <c r="E1330" s="4"/>
      <c r="F1330" s="38"/>
      <c r="G1330" s="4"/>
      <c r="H1330" s="4"/>
      <c r="I1330" s="38"/>
      <c r="J1330" s="4"/>
      <c r="K1330" s="4"/>
      <c r="L1330" s="29"/>
      <c r="M1330" s="4"/>
      <c r="N1330" s="29"/>
      <c r="O1330" s="29"/>
      <c r="P1330" s="4"/>
      <c r="Q1330" s="4"/>
      <c r="R1330" s="4"/>
      <c r="S1330" s="37"/>
      <c r="T1330" s="38"/>
      <c r="U1330" s="38"/>
      <c r="V1330" s="4"/>
      <c r="W1330" s="4"/>
      <c r="X1330" s="4"/>
      <c r="Y1330" s="4"/>
      <c r="Z1330" s="4"/>
      <c r="AA1330" s="4"/>
      <c r="AB1330" s="4"/>
      <c r="AC1330" s="4"/>
      <c r="AD1330" s="4"/>
      <c r="AE1330" s="4"/>
      <c r="AF1330" s="4"/>
      <c r="AG1330" s="4"/>
    </row>
    <row r="1331" spans="4:33" x14ac:dyDescent="0.2">
      <c r="D1331" s="4"/>
      <c r="E1331" s="4"/>
      <c r="F1331" s="38"/>
      <c r="G1331" s="4"/>
      <c r="H1331" s="4"/>
      <c r="I1331" s="38"/>
      <c r="J1331" s="4"/>
      <c r="K1331" s="4"/>
      <c r="L1331" s="29"/>
      <c r="M1331" s="4"/>
      <c r="N1331" s="29"/>
      <c r="O1331" s="29"/>
      <c r="P1331" s="4"/>
      <c r="Q1331" s="4"/>
      <c r="R1331" s="4"/>
      <c r="S1331" s="37"/>
      <c r="T1331" s="38"/>
      <c r="U1331" s="38"/>
      <c r="V1331" s="4"/>
      <c r="W1331" s="4"/>
      <c r="X1331" s="4"/>
      <c r="Y1331" s="4"/>
      <c r="Z1331" s="4"/>
      <c r="AA1331" s="4"/>
      <c r="AB1331" s="4"/>
      <c r="AC1331" s="4"/>
      <c r="AD1331" s="4"/>
      <c r="AE1331" s="4"/>
      <c r="AF1331" s="4"/>
      <c r="AG1331" s="4"/>
    </row>
    <row r="1332" spans="4:33" x14ac:dyDescent="0.2">
      <c r="D1332" s="4"/>
      <c r="E1332" s="4"/>
      <c r="F1332" s="38"/>
      <c r="G1332" s="4"/>
      <c r="H1332" s="4"/>
      <c r="I1332" s="38"/>
      <c r="J1332" s="4"/>
      <c r="K1332" s="4"/>
      <c r="L1332" s="29"/>
      <c r="M1332" s="4"/>
      <c r="N1332" s="29"/>
      <c r="O1332" s="29"/>
      <c r="P1332" s="4"/>
      <c r="Q1332" s="4"/>
      <c r="R1332" s="4"/>
      <c r="S1332" s="37"/>
      <c r="T1332" s="38"/>
      <c r="U1332" s="38"/>
      <c r="V1332" s="4"/>
      <c r="W1332" s="4"/>
      <c r="X1332" s="4"/>
      <c r="Y1332" s="4"/>
      <c r="Z1332" s="4"/>
      <c r="AA1332" s="4"/>
      <c r="AB1332" s="4"/>
      <c r="AC1332" s="4"/>
      <c r="AD1332" s="4"/>
      <c r="AE1332" s="4"/>
      <c r="AF1332" s="4"/>
      <c r="AG1332" s="4"/>
    </row>
    <row r="1333" spans="4:33" x14ac:dyDescent="0.2">
      <c r="D1333" s="4"/>
      <c r="E1333" s="4"/>
      <c r="F1333" s="38"/>
      <c r="G1333" s="4"/>
      <c r="H1333" s="4"/>
      <c r="I1333" s="38"/>
      <c r="J1333" s="4"/>
      <c r="K1333" s="4"/>
      <c r="L1333" s="29"/>
      <c r="M1333" s="4"/>
      <c r="N1333" s="29"/>
      <c r="O1333" s="29"/>
      <c r="P1333" s="4"/>
      <c r="Q1333" s="4"/>
      <c r="R1333" s="4"/>
      <c r="S1333" s="37"/>
      <c r="T1333" s="38"/>
      <c r="U1333" s="38"/>
      <c r="V1333" s="4"/>
      <c r="W1333" s="4"/>
      <c r="X1333" s="4"/>
      <c r="Y1333" s="4"/>
      <c r="Z1333" s="4"/>
      <c r="AA1333" s="4"/>
      <c r="AB1333" s="4"/>
      <c r="AC1333" s="4"/>
      <c r="AD1333" s="4"/>
      <c r="AE1333" s="4"/>
      <c r="AF1333" s="4"/>
      <c r="AG1333" s="4"/>
    </row>
    <row r="1334" spans="4:33" x14ac:dyDescent="0.2">
      <c r="D1334" s="4"/>
      <c r="E1334" s="4"/>
      <c r="F1334" s="38"/>
      <c r="G1334" s="4"/>
      <c r="H1334" s="4"/>
      <c r="I1334" s="38"/>
      <c r="J1334" s="4"/>
      <c r="K1334" s="4"/>
      <c r="L1334" s="29"/>
      <c r="M1334" s="4"/>
      <c r="N1334" s="29"/>
      <c r="O1334" s="29"/>
      <c r="P1334" s="4"/>
      <c r="Q1334" s="4"/>
      <c r="R1334" s="4"/>
      <c r="S1334" s="37"/>
      <c r="T1334" s="38"/>
      <c r="U1334" s="38"/>
      <c r="V1334" s="4"/>
      <c r="W1334" s="4"/>
      <c r="X1334" s="4"/>
      <c r="Y1334" s="4"/>
      <c r="Z1334" s="4"/>
      <c r="AA1334" s="4"/>
      <c r="AB1334" s="4"/>
      <c r="AC1334" s="4"/>
      <c r="AD1334" s="4"/>
      <c r="AE1334" s="4"/>
      <c r="AF1334" s="4"/>
      <c r="AG1334" s="4"/>
    </row>
    <row r="1335" spans="4:33" x14ac:dyDescent="0.2">
      <c r="D1335" s="4"/>
      <c r="E1335" s="4"/>
      <c r="F1335" s="38"/>
      <c r="G1335" s="4"/>
      <c r="H1335" s="4"/>
      <c r="I1335" s="38"/>
      <c r="J1335" s="4"/>
      <c r="K1335" s="4"/>
      <c r="L1335" s="29"/>
      <c r="M1335" s="4"/>
      <c r="N1335" s="29"/>
      <c r="O1335" s="29"/>
      <c r="P1335" s="4"/>
      <c r="Q1335" s="4"/>
      <c r="R1335" s="4"/>
      <c r="S1335" s="37"/>
      <c r="T1335" s="38"/>
      <c r="U1335" s="38"/>
      <c r="V1335" s="4"/>
      <c r="W1335" s="4"/>
      <c r="X1335" s="4"/>
      <c r="Y1335" s="4"/>
      <c r="Z1335" s="4"/>
      <c r="AA1335" s="4"/>
      <c r="AB1335" s="4"/>
      <c r="AC1335" s="4"/>
      <c r="AD1335" s="4"/>
      <c r="AE1335" s="4"/>
      <c r="AF1335" s="4"/>
      <c r="AG1335" s="4"/>
    </row>
    <row r="1336" spans="4:33" x14ac:dyDescent="0.2">
      <c r="D1336" s="4"/>
      <c r="E1336" s="4"/>
      <c r="F1336" s="38"/>
      <c r="G1336" s="4"/>
      <c r="H1336" s="4"/>
      <c r="I1336" s="38"/>
      <c r="J1336" s="4"/>
      <c r="K1336" s="4"/>
      <c r="L1336" s="29"/>
      <c r="M1336" s="4"/>
      <c r="N1336" s="29"/>
      <c r="O1336" s="29"/>
      <c r="P1336" s="4"/>
      <c r="Q1336" s="4"/>
      <c r="R1336" s="4"/>
      <c r="S1336" s="37"/>
      <c r="T1336" s="38"/>
      <c r="U1336" s="38"/>
      <c r="V1336" s="4"/>
      <c r="W1336" s="4"/>
      <c r="X1336" s="4"/>
      <c r="Y1336" s="4"/>
      <c r="Z1336" s="4"/>
      <c r="AA1336" s="4"/>
      <c r="AB1336" s="4"/>
      <c r="AC1336" s="4"/>
      <c r="AD1336" s="4"/>
      <c r="AE1336" s="4"/>
      <c r="AF1336" s="4"/>
      <c r="AG1336" s="4"/>
    </row>
    <row r="1337" spans="4:33" x14ac:dyDescent="0.2">
      <c r="D1337" s="4"/>
      <c r="E1337" s="4"/>
      <c r="F1337" s="38"/>
      <c r="G1337" s="4"/>
      <c r="H1337" s="4"/>
      <c r="I1337" s="38"/>
      <c r="J1337" s="4"/>
      <c r="K1337" s="4"/>
      <c r="L1337" s="29"/>
      <c r="M1337" s="4"/>
      <c r="N1337" s="29"/>
      <c r="O1337" s="29"/>
      <c r="P1337" s="4"/>
      <c r="Q1337" s="4"/>
      <c r="R1337" s="4"/>
      <c r="S1337" s="37"/>
      <c r="T1337" s="38"/>
      <c r="U1337" s="38"/>
      <c r="V1337" s="4"/>
      <c r="W1337" s="4"/>
      <c r="X1337" s="4"/>
      <c r="Y1337" s="4"/>
      <c r="Z1337" s="4"/>
      <c r="AA1337" s="4"/>
      <c r="AB1337" s="4"/>
      <c r="AC1337" s="4"/>
      <c r="AD1337" s="4"/>
      <c r="AE1337" s="4"/>
      <c r="AF1337" s="4"/>
      <c r="AG1337" s="4"/>
    </row>
    <row r="1338" spans="4:33" x14ac:dyDescent="0.2">
      <c r="D1338" s="4"/>
      <c r="E1338" s="4"/>
      <c r="F1338" s="38"/>
      <c r="G1338" s="4"/>
      <c r="H1338" s="4"/>
      <c r="I1338" s="38"/>
      <c r="J1338" s="4"/>
      <c r="K1338" s="4"/>
      <c r="L1338" s="29"/>
      <c r="M1338" s="4"/>
      <c r="N1338" s="29"/>
      <c r="O1338" s="29"/>
      <c r="P1338" s="4"/>
      <c r="Q1338" s="4"/>
      <c r="R1338" s="4"/>
      <c r="S1338" s="37"/>
      <c r="T1338" s="38"/>
      <c r="U1338" s="38"/>
      <c r="V1338" s="4"/>
      <c r="W1338" s="4"/>
      <c r="X1338" s="4"/>
      <c r="Y1338" s="4"/>
      <c r="Z1338" s="4"/>
      <c r="AA1338" s="4"/>
      <c r="AB1338" s="4"/>
      <c r="AC1338" s="4"/>
      <c r="AD1338" s="4"/>
      <c r="AE1338" s="4"/>
      <c r="AF1338" s="4"/>
      <c r="AG1338" s="4"/>
    </row>
    <row r="1339" spans="4:33" x14ac:dyDescent="0.2">
      <c r="D1339" s="4"/>
      <c r="E1339" s="4"/>
      <c r="F1339" s="38"/>
      <c r="G1339" s="4"/>
      <c r="H1339" s="4"/>
      <c r="I1339" s="38"/>
      <c r="J1339" s="4"/>
      <c r="K1339" s="4"/>
      <c r="L1339" s="29"/>
      <c r="M1339" s="4"/>
      <c r="N1339" s="29"/>
      <c r="O1339" s="29"/>
      <c r="P1339" s="4"/>
      <c r="Q1339" s="4"/>
      <c r="R1339" s="4"/>
      <c r="S1339" s="37"/>
      <c r="T1339" s="38"/>
      <c r="U1339" s="38"/>
      <c r="V1339" s="4"/>
      <c r="W1339" s="4"/>
      <c r="X1339" s="4"/>
      <c r="Y1339" s="4"/>
      <c r="Z1339" s="4"/>
      <c r="AA1339" s="4"/>
      <c r="AB1339" s="4"/>
      <c r="AC1339" s="4"/>
      <c r="AD1339" s="4"/>
      <c r="AE1339" s="4"/>
      <c r="AF1339" s="4"/>
      <c r="AG1339" s="4"/>
    </row>
    <row r="1340" spans="4:33" x14ac:dyDescent="0.2">
      <c r="D1340" s="4"/>
      <c r="E1340" s="4"/>
      <c r="F1340" s="38"/>
      <c r="G1340" s="4"/>
      <c r="H1340" s="4"/>
      <c r="I1340" s="38"/>
      <c r="J1340" s="4"/>
      <c r="K1340" s="4"/>
      <c r="L1340" s="29"/>
      <c r="M1340" s="4"/>
      <c r="N1340" s="29"/>
      <c r="O1340" s="29"/>
      <c r="P1340" s="4"/>
      <c r="Q1340" s="4"/>
      <c r="R1340" s="4"/>
      <c r="S1340" s="37"/>
      <c r="T1340" s="38"/>
      <c r="U1340" s="38"/>
      <c r="V1340" s="4"/>
      <c r="W1340" s="4"/>
      <c r="X1340" s="4"/>
      <c r="Y1340" s="4"/>
      <c r="Z1340" s="4"/>
      <c r="AA1340" s="4"/>
      <c r="AB1340" s="4"/>
      <c r="AC1340" s="4"/>
      <c r="AD1340" s="4"/>
      <c r="AE1340" s="4"/>
      <c r="AF1340" s="4"/>
      <c r="AG1340" s="4"/>
    </row>
    <row r="1341" spans="4:33" x14ac:dyDescent="0.2">
      <c r="D1341" s="4"/>
      <c r="E1341" s="4"/>
      <c r="F1341" s="38"/>
      <c r="G1341" s="4"/>
      <c r="H1341" s="4"/>
      <c r="I1341" s="38"/>
      <c r="J1341" s="4"/>
      <c r="K1341" s="4"/>
      <c r="L1341" s="29"/>
      <c r="M1341" s="4"/>
      <c r="N1341" s="29"/>
      <c r="O1341" s="29"/>
      <c r="P1341" s="4"/>
      <c r="Q1341" s="4"/>
      <c r="R1341" s="4"/>
      <c r="S1341" s="37"/>
      <c r="T1341" s="38"/>
      <c r="U1341" s="38"/>
      <c r="V1341" s="4"/>
      <c r="W1341" s="4"/>
      <c r="X1341" s="4"/>
      <c r="Y1341" s="4"/>
      <c r="Z1341" s="4"/>
      <c r="AA1341" s="4"/>
      <c r="AB1341" s="4"/>
      <c r="AC1341" s="4"/>
      <c r="AD1341" s="4"/>
      <c r="AE1341" s="4"/>
      <c r="AF1341" s="4"/>
      <c r="AG1341" s="4"/>
    </row>
    <row r="1342" spans="4:33" x14ac:dyDescent="0.2">
      <c r="D1342" s="4"/>
      <c r="E1342" s="4"/>
      <c r="F1342" s="38"/>
      <c r="G1342" s="4"/>
      <c r="H1342" s="4"/>
      <c r="I1342" s="38"/>
      <c r="J1342" s="4"/>
      <c r="K1342" s="4"/>
      <c r="L1342" s="29"/>
      <c r="M1342" s="4"/>
      <c r="N1342" s="29"/>
      <c r="O1342" s="29"/>
      <c r="P1342" s="4"/>
      <c r="Q1342" s="4"/>
      <c r="R1342" s="4"/>
      <c r="S1342" s="37"/>
      <c r="T1342" s="38"/>
      <c r="U1342" s="38"/>
      <c r="V1342" s="4"/>
      <c r="W1342" s="4"/>
      <c r="X1342" s="4"/>
      <c r="Y1342" s="4"/>
      <c r="Z1342" s="4"/>
      <c r="AA1342" s="4"/>
      <c r="AB1342" s="4"/>
      <c r="AC1342" s="4"/>
      <c r="AD1342" s="4"/>
      <c r="AE1342" s="4"/>
      <c r="AF1342" s="4"/>
      <c r="AG1342" s="4"/>
    </row>
    <row r="1343" spans="4:33" x14ac:dyDescent="0.2">
      <c r="D1343" s="4"/>
      <c r="E1343" s="4"/>
      <c r="F1343" s="38"/>
      <c r="G1343" s="4"/>
      <c r="H1343" s="4"/>
      <c r="I1343" s="38"/>
      <c r="J1343" s="4"/>
      <c r="K1343" s="4"/>
      <c r="L1343" s="29"/>
      <c r="M1343" s="4"/>
      <c r="N1343" s="29"/>
      <c r="O1343" s="29"/>
      <c r="P1343" s="4"/>
      <c r="Q1343" s="4"/>
      <c r="R1343" s="4"/>
      <c r="S1343" s="37"/>
      <c r="T1343" s="38"/>
      <c r="U1343" s="38"/>
      <c r="V1343" s="4"/>
      <c r="W1343" s="4"/>
      <c r="X1343" s="4"/>
      <c r="Y1343" s="4"/>
      <c r="Z1343" s="4"/>
      <c r="AA1343" s="4"/>
      <c r="AB1343" s="4"/>
      <c r="AC1343" s="4"/>
      <c r="AD1343" s="4"/>
      <c r="AE1343" s="4"/>
      <c r="AF1343" s="4"/>
      <c r="AG1343" s="4"/>
    </row>
    <row r="1344" spans="4:33" x14ac:dyDescent="0.2">
      <c r="D1344" s="4"/>
      <c r="E1344" s="4"/>
      <c r="F1344" s="38"/>
      <c r="G1344" s="4"/>
      <c r="H1344" s="4"/>
      <c r="I1344" s="38"/>
      <c r="J1344" s="4"/>
      <c r="K1344" s="4"/>
      <c r="L1344" s="29"/>
      <c r="M1344" s="4"/>
      <c r="N1344" s="29"/>
      <c r="O1344" s="29"/>
      <c r="P1344" s="4"/>
      <c r="Q1344" s="4"/>
      <c r="R1344" s="4"/>
      <c r="S1344" s="37"/>
      <c r="T1344" s="38"/>
      <c r="U1344" s="38"/>
      <c r="V1344" s="4"/>
      <c r="W1344" s="4"/>
      <c r="X1344" s="4"/>
      <c r="Y1344" s="4"/>
      <c r="Z1344" s="4"/>
      <c r="AA1344" s="4"/>
      <c r="AB1344" s="4"/>
      <c r="AC1344" s="4"/>
      <c r="AD1344" s="4"/>
      <c r="AE1344" s="4"/>
      <c r="AF1344" s="4"/>
      <c r="AG1344" s="4"/>
    </row>
    <row r="1345" spans="4:33" x14ac:dyDescent="0.2">
      <c r="D1345" s="4"/>
      <c r="E1345" s="4"/>
      <c r="F1345" s="38"/>
      <c r="G1345" s="4"/>
      <c r="H1345" s="4"/>
      <c r="I1345" s="38"/>
      <c r="J1345" s="4"/>
      <c r="K1345" s="4"/>
      <c r="L1345" s="29"/>
      <c r="M1345" s="4"/>
      <c r="N1345" s="29"/>
      <c r="O1345" s="29"/>
      <c r="P1345" s="4"/>
      <c r="Q1345" s="4"/>
      <c r="R1345" s="4"/>
      <c r="S1345" s="37"/>
      <c r="T1345" s="38"/>
      <c r="U1345" s="38"/>
      <c r="V1345" s="4"/>
      <c r="W1345" s="4"/>
      <c r="X1345" s="4"/>
      <c r="Y1345" s="4"/>
      <c r="Z1345" s="4"/>
      <c r="AA1345" s="4"/>
      <c r="AB1345" s="4"/>
      <c r="AC1345" s="4"/>
      <c r="AD1345" s="4"/>
      <c r="AE1345" s="4"/>
      <c r="AF1345" s="4"/>
      <c r="AG1345" s="4"/>
    </row>
    <row r="1346" spans="4:33" x14ac:dyDescent="0.2">
      <c r="D1346" s="4"/>
      <c r="E1346" s="4"/>
      <c r="F1346" s="38"/>
      <c r="G1346" s="4"/>
      <c r="H1346" s="4"/>
      <c r="I1346" s="38"/>
      <c r="J1346" s="4"/>
      <c r="K1346" s="4"/>
      <c r="L1346" s="29"/>
      <c r="M1346" s="4"/>
      <c r="N1346" s="29"/>
      <c r="O1346" s="29"/>
      <c r="P1346" s="4"/>
      <c r="Q1346" s="4"/>
      <c r="R1346" s="4"/>
      <c r="S1346" s="37"/>
      <c r="T1346" s="38"/>
      <c r="U1346" s="38"/>
      <c r="V1346" s="4"/>
      <c r="W1346" s="4"/>
      <c r="X1346" s="4"/>
      <c r="Y1346" s="4"/>
      <c r="Z1346" s="4"/>
      <c r="AA1346" s="4"/>
      <c r="AB1346" s="4"/>
      <c r="AC1346" s="4"/>
      <c r="AD1346" s="4"/>
      <c r="AE1346" s="4"/>
      <c r="AF1346" s="4"/>
      <c r="AG1346" s="4"/>
    </row>
    <row r="1347" spans="4:33" x14ac:dyDescent="0.2">
      <c r="D1347" s="4"/>
      <c r="E1347" s="4"/>
      <c r="F1347" s="38"/>
      <c r="G1347" s="4"/>
      <c r="H1347" s="4"/>
      <c r="I1347" s="38"/>
      <c r="J1347" s="4"/>
      <c r="K1347" s="4"/>
      <c r="L1347" s="29"/>
      <c r="M1347" s="4"/>
      <c r="N1347" s="29"/>
      <c r="O1347" s="29"/>
      <c r="P1347" s="4"/>
      <c r="Q1347" s="4"/>
      <c r="R1347" s="4"/>
      <c r="S1347" s="37"/>
      <c r="T1347" s="38"/>
      <c r="U1347" s="38"/>
      <c r="V1347" s="4"/>
      <c r="W1347" s="4"/>
      <c r="X1347" s="4"/>
      <c r="Y1347" s="4"/>
      <c r="Z1347" s="4"/>
      <c r="AA1347" s="4"/>
      <c r="AB1347" s="4"/>
      <c r="AC1347" s="4"/>
      <c r="AD1347" s="4"/>
      <c r="AE1347" s="4"/>
      <c r="AF1347" s="4"/>
      <c r="AG1347" s="4"/>
    </row>
    <row r="1348" spans="4:33" x14ac:dyDescent="0.2">
      <c r="D1348" s="4"/>
      <c r="E1348" s="4"/>
      <c r="F1348" s="38"/>
      <c r="G1348" s="4"/>
      <c r="H1348" s="4"/>
      <c r="I1348" s="38"/>
      <c r="J1348" s="4"/>
      <c r="K1348" s="4"/>
      <c r="L1348" s="29"/>
      <c r="M1348" s="4"/>
      <c r="N1348" s="29"/>
      <c r="O1348" s="29"/>
      <c r="P1348" s="4"/>
      <c r="Q1348" s="4"/>
      <c r="R1348" s="4"/>
      <c r="S1348" s="37"/>
      <c r="T1348" s="38"/>
      <c r="U1348" s="38"/>
      <c r="V1348" s="4"/>
      <c r="W1348" s="4"/>
      <c r="X1348" s="4"/>
      <c r="Y1348" s="4"/>
      <c r="Z1348" s="4"/>
      <c r="AA1348" s="4"/>
      <c r="AB1348" s="4"/>
      <c r="AC1348" s="4"/>
      <c r="AD1348" s="4"/>
      <c r="AE1348" s="4"/>
      <c r="AF1348" s="4"/>
      <c r="AG1348" s="4"/>
    </row>
    <row r="1349" spans="4:33" x14ac:dyDescent="0.2">
      <c r="D1349" s="4"/>
      <c r="E1349" s="4"/>
      <c r="F1349" s="38"/>
      <c r="G1349" s="4"/>
      <c r="H1349" s="4"/>
      <c r="I1349" s="38"/>
      <c r="J1349" s="4"/>
      <c r="K1349" s="4"/>
      <c r="L1349" s="29"/>
      <c r="M1349" s="4"/>
      <c r="N1349" s="29"/>
      <c r="O1349" s="29"/>
      <c r="P1349" s="4"/>
      <c r="Q1349" s="4"/>
      <c r="R1349" s="4"/>
      <c r="S1349" s="37"/>
      <c r="T1349" s="38"/>
      <c r="U1349" s="38"/>
      <c r="V1349" s="4"/>
      <c r="W1349" s="4"/>
      <c r="X1349" s="4"/>
      <c r="Y1349" s="4"/>
      <c r="Z1349" s="4"/>
      <c r="AA1349" s="4"/>
      <c r="AB1349" s="4"/>
      <c r="AC1349" s="4"/>
      <c r="AD1349" s="4"/>
      <c r="AE1349" s="4"/>
      <c r="AF1349" s="4"/>
      <c r="AG1349" s="4"/>
    </row>
    <row r="1350" spans="4:33" x14ac:dyDescent="0.2">
      <c r="D1350" s="4"/>
      <c r="E1350" s="4"/>
      <c r="F1350" s="38"/>
      <c r="G1350" s="4"/>
      <c r="H1350" s="4"/>
      <c r="I1350" s="38"/>
      <c r="J1350" s="4"/>
      <c r="K1350" s="4"/>
      <c r="L1350" s="29"/>
      <c r="M1350" s="4"/>
      <c r="N1350" s="29"/>
      <c r="O1350" s="29"/>
      <c r="P1350" s="4"/>
      <c r="Q1350" s="4"/>
      <c r="R1350" s="4"/>
      <c r="S1350" s="37"/>
      <c r="T1350" s="38"/>
      <c r="U1350" s="38"/>
      <c r="V1350" s="4"/>
      <c r="W1350" s="4"/>
      <c r="X1350" s="4"/>
      <c r="Y1350" s="4"/>
      <c r="Z1350" s="4"/>
      <c r="AA1350" s="4"/>
      <c r="AB1350" s="4"/>
      <c r="AC1350" s="4"/>
      <c r="AD1350" s="4"/>
      <c r="AE1350" s="4"/>
      <c r="AF1350" s="4"/>
      <c r="AG1350" s="4"/>
    </row>
    <row r="1351" spans="4:33" x14ac:dyDescent="0.2">
      <c r="D1351" s="4"/>
      <c r="E1351" s="4"/>
      <c r="F1351" s="38"/>
      <c r="G1351" s="4"/>
      <c r="H1351" s="4"/>
      <c r="I1351" s="38"/>
      <c r="J1351" s="4"/>
      <c r="K1351" s="4"/>
      <c r="L1351" s="29"/>
      <c r="M1351" s="4"/>
      <c r="N1351" s="29"/>
      <c r="O1351" s="29"/>
      <c r="P1351" s="4"/>
      <c r="Q1351" s="4"/>
      <c r="R1351" s="4"/>
      <c r="S1351" s="37"/>
      <c r="T1351" s="38"/>
      <c r="U1351" s="38"/>
      <c r="V1351" s="4"/>
      <c r="W1351" s="4"/>
      <c r="X1351" s="4"/>
      <c r="Y1351" s="4"/>
      <c r="Z1351" s="4"/>
      <c r="AA1351" s="4"/>
      <c r="AB1351" s="4"/>
      <c r="AC1351" s="4"/>
      <c r="AD1351" s="4"/>
      <c r="AE1351" s="4"/>
      <c r="AF1351" s="4"/>
      <c r="AG1351" s="4"/>
    </row>
    <row r="1352" spans="4:33" x14ac:dyDescent="0.2">
      <c r="D1352" s="4"/>
      <c r="E1352" s="4"/>
      <c r="F1352" s="38"/>
      <c r="G1352" s="4"/>
      <c r="H1352" s="4"/>
      <c r="I1352" s="38"/>
      <c r="J1352" s="4"/>
      <c r="K1352" s="4"/>
      <c r="L1352" s="29"/>
      <c r="M1352" s="4"/>
      <c r="N1352" s="29"/>
      <c r="O1352" s="29"/>
      <c r="P1352" s="4"/>
      <c r="Q1352" s="4"/>
      <c r="R1352" s="4"/>
      <c r="S1352" s="37"/>
      <c r="T1352" s="38"/>
      <c r="U1352" s="38"/>
      <c r="V1352" s="4"/>
      <c r="W1352" s="4"/>
      <c r="X1352" s="4"/>
      <c r="Y1352" s="4"/>
      <c r="Z1352" s="4"/>
      <c r="AA1352" s="4"/>
      <c r="AB1352" s="4"/>
      <c r="AC1352" s="4"/>
      <c r="AD1352" s="4"/>
      <c r="AE1352" s="4"/>
      <c r="AF1352" s="4"/>
      <c r="AG1352" s="4"/>
    </row>
    <row r="1353" spans="4:33" x14ac:dyDescent="0.2">
      <c r="D1353" s="4"/>
      <c r="E1353" s="4"/>
      <c r="F1353" s="38"/>
      <c r="G1353" s="4"/>
      <c r="H1353" s="4"/>
      <c r="I1353" s="38"/>
      <c r="J1353" s="4"/>
      <c r="K1353" s="4"/>
      <c r="L1353" s="29"/>
      <c r="M1353" s="4"/>
      <c r="N1353" s="29"/>
      <c r="O1353" s="29"/>
      <c r="P1353" s="4"/>
      <c r="Q1353" s="4"/>
      <c r="R1353" s="4"/>
      <c r="S1353" s="37"/>
      <c r="T1353" s="38"/>
      <c r="U1353" s="38"/>
      <c r="V1353" s="4"/>
      <c r="W1353" s="4"/>
      <c r="X1353" s="4"/>
      <c r="Y1353" s="4"/>
      <c r="Z1353" s="4"/>
      <c r="AA1353" s="4"/>
      <c r="AB1353" s="4"/>
      <c r="AC1353" s="4"/>
      <c r="AD1353" s="4"/>
      <c r="AE1353" s="4"/>
      <c r="AF1353" s="4"/>
      <c r="AG1353" s="4"/>
    </row>
    <row r="1354" spans="4:33" x14ac:dyDescent="0.2">
      <c r="D1354" s="4"/>
      <c r="E1354" s="4"/>
      <c r="F1354" s="38"/>
      <c r="G1354" s="4"/>
      <c r="H1354" s="4"/>
      <c r="I1354" s="38"/>
      <c r="J1354" s="4"/>
      <c r="K1354" s="4"/>
      <c r="L1354" s="29"/>
      <c r="M1354" s="4"/>
      <c r="N1354" s="29"/>
      <c r="O1354" s="29"/>
      <c r="P1354" s="4"/>
      <c r="Q1354" s="4"/>
      <c r="R1354" s="4"/>
      <c r="S1354" s="37"/>
      <c r="T1354" s="38"/>
      <c r="U1354" s="38"/>
      <c r="V1354" s="4"/>
      <c r="W1354" s="4"/>
      <c r="X1354" s="4"/>
      <c r="Y1354" s="4"/>
      <c r="Z1354" s="4"/>
      <c r="AA1354" s="4"/>
      <c r="AB1354" s="4"/>
      <c r="AC1354" s="4"/>
      <c r="AD1354" s="4"/>
      <c r="AE1354" s="4"/>
      <c r="AF1354" s="4"/>
      <c r="AG1354" s="4"/>
    </row>
    <row r="1355" spans="4:33" x14ac:dyDescent="0.2">
      <c r="D1355" s="4"/>
      <c r="E1355" s="4"/>
      <c r="F1355" s="38"/>
      <c r="G1355" s="4"/>
      <c r="H1355" s="4"/>
      <c r="I1355" s="38"/>
      <c r="J1355" s="4"/>
      <c r="K1355" s="4"/>
      <c r="L1355" s="29"/>
      <c r="M1355" s="4"/>
      <c r="N1355" s="29"/>
      <c r="O1355" s="29"/>
      <c r="P1355" s="4"/>
      <c r="Q1355" s="4"/>
      <c r="R1355" s="4"/>
      <c r="S1355" s="37"/>
      <c r="T1355" s="38"/>
      <c r="U1355" s="38"/>
      <c r="V1355" s="4"/>
      <c r="W1355" s="4"/>
      <c r="X1355" s="4"/>
      <c r="Y1355" s="4"/>
      <c r="Z1355" s="4"/>
      <c r="AA1355" s="4"/>
      <c r="AB1355" s="4"/>
      <c r="AC1355" s="4"/>
      <c r="AD1355" s="4"/>
      <c r="AE1355" s="4"/>
      <c r="AF1355" s="4"/>
      <c r="AG1355" s="4"/>
    </row>
    <row r="1356" spans="4:33" x14ac:dyDescent="0.2">
      <c r="D1356" s="4"/>
      <c r="E1356" s="4"/>
      <c r="F1356" s="38"/>
      <c r="G1356" s="4"/>
      <c r="H1356" s="4"/>
      <c r="I1356" s="38"/>
      <c r="J1356" s="4"/>
      <c r="K1356" s="4"/>
      <c r="L1356" s="29"/>
      <c r="M1356" s="4"/>
      <c r="N1356" s="29"/>
      <c r="O1356" s="29"/>
      <c r="P1356" s="4"/>
      <c r="Q1356" s="4"/>
      <c r="R1356" s="4"/>
      <c r="S1356" s="37"/>
      <c r="T1356" s="38"/>
      <c r="U1356" s="38"/>
      <c r="V1356" s="4"/>
      <c r="W1356" s="4"/>
      <c r="X1356" s="4"/>
      <c r="Y1356" s="4"/>
      <c r="Z1356" s="4"/>
      <c r="AA1356" s="4"/>
      <c r="AB1356" s="4"/>
      <c r="AC1356" s="4"/>
      <c r="AD1356" s="4"/>
      <c r="AE1356" s="4"/>
      <c r="AF1356" s="4"/>
      <c r="AG1356" s="4"/>
    </row>
    <row r="1357" spans="4:33" x14ac:dyDescent="0.2">
      <c r="D1357" s="4"/>
      <c r="E1357" s="4"/>
      <c r="F1357" s="38"/>
      <c r="G1357" s="4"/>
      <c r="H1357" s="4"/>
      <c r="I1357" s="38"/>
      <c r="J1357" s="4"/>
      <c r="K1357" s="4"/>
      <c r="L1357" s="29"/>
      <c r="M1357" s="4"/>
      <c r="N1357" s="29"/>
      <c r="O1357" s="29"/>
      <c r="P1357" s="4"/>
      <c r="Q1357" s="4"/>
      <c r="R1357" s="4"/>
      <c r="S1357" s="37"/>
      <c r="T1357" s="38"/>
      <c r="U1357" s="38"/>
      <c r="V1357" s="4"/>
      <c r="W1357" s="4"/>
      <c r="X1357" s="4"/>
      <c r="Y1357" s="4"/>
      <c r="Z1357" s="4"/>
      <c r="AA1357" s="4"/>
      <c r="AB1357" s="4"/>
      <c r="AC1357" s="4"/>
      <c r="AD1357" s="4"/>
      <c r="AE1357" s="4"/>
      <c r="AF1357" s="4"/>
      <c r="AG1357" s="4"/>
    </row>
    <row r="1358" spans="4:33" x14ac:dyDescent="0.2">
      <c r="D1358" s="4"/>
      <c r="E1358" s="4"/>
      <c r="F1358" s="38"/>
      <c r="G1358" s="4"/>
      <c r="H1358" s="4"/>
      <c r="I1358" s="38"/>
      <c r="J1358" s="4"/>
      <c r="K1358" s="4"/>
      <c r="L1358" s="29"/>
      <c r="M1358" s="4"/>
      <c r="N1358" s="29"/>
      <c r="O1358" s="29"/>
      <c r="P1358" s="4"/>
      <c r="Q1358" s="4"/>
      <c r="R1358" s="4"/>
      <c r="S1358" s="37"/>
      <c r="T1358" s="38"/>
      <c r="U1358" s="38"/>
      <c r="V1358" s="4"/>
      <c r="W1358" s="4"/>
      <c r="X1358" s="4"/>
      <c r="Y1358" s="4"/>
      <c r="Z1358" s="4"/>
      <c r="AA1358" s="4"/>
      <c r="AB1358" s="4"/>
      <c r="AC1358" s="4"/>
      <c r="AD1358" s="4"/>
      <c r="AE1358" s="4"/>
      <c r="AF1358" s="4"/>
      <c r="AG1358" s="4"/>
    </row>
    <row r="1359" spans="4:33" x14ac:dyDescent="0.2">
      <c r="D1359" s="4"/>
      <c r="E1359" s="4"/>
      <c r="F1359" s="38"/>
      <c r="G1359" s="4"/>
      <c r="H1359" s="4"/>
      <c r="I1359" s="38"/>
      <c r="J1359" s="4"/>
      <c r="K1359" s="4"/>
      <c r="L1359" s="29"/>
      <c r="M1359" s="4"/>
      <c r="N1359" s="29"/>
      <c r="O1359" s="29"/>
      <c r="P1359" s="4"/>
      <c r="Q1359" s="4"/>
      <c r="R1359" s="4"/>
      <c r="S1359" s="37"/>
      <c r="T1359" s="38"/>
      <c r="U1359" s="38"/>
      <c r="V1359" s="4"/>
      <c r="W1359" s="4"/>
      <c r="X1359" s="4"/>
      <c r="Y1359" s="4"/>
      <c r="Z1359" s="4"/>
      <c r="AA1359" s="4"/>
      <c r="AB1359" s="4"/>
      <c r="AC1359" s="4"/>
      <c r="AD1359" s="4"/>
      <c r="AE1359" s="4"/>
      <c r="AF1359" s="4"/>
      <c r="AG1359" s="4"/>
    </row>
    <row r="1360" spans="4:33" x14ac:dyDescent="0.2">
      <c r="D1360" s="4"/>
      <c r="E1360" s="4"/>
      <c r="F1360" s="38"/>
      <c r="G1360" s="4"/>
      <c r="H1360" s="4"/>
      <c r="I1360" s="38"/>
      <c r="J1360" s="4"/>
      <c r="K1360" s="4"/>
      <c r="L1360" s="29"/>
      <c r="M1360" s="4"/>
      <c r="N1360" s="29"/>
      <c r="O1360" s="29"/>
      <c r="P1360" s="4"/>
      <c r="Q1360" s="4"/>
      <c r="R1360" s="4"/>
      <c r="S1360" s="37"/>
      <c r="T1360" s="38"/>
      <c r="U1360" s="38"/>
      <c r="V1360" s="4"/>
      <c r="W1360" s="4"/>
      <c r="X1360" s="4"/>
      <c r="Y1360" s="4"/>
      <c r="Z1360" s="4"/>
      <c r="AA1360" s="4"/>
      <c r="AB1360" s="4"/>
      <c r="AC1360" s="4"/>
      <c r="AD1360" s="4"/>
      <c r="AE1360" s="4"/>
      <c r="AF1360" s="4"/>
      <c r="AG1360" s="4"/>
    </row>
    <row r="1361" spans="4:33" x14ac:dyDescent="0.2">
      <c r="D1361" s="4"/>
      <c r="E1361" s="4"/>
      <c r="F1361" s="38"/>
      <c r="G1361" s="4"/>
      <c r="H1361" s="4"/>
      <c r="I1361" s="38"/>
      <c r="J1361" s="4"/>
      <c r="K1361" s="4"/>
      <c r="L1361" s="29"/>
      <c r="M1361" s="4"/>
      <c r="N1361" s="29"/>
      <c r="O1361" s="29"/>
      <c r="P1361" s="4"/>
      <c r="Q1361" s="4"/>
      <c r="R1361" s="4"/>
      <c r="S1361" s="37"/>
      <c r="T1361" s="38"/>
      <c r="U1361" s="38"/>
      <c r="V1361" s="4"/>
      <c r="W1361" s="4"/>
      <c r="X1361" s="4"/>
      <c r="Y1361" s="4"/>
      <c r="Z1361" s="4"/>
      <c r="AA1361" s="4"/>
      <c r="AB1361" s="4"/>
      <c r="AC1361" s="4"/>
      <c r="AD1361" s="4"/>
      <c r="AE1361" s="4"/>
      <c r="AF1361" s="4"/>
      <c r="AG1361" s="4"/>
    </row>
    <row r="1362" spans="4:33" x14ac:dyDescent="0.2">
      <c r="D1362" s="4"/>
      <c r="E1362" s="4"/>
      <c r="F1362" s="38"/>
      <c r="G1362" s="4"/>
      <c r="H1362" s="4"/>
      <c r="I1362" s="38"/>
      <c r="J1362" s="4"/>
      <c r="K1362" s="4"/>
      <c r="L1362" s="29"/>
      <c r="M1362" s="4"/>
      <c r="N1362" s="29"/>
      <c r="O1362" s="29"/>
      <c r="P1362" s="4"/>
      <c r="Q1362" s="4"/>
      <c r="R1362" s="4"/>
      <c r="S1362" s="37"/>
      <c r="T1362" s="38"/>
      <c r="U1362" s="38"/>
      <c r="V1362" s="4"/>
      <c r="W1362" s="4"/>
      <c r="X1362" s="4"/>
      <c r="Y1362" s="4"/>
      <c r="Z1362" s="4"/>
      <c r="AA1362" s="4"/>
      <c r="AB1362" s="4"/>
      <c r="AC1362" s="4"/>
      <c r="AD1362" s="4"/>
      <c r="AE1362" s="4"/>
      <c r="AF1362" s="4"/>
      <c r="AG1362" s="4"/>
    </row>
    <row r="1363" spans="4:33" x14ac:dyDescent="0.2">
      <c r="D1363" s="4"/>
      <c r="E1363" s="4"/>
      <c r="F1363" s="38"/>
      <c r="G1363" s="4"/>
      <c r="H1363" s="4"/>
      <c r="I1363" s="38"/>
      <c r="J1363" s="4"/>
      <c r="K1363" s="4"/>
      <c r="L1363" s="29"/>
      <c r="M1363" s="4"/>
      <c r="N1363" s="29"/>
      <c r="O1363" s="29"/>
      <c r="P1363" s="4"/>
      <c r="Q1363" s="4"/>
      <c r="R1363" s="4"/>
      <c r="S1363" s="37"/>
      <c r="T1363" s="38"/>
      <c r="U1363" s="38"/>
      <c r="V1363" s="4"/>
      <c r="W1363" s="4"/>
      <c r="X1363" s="4"/>
      <c r="Y1363" s="4"/>
      <c r="Z1363" s="4"/>
      <c r="AA1363" s="4"/>
      <c r="AB1363" s="4"/>
      <c r="AC1363" s="4"/>
      <c r="AD1363" s="4"/>
      <c r="AE1363" s="4"/>
      <c r="AF1363" s="4"/>
      <c r="AG1363" s="4"/>
    </row>
    <row r="1364" spans="4:33" x14ac:dyDescent="0.2">
      <c r="D1364" s="4"/>
      <c r="E1364" s="4"/>
      <c r="F1364" s="38"/>
      <c r="G1364" s="4"/>
      <c r="H1364" s="4"/>
      <c r="I1364" s="38"/>
      <c r="J1364" s="4"/>
      <c r="K1364" s="4"/>
      <c r="L1364" s="29"/>
      <c r="M1364" s="4"/>
      <c r="N1364" s="29"/>
      <c r="O1364" s="29"/>
      <c r="P1364" s="4"/>
      <c r="Q1364" s="4"/>
      <c r="R1364" s="4"/>
      <c r="S1364" s="37"/>
      <c r="T1364" s="38"/>
      <c r="U1364" s="38"/>
      <c r="V1364" s="4"/>
      <c r="W1364" s="4"/>
      <c r="X1364" s="4"/>
      <c r="Y1364" s="4"/>
      <c r="Z1364" s="4"/>
      <c r="AA1364" s="4"/>
      <c r="AB1364" s="4"/>
      <c r="AC1364" s="4"/>
      <c r="AD1364" s="4"/>
      <c r="AE1364" s="4"/>
      <c r="AF1364" s="4"/>
      <c r="AG1364" s="4"/>
    </row>
    <row r="1365" spans="4:33" x14ac:dyDescent="0.2">
      <c r="D1365" s="4"/>
      <c r="E1365" s="4"/>
      <c r="F1365" s="38"/>
      <c r="G1365" s="4"/>
      <c r="H1365" s="4"/>
      <c r="I1365" s="38"/>
      <c r="J1365" s="4"/>
      <c r="K1365" s="4"/>
      <c r="L1365" s="29"/>
      <c r="M1365" s="4"/>
      <c r="N1365" s="29"/>
      <c r="O1365" s="29"/>
      <c r="P1365" s="4"/>
      <c r="Q1365" s="4"/>
      <c r="R1365" s="4"/>
      <c r="S1365" s="37"/>
      <c r="T1365" s="38"/>
      <c r="U1365" s="38"/>
      <c r="V1365" s="4"/>
      <c r="W1365" s="4"/>
      <c r="X1365" s="4"/>
      <c r="Y1365" s="4"/>
      <c r="Z1365" s="4"/>
      <c r="AA1365" s="4"/>
      <c r="AB1365" s="4"/>
      <c r="AC1365" s="4"/>
      <c r="AD1365" s="4"/>
      <c r="AE1365" s="4"/>
      <c r="AF1365" s="4"/>
      <c r="AG1365" s="4"/>
    </row>
    <row r="1366" spans="4:33" x14ac:dyDescent="0.2">
      <c r="D1366" s="4"/>
      <c r="E1366" s="4"/>
      <c r="F1366" s="38"/>
      <c r="G1366" s="4"/>
      <c r="H1366" s="4"/>
      <c r="I1366" s="38"/>
      <c r="J1366" s="4"/>
      <c r="K1366" s="4"/>
      <c r="L1366" s="29"/>
      <c r="M1366" s="4"/>
      <c r="N1366" s="29"/>
      <c r="O1366" s="29"/>
      <c r="P1366" s="4"/>
      <c r="Q1366" s="4"/>
      <c r="R1366" s="4"/>
      <c r="S1366" s="37"/>
      <c r="T1366" s="38"/>
      <c r="U1366" s="38"/>
      <c r="V1366" s="4"/>
      <c r="W1366" s="4"/>
      <c r="X1366" s="4"/>
      <c r="Y1366" s="4"/>
      <c r="Z1366" s="4"/>
      <c r="AA1366" s="4"/>
      <c r="AB1366" s="4"/>
      <c r="AC1366" s="4"/>
      <c r="AD1366" s="4"/>
      <c r="AE1366" s="4"/>
      <c r="AF1366" s="4"/>
      <c r="AG1366" s="4"/>
    </row>
    <row r="1367" spans="4:33" x14ac:dyDescent="0.2">
      <c r="D1367" s="4"/>
      <c r="E1367" s="4"/>
      <c r="F1367" s="38"/>
      <c r="G1367" s="4"/>
      <c r="H1367" s="4"/>
      <c r="I1367" s="38"/>
      <c r="J1367" s="4"/>
      <c r="K1367" s="4"/>
      <c r="L1367" s="29"/>
      <c r="M1367" s="4"/>
      <c r="N1367" s="29"/>
      <c r="O1367" s="29"/>
      <c r="P1367" s="4"/>
      <c r="Q1367" s="4"/>
      <c r="R1367" s="4"/>
      <c r="S1367" s="37"/>
      <c r="T1367" s="38"/>
      <c r="U1367" s="38"/>
      <c r="V1367" s="4"/>
      <c r="W1367" s="4"/>
      <c r="X1367" s="4"/>
      <c r="Y1367" s="4"/>
      <c r="Z1367" s="4"/>
      <c r="AA1367" s="4"/>
      <c r="AB1367" s="4"/>
      <c r="AC1367" s="4"/>
      <c r="AD1367" s="4"/>
      <c r="AE1367" s="4"/>
      <c r="AF1367" s="4"/>
      <c r="AG1367" s="4"/>
    </row>
    <row r="1368" spans="4:33" x14ac:dyDescent="0.2">
      <c r="D1368" s="4"/>
      <c r="E1368" s="4"/>
      <c r="F1368" s="38"/>
      <c r="G1368" s="4"/>
      <c r="H1368" s="4"/>
      <c r="I1368" s="38"/>
      <c r="J1368" s="4"/>
      <c r="K1368" s="4"/>
      <c r="L1368" s="29"/>
      <c r="M1368" s="4"/>
      <c r="N1368" s="29"/>
      <c r="O1368" s="29"/>
      <c r="P1368" s="4"/>
      <c r="Q1368" s="4"/>
      <c r="R1368" s="4"/>
      <c r="S1368" s="37"/>
      <c r="T1368" s="38"/>
      <c r="U1368" s="38"/>
      <c r="V1368" s="4"/>
      <c r="W1368" s="4"/>
      <c r="X1368" s="4"/>
      <c r="Y1368" s="4"/>
      <c r="Z1368" s="4"/>
      <c r="AA1368" s="4"/>
      <c r="AB1368" s="4"/>
      <c r="AC1368" s="4"/>
      <c r="AD1368" s="4"/>
      <c r="AE1368" s="4"/>
      <c r="AF1368" s="4"/>
      <c r="AG1368" s="4"/>
    </row>
    <row r="1369" spans="4:33" x14ac:dyDescent="0.2">
      <c r="D1369" s="4"/>
      <c r="E1369" s="4"/>
      <c r="F1369" s="38"/>
      <c r="G1369" s="4"/>
      <c r="H1369" s="4"/>
      <c r="I1369" s="38"/>
      <c r="J1369" s="4"/>
      <c r="K1369" s="4"/>
      <c r="L1369" s="29"/>
      <c r="M1369" s="4"/>
      <c r="N1369" s="29"/>
      <c r="O1369" s="29"/>
      <c r="P1369" s="4"/>
      <c r="Q1369" s="4"/>
      <c r="R1369" s="4"/>
      <c r="S1369" s="37"/>
      <c r="T1369" s="38"/>
      <c r="U1369" s="38"/>
      <c r="V1369" s="4"/>
      <c r="W1369" s="4"/>
      <c r="X1369" s="4"/>
      <c r="Y1369" s="4"/>
      <c r="Z1369" s="4"/>
      <c r="AA1369" s="4"/>
      <c r="AB1369" s="4"/>
      <c r="AC1369" s="4"/>
      <c r="AD1369" s="4"/>
      <c r="AE1369" s="4"/>
      <c r="AF1369" s="4"/>
      <c r="AG1369" s="4"/>
    </row>
    <row r="1370" spans="4:33" x14ac:dyDescent="0.2">
      <c r="D1370" s="4"/>
      <c r="E1370" s="4"/>
      <c r="F1370" s="38"/>
      <c r="G1370" s="4"/>
      <c r="H1370" s="4"/>
      <c r="I1370" s="38"/>
      <c r="J1370" s="4"/>
      <c r="K1370" s="4"/>
      <c r="L1370" s="29"/>
      <c r="M1370" s="4"/>
      <c r="N1370" s="29"/>
      <c r="O1370" s="29"/>
      <c r="P1370" s="4"/>
      <c r="Q1370" s="4"/>
      <c r="R1370" s="4"/>
      <c r="S1370" s="37"/>
      <c r="T1370" s="38"/>
      <c r="U1370" s="38"/>
      <c r="V1370" s="4"/>
      <c r="W1370" s="4"/>
      <c r="X1370" s="4"/>
      <c r="Y1370" s="4"/>
      <c r="Z1370" s="4"/>
      <c r="AA1370" s="4"/>
      <c r="AB1370" s="4"/>
      <c r="AC1370" s="4"/>
      <c r="AD1370" s="4"/>
      <c r="AE1370" s="4"/>
      <c r="AF1370" s="4"/>
      <c r="AG1370" s="4"/>
    </row>
    <row r="1371" spans="4:33" x14ac:dyDescent="0.2">
      <c r="D1371" s="4"/>
      <c r="E1371" s="4"/>
      <c r="F1371" s="38"/>
      <c r="G1371" s="4"/>
      <c r="H1371" s="4"/>
      <c r="I1371" s="38"/>
      <c r="J1371" s="4"/>
      <c r="K1371" s="4"/>
      <c r="L1371" s="29"/>
      <c r="M1371" s="4"/>
      <c r="N1371" s="29"/>
      <c r="O1371" s="29"/>
      <c r="P1371" s="4"/>
      <c r="Q1371" s="4"/>
      <c r="R1371" s="4"/>
      <c r="S1371" s="37"/>
      <c r="T1371" s="38"/>
      <c r="U1371" s="38"/>
      <c r="V1371" s="4"/>
      <c r="W1371" s="4"/>
      <c r="X1371" s="4"/>
      <c r="Y1371" s="4"/>
      <c r="Z1371" s="4"/>
      <c r="AA1371" s="4"/>
      <c r="AB1371" s="4"/>
      <c r="AC1371" s="4"/>
      <c r="AD1371" s="4"/>
      <c r="AE1371" s="4"/>
      <c r="AF1371" s="4"/>
      <c r="AG1371" s="4"/>
    </row>
    <row r="1372" spans="4:33" x14ac:dyDescent="0.2">
      <c r="D1372" s="4"/>
      <c r="E1372" s="4"/>
      <c r="F1372" s="38"/>
      <c r="G1372" s="4"/>
      <c r="H1372" s="4"/>
      <c r="I1372" s="38"/>
      <c r="J1372" s="4"/>
      <c r="K1372" s="4"/>
      <c r="L1372" s="29"/>
      <c r="M1372" s="4"/>
      <c r="N1372" s="29"/>
      <c r="O1372" s="29"/>
      <c r="P1372" s="4"/>
      <c r="Q1372" s="4"/>
      <c r="R1372" s="4"/>
      <c r="S1372" s="37"/>
      <c r="T1372" s="38"/>
      <c r="U1372" s="38"/>
      <c r="V1372" s="4"/>
      <c r="W1372" s="4"/>
      <c r="X1372" s="4"/>
      <c r="Y1372" s="4"/>
      <c r="Z1372" s="4"/>
      <c r="AA1372" s="4"/>
      <c r="AB1372" s="4"/>
      <c r="AC1372" s="4"/>
      <c r="AD1372" s="4"/>
      <c r="AE1372" s="4"/>
      <c r="AF1372" s="4"/>
      <c r="AG1372" s="4"/>
    </row>
    <row r="1373" spans="4:33" x14ac:dyDescent="0.2">
      <c r="D1373" s="4"/>
      <c r="E1373" s="4"/>
      <c r="F1373" s="38"/>
      <c r="G1373" s="4"/>
      <c r="H1373" s="4"/>
      <c r="I1373" s="38"/>
      <c r="J1373" s="4"/>
      <c r="K1373" s="4"/>
      <c r="L1373" s="29"/>
      <c r="M1373" s="4"/>
      <c r="N1373" s="29"/>
      <c r="O1373" s="29"/>
      <c r="P1373" s="4"/>
      <c r="Q1373" s="4"/>
      <c r="R1373" s="4"/>
      <c r="S1373" s="37"/>
      <c r="T1373" s="38"/>
      <c r="U1373" s="38"/>
      <c r="V1373" s="4"/>
      <c r="W1373" s="4"/>
      <c r="X1373" s="4"/>
      <c r="Y1373" s="4"/>
      <c r="Z1373" s="4"/>
      <c r="AA1373" s="4"/>
      <c r="AB1373" s="4"/>
      <c r="AC1373" s="4"/>
      <c r="AD1373" s="4"/>
      <c r="AE1373" s="4"/>
      <c r="AF1373" s="4"/>
      <c r="AG1373" s="4"/>
    </row>
    <row r="1374" spans="4:33" x14ac:dyDescent="0.2">
      <c r="D1374" s="4"/>
      <c r="E1374" s="4"/>
      <c r="F1374" s="38"/>
      <c r="G1374" s="4"/>
      <c r="H1374" s="4"/>
      <c r="I1374" s="38"/>
      <c r="J1374" s="4"/>
      <c r="K1374" s="4"/>
      <c r="L1374" s="29"/>
      <c r="M1374" s="4"/>
      <c r="N1374" s="29"/>
      <c r="O1374" s="29"/>
      <c r="P1374" s="4"/>
      <c r="Q1374" s="4"/>
      <c r="R1374" s="4"/>
      <c r="S1374" s="37"/>
      <c r="T1374" s="38"/>
      <c r="U1374" s="38"/>
      <c r="V1374" s="4"/>
      <c r="W1374" s="4"/>
      <c r="X1374" s="4"/>
      <c r="Y1374" s="4"/>
      <c r="Z1374" s="4"/>
      <c r="AA1374" s="4"/>
      <c r="AB1374" s="4"/>
      <c r="AC1374" s="4"/>
      <c r="AD1374" s="4"/>
      <c r="AE1374" s="4"/>
      <c r="AF1374" s="4"/>
      <c r="AG1374" s="4"/>
    </row>
    <row r="1375" spans="4:33" x14ac:dyDescent="0.2">
      <c r="D1375" s="4"/>
      <c r="E1375" s="4"/>
      <c r="F1375" s="38"/>
      <c r="G1375" s="4"/>
      <c r="H1375" s="4"/>
      <c r="I1375" s="38"/>
      <c r="J1375" s="4"/>
      <c r="K1375" s="4"/>
      <c r="L1375" s="29"/>
      <c r="M1375" s="4"/>
      <c r="N1375" s="29"/>
      <c r="O1375" s="29"/>
      <c r="P1375" s="4"/>
      <c r="Q1375" s="4"/>
      <c r="R1375" s="4"/>
      <c r="S1375" s="37"/>
      <c r="T1375" s="38"/>
      <c r="U1375" s="38"/>
      <c r="V1375" s="4"/>
      <c r="W1375" s="4"/>
      <c r="X1375" s="4"/>
      <c r="Y1375" s="4"/>
      <c r="Z1375" s="4"/>
      <c r="AA1375" s="4"/>
      <c r="AB1375" s="4"/>
      <c r="AC1375" s="4"/>
      <c r="AD1375" s="4"/>
      <c r="AE1375" s="4"/>
      <c r="AF1375" s="4"/>
      <c r="AG1375" s="4"/>
    </row>
    <row r="1376" spans="4:33" x14ac:dyDescent="0.2">
      <c r="D1376" s="4"/>
      <c r="E1376" s="4"/>
      <c r="F1376" s="38"/>
      <c r="G1376" s="4"/>
      <c r="H1376" s="4"/>
      <c r="I1376" s="38"/>
      <c r="J1376" s="4"/>
      <c r="K1376" s="4"/>
      <c r="L1376" s="29"/>
      <c r="M1376" s="4"/>
      <c r="N1376" s="29"/>
      <c r="O1376" s="29"/>
      <c r="P1376" s="4"/>
      <c r="Q1376" s="4"/>
      <c r="R1376" s="4"/>
      <c r="S1376" s="37"/>
      <c r="T1376" s="38"/>
      <c r="U1376" s="38"/>
      <c r="V1376" s="4"/>
      <c r="W1376" s="4"/>
      <c r="X1376" s="4"/>
      <c r="Y1376" s="4"/>
      <c r="Z1376" s="4"/>
      <c r="AA1376" s="4"/>
      <c r="AB1376" s="4"/>
      <c r="AC1376" s="4"/>
      <c r="AD1376" s="4"/>
      <c r="AE1376" s="4"/>
      <c r="AF1376" s="4"/>
      <c r="AG1376" s="4"/>
    </row>
    <row r="1377" spans="4:33" x14ac:dyDescent="0.2">
      <c r="D1377" s="4"/>
      <c r="E1377" s="4"/>
      <c r="F1377" s="38"/>
      <c r="G1377" s="4"/>
      <c r="H1377" s="4"/>
      <c r="I1377" s="38"/>
      <c r="J1377" s="4"/>
      <c r="K1377" s="4"/>
      <c r="L1377" s="29"/>
      <c r="M1377" s="4"/>
      <c r="N1377" s="29"/>
      <c r="O1377" s="29"/>
      <c r="P1377" s="4"/>
      <c r="Q1377" s="4"/>
      <c r="R1377" s="4"/>
      <c r="S1377" s="37"/>
      <c r="T1377" s="38"/>
      <c r="U1377" s="38"/>
      <c r="V1377" s="4"/>
      <c r="W1377" s="4"/>
      <c r="X1377" s="4"/>
      <c r="Y1377" s="4"/>
      <c r="Z1377" s="4"/>
      <c r="AA1377" s="4"/>
      <c r="AB1377" s="4"/>
      <c r="AC1377" s="4"/>
      <c r="AD1377" s="4"/>
      <c r="AE1377" s="4"/>
      <c r="AF1377" s="4"/>
      <c r="AG1377" s="4"/>
    </row>
    <row r="1378" spans="4:33" x14ac:dyDescent="0.2">
      <c r="D1378" s="4"/>
      <c r="E1378" s="4"/>
      <c r="F1378" s="38"/>
      <c r="G1378" s="4"/>
      <c r="H1378" s="4"/>
      <c r="I1378" s="38"/>
      <c r="J1378" s="4"/>
      <c r="K1378" s="4"/>
      <c r="L1378" s="29"/>
      <c r="M1378" s="4"/>
      <c r="N1378" s="29"/>
      <c r="O1378" s="29"/>
      <c r="P1378" s="4"/>
      <c r="Q1378" s="4"/>
      <c r="R1378" s="4"/>
      <c r="S1378" s="37"/>
      <c r="T1378" s="38"/>
      <c r="U1378" s="38"/>
      <c r="V1378" s="4"/>
      <c r="W1378" s="4"/>
      <c r="X1378" s="4"/>
      <c r="Y1378" s="4"/>
      <c r="Z1378" s="4"/>
      <c r="AA1378" s="4"/>
      <c r="AB1378" s="4"/>
      <c r="AC1378" s="4"/>
      <c r="AD1378" s="4"/>
      <c r="AE1378" s="4"/>
      <c r="AF1378" s="4"/>
      <c r="AG1378" s="4"/>
    </row>
    <row r="1379" spans="4:33" x14ac:dyDescent="0.2">
      <c r="D1379" s="4"/>
      <c r="E1379" s="4"/>
      <c r="F1379" s="38"/>
      <c r="G1379" s="4"/>
      <c r="H1379" s="4"/>
      <c r="I1379" s="38"/>
      <c r="J1379" s="4"/>
      <c r="K1379" s="4"/>
      <c r="L1379" s="29"/>
      <c r="M1379" s="4"/>
      <c r="N1379" s="29"/>
      <c r="O1379" s="29"/>
      <c r="P1379" s="4"/>
      <c r="Q1379" s="4"/>
      <c r="R1379" s="4"/>
      <c r="S1379" s="37"/>
      <c r="T1379" s="38"/>
      <c r="U1379" s="38"/>
      <c r="V1379" s="4"/>
      <c r="W1379" s="4"/>
      <c r="X1379" s="4"/>
      <c r="Y1379" s="4"/>
      <c r="Z1379" s="4"/>
      <c r="AA1379" s="4"/>
      <c r="AB1379" s="4"/>
      <c r="AC1379" s="4"/>
      <c r="AD1379" s="4"/>
      <c r="AE1379" s="4"/>
      <c r="AF1379" s="4"/>
      <c r="AG1379" s="4"/>
    </row>
    <row r="1380" spans="4:33" x14ac:dyDescent="0.2">
      <c r="D1380" s="4"/>
      <c r="E1380" s="4"/>
      <c r="F1380" s="38"/>
      <c r="G1380" s="4"/>
      <c r="H1380" s="4"/>
      <c r="I1380" s="38"/>
      <c r="J1380" s="4"/>
      <c r="K1380" s="4"/>
      <c r="L1380" s="29"/>
      <c r="M1380" s="4"/>
      <c r="N1380" s="29"/>
      <c r="O1380" s="29"/>
      <c r="P1380" s="4"/>
      <c r="Q1380" s="4"/>
      <c r="R1380" s="4"/>
      <c r="S1380" s="37"/>
      <c r="T1380" s="38"/>
      <c r="U1380" s="38"/>
      <c r="V1380" s="4"/>
      <c r="W1380" s="4"/>
      <c r="X1380" s="4"/>
      <c r="Y1380" s="4"/>
      <c r="Z1380" s="4"/>
      <c r="AA1380" s="4"/>
      <c r="AB1380" s="4"/>
      <c r="AC1380" s="4"/>
      <c r="AD1380" s="4"/>
      <c r="AE1380" s="4"/>
      <c r="AF1380" s="4"/>
      <c r="AG1380" s="4"/>
    </row>
  </sheetData>
  <mergeCells count="98">
    <mergeCell ref="AJ169:AJ170"/>
    <mergeCell ref="AM169:AM170"/>
    <mergeCell ref="AP169:AP170"/>
    <mergeCell ref="AS169:AS170"/>
    <mergeCell ref="AV169:AV170"/>
    <mergeCell ref="AT168:AV168"/>
    <mergeCell ref="AQ168:AS168"/>
    <mergeCell ref="AN168:AP168"/>
    <mergeCell ref="AK168:AM168"/>
    <mergeCell ref="AH168:AJ168"/>
    <mergeCell ref="X169:X170"/>
    <mergeCell ref="AA169:AA170"/>
    <mergeCell ref="AB168:AD168"/>
    <mergeCell ref="AD169:AD170"/>
    <mergeCell ref="AE168:AG168"/>
    <mergeCell ref="AG169:AG170"/>
    <mergeCell ref="B134:AG134"/>
    <mergeCell ref="B142:AG142"/>
    <mergeCell ref="B145:AG145"/>
    <mergeCell ref="B153:AG153"/>
    <mergeCell ref="D168:F168"/>
    <mergeCell ref="G168:I168"/>
    <mergeCell ref="J168:L168"/>
    <mergeCell ref="M168:O168"/>
    <mergeCell ref="P168:R168"/>
    <mergeCell ref="Y168:AA168"/>
    <mergeCell ref="S168:U168"/>
    <mergeCell ref="V168:X168"/>
    <mergeCell ref="B91:AG91"/>
    <mergeCell ref="B107:AG107"/>
    <mergeCell ref="B111:AG111"/>
    <mergeCell ref="B117:AG117"/>
    <mergeCell ref="B125:AG125"/>
    <mergeCell ref="B45:AG45"/>
    <mergeCell ref="B56:AG56"/>
    <mergeCell ref="B59:AG59"/>
    <mergeCell ref="B65:AG65"/>
    <mergeCell ref="B90:AG90"/>
    <mergeCell ref="B18:AG18"/>
    <mergeCell ref="B24:AG24"/>
    <mergeCell ref="B29:AG29"/>
    <mergeCell ref="B37:AG37"/>
    <mergeCell ref="Y7:AA7"/>
    <mergeCell ref="AA8:AA9"/>
    <mergeCell ref="AB7:AD7"/>
    <mergeCell ref="AD8:AD9"/>
    <mergeCell ref="AE7:AG7"/>
    <mergeCell ref="AG8:AG9"/>
    <mergeCell ref="M7:O7"/>
    <mergeCell ref="O8:O9"/>
    <mergeCell ref="P7:R7"/>
    <mergeCell ref="R8:R9"/>
    <mergeCell ref="B10:AG10"/>
    <mergeCell ref="C283:D283"/>
    <mergeCell ref="C284:D284"/>
    <mergeCell ref="B172:C172"/>
    <mergeCell ref="S172:AV172"/>
    <mergeCell ref="B167:B170"/>
    <mergeCell ref="C167:C170"/>
    <mergeCell ref="D167:AV167"/>
    <mergeCell ref="F169:F170"/>
    <mergeCell ref="I169:I170"/>
    <mergeCell ref="L169:L170"/>
    <mergeCell ref="O169:O170"/>
    <mergeCell ref="B179:AV179"/>
    <mergeCell ref="B182:AV182"/>
    <mergeCell ref="B186:AV186"/>
    <mergeCell ref="R169:R170"/>
    <mergeCell ref="U169:U170"/>
    <mergeCell ref="B1:AG1"/>
    <mergeCell ref="B2:AG4"/>
    <mergeCell ref="B5:AH5"/>
    <mergeCell ref="B6:B9"/>
    <mergeCell ref="C6:C9"/>
    <mergeCell ref="D6:AG6"/>
    <mergeCell ref="F8:F9"/>
    <mergeCell ref="I8:I9"/>
    <mergeCell ref="D7:F7"/>
    <mergeCell ref="G7:I7"/>
    <mergeCell ref="S7:U7"/>
    <mergeCell ref="U8:U9"/>
    <mergeCell ref="V7:X7"/>
    <mergeCell ref="X8:X9"/>
    <mergeCell ref="J7:L7"/>
    <mergeCell ref="L8:L9"/>
    <mergeCell ref="B278:AV278"/>
    <mergeCell ref="B274:AV274"/>
    <mergeCell ref="B264:AV264"/>
    <mergeCell ref="B254:AV254"/>
    <mergeCell ref="B246:AV246"/>
    <mergeCell ref="B208:AV208"/>
    <mergeCell ref="B200:AV200"/>
    <mergeCell ref="B191:AV191"/>
    <mergeCell ref="B242:AV242"/>
    <mergeCell ref="B239:AV239"/>
    <mergeCell ref="B231:AV231"/>
    <mergeCell ref="B230:AV230"/>
    <mergeCell ref="B216:AV216"/>
  </mergeCells>
  <pageMargins left="0.70866141732283472" right="0.70866141732283472" top="0.55118110236220474" bottom="0.55118110236220474" header="0.31496062992125984" footer="0.31496062992125984"/>
  <pageSetup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Alexander Lemus Garcia</dc:creator>
  <cp:lastModifiedBy>Jhon Galindo</cp:lastModifiedBy>
  <cp:lastPrinted>2024-01-19T13:54:52Z</cp:lastPrinted>
  <dcterms:created xsi:type="dcterms:W3CDTF">2017-04-04T16:48:00Z</dcterms:created>
  <dcterms:modified xsi:type="dcterms:W3CDTF">2025-03-11T22:41:14Z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2024-01-15T19:25:58Z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f23141f1-1a4e-4e3a-8f85-0f55527ea998</vt:lpwstr>
  </property>
  <property fmtid="{D5CDD505-2E9C-101B-9397-08002B2CF9AE}" pid="7" name="MSIP_Label_defa4170-0d19-0005-0004-bc88714345d2_ActionId">
    <vt:lpwstr>70af5c85-6b1b-4269-92e2-885109241128</vt:lpwstr>
  </property>
  <property fmtid="{D5CDD505-2E9C-101B-9397-08002B2CF9AE}" pid="8" name="MSIP_Label_defa4170-0d19-0005-0004-bc88714345d2_ContentBits">
    <vt:lpwstr>0</vt:lpwstr>
  </property>
</Properties>
</file>