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Jasortiz\Documents\ELIANA\IMC-029-2020 ADQUISICION IMPLEMENTOS DE SEGURIDAD VIAL\"/>
    </mc:Choice>
  </mc:AlternateContent>
  <xr:revisionPtr revIDLastSave="0" documentId="8_{9A9D4B06-72F2-461B-9DD9-ADBB8DDC142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UADRO COMPARATIVO" sheetId="4" r:id="rId1"/>
    <sheet name="Hoja1" sheetId="6" r:id="rId2"/>
    <sheet name="Hoja2" sheetId="7" r:id="rId3"/>
  </sheets>
  <definedNames>
    <definedName name="_xlnm._FilterDatabase" localSheetId="0" hidden="1">'CUADRO COMPARATIVO'!$A$8:$K$12</definedName>
    <definedName name="_xlnm.Print_Titles" localSheetId="0">'CUADRO COMPARATIVO'!$7:$8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" i="4" l="1"/>
  <c r="M9" i="4"/>
  <c r="K10" i="4"/>
  <c r="I10" i="4"/>
  <c r="G10" i="4"/>
  <c r="J9" i="4" l="1"/>
  <c r="L9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 G40-30</author>
  </authors>
  <commentList>
    <comment ref="H9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Lenovo G40-30:</t>
        </r>
        <r>
          <rPr>
            <sz val="8"/>
            <color indexed="81"/>
            <rFont val="Tahoma"/>
            <family val="2"/>
          </rPr>
          <t xml:space="preserve">
No corresponde al valor establecido en la cotización</t>
        </r>
      </text>
    </comment>
  </commentList>
</comments>
</file>

<file path=xl/sharedStrings.xml><?xml version="1.0" encoding="utf-8"?>
<sst xmlns="http://schemas.openxmlformats.org/spreadsheetml/2006/main" count="25" uniqueCount="19">
  <si>
    <t>CUADRO COMPARATIVO DE PRECIOS</t>
  </si>
  <si>
    <t>CANT.</t>
  </si>
  <si>
    <t>ITEM</t>
  </si>
  <si>
    <t>DESCRIPCION</t>
  </si>
  <si>
    <t>TOTAL IVA INCLUIDO</t>
  </si>
  <si>
    <t>TOTALES IVA INCLUIDO</t>
  </si>
  <si>
    <t>SECRETARIA DISTRITAL DE TRÁNSITO Y SEGURIDAD VIAL</t>
  </si>
  <si>
    <t xml:space="preserve">UN </t>
  </si>
  <si>
    <t xml:space="preserve">Subtotal Iva Incluido </t>
  </si>
  <si>
    <t xml:space="preserve">OBJETO: LA CONTRATACIÓN PARA LA ADQUISICIÓN DE IMPLEMENTOS DE SEGURIDAD VIAL PARA LA OFICINA DE GESTIÓN DEL TRÁNSITO DE LA SECRETARÍA DISTRITAL DE TRANSITO Y SEGURIDAD VIAL. </t>
  </si>
  <si>
    <t>AB SEÑALIZACION S.A.S.</t>
  </si>
  <si>
    <t xml:space="preserve">CENTRAL DE SOLDADURAS </t>
  </si>
  <si>
    <t>SUMATEC</t>
  </si>
  <si>
    <t>PROMEDIO UNITARIO</t>
  </si>
  <si>
    <t>PROMEDIO UNITARIO IVA INCLUIDO</t>
  </si>
  <si>
    <t>REFERENCIA GRÁFICA</t>
  </si>
  <si>
    <t>UNIDAD 
DE MEDIDA</t>
  </si>
  <si>
    <t xml:space="preserve">Precio Unitario antes de Iva </t>
  </si>
  <si>
    <r>
      <t xml:space="preserve">Conos o delineadores de tráfico
Conos viales manufacturados en una sola pieza por proceso de casting.
Calibre de paredes: 5 mml +/- 0.5 a 200 mml de la punta y de la base del cono
Dureza: 80+/-3 Grados SHORE A (10 seg)
Tensión ruptura: 1500 +/- 100 PSI
Elongación: 140 +/- 5%
</t>
    </r>
    <r>
      <rPr>
        <b/>
        <sz val="9"/>
        <color theme="1"/>
        <rFont val="Arial"/>
        <family val="2"/>
      </rPr>
      <t>Medidas
A: 90 CM
B: 41 CM
C: 15 CM
C:10 CM
D: 5 CM
E: 29 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</si>
</sst>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 $ &quot;#,##0.00&quot; &quot;;&quot; $ (&quot;#,##0.00&quot;)&quot;;&quot; $ -&quot;#&quot; &quot;;&quot; &quot;@&quot; &quot;"/>
    <numFmt numFmtId="165" formatCode="&quot;$&quot;\ #,##0"/>
    <numFmt numFmtId="166" formatCode="&quot; $ &quot;#,##0&quot; &quot;;&quot; $ (&quot;#,##0&quot;)&quot;;&quot; $ -&quot;#&quot; &quot;;&quot; &quot;@&quot; 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4" fontId="2" fillId="0" borderId="0" applyFont="0" applyFill="0" applyBorder="0" applyAlignment="0" applyProtection="0"/>
    <xf numFmtId="0" fontId="3" fillId="0" borderId="0"/>
    <xf numFmtId="164" fontId="4" fillId="0" borderId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7" fillId="0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/>
    </xf>
    <xf numFmtId="42" fontId="8" fillId="0" borderId="0" xfId="5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 wrapText="1"/>
    </xf>
    <xf numFmtId="42" fontId="7" fillId="0" borderId="0" xfId="5" applyFont="1" applyAlignment="1">
      <alignment horizontal="right" vertical="center"/>
    </xf>
    <xf numFmtId="0" fontId="7" fillId="0" borderId="0" xfId="0" applyNumberFormat="1" applyFont="1" applyAlignment="1">
      <alignment horizontal="right" vertical="center"/>
    </xf>
    <xf numFmtId="165" fontId="8" fillId="2" borderId="1" xfId="2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/>
    </xf>
    <xf numFmtId="164" fontId="9" fillId="2" borderId="4" xfId="4" applyFont="1" applyFill="1" applyBorder="1" applyAlignment="1">
      <alignment horizontal="center" vertical="center" wrapText="1"/>
    </xf>
    <xf numFmtId="164" fontId="9" fillId="2" borderId="1" xfId="4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9" fontId="7" fillId="0" borderId="0" xfId="6" applyFont="1" applyAlignment="1">
      <alignment vertical="center" wrapText="1"/>
    </xf>
    <xf numFmtId="42" fontId="7" fillId="0" borderId="0" xfId="5" applyFont="1" applyAlignment="1">
      <alignment vertical="center" wrapText="1"/>
    </xf>
    <xf numFmtId="0" fontId="7" fillId="0" borderId="0" xfId="6" applyNumberFormat="1" applyFont="1" applyAlignment="1">
      <alignment vertical="center" wrapText="1"/>
    </xf>
    <xf numFmtId="0" fontId="7" fillId="0" borderId="0" xfId="0" applyNumberFormat="1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6" fontId="10" fillId="0" borderId="1" xfId="4" applyNumberFormat="1" applyFont="1" applyFill="1" applyBorder="1" applyAlignment="1">
      <alignment horizontal="center" vertical="center" wrapText="1"/>
    </xf>
    <xf numFmtId="166" fontId="11" fillId="0" borderId="1" xfId="4" applyNumberFormat="1" applyFont="1" applyFill="1" applyBorder="1" applyAlignment="1">
      <alignment horizontal="center" vertical="center" wrapText="1"/>
    </xf>
    <xf numFmtId="42" fontId="11" fillId="4" borderId="1" xfId="5" applyFont="1" applyFill="1" applyBorder="1" applyAlignment="1">
      <alignment horizontal="center" vertical="center"/>
    </xf>
    <xf numFmtId="42" fontId="11" fillId="0" borderId="1" xfId="5" applyFont="1" applyFill="1" applyBorder="1" applyAlignment="1">
      <alignment horizontal="center" vertical="center"/>
    </xf>
    <xf numFmtId="42" fontId="11" fillId="0" borderId="1" xfId="5" applyNumberFormat="1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42" fontId="8" fillId="0" borderId="1" xfId="5" applyFont="1" applyBorder="1" applyAlignment="1">
      <alignment horizontal="center" vertical="center" wrapText="1"/>
    </xf>
    <xf numFmtId="42" fontId="8" fillId="0" borderId="1" xfId="5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right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6" fontId="7" fillId="0" borderId="8" xfId="0" applyNumberFormat="1" applyFont="1" applyFill="1" applyBorder="1" applyAlignment="1">
      <alignment horizontal="center" vertical="center" wrapText="1"/>
    </xf>
    <xf numFmtId="166" fontId="7" fillId="0" borderId="9" xfId="0" applyNumberFormat="1" applyFont="1" applyFill="1" applyBorder="1" applyAlignment="1">
      <alignment horizontal="center" vertical="center" wrapText="1"/>
    </xf>
    <xf numFmtId="166" fontId="7" fillId="0" borderId="7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Fill="1" applyBorder="1" applyAlignment="1">
      <alignment horizontal="center" vertical="center" wrapText="1"/>
    </xf>
  </cellXfs>
  <cellStyles count="7">
    <cellStyle name="Excel Built-in Currency" xfId="4" xr:uid="{00000000-0005-0000-0000-000000000000}"/>
    <cellStyle name="Excel Built-in Normal 1" xfId="3" xr:uid="{00000000-0005-0000-0000-000001000000}"/>
    <cellStyle name="Moneda" xfId="2" builtinId="4"/>
    <cellStyle name="Moneda [0]" xfId="5" builtinId="7"/>
    <cellStyle name="Normal" xfId="0" builtinId="0"/>
    <cellStyle name="Normal 3" xfId="1" xr:uid="{00000000-0005-0000-0000-000005000000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30957</xdr:colOff>
      <xdr:row>0</xdr:row>
      <xdr:rowOff>123825</xdr:rowOff>
    </xdr:from>
    <xdr:to>
      <xdr:col>2</xdr:col>
      <xdr:colOff>171450</xdr:colOff>
      <xdr:row>2</xdr:row>
      <xdr:rowOff>242887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282" y="123825"/>
          <a:ext cx="3112293" cy="690562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372903</xdr:colOff>
      <xdr:row>8</xdr:row>
      <xdr:rowOff>1571625</xdr:rowOff>
    </xdr:from>
    <xdr:to>
      <xdr:col>2</xdr:col>
      <xdr:colOff>1085850</xdr:colOff>
      <xdr:row>8</xdr:row>
      <xdr:rowOff>2291398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1903" y="4257675"/>
          <a:ext cx="712947" cy="719773"/>
        </a:xfrm>
        <a:prstGeom prst="rect">
          <a:avLst/>
        </a:prstGeom>
      </xdr:spPr>
    </xdr:pic>
    <xdr:clientData/>
  </xdr:twoCellAnchor>
  <xdr:twoCellAnchor editAs="oneCell">
    <xdr:from>
      <xdr:col>2</xdr:col>
      <xdr:colOff>226218</xdr:colOff>
      <xdr:row>8</xdr:row>
      <xdr:rowOff>200025</xdr:rowOff>
    </xdr:from>
    <xdr:to>
      <xdr:col>2</xdr:col>
      <xdr:colOff>1228725</xdr:colOff>
      <xdr:row>8</xdr:row>
      <xdr:rowOff>1229359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5218" y="2886075"/>
          <a:ext cx="1002507" cy="1029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showGridLines="0" tabSelected="1" topLeftCell="A16" zoomScaleNormal="100" workbookViewId="0">
      <selection activeCell="M9" sqref="M9:M10"/>
    </sheetView>
  </sheetViews>
  <sheetFormatPr baseColWidth="10" defaultColWidth="11.42578125" defaultRowHeight="12" outlineLevelCol="1" x14ac:dyDescent="0.25"/>
  <cols>
    <col min="1" max="1" width="4.7109375" style="6" bestFit="1" customWidth="1"/>
    <col min="2" max="2" width="44.5703125" style="6" customWidth="1"/>
    <col min="3" max="3" width="19.42578125" style="6" customWidth="1"/>
    <col min="4" max="4" width="13.28515625" style="6" customWidth="1"/>
    <col min="5" max="5" width="8.5703125" style="6" customWidth="1"/>
    <col min="6" max="6" width="11.5703125" style="6" customWidth="1" outlineLevel="1"/>
    <col min="7" max="7" width="10.5703125" style="6" customWidth="1"/>
    <col min="8" max="8" width="11.5703125" style="6" customWidth="1" outlineLevel="1"/>
    <col min="9" max="9" width="10.5703125" style="6" customWidth="1"/>
    <col min="10" max="10" width="10.5703125" style="17" customWidth="1" outlineLevel="1"/>
    <col min="11" max="11" width="10.85546875" style="19" customWidth="1"/>
    <col min="12" max="12" width="11.42578125" style="1"/>
    <col min="13" max="13" width="11.85546875" style="1" bestFit="1" customWidth="1"/>
    <col min="14" max="16384" width="11.42578125" style="1"/>
  </cols>
  <sheetData>
    <row r="1" spans="1:13" ht="22.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3" ht="22.5" customHeight="1" x14ac:dyDescent="0.25">
      <c r="A2" s="32" t="s">
        <v>6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3" ht="22.5" customHeight="1" x14ac:dyDescent="0.25">
      <c r="A3" s="2"/>
      <c r="B3" s="2"/>
      <c r="C3" s="2"/>
      <c r="D3" s="2"/>
      <c r="E3" s="2"/>
      <c r="F3" s="2"/>
      <c r="G3" s="2"/>
      <c r="H3" s="2"/>
      <c r="I3" s="2"/>
      <c r="J3" s="3"/>
      <c r="K3" s="4"/>
    </row>
    <row r="4" spans="1:13" ht="26.25" customHeight="1" x14ac:dyDescent="0.25">
      <c r="A4" s="37" t="s">
        <v>9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3" x14ac:dyDescent="0.25">
      <c r="A6" s="5"/>
      <c r="B6" s="5"/>
      <c r="C6" s="5"/>
      <c r="D6" s="5"/>
      <c r="E6" s="5"/>
      <c r="H6" s="5"/>
      <c r="I6" s="5"/>
      <c r="J6" s="7"/>
      <c r="K6" s="8"/>
    </row>
    <row r="7" spans="1:13" ht="48.75" customHeight="1" x14ac:dyDescent="0.25">
      <c r="A7" s="5"/>
      <c r="B7" s="5"/>
      <c r="C7" s="5"/>
      <c r="D7" s="5"/>
      <c r="E7" s="5"/>
      <c r="F7" s="34" t="s">
        <v>10</v>
      </c>
      <c r="G7" s="35"/>
      <c r="H7" s="34" t="s">
        <v>11</v>
      </c>
      <c r="I7" s="35"/>
      <c r="J7" s="36" t="s">
        <v>12</v>
      </c>
      <c r="K7" s="36"/>
    </row>
    <row r="8" spans="1:13" ht="45" customHeight="1" x14ac:dyDescent="0.25">
      <c r="A8" s="9" t="s">
        <v>2</v>
      </c>
      <c r="B8" s="9" t="s">
        <v>3</v>
      </c>
      <c r="C8" s="9" t="s">
        <v>15</v>
      </c>
      <c r="D8" s="9" t="s">
        <v>16</v>
      </c>
      <c r="E8" s="10" t="s">
        <v>1</v>
      </c>
      <c r="F8" s="12" t="s">
        <v>17</v>
      </c>
      <c r="G8" s="12" t="s">
        <v>8</v>
      </c>
      <c r="H8" s="12" t="s">
        <v>17</v>
      </c>
      <c r="I8" s="12" t="s">
        <v>8</v>
      </c>
      <c r="J8" s="12" t="s">
        <v>17</v>
      </c>
      <c r="K8" s="12" t="s">
        <v>8</v>
      </c>
      <c r="L8" s="11" t="s">
        <v>13</v>
      </c>
      <c r="M8" s="12" t="s">
        <v>14</v>
      </c>
    </row>
    <row r="9" spans="1:13" ht="191.25" customHeight="1" x14ac:dyDescent="0.25">
      <c r="A9" s="13">
        <v>1</v>
      </c>
      <c r="B9" s="20" t="s">
        <v>18</v>
      </c>
      <c r="D9" s="13" t="s">
        <v>7</v>
      </c>
      <c r="E9" s="14">
        <v>1</v>
      </c>
      <c r="F9" s="21">
        <f>G9/1.19</f>
        <v>78000</v>
      </c>
      <c r="G9" s="22">
        <v>92820</v>
      </c>
      <c r="H9" s="23">
        <v>43000</v>
      </c>
      <c r="I9" s="23">
        <v>51170</v>
      </c>
      <c r="J9" s="24">
        <f>K9/1.19</f>
        <v>53500</v>
      </c>
      <c r="K9" s="25">
        <v>63665</v>
      </c>
      <c r="L9" s="38">
        <f>AVERAGE(F9,H9,J9)</f>
        <v>58166.666666666664</v>
      </c>
      <c r="M9" s="40">
        <f>AVERAGE(G9,I9,K9)</f>
        <v>69218.333333333328</v>
      </c>
    </row>
    <row r="10" spans="1:13" s="15" customFormat="1" ht="24" x14ac:dyDescent="0.25">
      <c r="A10" s="30" t="s">
        <v>5</v>
      </c>
      <c r="B10" s="30"/>
      <c r="C10" s="30"/>
      <c r="D10" s="30"/>
      <c r="E10" s="31"/>
      <c r="F10" s="26" t="s">
        <v>4</v>
      </c>
      <c r="G10" s="27">
        <f>G9</f>
        <v>92820</v>
      </c>
      <c r="H10" s="26" t="s">
        <v>4</v>
      </c>
      <c r="I10" s="27">
        <f>I9</f>
        <v>51170</v>
      </c>
      <c r="J10" s="28" t="s">
        <v>4</v>
      </c>
      <c r="K10" s="29">
        <f>K9</f>
        <v>63665</v>
      </c>
      <c r="L10" s="39"/>
      <c r="M10" s="41"/>
    </row>
    <row r="12" spans="1:13" x14ac:dyDescent="0.25">
      <c r="G12" s="16"/>
      <c r="I12" s="16"/>
      <c r="K12" s="18"/>
    </row>
  </sheetData>
  <autoFilter ref="A8:K12" xr:uid="{00000000-0009-0000-0000-000000000000}"/>
  <mergeCells count="10">
    <mergeCell ref="A10:E10"/>
    <mergeCell ref="A1:K1"/>
    <mergeCell ref="A2:K2"/>
    <mergeCell ref="A5:K5"/>
    <mergeCell ref="F7:G7"/>
    <mergeCell ref="H7:I7"/>
    <mergeCell ref="J7:K7"/>
    <mergeCell ref="A4:M4"/>
    <mergeCell ref="L9:L10"/>
    <mergeCell ref="M9:M10"/>
  </mergeCells>
  <pageMargins left="0.25" right="0.25" top="0.75" bottom="0.75" header="0.3" footer="0.3"/>
  <pageSetup scale="4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21" sqref="G21"/>
    </sheetView>
  </sheetViews>
  <sheetFormatPr baseColWidth="10" defaultColWidth="11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CUADRO COMPARATIVO</vt:lpstr>
      <vt:lpstr>Hoja1</vt:lpstr>
      <vt:lpstr>Hoja2</vt:lpstr>
      <vt:lpstr>'CUADRO COMPARATIVO'!Títulos_a_imprimir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Barraza Hadechini</dc:creator>
  <cp:lastModifiedBy>Jasortiz</cp:lastModifiedBy>
  <cp:lastPrinted>2020-03-13T19:21:26Z</cp:lastPrinted>
  <dcterms:created xsi:type="dcterms:W3CDTF">2019-01-21T21:38:39Z</dcterms:created>
  <dcterms:modified xsi:type="dcterms:W3CDTF">2020-08-19T16:50:17Z</dcterms:modified>
</cp:coreProperties>
</file>