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RMEN DE BOLIVAR 2025\TRASNSPORTE ESCOLAR\PROCESO CORRECTO\DOCUMENTOS A CARGAR\"/>
    </mc:Choice>
  </mc:AlternateContent>
  <xr:revisionPtr revIDLastSave="0" documentId="8_{8DBFBBEF-5A79-404E-A708-8392D2BC50E3}" xr6:coauthVersionLast="45" xr6:coauthVersionMax="45" xr10:uidLastSave="{00000000-0000-0000-0000-000000000000}"/>
  <bookViews>
    <workbookView xWindow="-110" yWindow="-110" windowWidth="19420" windowHeight="11620" xr2:uid="{84458A79-303B-4C63-A35E-CCF8ACF3598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3" i="1" l="1"/>
  <c r="H63" i="1"/>
  <c r="I6" i="1"/>
  <c r="I62" i="1"/>
  <c r="I61" i="1"/>
  <c r="I60" i="1"/>
  <c r="I59" i="1"/>
  <c r="I58" i="1"/>
  <c r="I56" i="1"/>
  <c r="I54" i="1"/>
  <c r="I52" i="1"/>
  <c r="I50" i="1"/>
  <c r="I48" i="1"/>
  <c r="I46" i="1"/>
  <c r="I45" i="1"/>
  <c r="I44" i="1"/>
  <c r="I42" i="1"/>
  <c r="I40" i="1"/>
  <c r="I38" i="1"/>
  <c r="I36" i="1"/>
  <c r="I35" i="1"/>
  <c r="I34" i="1"/>
  <c r="I33" i="1"/>
  <c r="I32" i="1"/>
  <c r="I31" i="1"/>
  <c r="I30" i="1"/>
  <c r="I28" i="1"/>
  <c r="I26" i="1"/>
  <c r="I24" i="1"/>
  <c r="I22" i="1"/>
  <c r="I20" i="1"/>
  <c r="I18" i="1"/>
  <c r="I16" i="1"/>
  <c r="I14" i="1"/>
  <c r="I12" i="1"/>
  <c r="I11" i="1"/>
  <c r="I10" i="1"/>
  <c r="I8" i="1"/>
  <c r="E63" i="1"/>
</calcChain>
</file>

<file path=xl/sharedStrings.xml><?xml version="1.0" encoding="utf-8"?>
<sst xmlns="http://schemas.openxmlformats.org/spreadsheetml/2006/main" count="137" uniqueCount="83">
  <si>
    <t>ITEM</t>
  </si>
  <si>
    <t>INSTITUCION EDUCATIVA</t>
  </si>
  <si>
    <t>RUTA</t>
  </si>
  <si>
    <t>TIPO DE VEHICULO</t>
  </si>
  <si>
    <t>No. Estudiantes</t>
  </si>
  <si>
    <t>DISTANCIA APROXIMADA</t>
  </si>
  <si>
    <t>I.E. ALTA MONTAÑA</t>
  </si>
  <si>
    <t>Canzona OjitoOjito Seco - Sede Lazaro - Vereda La Pita - Sede Lazaro</t>
  </si>
  <si>
    <t>Bus</t>
  </si>
  <si>
    <t>6 KM</t>
  </si>
  <si>
    <t>Vereda Cañada de Bolivar- Sede Lazaro (Vereda Lazaro) Vereda Hondible - Sede Principal Alta Montaña (Vereda Mamòn De Marìa)</t>
  </si>
  <si>
    <t>Camioneta 4x4</t>
  </si>
  <si>
    <t>Tierra Grata (Sector Arriba Donde El Señor Domingo De Avila Hasta La Sede Tierra Grata)</t>
  </si>
  <si>
    <t>18 KM</t>
  </si>
  <si>
    <t>Guamito - Sede Educativa El Hobo</t>
  </si>
  <si>
    <t>12 KM</t>
  </si>
  <si>
    <t>I.E. CARACOLÌ</t>
  </si>
  <si>
    <t>Vereda Ojito Seco - Sede La Zarza En La (Vereda La Zarza) Vereda El Guapo - Sede Caracolì Principal</t>
  </si>
  <si>
    <t>Buseta</t>
  </si>
  <si>
    <t>7 KM</t>
  </si>
  <si>
    <t>Vereda Ojito Seco - Canzona - Sede Principal I.E. Caracolì (Corregimiento Caracolì</t>
  </si>
  <si>
    <t>Vereda La Zarza - Sede Gabriel Garcìa Marquez (Corregimiento Caracolì)</t>
  </si>
  <si>
    <t>Vereda Ojo De Agua - Vereda Dura Poco - Sede Principal de I.E. Caracolì (Corregimiento Caracolì)</t>
  </si>
  <si>
    <t>Vereda Buena Vista - Sede San Carlos (Corregimiento De San Carlos)</t>
  </si>
  <si>
    <t>8 KM</t>
  </si>
  <si>
    <t>Vereda El Compromiso - El Barro - Las Piedras - E Arrollito - Sede Principal</t>
  </si>
  <si>
    <t>I.E. EL HOBO</t>
  </si>
  <si>
    <t>Vereda Arollo Arena - Cracolisito - Santa Lucìa - Sede Raizal</t>
  </si>
  <si>
    <t>Vereda Masinga - La turquìa - La Esperanza - Sabaneta - Sede Principal El Hobo</t>
  </si>
  <si>
    <t>Vereda Los Cerro - Poza Oscura - La Turquìa - Guaimito - San Josè De Bajo Grande - Sede Principal El Hobo</t>
  </si>
  <si>
    <t>Loma Central - Alta Montaña</t>
  </si>
  <si>
    <t>I.E. EL SALADO</t>
  </si>
  <si>
    <t>Veredas Emperatris - El Respaldo - Espiritano - Balsamo - Villa Amalia - Sede Principal I.E. El Salado (Corregimiento Del Salado)</t>
  </si>
  <si>
    <t>22 KM</t>
  </si>
  <si>
    <t>De La Vereda El Floral Hasta El Corregimeinto Lazaro Sede Educativa De La Instituciòn Educativa Alta Montaña</t>
  </si>
  <si>
    <t>Vans</t>
  </si>
  <si>
    <t>10 KM</t>
  </si>
  <si>
    <t>I.E. EMMA CECILIA ARNOLD</t>
  </si>
  <si>
    <t>Vereda Coloncito - Altamira - Piedra Azul - Mala Noche - La Sexta - La Negra - Santa fè - Sede Principal I.E. Emma Cecilia Arnold (Casco Urbano)</t>
  </si>
  <si>
    <t>I.E. GABRIEL GARCÌA TABOADA</t>
  </si>
  <si>
    <t>Vereda Mala Noche - Sede Principal Gabriel Garcìa Taboada</t>
  </si>
  <si>
    <t>Microbus</t>
  </si>
  <si>
    <t>I.E. GABRIELA MISTRAL</t>
  </si>
  <si>
    <t>Vereda Loma Del viento - Vereda Santa Elena - Sede Principal Gabriela Mistral</t>
  </si>
  <si>
    <t>9 KM</t>
  </si>
  <si>
    <t>I.E. GIOVANIS CRISTINIS CRISTINIS</t>
  </si>
  <si>
    <t>Vereda Arollo Arena - Villa Enith - Santa Elena Sede Principal I.E. Giovanis Cristinis Cristinis</t>
  </si>
  <si>
    <t>11 KM</t>
  </si>
  <si>
    <t>Vereda El bledo - Sede Primcipal I.E. Giovanis Cristinis Cristinis</t>
  </si>
  <si>
    <t>13 KM</t>
  </si>
  <si>
    <t>I.E. GUAMANGA</t>
  </si>
  <si>
    <t>Vereda Santa Cruz De Mula - Guamanga Sede Principal (Corregimiento De Guamanga) Vereda Guamanga II - IETA Guamanga Principal</t>
  </si>
  <si>
    <t>Vereda Las Lajitas - Guamanga Sede Principal (Corregimiento De Guamanga)</t>
  </si>
  <si>
    <t>I.E. JULIO CESAR TURBAY</t>
  </si>
  <si>
    <t>Vereda Loma Del Viento - Sede Principal Julio Cesar Turbay</t>
  </si>
  <si>
    <t>I.E. LAZARO</t>
  </si>
  <si>
    <t>Centro Alegre A Tierra Grata</t>
  </si>
  <si>
    <t>16 KM</t>
  </si>
  <si>
    <t>I.E. MACAYEPO</t>
  </si>
  <si>
    <t>Vereda Lazaro - La Pita - Sede Mcayepo Sede Principal (Corregimiento De Macayepo)</t>
  </si>
  <si>
    <t>Vereda Berruguita - Sede Principal Macayepo (Corregimiento De Macayepo) Vereda Casique - Vereda Verruguita</t>
  </si>
  <si>
    <t>I.E. MAMON DE MARÌA</t>
  </si>
  <si>
    <t>Vereda El Milagro - Sede SantoDomingo De Meza</t>
  </si>
  <si>
    <t>Vereda Puerto Mesita - Sede SantoDomingo De Meza</t>
  </si>
  <si>
    <t>Vereda Don Cleto1 - Sede Principal Mamòn De Marìa</t>
  </si>
  <si>
    <t>Vereda Colina De Venado - Sede Principal I.E. Mamòn De Marìa</t>
  </si>
  <si>
    <t>I.E. PROMOCIÒN SOCIAL</t>
  </si>
  <si>
    <t>Vereda Padula - Vereda San Antonio - Vereda Los Cedros - Miramar  Sede Principal Promociòn Social</t>
  </si>
  <si>
    <t>De La Vereda La Sierra Hasta La Sede Lazaro De La Instituciòn Alta Montaña</t>
  </si>
  <si>
    <t>50 KM</t>
  </si>
  <si>
    <t>I.E. SAN ISIDRO</t>
  </si>
  <si>
    <t>Vereda Santa Elena - Sede San Isidro Principal (Corregimiento De San Isidro)</t>
  </si>
  <si>
    <t>I.E. TIERRA GRATA</t>
  </si>
  <si>
    <t>De Santa Clara A La Sede Principal De La Instituciòn Educativa Tecnica Agropecuaria El Salado (Corregimiento El Salado)</t>
  </si>
  <si>
    <t>20 KM</t>
  </si>
  <si>
    <t>Del kilometro 25 Via A Zambrano Hasta La Instituciòn Educativa De Promociòn Social (Casco Urbano De El Carmen De Bolivar)</t>
  </si>
  <si>
    <t>Total General</t>
  </si>
  <si>
    <t>PRESUPUESTO OFICIAL</t>
  </si>
  <si>
    <r>
      <t xml:space="preserve">[La entidad puede utilizar este formulario de detalle del </t>
    </r>
    <r>
      <rPr>
        <b/>
        <u/>
        <sz val="12"/>
        <rFont val="Arial Narrow"/>
        <family val="2"/>
      </rPr>
      <t>presupuesto oficial</t>
    </r>
    <r>
      <rPr>
        <sz val="12"/>
        <rFont val="Arial Narrow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</si>
  <si>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FORMULARIO 1</t>
  </si>
  <si>
    <t>CANT (DÍAS)</t>
  </si>
  <si>
    <t>VALOR UNITARIO</t>
  </si>
  <si>
    <t xml:space="preserve">VALOR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</si>
</sst>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/>
      <name val="Arial Narrow"/>
      <family val="2"/>
    </font>
    <font>
      <sz val="9"/>
      <color theme="1"/>
      <name val="Calibri"/>
      <family val="2"/>
      <scheme val="minor"/>
    </font>
    <font>
      <sz val="9"/>
      <color theme="1"/>
      <name val="Arial Narrow"/>
      <family val="2"/>
    </font>
    <font>
      <b/>
      <sz val="9"/>
      <color theme="1"/>
      <name val="Calibri"/>
      <family val="2"/>
      <scheme val="minor"/>
    </font>
    <font>
      <sz val="12"/>
      <name val="Arial Narrow"/>
      <family val="2"/>
    </font>
    <font>
      <b/>
      <u/>
      <sz val="12"/>
      <name val="Arial Narrow"/>
      <family val="2"/>
    </font>
    <font>
      <b/>
      <sz val="12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5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wrapText="1"/>
    </xf>
    <xf numFmtId="43" fontId="5" fillId="0" borderId="1" xfId="1" applyFont="1" applyBorder="1" applyAlignment="1">
      <alignment horizontal="center"/>
    </xf>
    <xf numFmtId="43" fontId="5" fillId="0" borderId="1" xfId="1" applyFont="1" applyBorder="1"/>
    <xf numFmtId="43" fontId="3" fillId="0" borderId="10" xfId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43" fontId="3" fillId="0" borderId="15" xfId="1" applyFont="1" applyBorder="1" applyAlignment="1">
      <alignment horizontal="center" vertical="center"/>
    </xf>
    <xf numFmtId="0" fontId="3" fillId="0" borderId="8" xfId="0" applyFont="1" applyBorder="1"/>
    <xf numFmtId="0" fontId="2" fillId="2" borderId="7" xfId="0" applyFont="1" applyFill="1" applyBorder="1" applyAlignment="1">
      <alignment horizontal="center" vertical="center" wrapText="1"/>
    </xf>
    <xf numFmtId="43" fontId="3" fillId="0" borderId="10" xfId="1" applyFont="1" applyBorder="1" applyAlignment="1">
      <alignment horizontal="center" vertical="center"/>
    </xf>
    <xf numFmtId="0" fontId="8" fillId="0" borderId="7" xfId="2" applyFont="1" applyBorder="1" applyAlignment="1">
      <alignment horizontal="center"/>
    </xf>
    <xf numFmtId="0" fontId="8" fillId="0" borderId="8" xfId="2" applyFont="1" applyBorder="1" applyAlignment="1">
      <alignment horizontal="center"/>
    </xf>
    <xf numFmtId="0" fontId="8" fillId="0" borderId="2" xfId="2" applyFont="1" applyBorder="1" applyAlignment="1">
      <alignment horizontal="center"/>
    </xf>
    <xf numFmtId="43" fontId="3" fillId="0" borderId="12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0" fontId="6" fillId="0" borderId="16" xfId="2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0" fontId="6" fillId="0" borderId="17" xfId="2" applyFont="1" applyBorder="1" applyAlignment="1">
      <alignment horizontal="center"/>
    </xf>
    <xf numFmtId="0" fontId="6" fillId="3" borderId="18" xfId="2" applyFont="1" applyFill="1" applyBorder="1" applyAlignment="1">
      <alignment horizontal="left" wrapText="1"/>
    </xf>
    <xf numFmtId="0" fontId="6" fillId="3" borderId="19" xfId="2" applyFont="1" applyFill="1" applyBorder="1" applyAlignment="1">
      <alignment horizontal="left" wrapText="1"/>
    </xf>
    <xf numFmtId="0" fontId="6" fillId="3" borderId="20" xfId="2" applyFont="1" applyFill="1" applyBorder="1" applyAlignment="1">
      <alignment horizontal="left" wrapText="1"/>
    </xf>
    <xf numFmtId="0" fontId="6" fillId="3" borderId="21" xfId="2" applyFont="1" applyFill="1" applyBorder="1" applyAlignment="1">
      <alignment horizontal="left" wrapText="1"/>
    </xf>
    <xf numFmtId="0" fontId="6" fillId="3" borderId="22" xfId="2" applyFont="1" applyFill="1" applyBorder="1" applyAlignment="1">
      <alignment horizontal="left" wrapText="1"/>
    </xf>
    <xf numFmtId="0" fontId="6" fillId="3" borderId="23" xfId="2" applyFont="1" applyFill="1" applyBorder="1" applyAlignment="1">
      <alignment horizontal="left" wrapText="1"/>
    </xf>
    <xf numFmtId="3" fontId="3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</cellXfs>
  <cellStyles count="3">
    <cellStyle name="Millares" xfId="1" builtinId="3"/>
    <cellStyle name="Normal" xfId="0" builtinId="0"/>
    <cellStyle name="Normal 3 11" xfId="2" xr:uid="{A68A6867-32E9-4136-982C-20DE3E733D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FB967-9F6F-40A3-AA5F-C399CBD659A8}">
  <dimension ref="A1:I63"/>
  <sheetViews>
    <sheetView tabSelected="1" zoomScale="90" zoomScaleNormal="90" workbookViewId="0">
      <selection activeCell="N9" sqref="N9"/>
    </sheetView>
  </sheetViews>
  <sheetFormatPr baseColWidth="10" defaultRowHeight="14.5" x14ac:dyDescent="0.35"/>
  <cols>
    <col min="1" max="1" width="18.6328125" customWidth="1"/>
    <col min="2" max="2" width="20.08984375" customWidth="1"/>
    <col min="3" max="3" width="27.1796875" customWidth="1"/>
  </cols>
  <sheetData>
    <row r="1" spans="1:9" ht="16" thickBot="1" x14ac:dyDescent="0.4">
      <c r="A1" s="20" t="s">
        <v>79</v>
      </c>
      <c r="B1" s="21"/>
      <c r="C1" s="21"/>
      <c r="D1" s="21"/>
      <c r="E1" s="21"/>
      <c r="F1" s="21"/>
      <c r="G1" s="21"/>
      <c r="H1" s="21"/>
      <c r="I1" s="22"/>
    </row>
    <row r="2" spans="1:9" ht="16" thickBot="1" x14ac:dyDescent="0.4">
      <c r="A2" s="26" t="s">
        <v>77</v>
      </c>
      <c r="B2" s="27"/>
      <c r="C2" s="27"/>
      <c r="D2" s="27"/>
      <c r="E2" s="27"/>
      <c r="F2" s="27"/>
      <c r="G2" s="27"/>
      <c r="H2" s="27"/>
      <c r="I2" s="28"/>
    </row>
    <row r="3" spans="1:9" x14ac:dyDescent="0.35">
      <c r="A3" s="29" t="s">
        <v>78</v>
      </c>
      <c r="B3" s="30"/>
      <c r="C3" s="30"/>
      <c r="D3" s="30"/>
      <c r="E3" s="30"/>
      <c r="F3" s="30"/>
      <c r="G3" s="30"/>
      <c r="H3" s="30"/>
      <c r="I3" s="31"/>
    </row>
    <row r="4" spans="1:9" ht="15" thickBot="1" x14ac:dyDescent="0.4">
      <c r="A4" s="32"/>
      <c r="B4" s="33"/>
      <c r="C4" s="33"/>
      <c r="D4" s="33"/>
      <c r="E4" s="33"/>
      <c r="F4" s="33"/>
      <c r="G4" s="33"/>
      <c r="H4" s="33"/>
      <c r="I4" s="34"/>
    </row>
    <row r="5" spans="1:9" ht="23.5" thickBot="1" x14ac:dyDescent="0.4">
      <c r="A5" s="9" t="s">
        <v>0</v>
      </c>
      <c r="B5" s="18" t="s">
        <v>1</v>
      </c>
      <c r="C5" s="1" t="s">
        <v>2</v>
      </c>
      <c r="D5" s="2" t="s">
        <v>3</v>
      </c>
      <c r="E5" s="2" t="s">
        <v>4</v>
      </c>
      <c r="F5" s="2" t="s">
        <v>5</v>
      </c>
      <c r="G5" s="9" t="s">
        <v>80</v>
      </c>
      <c r="H5" s="1" t="s">
        <v>81</v>
      </c>
      <c r="I5" s="11" t="s">
        <v>82</v>
      </c>
    </row>
    <row r="6" spans="1:9" ht="28.5" customHeight="1" x14ac:dyDescent="0.35">
      <c r="A6" s="49">
        <v>1</v>
      </c>
      <c r="B6" s="42" t="s">
        <v>6</v>
      </c>
      <c r="C6" s="40" t="s">
        <v>7</v>
      </c>
      <c r="D6" s="40" t="s">
        <v>8</v>
      </c>
      <c r="E6" s="40">
        <v>75</v>
      </c>
      <c r="F6" s="42" t="s">
        <v>9</v>
      </c>
      <c r="G6" s="36">
        <v>76</v>
      </c>
      <c r="H6" s="35"/>
      <c r="I6" s="23">
        <f>+G6*H6</f>
        <v>0</v>
      </c>
    </row>
    <row r="7" spans="1:9" x14ac:dyDescent="0.35">
      <c r="A7" s="49"/>
      <c r="B7" s="42"/>
      <c r="C7" s="46"/>
      <c r="D7" s="46"/>
      <c r="E7" s="46"/>
      <c r="F7" s="40"/>
      <c r="G7" s="24"/>
      <c r="H7" s="25"/>
      <c r="I7" s="19"/>
    </row>
    <row r="8" spans="1:9" ht="25" customHeight="1" x14ac:dyDescent="0.35">
      <c r="A8" s="49"/>
      <c r="B8" s="42"/>
      <c r="C8" s="46" t="s">
        <v>10</v>
      </c>
      <c r="D8" s="46" t="s">
        <v>11</v>
      </c>
      <c r="E8" s="46">
        <v>50</v>
      </c>
      <c r="F8" s="39" t="s">
        <v>9</v>
      </c>
      <c r="G8" s="24">
        <v>76</v>
      </c>
      <c r="H8" s="25"/>
      <c r="I8" s="23">
        <f>G8*H8</f>
        <v>0</v>
      </c>
    </row>
    <row r="9" spans="1:9" ht="32" customHeight="1" x14ac:dyDescent="0.35">
      <c r="A9" s="49"/>
      <c r="B9" s="42"/>
      <c r="C9" s="46"/>
      <c r="D9" s="46"/>
      <c r="E9" s="46"/>
      <c r="F9" s="40"/>
      <c r="G9" s="24"/>
      <c r="H9" s="25"/>
      <c r="I9" s="19"/>
    </row>
    <row r="10" spans="1:9" ht="34.5" x14ac:dyDescent="0.35">
      <c r="A10" s="49"/>
      <c r="B10" s="42"/>
      <c r="C10" s="3" t="s">
        <v>12</v>
      </c>
      <c r="D10" s="3" t="s">
        <v>11</v>
      </c>
      <c r="E10" s="3">
        <v>17</v>
      </c>
      <c r="F10" s="3" t="s">
        <v>13</v>
      </c>
      <c r="G10" s="10">
        <v>76</v>
      </c>
      <c r="H10" s="7"/>
      <c r="I10" s="14">
        <f>G10*H10</f>
        <v>0</v>
      </c>
    </row>
    <row r="11" spans="1:9" ht="28.5" customHeight="1" x14ac:dyDescent="0.35">
      <c r="A11" s="50"/>
      <c r="B11" s="40"/>
      <c r="C11" s="3" t="s">
        <v>14</v>
      </c>
      <c r="D11" s="3" t="s">
        <v>11</v>
      </c>
      <c r="E11" s="3">
        <v>20</v>
      </c>
      <c r="F11" s="3" t="s">
        <v>15</v>
      </c>
      <c r="G11" s="10">
        <v>76</v>
      </c>
      <c r="H11" s="7"/>
      <c r="I11" s="14">
        <f>G11*H11</f>
        <v>0</v>
      </c>
    </row>
    <row r="12" spans="1:9" x14ac:dyDescent="0.35">
      <c r="A12" s="37">
        <v>2</v>
      </c>
      <c r="B12" s="39" t="s">
        <v>16</v>
      </c>
      <c r="C12" s="40" t="s">
        <v>17</v>
      </c>
      <c r="D12" s="40" t="s">
        <v>18</v>
      </c>
      <c r="E12" s="40">
        <v>28</v>
      </c>
      <c r="F12" s="39" t="s">
        <v>19</v>
      </c>
      <c r="G12" s="24">
        <v>76</v>
      </c>
      <c r="H12" s="25"/>
      <c r="I12" s="23">
        <f>G12*H12</f>
        <v>0</v>
      </c>
    </row>
    <row r="13" spans="1:9" ht="50" customHeight="1" x14ac:dyDescent="0.35">
      <c r="A13" s="41"/>
      <c r="B13" s="42"/>
      <c r="C13" s="46"/>
      <c r="D13" s="46"/>
      <c r="E13" s="46"/>
      <c r="F13" s="40"/>
      <c r="G13" s="24"/>
      <c r="H13" s="25"/>
      <c r="I13" s="19"/>
    </row>
    <row r="14" spans="1:9" x14ac:dyDescent="0.35">
      <c r="A14" s="41"/>
      <c r="B14" s="42"/>
      <c r="C14" s="40" t="s">
        <v>20</v>
      </c>
      <c r="D14" s="40" t="s">
        <v>8</v>
      </c>
      <c r="E14" s="40">
        <v>70</v>
      </c>
      <c r="F14" s="39" t="s">
        <v>9</v>
      </c>
      <c r="G14" s="24">
        <v>76</v>
      </c>
      <c r="H14" s="25"/>
      <c r="I14" s="23">
        <f>G14*H14</f>
        <v>0</v>
      </c>
    </row>
    <row r="15" spans="1:9" ht="49" customHeight="1" x14ac:dyDescent="0.35">
      <c r="A15" s="41"/>
      <c r="B15" s="42"/>
      <c r="C15" s="46"/>
      <c r="D15" s="46"/>
      <c r="E15" s="46"/>
      <c r="F15" s="40"/>
      <c r="G15" s="24"/>
      <c r="H15" s="25"/>
      <c r="I15" s="19"/>
    </row>
    <row r="16" spans="1:9" ht="40.5" customHeight="1" x14ac:dyDescent="0.35">
      <c r="A16" s="41"/>
      <c r="B16" s="42"/>
      <c r="C16" s="40" t="s">
        <v>21</v>
      </c>
      <c r="D16" s="40" t="s">
        <v>8</v>
      </c>
      <c r="E16" s="40">
        <v>42</v>
      </c>
      <c r="F16" s="39" t="s">
        <v>19</v>
      </c>
      <c r="G16" s="24">
        <v>76</v>
      </c>
      <c r="H16" s="25"/>
      <c r="I16" s="23">
        <f>G16*H16</f>
        <v>0</v>
      </c>
    </row>
    <row r="17" spans="1:9" x14ac:dyDescent="0.35">
      <c r="A17" s="41"/>
      <c r="B17" s="42"/>
      <c r="C17" s="46"/>
      <c r="D17" s="46"/>
      <c r="E17" s="46"/>
      <c r="F17" s="40"/>
      <c r="G17" s="24"/>
      <c r="H17" s="25"/>
      <c r="I17" s="19"/>
    </row>
    <row r="18" spans="1:9" x14ac:dyDescent="0.35">
      <c r="A18" s="41"/>
      <c r="B18" s="42"/>
      <c r="C18" s="46" t="s">
        <v>22</v>
      </c>
      <c r="D18" s="46" t="s">
        <v>8</v>
      </c>
      <c r="E18" s="46">
        <v>64</v>
      </c>
      <c r="F18" s="39" t="s">
        <v>9</v>
      </c>
      <c r="G18" s="24">
        <v>76</v>
      </c>
      <c r="H18" s="25"/>
      <c r="I18" s="23">
        <f>G18*H18</f>
        <v>0</v>
      </c>
    </row>
    <row r="19" spans="1:9" ht="41" customHeight="1" x14ac:dyDescent="0.35">
      <c r="A19" s="41"/>
      <c r="B19" s="42"/>
      <c r="C19" s="46"/>
      <c r="D19" s="46"/>
      <c r="E19" s="46"/>
      <c r="F19" s="40"/>
      <c r="G19" s="24"/>
      <c r="H19" s="25"/>
      <c r="I19" s="19"/>
    </row>
    <row r="20" spans="1:9" ht="35" customHeight="1" x14ac:dyDescent="0.35">
      <c r="A20" s="41"/>
      <c r="B20" s="42"/>
      <c r="C20" s="40" t="s">
        <v>23</v>
      </c>
      <c r="D20" s="40" t="s">
        <v>8</v>
      </c>
      <c r="E20" s="40">
        <v>20</v>
      </c>
      <c r="F20" s="39" t="s">
        <v>24</v>
      </c>
      <c r="G20" s="24">
        <v>76</v>
      </c>
      <c r="H20" s="25"/>
      <c r="I20" s="23">
        <f>G20*H20</f>
        <v>0</v>
      </c>
    </row>
    <row r="21" spans="1:9" x14ac:dyDescent="0.35">
      <c r="A21" s="41"/>
      <c r="B21" s="42"/>
      <c r="C21" s="46"/>
      <c r="D21" s="46"/>
      <c r="E21" s="46"/>
      <c r="F21" s="40"/>
      <c r="G21" s="24"/>
      <c r="H21" s="25"/>
      <c r="I21" s="19"/>
    </row>
    <row r="22" spans="1:9" x14ac:dyDescent="0.35">
      <c r="A22" s="41"/>
      <c r="B22" s="42"/>
      <c r="C22" s="46" t="s">
        <v>25</v>
      </c>
      <c r="D22" s="46" t="s">
        <v>18</v>
      </c>
      <c r="E22" s="46">
        <v>20</v>
      </c>
      <c r="F22" s="39" t="s">
        <v>15</v>
      </c>
      <c r="G22" s="24">
        <v>76</v>
      </c>
      <c r="H22" s="25"/>
      <c r="I22" s="23">
        <f>G22*H22</f>
        <v>0</v>
      </c>
    </row>
    <row r="23" spans="1:9" x14ac:dyDescent="0.35">
      <c r="A23" s="38"/>
      <c r="B23" s="40"/>
      <c r="C23" s="46"/>
      <c r="D23" s="46"/>
      <c r="E23" s="46"/>
      <c r="F23" s="40"/>
      <c r="G23" s="24"/>
      <c r="H23" s="25"/>
      <c r="I23" s="19"/>
    </row>
    <row r="24" spans="1:9" x14ac:dyDescent="0.35">
      <c r="A24" s="37">
        <v>3</v>
      </c>
      <c r="B24" s="39" t="s">
        <v>26</v>
      </c>
      <c r="C24" s="46" t="s">
        <v>27</v>
      </c>
      <c r="D24" s="46" t="s">
        <v>18</v>
      </c>
      <c r="E24" s="46">
        <v>30</v>
      </c>
      <c r="F24" s="39" t="s">
        <v>9</v>
      </c>
      <c r="G24" s="24">
        <v>76</v>
      </c>
      <c r="H24" s="25"/>
      <c r="I24" s="23">
        <f>G24*H24</f>
        <v>0</v>
      </c>
    </row>
    <row r="25" spans="1:9" ht="24.5" customHeight="1" x14ac:dyDescent="0.35">
      <c r="A25" s="41"/>
      <c r="B25" s="42"/>
      <c r="C25" s="46"/>
      <c r="D25" s="46"/>
      <c r="E25" s="46"/>
      <c r="F25" s="40"/>
      <c r="G25" s="24"/>
      <c r="H25" s="25"/>
      <c r="I25" s="19"/>
    </row>
    <row r="26" spans="1:9" x14ac:dyDescent="0.35">
      <c r="A26" s="41"/>
      <c r="B26" s="42"/>
      <c r="C26" s="40" t="s">
        <v>28</v>
      </c>
      <c r="D26" s="40" t="s">
        <v>11</v>
      </c>
      <c r="E26" s="40">
        <v>15</v>
      </c>
      <c r="F26" s="39" t="s">
        <v>19</v>
      </c>
      <c r="G26" s="24">
        <v>76</v>
      </c>
      <c r="H26" s="25"/>
      <c r="I26" s="23">
        <f>G26*H26</f>
        <v>0</v>
      </c>
    </row>
    <row r="27" spans="1:9" ht="35" customHeight="1" x14ac:dyDescent="0.35">
      <c r="A27" s="41"/>
      <c r="B27" s="42"/>
      <c r="C27" s="46"/>
      <c r="D27" s="46"/>
      <c r="E27" s="46"/>
      <c r="F27" s="40"/>
      <c r="G27" s="24"/>
      <c r="H27" s="25"/>
      <c r="I27" s="19"/>
    </row>
    <row r="28" spans="1:9" x14ac:dyDescent="0.35">
      <c r="A28" s="41"/>
      <c r="B28" s="42"/>
      <c r="C28" s="46" t="s">
        <v>29</v>
      </c>
      <c r="D28" s="46" t="s">
        <v>18</v>
      </c>
      <c r="E28" s="46">
        <v>53</v>
      </c>
      <c r="F28" s="39" t="s">
        <v>9</v>
      </c>
      <c r="G28" s="24">
        <v>76</v>
      </c>
      <c r="H28" s="25"/>
      <c r="I28" s="23">
        <f>G28*H28</f>
        <v>0</v>
      </c>
    </row>
    <row r="29" spans="1:9" ht="33.5" customHeight="1" x14ac:dyDescent="0.35">
      <c r="A29" s="41"/>
      <c r="B29" s="42"/>
      <c r="C29" s="46"/>
      <c r="D29" s="46"/>
      <c r="E29" s="46"/>
      <c r="F29" s="40"/>
      <c r="G29" s="24"/>
      <c r="H29" s="25"/>
      <c r="I29" s="19"/>
    </row>
    <row r="30" spans="1:9" ht="24" customHeight="1" x14ac:dyDescent="0.35">
      <c r="A30" s="38"/>
      <c r="B30" s="40"/>
      <c r="C30" s="3" t="s">
        <v>30</v>
      </c>
      <c r="D30" s="3" t="s">
        <v>11</v>
      </c>
      <c r="E30" s="3">
        <v>16</v>
      </c>
      <c r="F30" s="3" t="s">
        <v>15</v>
      </c>
      <c r="G30" s="7">
        <v>76</v>
      </c>
      <c r="H30" s="7"/>
      <c r="I30" s="14">
        <f t="shared" ref="I30:I36" si="0">G30*H30</f>
        <v>0</v>
      </c>
    </row>
    <row r="31" spans="1:9" ht="46" x14ac:dyDescent="0.35">
      <c r="A31" s="37">
        <v>4</v>
      </c>
      <c r="B31" s="39" t="s">
        <v>31</v>
      </c>
      <c r="C31" s="3" t="s">
        <v>32</v>
      </c>
      <c r="D31" s="3" t="s">
        <v>18</v>
      </c>
      <c r="E31" s="3">
        <v>32</v>
      </c>
      <c r="F31" s="3" t="s">
        <v>33</v>
      </c>
      <c r="G31" s="7">
        <v>76</v>
      </c>
      <c r="H31" s="7"/>
      <c r="I31" s="14">
        <f t="shared" si="0"/>
        <v>0</v>
      </c>
    </row>
    <row r="32" spans="1:9" ht="34.5" x14ac:dyDescent="0.35">
      <c r="A32" s="38"/>
      <c r="B32" s="40"/>
      <c r="C32" s="3" t="s">
        <v>34</v>
      </c>
      <c r="D32" s="3" t="s">
        <v>35</v>
      </c>
      <c r="E32" s="3">
        <v>15</v>
      </c>
      <c r="F32" s="3" t="s">
        <v>36</v>
      </c>
      <c r="G32" s="7">
        <v>76</v>
      </c>
      <c r="H32" s="7"/>
      <c r="I32" s="14">
        <f t="shared" si="0"/>
        <v>0</v>
      </c>
    </row>
    <row r="33" spans="1:9" ht="46" x14ac:dyDescent="0.35">
      <c r="A33" s="15">
        <v>5</v>
      </c>
      <c r="B33" s="3" t="s">
        <v>37</v>
      </c>
      <c r="C33" s="3" t="s">
        <v>38</v>
      </c>
      <c r="D33" s="3" t="s">
        <v>8</v>
      </c>
      <c r="E33" s="3">
        <v>48</v>
      </c>
      <c r="F33" s="3" t="s">
        <v>19</v>
      </c>
      <c r="G33" s="7">
        <v>76</v>
      </c>
      <c r="H33" s="7"/>
      <c r="I33" s="14">
        <f t="shared" si="0"/>
        <v>0</v>
      </c>
    </row>
    <row r="34" spans="1:9" ht="36" customHeight="1" x14ac:dyDescent="0.35">
      <c r="A34" s="15">
        <v>6</v>
      </c>
      <c r="B34" s="3" t="s">
        <v>39</v>
      </c>
      <c r="C34" s="3" t="s">
        <v>40</v>
      </c>
      <c r="D34" s="3" t="s">
        <v>41</v>
      </c>
      <c r="E34" s="3">
        <v>11</v>
      </c>
      <c r="F34" s="3" t="s">
        <v>24</v>
      </c>
      <c r="G34" s="7">
        <v>76</v>
      </c>
      <c r="H34" s="7"/>
      <c r="I34" s="14">
        <f t="shared" si="0"/>
        <v>0</v>
      </c>
    </row>
    <row r="35" spans="1:9" ht="23" x14ac:dyDescent="0.35">
      <c r="A35" s="15">
        <v>7</v>
      </c>
      <c r="B35" s="3" t="s">
        <v>42</v>
      </c>
      <c r="C35" s="3" t="s">
        <v>43</v>
      </c>
      <c r="D35" s="3" t="s">
        <v>11</v>
      </c>
      <c r="E35" s="3">
        <v>16</v>
      </c>
      <c r="F35" s="3" t="s">
        <v>44</v>
      </c>
      <c r="G35" s="7">
        <v>76</v>
      </c>
      <c r="H35" s="7"/>
      <c r="I35" s="14">
        <f t="shared" si="0"/>
        <v>0</v>
      </c>
    </row>
    <row r="36" spans="1:9" x14ac:dyDescent="0.35">
      <c r="A36" s="38">
        <v>8</v>
      </c>
      <c r="B36" s="40" t="s">
        <v>45</v>
      </c>
      <c r="C36" s="40" t="s">
        <v>46</v>
      </c>
      <c r="D36" s="40" t="s">
        <v>41</v>
      </c>
      <c r="E36" s="40">
        <v>12</v>
      </c>
      <c r="F36" s="39" t="s">
        <v>47</v>
      </c>
      <c r="G36" s="24">
        <v>76</v>
      </c>
      <c r="H36" s="25"/>
      <c r="I36" s="19">
        <f t="shared" si="0"/>
        <v>0</v>
      </c>
    </row>
    <row r="37" spans="1:9" ht="34" customHeight="1" x14ac:dyDescent="0.35">
      <c r="A37" s="47"/>
      <c r="B37" s="46"/>
      <c r="C37" s="46"/>
      <c r="D37" s="46"/>
      <c r="E37" s="46"/>
      <c r="F37" s="40"/>
      <c r="G37" s="24"/>
      <c r="H37" s="25"/>
      <c r="I37" s="19"/>
    </row>
    <row r="38" spans="1:9" x14ac:dyDescent="0.35">
      <c r="A38" s="47"/>
      <c r="B38" s="46"/>
      <c r="C38" s="46" t="s">
        <v>48</v>
      </c>
      <c r="D38" s="46" t="s">
        <v>11</v>
      </c>
      <c r="E38" s="46">
        <v>15</v>
      </c>
      <c r="F38" s="39" t="s">
        <v>49</v>
      </c>
      <c r="G38" s="24">
        <v>76</v>
      </c>
      <c r="H38" s="25"/>
      <c r="I38" s="19">
        <f>G38*H38</f>
        <v>0</v>
      </c>
    </row>
    <row r="39" spans="1:9" ht="34" customHeight="1" x14ac:dyDescent="0.35">
      <c r="A39" s="47"/>
      <c r="B39" s="46"/>
      <c r="C39" s="46"/>
      <c r="D39" s="46"/>
      <c r="E39" s="46"/>
      <c r="F39" s="40"/>
      <c r="G39" s="24"/>
      <c r="H39" s="25"/>
      <c r="I39" s="19"/>
    </row>
    <row r="40" spans="1:9" ht="30" customHeight="1" x14ac:dyDescent="0.35">
      <c r="A40" s="48">
        <v>9</v>
      </c>
      <c r="B40" s="40" t="s">
        <v>50</v>
      </c>
      <c r="C40" s="39" t="s">
        <v>51</v>
      </c>
      <c r="D40" s="39" t="s">
        <v>11</v>
      </c>
      <c r="E40" s="39">
        <v>40</v>
      </c>
      <c r="F40" s="46" t="s">
        <v>9</v>
      </c>
      <c r="G40" s="24">
        <v>76</v>
      </c>
      <c r="H40" s="25"/>
      <c r="I40" s="19">
        <f>G40*H40</f>
        <v>0</v>
      </c>
    </row>
    <row r="41" spans="1:9" ht="25" customHeight="1" x14ac:dyDescent="0.35">
      <c r="A41" s="48"/>
      <c r="B41" s="46"/>
      <c r="C41" s="40"/>
      <c r="D41" s="40"/>
      <c r="E41" s="40"/>
      <c r="F41" s="46"/>
      <c r="G41" s="24"/>
      <c r="H41" s="25"/>
      <c r="I41" s="19"/>
    </row>
    <row r="42" spans="1:9" x14ac:dyDescent="0.35">
      <c r="A42" s="48"/>
      <c r="B42" s="46"/>
      <c r="C42" s="46" t="s">
        <v>52</v>
      </c>
      <c r="D42" s="46" t="s">
        <v>11</v>
      </c>
      <c r="E42" s="46">
        <v>23</v>
      </c>
      <c r="F42" s="39" t="s">
        <v>24</v>
      </c>
      <c r="G42" s="24">
        <v>76</v>
      </c>
      <c r="H42" s="25"/>
      <c r="I42" s="19">
        <f>G42*H42</f>
        <v>0</v>
      </c>
    </row>
    <row r="43" spans="1:9" ht="41.5" customHeight="1" x14ac:dyDescent="0.35">
      <c r="A43" s="48"/>
      <c r="B43" s="46"/>
      <c r="C43" s="46"/>
      <c r="D43" s="46"/>
      <c r="E43" s="46"/>
      <c r="F43" s="40"/>
      <c r="G43" s="24"/>
      <c r="H43" s="25"/>
      <c r="I43" s="19"/>
    </row>
    <row r="44" spans="1:9" ht="36.5" customHeight="1" x14ac:dyDescent="0.35">
      <c r="A44" s="15">
        <v>10</v>
      </c>
      <c r="B44" s="3" t="s">
        <v>53</v>
      </c>
      <c r="C44" s="3" t="s">
        <v>54</v>
      </c>
      <c r="D44" s="3" t="s">
        <v>11</v>
      </c>
      <c r="E44" s="3">
        <v>12</v>
      </c>
      <c r="F44" s="3" t="s">
        <v>24</v>
      </c>
      <c r="G44" s="7">
        <v>76</v>
      </c>
      <c r="H44" s="7"/>
      <c r="I44" s="14">
        <f>G44*H44</f>
        <v>0</v>
      </c>
    </row>
    <row r="45" spans="1:9" ht="26" customHeight="1" x14ac:dyDescent="0.35">
      <c r="A45" s="15">
        <v>11</v>
      </c>
      <c r="B45" s="3" t="s">
        <v>55</v>
      </c>
      <c r="C45" s="3" t="s">
        <v>56</v>
      </c>
      <c r="D45" s="3" t="s">
        <v>11</v>
      </c>
      <c r="E45" s="3">
        <v>14</v>
      </c>
      <c r="F45" s="3" t="s">
        <v>57</v>
      </c>
      <c r="G45" s="7">
        <v>76</v>
      </c>
      <c r="H45" s="7"/>
      <c r="I45" s="14">
        <f>G45*H45</f>
        <v>0</v>
      </c>
    </row>
    <row r="46" spans="1:9" x14ac:dyDescent="0.35">
      <c r="A46" s="38">
        <v>12</v>
      </c>
      <c r="B46" s="40" t="s">
        <v>58</v>
      </c>
      <c r="C46" s="40" t="s">
        <v>59</v>
      </c>
      <c r="D46" s="40" t="s">
        <v>8</v>
      </c>
      <c r="E46" s="40">
        <v>33</v>
      </c>
      <c r="F46" s="39" t="s">
        <v>15</v>
      </c>
      <c r="G46" s="24">
        <v>76</v>
      </c>
      <c r="H46" s="25"/>
      <c r="I46" s="19">
        <f>G46*H46</f>
        <v>0</v>
      </c>
    </row>
    <row r="47" spans="1:9" ht="33" customHeight="1" x14ac:dyDescent="0.35">
      <c r="A47" s="47"/>
      <c r="B47" s="46"/>
      <c r="C47" s="46"/>
      <c r="D47" s="46"/>
      <c r="E47" s="46"/>
      <c r="F47" s="40"/>
      <c r="G47" s="24"/>
      <c r="H47" s="25"/>
      <c r="I47" s="19"/>
    </row>
    <row r="48" spans="1:9" x14ac:dyDescent="0.35">
      <c r="A48" s="47"/>
      <c r="B48" s="46"/>
      <c r="C48" s="46" t="s">
        <v>60</v>
      </c>
      <c r="D48" s="46" t="s">
        <v>11</v>
      </c>
      <c r="E48" s="46">
        <v>48</v>
      </c>
      <c r="F48" s="39" t="s">
        <v>19</v>
      </c>
      <c r="G48" s="24">
        <v>76</v>
      </c>
      <c r="H48" s="25"/>
      <c r="I48" s="19">
        <f>G48*H48</f>
        <v>0</v>
      </c>
    </row>
    <row r="49" spans="1:9" ht="31.5" customHeight="1" x14ac:dyDescent="0.35">
      <c r="A49" s="47"/>
      <c r="B49" s="46"/>
      <c r="C49" s="46"/>
      <c r="D49" s="46"/>
      <c r="E49" s="46"/>
      <c r="F49" s="40"/>
      <c r="G49" s="24"/>
      <c r="H49" s="25"/>
      <c r="I49" s="19"/>
    </row>
    <row r="50" spans="1:9" x14ac:dyDescent="0.35">
      <c r="A50" s="37">
        <v>13</v>
      </c>
      <c r="B50" s="39" t="s">
        <v>61</v>
      </c>
      <c r="C50" s="40" t="s">
        <v>62</v>
      </c>
      <c r="D50" s="40" t="s">
        <v>11</v>
      </c>
      <c r="E50" s="40">
        <v>14</v>
      </c>
      <c r="F50" s="39" t="s">
        <v>19</v>
      </c>
      <c r="G50" s="24">
        <v>76</v>
      </c>
      <c r="H50" s="25"/>
      <c r="I50" s="19">
        <f>G50*H50</f>
        <v>0</v>
      </c>
    </row>
    <row r="51" spans="1:9" ht="28" customHeight="1" x14ac:dyDescent="0.35">
      <c r="A51" s="41"/>
      <c r="B51" s="42"/>
      <c r="C51" s="46"/>
      <c r="D51" s="46"/>
      <c r="E51" s="46"/>
      <c r="F51" s="40"/>
      <c r="G51" s="24"/>
      <c r="H51" s="25"/>
      <c r="I51" s="19"/>
    </row>
    <row r="52" spans="1:9" x14ac:dyDescent="0.35">
      <c r="A52" s="41"/>
      <c r="B52" s="42"/>
      <c r="C52" s="46" t="s">
        <v>63</v>
      </c>
      <c r="D52" s="46" t="s">
        <v>11</v>
      </c>
      <c r="E52" s="46">
        <v>35</v>
      </c>
      <c r="F52" s="39" t="s">
        <v>24</v>
      </c>
      <c r="G52" s="24">
        <v>76</v>
      </c>
      <c r="H52" s="25"/>
      <c r="I52" s="19">
        <f>G52*H52</f>
        <v>0</v>
      </c>
    </row>
    <row r="53" spans="1:9" ht="24" customHeight="1" x14ac:dyDescent="0.35">
      <c r="A53" s="41"/>
      <c r="B53" s="42"/>
      <c r="C53" s="46"/>
      <c r="D53" s="46"/>
      <c r="E53" s="46"/>
      <c r="F53" s="40"/>
      <c r="G53" s="24"/>
      <c r="H53" s="25"/>
      <c r="I53" s="19"/>
    </row>
    <row r="54" spans="1:9" x14ac:dyDescent="0.35">
      <c r="A54" s="41"/>
      <c r="B54" s="42"/>
      <c r="C54" s="40" t="s">
        <v>64</v>
      </c>
      <c r="D54" s="40" t="s">
        <v>11</v>
      </c>
      <c r="E54" s="40">
        <v>16</v>
      </c>
      <c r="F54" s="39" t="s">
        <v>19</v>
      </c>
      <c r="G54" s="24">
        <v>76</v>
      </c>
      <c r="H54" s="25"/>
      <c r="I54" s="19">
        <f>G54*H54</f>
        <v>0</v>
      </c>
    </row>
    <row r="55" spans="1:9" ht="25" customHeight="1" x14ac:dyDescent="0.35">
      <c r="A55" s="41"/>
      <c r="B55" s="42"/>
      <c r="C55" s="46"/>
      <c r="D55" s="46"/>
      <c r="E55" s="46"/>
      <c r="F55" s="40"/>
      <c r="G55" s="24"/>
      <c r="H55" s="25"/>
      <c r="I55" s="19"/>
    </row>
    <row r="56" spans="1:9" ht="27.5" customHeight="1" x14ac:dyDescent="0.35">
      <c r="A56" s="41"/>
      <c r="B56" s="42"/>
      <c r="C56" s="46" t="s">
        <v>65</v>
      </c>
      <c r="D56" s="46" t="s">
        <v>11</v>
      </c>
      <c r="E56" s="46">
        <v>20</v>
      </c>
      <c r="F56" s="39" t="s">
        <v>24</v>
      </c>
      <c r="G56" s="24">
        <v>76</v>
      </c>
      <c r="H56" s="25"/>
      <c r="I56" s="19">
        <f>G56*H56</f>
        <v>0</v>
      </c>
    </row>
    <row r="57" spans="1:9" x14ac:dyDescent="0.35">
      <c r="A57" s="38"/>
      <c r="B57" s="40"/>
      <c r="C57" s="46"/>
      <c r="D57" s="46"/>
      <c r="E57" s="46"/>
      <c r="F57" s="40"/>
      <c r="G57" s="24"/>
      <c r="H57" s="25"/>
      <c r="I57" s="19"/>
    </row>
    <row r="58" spans="1:9" ht="34.5" x14ac:dyDescent="0.35">
      <c r="A58" s="37">
        <v>14</v>
      </c>
      <c r="B58" s="39" t="s">
        <v>66</v>
      </c>
      <c r="C58" s="3" t="s">
        <v>67</v>
      </c>
      <c r="D58" s="3" t="s">
        <v>41</v>
      </c>
      <c r="E58" s="3">
        <v>18</v>
      </c>
      <c r="F58" s="3" t="s">
        <v>15</v>
      </c>
      <c r="G58" s="7">
        <v>76</v>
      </c>
      <c r="H58" s="7"/>
      <c r="I58" s="14">
        <f>G58*H58</f>
        <v>0</v>
      </c>
    </row>
    <row r="59" spans="1:9" ht="23" x14ac:dyDescent="0.35">
      <c r="A59" s="38"/>
      <c r="B59" s="40"/>
      <c r="C59" s="3" t="s">
        <v>68</v>
      </c>
      <c r="D59" s="3" t="s">
        <v>18</v>
      </c>
      <c r="E59" s="3">
        <v>20</v>
      </c>
      <c r="F59" s="3" t="s">
        <v>69</v>
      </c>
      <c r="G59" s="7">
        <v>76</v>
      </c>
      <c r="H59" s="7"/>
      <c r="I59" s="14">
        <f>G59*H59</f>
        <v>0</v>
      </c>
    </row>
    <row r="60" spans="1:9" ht="23" x14ac:dyDescent="0.35">
      <c r="A60" s="15">
        <v>15</v>
      </c>
      <c r="B60" s="4" t="s">
        <v>70</v>
      </c>
      <c r="C60" s="3" t="s">
        <v>71</v>
      </c>
      <c r="D60" s="3" t="s">
        <v>11</v>
      </c>
      <c r="E60" s="3">
        <v>30</v>
      </c>
      <c r="F60" s="3" t="s">
        <v>15</v>
      </c>
      <c r="G60" s="7">
        <v>76</v>
      </c>
      <c r="H60" s="7"/>
      <c r="I60" s="14">
        <f>G60*H60</f>
        <v>0</v>
      </c>
    </row>
    <row r="61" spans="1:9" ht="34.5" x14ac:dyDescent="0.35">
      <c r="A61" s="37">
        <v>16</v>
      </c>
      <c r="B61" s="39" t="s">
        <v>72</v>
      </c>
      <c r="C61" s="3" t="s">
        <v>73</v>
      </c>
      <c r="D61" s="3" t="s">
        <v>11</v>
      </c>
      <c r="E61" s="3">
        <v>40</v>
      </c>
      <c r="F61" s="3" t="s">
        <v>74</v>
      </c>
      <c r="G61" s="7">
        <v>76</v>
      </c>
      <c r="H61" s="7"/>
      <c r="I61" s="14">
        <f>G61*H61</f>
        <v>0</v>
      </c>
    </row>
    <row r="62" spans="1:9" ht="35" thickBot="1" x14ac:dyDescent="0.4">
      <c r="A62" s="41"/>
      <c r="B62" s="42"/>
      <c r="C62" s="5" t="s">
        <v>75</v>
      </c>
      <c r="D62" s="5" t="s">
        <v>11</v>
      </c>
      <c r="E62" s="5">
        <v>39</v>
      </c>
      <c r="F62" s="5" t="s">
        <v>74</v>
      </c>
      <c r="G62" s="8">
        <v>76</v>
      </c>
      <c r="H62" s="8"/>
      <c r="I62" s="16">
        <f>G62*H62</f>
        <v>0</v>
      </c>
    </row>
    <row r="63" spans="1:9" ht="15" thickBot="1" x14ac:dyDescent="0.4">
      <c r="A63" s="43" t="s">
        <v>76</v>
      </c>
      <c r="B63" s="44"/>
      <c r="C63" s="44"/>
      <c r="D63" s="45"/>
      <c r="E63" s="6">
        <f>SUM(E6:E62)</f>
        <v>1071</v>
      </c>
      <c r="F63" s="17"/>
      <c r="G63" s="17"/>
      <c r="H63" s="12">
        <f>SUM(H6:H62)</f>
        <v>0</v>
      </c>
      <c r="I63" s="13">
        <f>SUM(I6:I62)</f>
        <v>0</v>
      </c>
    </row>
  </sheetData>
  <mergeCells count="171">
    <mergeCell ref="F6:F7"/>
    <mergeCell ref="C8:C9"/>
    <mergeCell ref="D8:D9"/>
    <mergeCell ref="E8:E9"/>
    <mergeCell ref="F8:F9"/>
    <mergeCell ref="C20:C21"/>
    <mergeCell ref="D20:D21"/>
    <mergeCell ref="E20:E21"/>
    <mergeCell ref="F20:F21"/>
    <mergeCell ref="C22:C23"/>
    <mergeCell ref="D22:D23"/>
    <mergeCell ref="E22:E23"/>
    <mergeCell ref="F22:F23"/>
    <mergeCell ref="C16:C17"/>
    <mergeCell ref="D16:D17"/>
    <mergeCell ref="E16:E17"/>
    <mergeCell ref="F16:F17"/>
    <mergeCell ref="C18:C19"/>
    <mergeCell ref="D18:D19"/>
    <mergeCell ref="E18:E19"/>
    <mergeCell ref="F18:F19"/>
    <mergeCell ref="C28:C29"/>
    <mergeCell ref="D28:D29"/>
    <mergeCell ref="E28:E29"/>
    <mergeCell ref="F28:F29"/>
    <mergeCell ref="A31:A32"/>
    <mergeCell ref="B31:B32"/>
    <mergeCell ref="A24:A30"/>
    <mergeCell ref="B24:B30"/>
    <mergeCell ref="C24:C25"/>
    <mergeCell ref="D24:D25"/>
    <mergeCell ref="E24:E25"/>
    <mergeCell ref="F24:F25"/>
    <mergeCell ref="C26:C27"/>
    <mergeCell ref="D26:D27"/>
    <mergeCell ref="E26:E27"/>
    <mergeCell ref="F26:F27"/>
    <mergeCell ref="A36:A39"/>
    <mergeCell ref="B36:B39"/>
    <mergeCell ref="C36:C37"/>
    <mergeCell ref="D36:D37"/>
    <mergeCell ref="E36:E37"/>
    <mergeCell ref="F36:F37"/>
    <mergeCell ref="C38:C39"/>
    <mergeCell ref="D38:D39"/>
    <mergeCell ref="E38:E39"/>
    <mergeCell ref="F38:F39"/>
    <mergeCell ref="A40:A43"/>
    <mergeCell ref="B40:B43"/>
    <mergeCell ref="C40:C41"/>
    <mergeCell ref="D40:D41"/>
    <mergeCell ref="E40:E41"/>
    <mergeCell ref="F40:F41"/>
    <mergeCell ref="C42:C43"/>
    <mergeCell ref="D42:D43"/>
    <mergeCell ref="E42:E43"/>
    <mergeCell ref="F42:F43"/>
    <mergeCell ref="A46:A49"/>
    <mergeCell ref="B46:B49"/>
    <mergeCell ref="C46:C47"/>
    <mergeCell ref="D46:D47"/>
    <mergeCell ref="E46:E47"/>
    <mergeCell ref="F46:F47"/>
    <mergeCell ref="C48:C49"/>
    <mergeCell ref="D48:D49"/>
    <mergeCell ref="E48:E49"/>
    <mergeCell ref="F48:F49"/>
    <mergeCell ref="A58:A59"/>
    <mergeCell ref="B58:B59"/>
    <mergeCell ref="A61:A62"/>
    <mergeCell ref="B61:B62"/>
    <mergeCell ref="A63:D63"/>
    <mergeCell ref="C54:C55"/>
    <mergeCell ref="D54:D55"/>
    <mergeCell ref="E54:E55"/>
    <mergeCell ref="F54:F55"/>
    <mergeCell ref="C56:C57"/>
    <mergeCell ref="D56:D57"/>
    <mergeCell ref="E56:E57"/>
    <mergeCell ref="F56:F57"/>
    <mergeCell ref="A50:A57"/>
    <mergeCell ref="B50:B57"/>
    <mergeCell ref="C50:C51"/>
    <mergeCell ref="D50:D51"/>
    <mergeCell ref="E50:E51"/>
    <mergeCell ref="F50:F51"/>
    <mergeCell ref="C52:C53"/>
    <mergeCell ref="D52:D53"/>
    <mergeCell ref="E52:E53"/>
    <mergeCell ref="F52:F53"/>
    <mergeCell ref="A2:I2"/>
    <mergeCell ref="A3:I4"/>
    <mergeCell ref="H6:H7"/>
    <mergeCell ref="H8:H9"/>
    <mergeCell ref="H12:H13"/>
    <mergeCell ref="G6:G7"/>
    <mergeCell ref="G8:G9"/>
    <mergeCell ref="G12:G13"/>
    <mergeCell ref="I6:I7"/>
    <mergeCell ref="A12:A23"/>
    <mergeCell ref="B12:B23"/>
    <mergeCell ref="C12:C13"/>
    <mergeCell ref="D12:D13"/>
    <mergeCell ref="E12:E13"/>
    <mergeCell ref="F12:F13"/>
    <mergeCell ref="C14:C15"/>
    <mergeCell ref="D14:D15"/>
    <mergeCell ref="E14:E15"/>
    <mergeCell ref="F14:F15"/>
    <mergeCell ref="A6:A11"/>
    <mergeCell ref="B6:B11"/>
    <mergeCell ref="C6:C7"/>
    <mergeCell ref="D6:D7"/>
    <mergeCell ref="E6:E7"/>
    <mergeCell ref="H52:H53"/>
    <mergeCell ref="H54:H55"/>
    <mergeCell ref="H56:H57"/>
    <mergeCell ref="H26:H27"/>
    <mergeCell ref="H28:H29"/>
    <mergeCell ref="H36:H37"/>
    <mergeCell ref="H38:H39"/>
    <mergeCell ref="H40:H41"/>
    <mergeCell ref="H42:H43"/>
    <mergeCell ref="G14:G15"/>
    <mergeCell ref="G16:G17"/>
    <mergeCell ref="G18:G19"/>
    <mergeCell ref="G20:G21"/>
    <mergeCell ref="G22:G23"/>
    <mergeCell ref="G24:G25"/>
    <mergeCell ref="H46:H47"/>
    <mergeCell ref="H48:H49"/>
    <mergeCell ref="H50:H51"/>
    <mergeCell ref="H14:H15"/>
    <mergeCell ref="H16:H17"/>
    <mergeCell ref="H18:H19"/>
    <mergeCell ref="H20:H21"/>
    <mergeCell ref="H22:H23"/>
    <mergeCell ref="H24:H25"/>
    <mergeCell ref="G52:G53"/>
    <mergeCell ref="G54:G55"/>
    <mergeCell ref="G56:G57"/>
    <mergeCell ref="G26:G27"/>
    <mergeCell ref="G28:G29"/>
    <mergeCell ref="G36:G37"/>
    <mergeCell ref="G38:G39"/>
    <mergeCell ref="G40:G41"/>
    <mergeCell ref="G42:G43"/>
    <mergeCell ref="I54:I55"/>
    <mergeCell ref="I56:I57"/>
    <mergeCell ref="A1:I1"/>
    <mergeCell ref="I40:I41"/>
    <mergeCell ref="I42:I43"/>
    <mergeCell ref="I46:I47"/>
    <mergeCell ref="I48:I49"/>
    <mergeCell ref="I50:I51"/>
    <mergeCell ref="I52:I53"/>
    <mergeCell ref="I22:I23"/>
    <mergeCell ref="I24:I25"/>
    <mergeCell ref="I26:I27"/>
    <mergeCell ref="I28:I29"/>
    <mergeCell ref="I36:I37"/>
    <mergeCell ref="I38:I39"/>
    <mergeCell ref="I8:I9"/>
    <mergeCell ref="I12:I13"/>
    <mergeCell ref="I14:I15"/>
    <mergeCell ref="I16:I17"/>
    <mergeCell ref="I18:I19"/>
    <mergeCell ref="I20:I21"/>
    <mergeCell ref="G46:G47"/>
    <mergeCell ref="G48:G49"/>
    <mergeCell ref="G50:G5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Cristhian Jose Ríos Mancera</dc:creator>
  <cp:lastModifiedBy>Pavilion</cp:lastModifiedBy>
  <dcterms:created xsi:type="dcterms:W3CDTF">2025-03-20T13:40:28Z</dcterms:created>
  <dcterms:modified xsi:type="dcterms:W3CDTF">2025-03-20T22:46:58Z</dcterms:modified>
</cp:coreProperties>
</file>