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JUAN D VARGAS\OneDrive\TRABAJO\02.PROPUESTAS TRABAJO\12. SANIDA\02. Oferta\"/>
    </mc:Choice>
  </mc:AlternateContent>
  <xr:revisionPtr revIDLastSave="0" documentId="8_{FDE5DAE3-9EEA-4900-9EDD-7161C4EE820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OTIZACION NISSAN URVAN" sheetId="8" r:id="rId1"/>
    <sheet name="COTIZACION HYUNDAI ACCENT " sheetId="7" r:id="rId2"/>
  </sheets>
  <definedNames>
    <definedName name="_Hlk142001522" localSheetId="1">'COTIZACION HYUNDAI ACCENT '!#REF!</definedName>
    <definedName name="_Hlk142001522" localSheetId="0">'COTIZACION NISSAN URVAN'!#REF!</definedName>
    <definedName name="_Hlk158631304" localSheetId="1">'COTIZACION HYUNDAI ACCENT '!#REF!</definedName>
    <definedName name="_Hlk158631304" localSheetId="0">'COTIZACION NISSAN URVAN'!#REF!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7" i="7" l="1"/>
  <c r="J117" i="7" s="1"/>
  <c r="I118" i="7"/>
  <c r="J118" i="7"/>
  <c r="I119" i="7"/>
  <c r="J119" i="7"/>
  <c r="I120" i="7"/>
  <c r="J120" i="7" s="1"/>
  <c r="I121" i="7"/>
  <c r="J121" i="7"/>
  <c r="I122" i="7"/>
  <c r="J122" i="7" s="1"/>
  <c r="I123" i="7"/>
  <c r="J123" i="7"/>
  <c r="I124" i="7"/>
  <c r="J124" i="7"/>
  <c r="I116" i="7"/>
  <c r="J116" i="7" s="1"/>
  <c r="I114" i="7"/>
  <c r="J114" i="7" s="1"/>
  <c r="I113" i="7"/>
  <c r="J113" i="7" s="1"/>
  <c r="I102" i="7"/>
  <c r="J102" i="7" s="1"/>
  <c r="I103" i="7"/>
  <c r="J103" i="7" s="1"/>
  <c r="I104" i="7"/>
  <c r="J104" i="7"/>
  <c r="I105" i="7"/>
  <c r="J105" i="7"/>
  <c r="I106" i="7"/>
  <c r="J106" i="7"/>
  <c r="I107" i="7"/>
  <c r="J107" i="7" s="1"/>
  <c r="I108" i="7"/>
  <c r="J108" i="7"/>
  <c r="I109" i="7"/>
  <c r="J109" i="7"/>
  <c r="I110" i="7"/>
  <c r="J110" i="7"/>
  <c r="I111" i="7"/>
  <c r="J111" i="7" s="1"/>
  <c r="I101" i="7"/>
  <c r="J101" i="7" s="1"/>
  <c r="I93" i="7"/>
  <c r="J93" i="7" s="1"/>
  <c r="I94" i="7"/>
  <c r="J94" i="7" s="1"/>
  <c r="I95" i="7"/>
  <c r="J95" i="7"/>
  <c r="I96" i="7"/>
  <c r="J96" i="7" s="1"/>
  <c r="I97" i="7"/>
  <c r="J97" i="7" s="1"/>
  <c r="I98" i="7"/>
  <c r="J98" i="7" s="1"/>
  <c r="I99" i="7"/>
  <c r="J99" i="7"/>
  <c r="I92" i="7"/>
  <c r="J92" i="7" s="1"/>
  <c r="I85" i="7"/>
  <c r="J85" i="7"/>
  <c r="I86" i="7"/>
  <c r="J86" i="7" s="1"/>
  <c r="I87" i="7"/>
  <c r="J87" i="7" s="1"/>
  <c r="I88" i="7"/>
  <c r="J88" i="7" s="1"/>
  <c r="I89" i="7"/>
  <c r="J89" i="7"/>
  <c r="I90" i="7"/>
  <c r="J90" i="7"/>
  <c r="I84" i="7"/>
  <c r="J84" i="7" s="1"/>
  <c r="I79" i="7"/>
  <c r="J79" i="7" s="1"/>
  <c r="I80" i="7"/>
  <c r="J80" i="7"/>
  <c r="I81" i="7"/>
  <c r="J81" i="7"/>
  <c r="I82" i="7"/>
  <c r="J82" i="7"/>
  <c r="I78" i="7"/>
  <c r="J78" i="7" s="1"/>
  <c r="J76" i="7"/>
  <c r="I76" i="7"/>
  <c r="I12" i="7"/>
  <c r="J12" i="7" s="1"/>
  <c r="I13" i="7"/>
  <c r="J13" i="7"/>
  <c r="I14" i="7"/>
  <c r="J14" i="7" s="1"/>
  <c r="I15" i="7"/>
  <c r="J15" i="7" s="1"/>
  <c r="I16" i="7"/>
  <c r="J16" i="7" s="1"/>
  <c r="I17" i="7"/>
  <c r="J17" i="7"/>
  <c r="I18" i="7"/>
  <c r="J18" i="7"/>
  <c r="I19" i="7"/>
  <c r="J19" i="7" s="1"/>
  <c r="I20" i="7"/>
  <c r="J20" i="7"/>
  <c r="I21" i="7"/>
  <c r="J21" i="7"/>
  <c r="I22" i="7"/>
  <c r="J22" i="7"/>
  <c r="I23" i="7"/>
  <c r="J23" i="7" s="1"/>
  <c r="I24" i="7"/>
  <c r="J24" i="7"/>
  <c r="I25" i="7"/>
  <c r="J25" i="7"/>
  <c r="I26" i="7"/>
  <c r="J26" i="7"/>
  <c r="I27" i="7"/>
  <c r="J27" i="7" s="1"/>
  <c r="I28" i="7"/>
  <c r="J28" i="7"/>
  <c r="I29" i="7"/>
  <c r="J29" i="7"/>
  <c r="I30" i="7"/>
  <c r="J30" i="7"/>
  <c r="I31" i="7"/>
  <c r="J31" i="7" s="1"/>
  <c r="I32" i="7"/>
  <c r="J32" i="7"/>
  <c r="I33" i="7"/>
  <c r="J33" i="7"/>
  <c r="I34" i="7"/>
  <c r="J34" i="7"/>
  <c r="I35" i="7"/>
  <c r="J35" i="7" s="1"/>
  <c r="I36" i="7"/>
  <c r="J36" i="7"/>
  <c r="I37" i="7"/>
  <c r="J37" i="7"/>
  <c r="I38" i="7"/>
  <c r="J38" i="7"/>
  <c r="I39" i="7"/>
  <c r="J39" i="7" s="1"/>
  <c r="I40" i="7"/>
  <c r="J40" i="7"/>
  <c r="I41" i="7"/>
  <c r="J41" i="7"/>
  <c r="I42" i="7"/>
  <c r="J42" i="7"/>
  <c r="I43" i="7"/>
  <c r="J43" i="7" s="1"/>
  <c r="I44" i="7"/>
  <c r="J44" i="7"/>
  <c r="I45" i="7"/>
  <c r="J45" i="7"/>
  <c r="I46" i="7"/>
  <c r="J46" i="7"/>
  <c r="I47" i="7"/>
  <c r="J47" i="7" s="1"/>
  <c r="I48" i="7"/>
  <c r="J48" i="7"/>
  <c r="I49" i="7"/>
  <c r="J49" i="7"/>
  <c r="I50" i="7"/>
  <c r="J50" i="7"/>
  <c r="I51" i="7"/>
  <c r="J51" i="7" s="1"/>
  <c r="I52" i="7"/>
  <c r="J52" i="7"/>
  <c r="I53" i="7"/>
  <c r="J53" i="7"/>
  <c r="I54" i="7"/>
  <c r="J54" i="7"/>
  <c r="I55" i="7"/>
  <c r="J55" i="7" s="1"/>
  <c r="I56" i="7"/>
  <c r="J56" i="7"/>
  <c r="I57" i="7"/>
  <c r="J57" i="7"/>
  <c r="I58" i="7"/>
  <c r="J58" i="7"/>
  <c r="I59" i="7"/>
  <c r="J59" i="7" s="1"/>
  <c r="I60" i="7"/>
  <c r="J60" i="7"/>
  <c r="I61" i="7"/>
  <c r="J61" i="7"/>
  <c r="I62" i="7"/>
  <c r="J62" i="7"/>
  <c r="I63" i="7"/>
  <c r="J63" i="7" s="1"/>
  <c r="I64" i="7"/>
  <c r="J64" i="7"/>
  <c r="I65" i="7"/>
  <c r="J65" i="7"/>
  <c r="I66" i="7"/>
  <c r="J66" i="7"/>
  <c r="I67" i="7"/>
  <c r="J67" i="7" s="1"/>
  <c r="I68" i="7"/>
  <c r="J68" i="7"/>
  <c r="I11" i="7"/>
  <c r="J11" i="7" s="1"/>
  <c r="K11" i="7" s="1"/>
  <c r="H57" i="8"/>
  <c r="I57" i="8"/>
  <c r="H58" i="8"/>
  <c r="I58" i="8"/>
  <c r="H59" i="8"/>
  <c r="I59" i="8" s="1"/>
  <c r="J59" i="8" s="1"/>
  <c r="H60" i="8"/>
  <c r="I60" i="8" s="1"/>
  <c r="J60" i="8" s="1"/>
  <c r="H61" i="8"/>
  <c r="I61" i="8"/>
  <c r="J61" i="8" s="1"/>
  <c r="H62" i="8"/>
  <c r="I62" i="8"/>
  <c r="J62" i="8" s="1"/>
  <c r="H63" i="8"/>
  <c r="I63" i="8"/>
  <c r="J63" i="8" s="1"/>
  <c r="H64" i="8"/>
  <c r="I64" i="8"/>
  <c r="J64" i="8" s="1"/>
  <c r="H65" i="8"/>
  <c r="I65" i="8"/>
  <c r="H66" i="8"/>
  <c r="I66" i="8"/>
  <c r="H67" i="8"/>
  <c r="I67" i="8" s="1"/>
  <c r="J67" i="8" s="1"/>
  <c r="H68" i="8"/>
  <c r="I68" i="8" s="1"/>
  <c r="J68" i="8" s="1"/>
  <c r="H69" i="8"/>
  <c r="I69" i="8"/>
  <c r="H70" i="8"/>
  <c r="I70" i="8"/>
  <c r="H71" i="8"/>
  <c r="I71" i="8"/>
  <c r="H72" i="8"/>
  <c r="I72" i="8"/>
  <c r="H73" i="8"/>
  <c r="I73" i="8"/>
  <c r="H74" i="8"/>
  <c r="I74" i="8"/>
  <c r="H75" i="8"/>
  <c r="I75" i="8" s="1"/>
  <c r="H76" i="8"/>
  <c r="I76" i="8" s="1"/>
  <c r="H77" i="8"/>
  <c r="I77" i="8"/>
  <c r="H78" i="8"/>
  <c r="I78" i="8" s="1"/>
  <c r="H79" i="8"/>
  <c r="I79" i="8"/>
  <c r="H80" i="8"/>
  <c r="I80" i="8"/>
  <c r="H81" i="8"/>
  <c r="I81" i="8"/>
  <c r="H82" i="8"/>
  <c r="I82" i="8"/>
  <c r="H83" i="8"/>
  <c r="I83" i="8" s="1"/>
  <c r="H84" i="8"/>
  <c r="I84" i="8" s="1"/>
  <c r="H85" i="8"/>
  <c r="I85" i="8"/>
  <c r="H86" i="8"/>
  <c r="I86" i="8"/>
  <c r="H87" i="8"/>
  <c r="I87" i="8"/>
  <c r="H88" i="8"/>
  <c r="I88" i="8"/>
  <c r="H89" i="8"/>
  <c r="I89" i="8"/>
  <c r="I56" i="8"/>
  <c r="H56" i="8"/>
  <c r="I12" i="8"/>
  <c r="I13" i="8"/>
  <c r="I14" i="8"/>
  <c r="I15" i="8"/>
  <c r="I16" i="8"/>
  <c r="J16" i="8" s="1"/>
  <c r="I17" i="8"/>
  <c r="J17" i="8" s="1"/>
  <c r="I18" i="8"/>
  <c r="J18" i="8" s="1"/>
  <c r="I19" i="8"/>
  <c r="I20" i="8"/>
  <c r="I21" i="8"/>
  <c r="J21" i="8" s="1"/>
  <c r="I22" i="8"/>
  <c r="J22" i="8" s="1"/>
  <c r="I23" i="8"/>
  <c r="J23" i="8" s="1"/>
  <c r="I24" i="8"/>
  <c r="J24" i="8" s="1"/>
  <c r="I25" i="8"/>
  <c r="J25" i="8" s="1"/>
  <c r="I26" i="8"/>
  <c r="J26" i="8" s="1"/>
  <c r="I27" i="8"/>
  <c r="J27" i="8" s="1"/>
  <c r="I28" i="8"/>
  <c r="I29" i="8"/>
  <c r="I30" i="8"/>
  <c r="I31" i="8"/>
  <c r="I32" i="8"/>
  <c r="J32" i="8" s="1"/>
  <c r="I33" i="8"/>
  <c r="J33" i="8" s="1"/>
  <c r="I34" i="8"/>
  <c r="J34" i="8" s="1"/>
  <c r="I35" i="8"/>
  <c r="I36" i="8"/>
  <c r="I37" i="8"/>
  <c r="J37" i="8" s="1"/>
  <c r="I38" i="8"/>
  <c r="J38" i="8" s="1"/>
  <c r="I39" i="8"/>
  <c r="J39" i="8" s="1"/>
  <c r="I40" i="8"/>
  <c r="J40" i="8" s="1"/>
  <c r="I41" i="8"/>
  <c r="J41" i="8" s="1"/>
  <c r="I42" i="8"/>
  <c r="J42" i="8" s="1"/>
  <c r="I43" i="8"/>
  <c r="J43" i="8" s="1"/>
  <c r="I44" i="8"/>
  <c r="I45" i="8"/>
  <c r="I46" i="8"/>
  <c r="I47" i="8"/>
  <c r="I48" i="8"/>
  <c r="J48" i="8" s="1"/>
  <c r="I49" i="8"/>
  <c r="J49" i="8" s="1"/>
  <c r="I50" i="8"/>
  <c r="J50" i="8" s="1"/>
  <c r="I51" i="8"/>
  <c r="I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11" i="8"/>
  <c r="J11" i="8"/>
  <c r="J12" i="8"/>
  <c r="J13" i="8"/>
  <c r="J14" i="8"/>
  <c r="J15" i="8"/>
  <c r="J19" i="8"/>
  <c r="J20" i="8"/>
  <c r="J28" i="8"/>
  <c r="J29" i="8"/>
  <c r="J30" i="8"/>
  <c r="J31" i="8"/>
  <c r="J35" i="8"/>
  <c r="J36" i="8"/>
  <c r="J44" i="8"/>
  <c r="J45" i="8"/>
  <c r="J46" i="8"/>
  <c r="J47" i="8"/>
  <c r="J51" i="8"/>
  <c r="J56" i="8"/>
  <c r="J57" i="8"/>
  <c r="J58" i="8"/>
  <c r="J65" i="8"/>
  <c r="J66" i="8"/>
  <c r="J52" i="8" l="1"/>
  <c r="K117" i="7"/>
  <c r="K118" i="7"/>
  <c r="K119" i="7"/>
  <c r="K120" i="7"/>
  <c r="K121" i="7"/>
  <c r="K122" i="7"/>
  <c r="K123" i="7"/>
  <c r="K124" i="7"/>
  <c r="K116" i="7"/>
  <c r="K114" i="7"/>
  <c r="K113" i="7"/>
  <c r="K102" i="7"/>
  <c r="K103" i="7"/>
  <c r="K104" i="7"/>
  <c r="K105" i="7"/>
  <c r="K106" i="7"/>
  <c r="K107" i="7"/>
  <c r="K108" i="7"/>
  <c r="K109" i="7"/>
  <c r="K110" i="7"/>
  <c r="K111" i="7"/>
  <c r="K101" i="7"/>
  <c r="K99" i="7"/>
  <c r="K93" i="7"/>
  <c r="K94" i="7"/>
  <c r="K95" i="7"/>
  <c r="K96" i="7"/>
  <c r="K97" i="7"/>
  <c r="K98" i="7"/>
  <c r="K92" i="7"/>
  <c r="K85" i="7"/>
  <c r="K86" i="7"/>
  <c r="K87" i="7"/>
  <c r="K88" i="7"/>
  <c r="K89" i="7"/>
  <c r="K90" i="7"/>
  <c r="K84" i="7"/>
  <c r="K78" i="7"/>
  <c r="K79" i="7"/>
  <c r="K80" i="7"/>
  <c r="K81" i="7"/>
  <c r="K82" i="7"/>
  <c r="K76" i="7"/>
  <c r="K69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J69" i="8"/>
  <c r="J90" i="8" s="1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K125" i="7" l="1"/>
  <c r="K126" i="7" s="1"/>
  <c r="J91" i="8"/>
</calcChain>
</file>

<file path=xl/sharedStrings.xml><?xml version="1.0" encoding="utf-8"?>
<sst xmlns="http://schemas.openxmlformats.org/spreadsheetml/2006/main" count="4508" uniqueCount="167">
  <si>
    <t>NOMBRE Y FIRMA DEL REPRESENTANTE LEGAL DE LA EMPRESA</t>
  </si>
  <si>
    <t>ITEM</t>
  </si>
  <si>
    <t xml:space="preserve">MANTENIMIENTO PREVENTIVO MICROBUS NISSAN URVAN </t>
  </si>
  <si>
    <t xml:space="preserve">DESCRIPCIÓN DEL SERVICIO </t>
  </si>
  <si>
    <t>REVISIÓN DE: Kilometraje Actual + 20000 Km</t>
  </si>
  <si>
    <t>REVISIÓN DE: Kilometraje Actual + 30000 Km</t>
  </si>
  <si>
    <t>REVISIÓN DE: Kilometraje Actual + 40000 Km</t>
  </si>
  <si>
    <t xml:space="preserve">IVA </t>
  </si>
  <si>
    <t>N°</t>
  </si>
  <si>
    <t>KILOMETRAJE</t>
  </si>
  <si>
    <t>TIPO</t>
  </si>
  <si>
    <t>ESPECIFICACIONES</t>
  </si>
  <si>
    <t>CANTIDAD</t>
  </si>
  <si>
    <t>MATERIAL</t>
  </si>
  <si>
    <t>ACEITE 15W40</t>
  </si>
  <si>
    <t>ARENDELA</t>
  </si>
  <si>
    <t>ADITIVO LIMPIABRISAS</t>
  </si>
  <si>
    <t>REPUESTO</t>
  </si>
  <si>
    <t>FILTRO DE ACEITE</t>
  </si>
  <si>
    <t>FILTRO DE AIRE</t>
  </si>
  <si>
    <t>MANO DE OBRA</t>
  </si>
  <si>
    <t>MANO DE OBRA + ALINEACION</t>
  </si>
  <si>
    <t>AGUA DESTILADA</t>
  </si>
  <si>
    <t>LIQUIDO FRENOS</t>
  </si>
  <si>
    <t>FILTRO DEL MOTOR</t>
  </si>
  <si>
    <t>FILTRO DEL COMBUSTIBLE</t>
  </si>
  <si>
    <t>FILTRO COMBUSTIBLE DEL MOTOR</t>
  </si>
  <si>
    <t>ACEITE DEXRON III</t>
  </si>
  <si>
    <t>ACEITE SUPER GL-S 75W-90</t>
  </si>
  <si>
    <t>ACEITE EP 80W90</t>
  </si>
  <si>
    <t>FILTRO SEDIMENTADOR</t>
  </si>
  <si>
    <t>REFRIGERANTE RADIADOR</t>
  </si>
  <si>
    <t>REVISION TECNOMECANICA OBLIGATORIA CERTIFICADA MICROBUS NISSAN URVAN</t>
  </si>
  <si>
    <t>REVISIÓN DE: Kilometraje Actual + 10000 Km</t>
  </si>
  <si>
    <t xml:space="preserve">MANTENIMIENTOS CORRECTIVO PARA MICROBUS NISSAN URVAN </t>
  </si>
  <si>
    <t>UNIDAD</t>
  </si>
  <si>
    <t>MANO DE OBRA E INSTALACION BATERIA</t>
  </si>
  <si>
    <t xml:space="preserve">MANO DE OBRA E INSTALACION PASTILLAS FRENOS JUEGO IZQUIERDO Y DERECHO   </t>
  </si>
  <si>
    <t xml:space="preserve">MANO DE OBRA E INSTALACION DISCO FRENO DELANTERO     </t>
  </si>
  <si>
    <t xml:space="preserve">MANO DE OBRA E INTALACION CILINDRO FRENO           </t>
  </si>
  <si>
    <t xml:space="preserve">MANO DE OBRA E INSTALACION AMORTIGUADOR DELANTERO      </t>
  </si>
  <si>
    <t xml:space="preserve">MANO DE OBRA E INSTALACION AMORTIGUADOR TRASERO        </t>
  </si>
  <si>
    <t xml:space="preserve">MANO DE OBRA E INSTALACION BANDAS TRASERA           </t>
  </si>
  <si>
    <t xml:space="preserve">MANO DE OBRA E INSTALACIÓN BOMBA INYECCIÓN MOTOR         </t>
  </si>
  <si>
    <t xml:space="preserve">MANO DE OBRA E INSTALACION BOMBA DE ACEITE       </t>
  </si>
  <si>
    <t xml:space="preserve">MANO DE OBRA E INSTALACION KIT EMBRAGUE        </t>
  </si>
  <si>
    <t xml:space="preserve">MANO DE OBRA E INSTALACION TERMOSTATO      </t>
  </si>
  <si>
    <t xml:space="preserve">MANO DE OBRA E INSTALACION FILTRO DE COMBUSTIBLE </t>
  </si>
  <si>
    <t xml:space="preserve">MANO DE OBRA E INSTALACION FILTRO DEL AIRE </t>
  </si>
  <si>
    <t xml:space="preserve">MANO DE OBRA E INSTALACION FILTRO DEL ACEITE </t>
  </si>
  <si>
    <t>MANO DE OBRA E INSTALACION TIJERA INFERIOR</t>
  </si>
  <si>
    <t>MANO DE OBRA E INSTALACION TIJERA SUPERIOR</t>
  </si>
  <si>
    <t>MANO DE OBRA E INSTALACION ALTERNADOR</t>
  </si>
  <si>
    <t xml:space="preserve">MANO DE OBRA E INSTALACION BOMBILLOS DE LOS COCUYOS </t>
  </si>
  <si>
    <t>MANO DE OBRA E INSTALACION BOMBILLO DOBLE CONTACTO</t>
  </si>
  <si>
    <t>MANO DE OBRA E INSTALACION FLASHER DIRECCIONALES</t>
  </si>
  <si>
    <t>MANO DE OBRA E INSTALACION CORREA DEL ALTERNADOR</t>
  </si>
  <si>
    <t>MANO DE OBRA E INSTALACION MORDAZA DELANTERAS</t>
  </si>
  <si>
    <t>MANO DE OBRA E INSTALACION GUAYA FRENO DE SEGURIDAD</t>
  </si>
  <si>
    <t xml:space="preserve">MANO DE OBRA E INSTALACION MANGUERAS DE FRENO </t>
  </si>
  <si>
    <t xml:space="preserve">MANO DE OBRA E INSTALACION CAMPANAS TRASERAS </t>
  </si>
  <si>
    <t>MANO DE OBRA E INSTALACION DISCO DE FRENO</t>
  </si>
  <si>
    <t>MANO DE OBRA E INSTALACION BOOSTER</t>
  </si>
  <si>
    <t>MANO DE OBRA E INSTALACION RADIADOR</t>
  </si>
  <si>
    <t>MANO DE OBRA E INSTALACION MANGUERA INFERIOR DEL RADIADOR</t>
  </si>
  <si>
    <t>MANO DE OBRA E INSTALACION MANGUERA SUPERIOR DEL RADIADOR</t>
  </si>
  <si>
    <t>1 JUEGO</t>
  </si>
  <si>
    <t xml:space="preserve">MANO DE OBRA E INSTALACION EMPAQUETADURA DE MOTOR </t>
  </si>
  <si>
    <t xml:space="preserve">MANTENIMIENTO PREVENTIVO HYUNDAI ACCENT </t>
  </si>
  <si>
    <t>REMPLAZAR</t>
  </si>
  <si>
    <t>CAMBIO DEL ACEITE</t>
  </si>
  <si>
    <t>FILTRO DEL ACEITE DEL MOTOR</t>
  </si>
  <si>
    <t>INSPECCIONAR</t>
  </si>
  <si>
    <t>FILTRO DEL AIRE</t>
  </si>
  <si>
    <t>MAGUERAS DE VACIO Y VALVULAS DE ACELERACIÓN</t>
  </si>
  <si>
    <t>SISTEMA DE ENFRIAMIENTO</t>
  </si>
  <si>
    <t>LIQUIDO DE ENFRIAMIENTO DE MOTOR</t>
  </si>
  <si>
    <t>CONDICIÓN DE LA BATERIA</t>
  </si>
  <si>
    <t>CORREAS DE TRASMISIÓN</t>
  </si>
  <si>
    <t>BOMBA DEL COMBUSTIBLE</t>
  </si>
  <si>
    <t>BUJÍAS</t>
  </si>
  <si>
    <t>MANGUERAS DE VAPOR Y TAPA DE LLENADO DEL TANQUE DE COMBUSTIBLE</t>
  </si>
  <si>
    <t>LINEAS DE COMBUSTIBLE, MANGUERAS Y CONEXIONES</t>
  </si>
  <si>
    <t>MANTENIMIENTOS CORRECTIVO PARA AUTOMOVILES HYUNDAI ACCENT</t>
  </si>
  <si>
    <t>DESCRIPCIÓN DEL SERVICIO</t>
  </si>
  <si>
    <t>Bomba combustible</t>
  </si>
  <si>
    <t>Aceite Caja</t>
  </si>
  <si>
    <t>Graduar Embrague</t>
  </si>
  <si>
    <t>Aceite Motor</t>
  </si>
  <si>
    <t>Juego Bandas</t>
  </si>
  <si>
    <t>Juego Pastillas Traseras</t>
  </si>
  <si>
    <t>Diagnóstico Limpieza Graduaciones</t>
  </si>
  <si>
    <t>Pedal Freno</t>
  </si>
  <si>
    <t>Alineación Luces</t>
  </si>
  <si>
    <t>Revisión general de luces</t>
  </si>
  <si>
    <t>Bombillo Cocuyo</t>
  </si>
  <si>
    <t>Bombillo Direccional</t>
  </si>
  <si>
    <t>Bombillo Exploradora</t>
  </si>
  <si>
    <t>Filtro Aire</t>
  </si>
  <si>
    <t>Filtro Combustible</t>
  </si>
  <si>
    <t>Fusibles</t>
  </si>
  <si>
    <t xml:space="preserve">DIAGNÓSTICO GENERAL </t>
  </si>
  <si>
    <t>Sistema eléctrico, mecánico, hidraulico, refrigeración, aire acondicionado, etc.</t>
  </si>
  <si>
    <t>MO</t>
  </si>
  <si>
    <t>II</t>
  </si>
  <si>
    <t>MOTOR</t>
  </si>
  <si>
    <t xml:space="preserve">Bomba de Aceite </t>
  </si>
  <si>
    <t>M.O.</t>
  </si>
  <si>
    <t>Rpto</t>
  </si>
  <si>
    <t>Cauchos Valvulas</t>
  </si>
  <si>
    <t>III</t>
  </si>
  <si>
    <t xml:space="preserve">SISTEMA DE TRANSFERENCIA </t>
  </si>
  <si>
    <t xml:space="preserve">Guaya Embrague </t>
  </si>
  <si>
    <t>IV</t>
  </si>
  <si>
    <t>SISTEMA DE DIRECCION</t>
  </si>
  <si>
    <t>Caja Direcciòn</t>
  </si>
  <si>
    <t xml:space="preserve">Aceite hidraulico dirección </t>
  </si>
  <si>
    <t>Manguera Hidrahulico</t>
  </si>
  <si>
    <t>V</t>
  </si>
  <si>
    <t>SISTEMA DE FRENOS</t>
  </si>
  <si>
    <t xml:space="preserve">Arreglo Freno de Mano </t>
  </si>
  <si>
    <t>Juego Pastillas Delanteras</t>
  </si>
  <si>
    <t>VI</t>
  </si>
  <si>
    <t>SISTEMA ELÉCTRICOS</t>
  </si>
  <si>
    <t>VII</t>
  </si>
  <si>
    <t>ELEMENTOS PARA MANTENIMIENTO PREVENTIVO</t>
  </si>
  <si>
    <t>Bombillo Halogeno</t>
  </si>
  <si>
    <t xml:space="preserve">Filtro Aceite Motor </t>
  </si>
  <si>
    <t>MANO DE OBRA E ALINEACIÓN DE DIRECCIÓN</t>
  </si>
  <si>
    <t>MANO DE OBRA E BALANCEO DE RUEDA</t>
  </si>
  <si>
    <t>FILTRO DE POLEN</t>
  </si>
  <si>
    <t>Aliniacion de direccion</t>
  </si>
  <si>
    <t>REVISIÓN DE: Kilometraje Actual + 10.000</t>
  </si>
  <si>
    <t>REVISIÓN DE: Kilometraje Actual + 20.000</t>
  </si>
  <si>
    <t>REVISIÓN DE:  Kilometraje Actual +30.000</t>
  </si>
  <si>
    <t>REVISIÓN DE: Kilometraje Actual + 40.000</t>
  </si>
  <si>
    <t>REVISIÓN DE: Kilometraje Actual +  50.000</t>
  </si>
  <si>
    <t>REVISIÓN DE: Kilometraje Actual + 60.000</t>
  </si>
  <si>
    <t>REVISIÓN DE: Kilometraje Actual + 70.000</t>
  </si>
  <si>
    <t>Filtro polen</t>
  </si>
  <si>
    <t xml:space="preserve">Balanceo de Ruedas </t>
  </si>
  <si>
    <t>MARCA</t>
  </si>
  <si>
    <t>LINEA</t>
  </si>
  <si>
    <t>CILINDRAJE</t>
  </si>
  <si>
    <t>MODELO</t>
  </si>
  <si>
    <t>NISSAN</t>
  </si>
  <si>
    <t>URVAN</t>
  </si>
  <si>
    <t>HYUNDAI</t>
  </si>
  <si>
    <t>ACCENT</t>
  </si>
  <si>
    <t xml:space="preserve">VALOR UNITARIO </t>
  </si>
  <si>
    <t xml:space="preserve">VALOR UNITARIO TOTAL </t>
  </si>
  <si>
    <t xml:space="preserve">VALOR  TOTAL </t>
  </si>
  <si>
    <t xml:space="preserve">VALOR TOTAL </t>
  </si>
  <si>
    <t xml:space="preserve">VALORACION DE LA OFERTA ECONOMICA </t>
  </si>
  <si>
    <t xml:space="preserve">VEHUCULO CONTEMPLADO </t>
  </si>
  <si>
    <t>PRECIO REFERENCIA  ENTIDAD</t>
  </si>
  <si>
    <t xml:space="preserve">VEHICULOS CONTEMPLADOS </t>
  </si>
  <si>
    <t xml:space="preserve">REVISION TECNOMECANICA OBLIGATORIA CERTIFICADA AUTOMOVILES HYUNDAI ACCENT </t>
  </si>
  <si>
    <t xml:space="preserve">VALOR TOTAL OFERTA NISSAN URVAN </t>
  </si>
  <si>
    <t xml:space="preserve">VALOR TOTAL OFERTA HYUNDAI ACCENT </t>
  </si>
  <si>
    <t>FECHA :  9 de abril de 2025</t>
  </si>
  <si>
    <t>EMPRESA: TECNIMOTOR REPUESTOS Y RETIFICADORA S.A.S</t>
  </si>
  <si>
    <t xml:space="preserve">REPRESENTANTE LEGAL: JUAN CARLOS DE LOS RIOS GOMEZ </t>
  </si>
  <si>
    <t>NIT: 800.057.113-1</t>
  </si>
  <si>
    <t>DIRECCION: Cra. 16 # 7A-06 Boogtá</t>
  </si>
  <si>
    <t xml:space="preserve">E-MAIL:  licitacionestecnimotor@gmail.com  </t>
  </si>
  <si>
    <t>TELEFONO FAX: 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</si>
</sst>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[$-C0A]#,##0"/>
    <numFmt numFmtId="170" formatCode="[$-C0A]General"/>
  </numFmts>
  <fonts count="23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3"/>
      <name val="Arial"/>
      <family val="2"/>
    </font>
    <font>
      <b/>
      <sz val="12"/>
      <color theme="3"/>
      <name val="Calibri"/>
      <family val="2"/>
      <scheme val="minor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6" fillId="0" borderId="0"/>
    <xf numFmtId="0" fontId="6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49">
    <xf numFmtId="0" fontId="0" fillId="0" borderId="0" xfId="0"/>
    <xf numFmtId="0" fontId="5" fillId="0" borderId="0" xfId="0" applyFont="1"/>
    <xf numFmtId="0" fontId="13" fillId="9" borderId="1" xfId="0" applyFont="1" applyFill="1" applyBorder="1" applyAlignment="1">
      <alignment horizontal="center" vertical="center" wrapText="1"/>
    </xf>
    <xf numFmtId="44" fontId="13" fillId="10" borderId="1" xfId="0" applyNumberFormat="1" applyFont="1" applyFill="1" applyBorder="1" applyAlignment="1">
      <alignment vertical="top"/>
    </xf>
    <xf numFmtId="0" fontId="13" fillId="9" borderId="1" xfId="0" applyFont="1" applyFill="1" applyBorder="1" applyAlignment="1">
      <alignment horizontal="center" vertical="center"/>
    </xf>
    <xf numFmtId="0" fontId="7" fillId="6" borderId="0" xfId="0" applyFont="1" applyFill="1"/>
    <xf numFmtId="0" fontId="7" fillId="6" borderId="4" xfId="0" applyFont="1" applyFill="1" applyBorder="1" applyAlignment="1">
      <alignment vertical="top"/>
    </xf>
    <xf numFmtId="0" fontId="7" fillId="6" borderId="0" xfId="0" applyFont="1" applyFill="1" applyAlignment="1">
      <alignment vertical="top"/>
    </xf>
    <xf numFmtId="0" fontId="7" fillId="6" borderId="19" xfId="0" applyFont="1" applyFill="1" applyBorder="1" applyAlignment="1">
      <alignment vertical="top"/>
    </xf>
    <xf numFmtId="0" fontId="7" fillId="6" borderId="20" xfId="0" applyFont="1" applyFill="1" applyBorder="1" applyAlignment="1">
      <alignment vertical="top"/>
    </xf>
    <xf numFmtId="0" fontId="7" fillId="6" borderId="23" xfId="0" applyFont="1" applyFill="1" applyBorder="1" applyAlignment="1">
      <alignment vertical="top"/>
    </xf>
    <xf numFmtId="0" fontId="7" fillId="6" borderId="18" xfId="0" applyFont="1" applyFill="1" applyBorder="1"/>
    <xf numFmtId="0" fontId="7" fillId="6" borderId="16" xfId="0" applyFont="1" applyFill="1" applyBorder="1" applyAlignment="1">
      <alignment vertical="top"/>
    </xf>
    <xf numFmtId="0" fontId="7" fillId="6" borderId="17" xfId="0" applyFont="1" applyFill="1" applyBorder="1" applyAlignment="1">
      <alignment vertical="top"/>
    </xf>
    <xf numFmtId="0" fontId="7" fillId="6" borderId="9" xfId="0" applyFont="1" applyFill="1" applyBorder="1" applyAlignment="1">
      <alignment vertical="top"/>
    </xf>
    <xf numFmtId="0" fontId="5" fillId="0" borderId="1" xfId="0" applyFont="1" applyBorder="1"/>
    <xf numFmtId="0" fontId="13" fillId="6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vertical="center"/>
    </xf>
    <xf numFmtId="3" fontId="15" fillId="11" borderId="1" xfId="0" applyNumberFormat="1" applyFont="1" applyFill="1" applyBorder="1" applyAlignment="1">
      <alignment horizontal="center" vertical="center" wrapText="1" shrinkToFit="1"/>
    </xf>
    <xf numFmtId="0" fontId="8" fillId="0" borderId="0" xfId="0" applyFont="1"/>
    <xf numFmtId="3" fontId="14" fillId="12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 shrinkToFit="1"/>
    </xf>
    <xf numFmtId="3" fontId="14" fillId="12" borderId="1" xfId="0" applyNumberFormat="1" applyFont="1" applyFill="1" applyBorder="1" applyAlignment="1">
      <alignment horizontal="center" vertical="center" wrapText="1" shrinkToFit="1"/>
    </xf>
    <xf numFmtId="3" fontId="14" fillId="12" borderId="1" xfId="0" applyNumberFormat="1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 wrapText="1"/>
    </xf>
    <xf numFmtId="3" fontId="14" fillId="12" borderId="0" xfId="0" applyNumberFormat="1" applyFont="1" applyFill="1" applyAlignment="1">
      <alignment horizontal="left" vertical="center"/>
    </xf>
    <xf numFmtId="0" fontId="10" fillId="9" borderId="1" xfId="0" applyFont="1" applyFill="1" applyBorder="1" applyAlignment="1">
      <alignment horizontal="center" vertical="center"/>
    </xf>
    <xf numFmtId="3" fontId="14" fillId="12" borderId="0" xfId="0" applyNumberFormat="1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3" fontId="14" fillId="12" borderId="15" xfId="0" applyNumberFormat="1" applyFont="1" applyFill="1" applyBorder="1" applyAlignment="1">
      <alignment horizontal="left" vertical="center"/>
    </xf>
    <xf numFmtId="0" fontId="13" fillId="6" borderId="0" xfId="0" applyFont="1" applyFill="1" applyAlignment="1">
      <alignment horizontal="center" vertical="center" wrapText="1"/>
    </xf>
    <xf numFmtId="0" fontId="16" fillId="0" borderId="0" xfId="0" applyFont="1"/>
    <xf numFmtId="0" fontId="13" fillId="9" borderId="22" xfId="0" applyFont="1" applyFill="1" applyBorder="1" applyAlignment="1">
      <alignment horizontal="center" vertical="center" wrapText="1"/>
    </xf>
    <xf numFmtId="44" fontId="13" fillId="10" borderId="22" xfId="0" applyNumberFormat="1" applyFont="1" applyFill="1" applyBorder="1" applyAlignment="1">
      <alignment vertical="top"/>
    </xf>
    <xf numFmtId="0" fontId="9" fillId="8" borderId="21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0" xfId="0" applyFont="1"/>
    <xf numFmtId="0" fontId="12" fillId="8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/>
    <xf numFmtId="0" fontId="12" fillId="15" borderId="2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43" fontId="13" fillId="9" borderId="22" xfId="30" applyFont="1" applyFill="1" applyBorder="1" applyAlignment="1">
      <alignment horizontal="center" vertical="center" wrapText="1"/>
    </xf>
    <xf numFmtId="43" fontId="13" fillId="9" borderId="1" xfId="3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3" fontId="13" fillId="6" borderId="1" xfId="30" applyFont="1" applyFill="1" applyBorder="1" applyAlignment="1">
      <alignment horizontal="center" vertical="center" wrapText="1"/>
    </xf>
    <xf numFmtId="43" fontId="13" fillId="6" borderId="24" xfId="30" applyFont="1" applyFill="1" applyBorder="1" applyAlignment="1">
      <alignment horizontal="center" vertical="center" wrapText="1"/>
    </xf>
    <xf numFmtId="43" fontId="13" fillId="6" borderId="26" xfId="30" applyFont="1" applyFill="1" applyBorder="1" applyAlignment="1">
      <alignment horizontal="center" vertical="center" wrapText="1"/>
    </xf>
    <xf numFmtId="44" fontId="13" fillId="10" borderId="26" xfId="0" applyNumberFormat="1" applyFont="1" applyFill="1" applyBorder="1" applyAlignment="1">
      <alignment vertical="top"/>
    </xf>
    <xf numFmtId="0" fontId="13" fillId="9" borderId="24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 wrapText="1"/>
    </xf>
    <xf numFmtId="43" fontId="13" fillId="9" borderId="24" xfId="3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left" vertical="center" wrapText="1"/>
    </xf>
    <xf numFmtId="0" fontId="13" fillId="9" borderId="6" xfId="0" applyFont="1" applyFill="1" applyBorder="1" applyAlignment="1">
      <alignment horizontal="center" vertical="center" wrapText="1"/>
    </xf>
    <xf numFmtId="43" fontId="13" fillId="9" borderId="6" xfId="3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44" fontId="13" fillId="10" borderId="21" xfId="0" applyNumberFormat="1" applyFont="1" applyFill="1" applyBorder="1" applyAlignment="1">
      <alignment vertical="top"/>
    </xf>
    <xf numFmtId="44" fontId="13" fillId="10" borderId="24" xfId="0" applyNumberFormat="1" applyFont="1" applyFill="1" applyBorder="1" applyAlignment="1">
      <alignment vertical="top"/>
    </xf>
    <xf numFmtId="0" fontId="5" fillId="0" borderId="10" xfId="0" applyFont="1" applyBorder="1"/>
    <xf numFmtId="0" fontId="5" fillId="0" borderId="6" xfId="0" applyFont="1" applyBorder="1"/>
    <xf numFmtId="44" fontId="5" fillId="0" borderId="21" xfId="0" applyNumberFormat="1" applyFont="1" applyBorder="1"/>
    <xf numFmtId="44" fontId="5" fillId="15" borderId="21" xfId="0" applyNumberFormat="1" applyFont="1" applyFill="1" applyBorder="1"/>
    <xf numFmtId="0" fontId="12" fillId="9" borderId="0" xfId="0" applyFont="1" applyFill="1" applyAlignment="1">
      <alignment horizontal="center" vertical="center" wrapText="1"/>
    </xf>
    <xf numFmtId="43" fontId="13" fillId="6" borderId="0" xfId="30" applyFont="1" applyFill="1" applyBorder="1" applyAlignment="1">
      <alignment horizontal="center" vertical="center" wrapText="1"/>
    </xf>
    <xf numFmtId="0" fontId="5" fillId="6" borderId="0" xfId="0" applyFont="1" applyFill="1"/>
    <xf numFmtId="0" fontId="13" fillId="6" borderId="10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43" fontId="13" fillId="6" borderId="6" xfId="30" applyFont="1" applyFill="1" applyBorder="1" applyAlignment="1">
      <alignment horizontal="center" vertical="center" wrapText="1"/>
    </xf>
    <xf numFmtId="0" fontId="5" fillId="6" borderId="6" xfId="0" applyFont="1" applyFill="1" applyBorder="1"/>
    <xf numFmtId="0" fontId="5" fillId="6" borderId="11" xfId="0" applyFont="1" applyFill="1" applyBorder="1"/>
    <xf numFmtId="44" fontId="5" fillId="6" borderId="21" xfId="0" applyNumberFormat="1" applyFont="1" applyFill="1" applyBorder="1"/>
    <xf numFmtId="0" fontId="17" fillId="14" borderId="15" xfId="0" applyFont="1" applyFill="1" applyBorder="1" applyAlignment="1">
      <alignment vertical="center" wrapText="1" shrinkToFit="1"/>
    </xf>
    <xf numFmtId="3" fontId="14" fillId="12" borderId="24" xfId="0" applyNumberFormat="1" applyFont="1" applyFill="1" applyBorder="1" applyAlignment="1">
      <alignment horizontal="center" vertical="center"/>
    </xf>
    <xf numFmtId="3" fontId="14" fillId="12" borderId="10" xfId="0" applyNumberFormat="1" applyFont="1" applyFill="1" applyBorder="1" applyAlignment="1">
      <alignment horizontal="center" vertical="center" wrapText="1" shrinkToFit="1"/>
    </xf>
    <xf numFmtId="170" fontId="10" fillId="13" borderId="6" xfId="0" applyNumberFormat="1" applyFont="1" applyFill="1" applyBorder="1" applyAlignment="1">
      <alignment horizontal="left" vertical="center" wrapText="1" shrinkToFit="1"/>
    </xf>
    <xf numFmtId="3" fontId="14" fillId="12" borderId="6" xfId="0" applyNumberFormat="1" applyFont="1" applyFill="1" applyBorder="1" applyAlignment="1">
      <alignment horizontal="left" vertical="center"/>
    </xf>
    <xf numFmtId="44" fontId="5" fillId="0" borderId="11" xfId="0" applyNumberFormat="1" applyFont="1" applyBorder="1"/>
    <xf numFmtId="0" fontId="17" fillId="14" borderId="0" xfId="0" applyFont="1" applyFill="1" applyAlignment="1">
      <alignment horizontal="center"/>
    </xf>
    <xf numFmtId="0" fontId="13" fillId="9" borderId="22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21" fillId="7" borderId="10" xfId="0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left" vertical="center" wrapText="1"/>
    </xf>
    <xf numFmtId="0" fontId="12" fillId="9" borderId="24" xfId="0" applyFont="1" applyFill="1" applyBorder="1" applyAlignment="1">
      <alignment horizontal="center" vertical="center" wrapText="1"/>
    </xf>
    <xf numFmtId="0" fontId="20" fillId="14" borderId="10" xfId="0" applyFont="1" applyFill="1" applyBorder="1" applyAlignment="1">
      <alignment horizontal="center" vertical="center"/>
    </xf>
    <xf numFmtId="0" fontId="20" fillId="14" borderId="6" xfId="0" applyFont="1" applyFill="1" applyBorder="1" applyAlignment="1">
      <alignment horizontal="center" vertical="center"/>
    </xf>
    <xf numFmtId="0" fontId="20" fillId="14" borderId="11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 wrapText="1"/>
    </xf>
    <xf numFmtId="0" fontId="12" fillId="8" borderId="19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22" fillId="15" borderId="10" xfId="0" applyFont="1" applyFill="1" applyBorder="1" applyAlignment="1">
      <alignment horizontal="center"/>
    </xf>
    <xf numFmtId="0" fontId="22" fillId="15" borderId="6" xfId="0" applyFont="1" applyFill="1" applyBorder="1" applyAlignment="1">
      <alignment horizontal="center"/>
    </xf>
    <xf numFmtId="0" fontId="22" fillId="15" borderId="11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vertical="center" wrapText="1"/>
    </xf>
    <xf numFmtId="169" fontId="10" fillId="13" borderId="1" xfId="0" applyNumberFormat="1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3" fontId="14" fillId="12" borderId="1" xfId="0" applyNumberFormat="1" applyFont="1" applyFill="1" applyBorder="1" applyAlignment="1">
      <alignment horizontal="center" vertical="center" wrapText="1" shrinkToFit="1"/>
    </xf>
    <xf numFmtId="3" fontId="14" fillId="12" borderId="1" xfId="0" applyNumberFormat="1" applyFont="1" applyFill="1" applyBorder="1" applyAlignment="1">
      <alignment horizontal="center" vertical="center" shrinkToFit="1"/>
    </xf>
    <xf numFmtId="0" fontId="12" fillId="8" borderId="24" xfId="0" applyFont="1" applyFill="1" applyBorder="1" applyAlignment="1">
      <alignment horizontal="center" vertical="center" wrapText="1"/>
    </xf>
    <xf numFmtId="0" fontId="12" fillId="8" borderId="22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left" vertical="center"/>
    </xf>
    <xf numFmtId="0" fontId="14" fillId="12" borderId="0" xfId="0" applyFont="1" applyFill="1" applyAlignment="1">
      <alignment horizontal="left" vertical="center"/>
    </xf>
    <xf numFmtId="0" fontId="17" fillId="14" borderId="13" xfId="0" applyFont="1" applyFill="1" applyBorder="1" applyAlignment="1">
      <alignment horizontal="center" vertical="center" wrapText="1" shrinkToFit="1"/>
    </xf>
    <xf numFmtId="0" fontId="17" fillId="14" borderId="14" xfId="0" applyFont="1" applyFill="1" applyBorder="1" applyAlignment="1">
      <alignment horizontal="center" vertical="center" wrapText="1" shrinkToFit="1"/>
    </xf>
    <xf numFmtId="44" fontId="13" fillId="9" borderId="1" xfId="0" applyNumberFormat="1" applyFont="1" applyFill="1" applyBorder="1" applyAlignment="1">
      <alignment horizontal="center" vertical="center" wrapText="1"/>
    </xf>
    <xf numFmtId="44" fontId="13" fillId="9" borderId="2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4" fontId="13" fillId="6" borderId="1" xfId="0" applyNumberFormat="1" applyFont="1" applyFill="1" applyBorder="1" applyAlignment="1">
      <alignment vertical="center" wrapText="1"/>
    </xf>
    <xf numFmtId="44" fontId="0" fillId="6" borderId="1" xfId="0" applyNumberFormat="1" applyFont="1" applyFill="1" applyBorder="1"/>
    <xf numFmtId="44" fontId="0" fillId="6" borderId="24" xfId="0" applyNumberFormat="1" applyFont="1" applyFill="1" applyBorder="1"/>
    <xf numFmtId="0" fontId="13" fillId="9" borderId="13" xfId="0" applyFont="1" applyFill="1" applyBorder="1" applyAlignment="1">
      <alignment horizontal="center" vertical="center" wrapText="1"/>
    </xf>
    <xf numFmtId="0" fontId="13" fillId="9" borderId="14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20" fillId="14" borderId="13" xfId="0" applyFont="1" applyFill="1" applyBorder="1" applyAlignment="1">
      <alignment horizontal="center" vertical="center" wrapText="1" shrinkToFit="1"/>
    </xf>
    <xf numFmtId="0" fontId="20" fillId="14" borderId="14" xfId="0" applyFont="1" applyFill="1" applyBorder="1" applyAlignment="1">
      <alignment horizontal="center" vertical="center" wrapText="1" shrinkToFit="1"/>
    </xf>
    <xf numFmtId="0" fontId="6" fillId="12" borderId="2" xfId="0" applyFont="1" applyFill="1" applyBorder="1" applyAlignment="1">
      <alignment horizontal="left" vertical="center" wrapText="1" shrinkToFit="1"/>
    </xf>
    <xf numFmtId="0" fontId="6" fillId="12" borderId="3" xfId="0" applyFont="1" applyFill="1" applyBorder="1" applyAlignment="1">
      <alignment horizontal="left" vertical="center" wrapText="1" shrinkToFit="1"/>
    </xf>
    <xf numFmtId="3" fontId="6" fillId="12" borderId="1" xfId="0" applyNumberFormat="1" applyFont="1" applyFill="1" applyBorder="1" applyAlignment="1">
      <alignment horizontal="left" vertical="center"/>
    </xf>
    <xf numFmtId="0" fontId="6" fillId="12" borderId="4" xfId="0" applyFont="1" applyFill="1" applyBorder="1" applyAlignment="1">
      <alignment horizontal="left" vertical="center" wrapText="1" shrinkToFit="1"/>
    </xf>
    <xf numFmtId="0" fontId="6" fillId="12" borderId="5" xfId="0" applyFont="1" applyFill="1" applyBorder="1" applyAlignment="1">
      <alignment horizontal="left" vertical="center" wrapText="1" shrinkToFit="1"/>
    </xf>
    <xf numFmtId="0" fontId="6" fillId="12" borderId="7" xfId="0" applyFont="1" applyFill="1" applyBorder="1" applyAlignment="1">
      <alignment horizontal="left" vertical="center" wrapText="1" shrinkToFit="1"/>
    </xf>
    <xf numFmtId="0" fontId="6" fillId="12" borderId="8" xfId="0" applyFont="1" applyFill="1" applyBorder="1" applyAlignment="1">
      <alignment horizontal="left" vertical="center" wrapText="1" shrinkToFit="1"/>
    </xf>
    <xf numFmtId="0" fontId="6" fillId="12" borderId="1" xfId="0" applyFont="1" applyFill="1" applyBorder="1" applyAlignment="1">
      <alignment horizontal="left" vertical="center" wrapText="1" shrinkToFit="1"/>
    </xf>
    <xf numFmtId="3" fontId="6" fillId="12" borderId="22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 shrinkToFit="1"/>
    </xf>
    <xf numFmtId="0" fontId="6" fillId="12" borderId="13" xfId="0" applyFont="1" applyFill="1" applyBorder="1" applyAlignment="1">
      <alignment horizontal="left" vertical="center" wrapText="1" shrinkToFit="1"/>
    </xf>
    <xf numFmtId="0" fontId="6" fillId="12" borderId="14" xfId="0" applyFont="1" applyFill="1" applyBorder="1" applyAlignment="1">
      <alignment horizontal="left" vertical="center" wrapText="1" shrinkToFit="1"/>
    </xf>
    <xf numFmtId="0" fontId="6" fillId="12" borderId="15" xfId="0" applyFont="1" applyFill="1" applyBorder="1" applyAlignment="1">
      <alignment horizontal="left" vertical="center" wrapText="1" shrinkToFit="1"/>
    </xf>
    <xf numFmtId="170" fontId="13" fillId="13" borderId="1" xfId="0" applyNumberFormat="1" applyFont="1" applyFill="1" applyBorder="1" applyAlignment="1">
      <alignment horizontal="left" vertical="center" wrapText="1" shrinkToFit="1"/>
    </xf>
    <xf numFmtId="0" fontId="6" fillId="12" borderId="1" xfId="0" applyFont="1" applyFill="1" applyBorder="1" applyAlignment="1">
      <alignment horizontal="left" vertical="center"/>
    </xf>
    <xf numFmtId="0" fontId="6" fillId="12" borderId="24" xfId="0" applyFont="1" applyFill="1" applyBorder="1" applyAlignment="1">
      <alignment horizontal="left" vertical="center"/>
    </xf>
    <xf numFmtId="3" fontId="6" fillId="12" borderId="24" xfId="0" applyNumberFormat="1" applyFont="1" applyFill="1" applyBorder="1" applyAlignment="1">
      <alignment horizontal="left" vertical="center"/>
    </xf>
    <xf numFmtId="44" fontId="0" fillId="0" borderId="1" xfId="0" applyNumberFormat="1" applyFont="1" applyBorder="1"/>
    <xf numFmtId="44" fontId="0" fillId="0" borderId="22" xfId="0" applyNumberFormat="1" applyFont="1" applyBorder="1"/>
    <xf numFmtId="0" fontId="0" fillId="0" borderId="1" xfId="0" applyFont="1" applyBorder="1"/>
    <xf numFmtId="44" fontId="0" fillId="0" borderId="24" xfId="0" applyNumberFormat="1" applyFont="1" applyBorder="1"/>
  </cellXfs>
  <cellStyles count="31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E97D1FE1-4ED7-4C1E-AAB9-15DA46E9B9CF}"/>
    <cellStyle name="Comma 2" xfId="28" xr:uid="{11728F96-DB91-4116-8D14-F1DF7746083C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" xfId="30" builtinId="3"/>
    <cellStyle name="Normal" xfId="0" builtinId="0"/>
    <cellStyle name="Normal 3" xfId="27" xr:uid="{C21DA72C-1014-4B7F-85A5-06796044A267}"/>
    <cellStyle name="Normal 6" xfId="26" xr:uid="{00000000-0005-0000-0000-000017000000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95</xdr:row>
      <xdr:rowOff>0</xdr:rowOff>
    </xdr:from>
    <xdr:to>
      <xdr:col>3</xdr:col>
      <xdr:colOff>1187676</xdr:colOff>
      <xdr:row>96</xdr:row>
      <xdr:rowOff>82620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CDAAC5-F160-68CA-CC2E-71623E4B0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457650"/>
          <a:ext cx="4400776" cy="13526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129</xdr:row>
      <xdr:rowOff>0</xdr:rowOff>
    </xdr:from>
    <xdr:to>
      <xdr:col>4</xdr:col>
      <xdr:colOff>1187676</xdr:colOff>
      <xdr:row>129</xdr:row>
      <xdr:rowOff>1352620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B1367C-889E-4CAF-74E2-CF64EA2A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4169350"/>
          <a:ext cx="4400776" cy="1352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4A94-B635-4379-A570-F8ECECB8531A}">
  <sheetPr>
    <tabColor theme="3" tint="0.39997558519241921"/>
  </sheetPr>
  <dimension ref="A1:J103"/>
  <sheetViews>
    <sheetView topLeftCell="A34" workbookViewId="0">
      <selection activeCell="G43" sqref="G43"/>
    </sheetView>
  </sheetViews>
  <sheetFormatPr baseColWidth="10" defaultColWidth="11.453125" defaultRowHeight="10.5" x14ac:dyDescent="0.25"/>
  <cols>
    <col min="1" max="1" width="6.453125" style="1" customWidth="1"/>
    <col min="2" max="2" width="21.7265625" style="1" customWidth="1"/>
    <col min="3" max="3" width="17.81640625" style="1" customWidth="1"/>
    <col min="4" max="4" width="19.1796875" style="1" customWidth="1"/>
    <col min="5" max="5" width="13" style="1" customWidth="1"/>
    <col min="6" max="6" width="15" style="1" customWidth="1"/>
    <col min="7" max="7" width="14.08984375" style="1" bestFit="1" customWidth="1"/>
    <col min="8" max="8" width="13.1796875" style="1" customWidth="1"/>
    <col min="9" max="9" width="16.08984375" style="1" bestFit="1" customWidth="1"/>
    <col min="10" max="10" width="16" style="1" customWidth="1"/>
    <col min="11" max="16384" width="11.453125" style="1"/>
  </cols>
  <sheetData>
    <row r="1" spans="1:10" ht="27.75" customHeight="1" thickBot="1" x14ac:dyDescent="0.3">
      <c r="A1" s="87" t="s">
        <v>153</v>
      </c>
      <c r="B1" s="88"/>
      <c r="C1" s="88"/>
      <c r="D1" s="88"/>
      <c r="E1" s="88"/>
      <c r="F1" s="88"/>
      <c r="G1" s="88"/>
      <c r="H1" s="88"/>
      <c r="I1" s="88"/>
      <c r="J1" s="89"/>
    </row>
    <row r="2" spans="1:10" ht="12.75" customHeight="1" x14ac:dyDescent="0.25">
      <c r="A2" s="9" t="s">
        <v>160</v>
      </c>
      <c r="B2" s="8"/>
      <c r="C2" s="8"/>
      <c r="D2" s="8"/>
      <c r="E2" s="8"/>
      <c r="F2" s="8"/>
      <c r="G2" s="8"/>
      <c r="H2" s="8"/>
      <c r="I2" s="8"/>
      <c r="J2" s="10"/>
    </row>
    <row r="3" spans="1:10" ht="12.75" customHeight="1" x14ac:dyDescent="0.25">
      <c r="A3" s="11" t="s">
        <v>161</v>
      </c>
      <c r="B3" s="6"/>
      <c r="C3" s="7"/>
      <c r="D3" s="7"/>
      <c r="E3" s="7"/>
      <c r="F3" s="7"/>
      <c r="G3" s="7"/>
      <c r="H3" s="7"/>
      <c r="I3" s="7"/>
      <c r="J3" s="12"/>
    </row>
    <row r="4" spans="1:10" ht="12.75" customHeight="1" x14ac:dyDescent="0.25">
      <c r="A4" s="11" t="s">
        <v>162</v>
      </c>
      <c r="B4" s="6"/>
      <c r="C4" s="7"/>
      <c r="D4" s="7"/>
      <c r="E4" s="7"/>
      <c r="F4" s="7"/>
      <c r="G4" s="7"/>
      <c r="H4" s="7"/>
      <c r="I4" s="7"/>
      <c r="J4" s="12"/>
    </row>
    <row r="5" spans="1:10" ht="12.75" customHeight="1" x14ac:dyDescent="0.25">
      <c r="A5" s="7" t="s">
        <v>163</v>
      </c>
      <c r="B5" s="7"/>
      <c r="C5" s="7"/>
      <c r="D5" s="7"/>
      <c r="E5" s="7"/>
      <c r="F5" s="7"/>
      <c r="G5" s="7"/>
      <c r="H5" s="7"/>
      <c r="I5" s="7"/>
      <c r="J5" s="12"/>
    </row>
    <row r="6" spans="1:10" ht="12.75" customHeight="1" x14ac:dyDescent="0.25">
      <c r="A6" s="11" t="s">
        <v>164</v>
      </c>
      <c r="B6" s="6"/>
      <c r="C6" s="7"/>
      <c r="D6" s="7"/>
      <c r="E6" s="7"/>
      <c r="F6" s="7"/>
      <c r="G6" s="7"/>
      <c r="H6" s="7"/>
      <c r="I6" s="7"/>
      <c r="J6" s="12"/>
    </row>
    <row r="7" spans="1:10" ht="12.75" customHeight="1" x14ac:dyDescent="0.25">
      <c r="A7" s="11" t="s">
        <v>166</v>
      </c>
      <c r="B7" s="6"/>
      <c r="C7" s="7"/>
      <c r="D7" s="7"/>
      <c r="E7" s="7"/>
      <c r="F7" s="7"/>
      <c r="G7" s="7"/>
      <c r="H7" s="7"/>
      <c r="I7" s="7"/>
      <c r="J7" s="12"/>
    </row>
    <row r="8" spans="1:10" ht="12.75" customHeight="1" thickBot="1" x14ac:dyDescent="0.3">
      <c r="A8" s="5" t="s">
        <v>165</v>
      </c>
      <c r="B8" s="7"/>
      <c r="C8" s="7"/>
      <c r="D8" s="7"/>
      <c r="E8" s="7"/>
      <c r="F8" s="7"/>
      <c r="G8" s="7"/>
      <c r="H8" s="7"/>
      <c r="I8" s="7"/>
      <c r="J8" s="12"/>
    </row>
    <row r="9" spans="1:10" ht="16.5" customHeight="1" thickBot="1" x14ac:dyDescent="0.3">
      <c r="A9" s="87" t="s">
        <v>2</v>
      </c>
      <c r="B9" s="88"/>
      <c r="C9" s="88"/>
      <c r="D9" s="88"/>
      <c r="E9" s="88"/>
      <c r="F9" s="88"/>
      <c r="G9" s="88"/>
      <c r="H9" s="88"/>
      <c r="I9" s="88"/>
      <c r="J9" s="89"/>
    </row>
    <row r="10" spans="1:10" ht="39.5" thickBot="1" x14ac:dyDescent="0.3">
      <c r="A10" s="43" t="s">
        <v>8</v>
      </c>
      <c r="B10" s="43" t="s">
        <v>9</v>
      </c>
      <c r="C10" s="43" t="s">
        <v>10</v>
      </c>
      <c r="D10" s="43" t="s">
        <v>11</v>
      </c>
      <c r="E10" s="43" t="s">
        <v>12</v>
      </c>
      <c r="F10" s="43" t="s">
        <v>155</v>
      </c>
      <c r="G10" s="44" t="s">
        <v>149</v>
      </c>
      <c r="H10" s="44" t="s">
        <v>7</v>
      </c>
      <c r="I10" s="44" t="s">
        <v>150</v>
      </c>
      <c r="J10" s="44" t="s">
        <v>151</v>
      </c>
    </row>
    <row r="11" spans="1:10" ht="21.75" customHeight="1" x14ac:dyDescent="0.25">
      <c r="A11" s="32">
        <v>1</v>
      </c>
      <c r="B11" s="85" t="s">
        <v>33</v>
      </c>
      <c r="C11" s="32" t="s">
        <v>13</v>
      </c>
      <c r="D11" s="32" t="s">
        <v>14</v>
      </c>
      <c r="E11" s="32">
        <v>1</v>
      </c>
      <c r="F11" s="45">
        <v>42186</v>
      </c>
      <c r="G11" s="33">
        <v>21008.403361344539</v>
      </c>
      <c r="H11" s="33">
        <f>G11*19%</f>
        <v>3991.5966386554624</v>
      </c>
      <c r="I11" s="33">
        <f>G11+H11</f>
        <v>25000</v>
      </c>
      <c r="J11" s="33">
        <f>+I11*E11</f>
        <v>25000</v>
      </c>
    </row>
    <row r="12" spans="1:10" ht="20.25" customHeight="1" x14ac:dyDescent="0.25">
      <c r="A12" s="2">
        <v>2</v>
      </c>
      <c r="B12" s="86"/>
      <c r="C12" s="2" t="s">
        <v>13</v>
      </c>
      <c r="D12" s="2" t="s">
        <v>15</v>
      </c>
      <c r="E12" s="2">
        <v>1</v>
      </c>
      <c r="F12" s="46">
        <v>7737</v>
      </c>
      <c r="G12" s="3">
        <v>5882.3529411764712</v>
      </c>
      <c r="H12" s="33">
        <f t="shared" ref="H12:H51" si="0">G12*19%</f>
        <v>1117.6470588235295</v>
      </c>
      <c r="I12" s="33">
        <f t="shared" ref="I12:I51" si="1">G12+H12</f>
        <v>7000.0000000000009</v>
      </c>
      <c r="J12" s="33">
        <f t="shared" ref="J12:J51" si="2">+I12*E12</f>
        <v>7000.0000000000009</v>
      </c>
    </row>
    <row r="13" spans="1:10" ht="25" x14ac:dyDescent="0.25">
      <c r="A13" s="2">
        <v>3</v>
      </c>
      <c r="B13" s="86"/>
      <c r="C13" s="2" t="s">
        <v>13</v>
      </c>
      <c r="D13" s="2" t="s">
        <v>16</v>
      </c>
      <c r="E13" s="2">
        <v>1</v>
      </c>
      <c r="F13" s="46">
        <v>26703</v>
      </c>
      <c r="G13" s="3">
        <v>10084.033613445379</v>
      </c>
      <c r="H13" s="33">
        <f t="shared" si="0"/>
        <v>1915.966386554622</v>
      </c>
      <c r="I13" s="33">
        <f t="shared" si="1"/>
        <v>12000.000000000002</v>
      </c>
      <c r="J13" s="33">
        <f t="shared" si="2"/>
        <v>12000.000000000002</v>
      </c>
    </row>
    <row r="14" spans="1:10" ht="12.5" x14ac:dyDescent="0.25">
      <c r="A14" s="2">
        <v>4</v>
      </c>
      <c r="B14" s="86"/>
      <c r="C14" s="2" t="s">
        <v>17</v>
      </c>
      <c r="D14" s="2" t="s">
        <v>18</v>
      </c>
      <c r="E14" s="2">
        <v>1</v>
      </c>
      <c r="F14" s="46">
        <v>41563</v>
      </c>
      <c r="G14" s="3">
        <v>24369.747899159665</v>
      </c>
      <c r="H14" s="33">
        <f t="shared" si="0"/>
        <v>4630.2521008403364</v>
      </c>
      <c r="I14" s="33">
        <f t="shared" si="1"/>
        <v>29000</v>
      </c>
      <c r="J14" s="33">
        <f t="shared" si="2"/>
        <v>29000</v>
      </c>
    </row>
    <row r="15" spans="1:10" ht="12.5" x14ac:dyDescent="0.25">
      <c r="A15" s="2">
        <v>5</v>
      </c>
      <c r="B15" s="86"/>
      <c r="C15" s="2" t="s">
        <v>17</v>
      </c>
      <c r="D15" s="2" t="s">
        <v>19</v>
      </c>
      <c r="E15" s="32">
        <v>1</v>
      </c>
      <c r="F15" s="45">
        <v>51893</v>
      </c>
      <c r="G15" s="3">
        <v>42857.142857142862</v>
      </c>
      <c r="H15" s="33">
        <f t="shared" si="0"/>
        <v>8142.857142857144</v>
      </c>
      <c r="I15" s="33">
        <f t="shared" si="1"/>
        <v>51000.000000000007</v>
      </c>
      <c r="J15" s="33">
        <f t="shared" si="2"/>
        <v>51000.000000000007</v>
      </c>
    </row>
    <row r="16" spans="1:10" ht="36.75" customHeight="1" x14ac:dyDescent="0.25">
      <c r="A16" s="2">
        <v>6</v>
      </c>
      <c r="B16" s="86"/>
      <c r="C16" s="2" t="s">
        <v>20</v>
      </c>
      <c r="D16" s="2" t="s">
        <v>21</v>
      </c>
      <c r="E16" s="32">
        <v>1</v>
      </c>
      <c r="F16" s="45">
        <v>58909</v>
      </c>
      <c r="G16" s="3">
        <v>48739.495798319331</v>
      </c>
      <c r="H16" s="33">
        <f t="shared" si="0"/>
        <v>9260.5042016806728</v>
      </c>
      <c r="I16" s="33">
        <f t="shared" si="1"/>
        <v>58000</v>
      </c>
      <c r="J16" s="33">
        <f t="shared" si="2"/>
        <v>58000</v>
      </c>
    </row>
    <row r="17" spans="1:10" ht="17.25" customHeight="1" x14ac:dyDescent="0.25">
      <c r="A17" s="2">
        <v>7</v>
      </c>
      <c r="B17" s="86" t="s">
        <v>4</v>
      </c>
      <c r="C17" s="2" t="s">
        <v>13</v>
      </c>
      <c r="D17" s="2" t="s">
        <v>14</v>
      </c>
      <c r="E17" s="32">
        <v>1</v>
      </c>
      <c r="F17" s="45">
        <v>42186</v>
      </c>
      <c r="G17" s="3">
        <v>21008.403361344539</v>
      </c>
      <c r="H17" s="33">
        <f t="shared" si="0"/>
        <v>3991.5966386554624</v>
      </c>
      <c r="I17" s="33">
        <f t="shared" si="1"/>
        <v>25000</v>
      </c>
      <c r="J17" s="33">
        <f t="shared" si="2"/>
        <v>25000</v>
      </c>
    </row>
    <row r="18" spans="1:10" ht="20.25" customHeight="1" x14ac:dyDescent="0.25">
      <c r="A18" s="2">
        <v>8</v>
      </c>
      <c r="B18" s="86"/>
      <c r="C18" s="2" t="s">
        <v>13</v>
      </c>
      <c r="D18" s="2" t="s">
        <v>15</v>
      </c>
      <c r="E18" s="32">
        <v>1</v>
      </c>
      <c r="F18" s="45">
        <v>7737</v>
      </c>
      <c r="G18" s="3">
        <v>5882.3529411764712</v>
      </c>
      <c r="H18" s="33">
        <f t="shared" si="0"/>
        <v>1117.6470588235295</v>
      </c>
      <c r="I18" s="33">
        <f t="shared" si="1"/>
        <v>7000.0000000000009</v>
      </c>
      <c r="J18" s="33">
        <f t="shared" si="2"/>
        <v>7000.0000000000009</v>
      </c>
    </row>
    <row r="19" spans="1:10" ht="31.5" customHeight="1" x14ac:dyDescent="0.25">
      <c r="A19" s="2">
        <v>9</v>
      </c>
      <c r="B19" s="86"/>
      <c r="C19" s="2" t="s">
        <v>13</v>
      </c>
      <c r="D19" s="2" t="s">
        <v>22</v>
      </c>
      <c r="E19" s="32">
        <v>1</v>
      </c>
      <c r="F19" s="45">
        <v>7439</v>
      </c>
      <c r="G19" s="3">
        <v>5882.3529411764712</v>
      </c>
      <c r="H19" s="33">
        <f t="shared" si="0"/>
        <v>1117.6470588235295</v>
      </c>
      <c r="I19" s="33">
        <f t="shared" si="1"/>
        <v>7000.0000000000009</v>
      </c>
      <c r="J19" s="33">
        <f t="shared" si="2"/>
        <v>7000.0000000000009</v>
      </c>
    </row>
    <row r="20" spans="1:10" ht="30" customHeight="1" x14ac:dyDescent="0.25">
      <c r="A20" s="2">
        <v>10</v>
      </c>
      <c r="B20" s="86"/>
      <c r="C20" s="2" t="s">
        <v>13</v>
      </c>
      <c r="D20" s="2" t="s">
        <v>16</v>
      </c>
      <c r="E20" s="32">
        <v>1</v>
      </c>
      <c r="F20" s="45">
        <v>26703</v>
      </c>
      <c r="G20" s="3">
        <v>10084.033613445379</v>
      </c>
      <c r="H20" s="33">
        <f t="shared" si="0"/>
        <v>1915.966386554622</v>
      </c>
      <c r="I20" s="33">
        <f t="shared" si="1"/>
        <v>12000.000000000002</v>
      </c>
      <c r="J20" s="33">
        <f t="shared" si="2"/>
        <v>12000.000000000002</v>
      </c>
    </row>
    <row r="21" spans="1:10" ht="12.5" x14ac:dyDescent="0.25">
      <c r="A21" s="2">
        <v>11</v>
      </c>
      <c r="B21" s="86"/>
      <c r="C21" s="2" t="s">
        <v>13</v>
      </c>
      <c r="D21" s="2" t="s">
        <v>23</v>
      </c>
      <c r="E21" s="32">
        <v>1</v>
      </c>
      <c r="F21" s="45">
        <v>51288</v>
      </c>
      <c r="G21" s="3">
        <v>13445.378151260506</v>
      </c>
      <c r="H21" s="33">
        <f t="shared" si="0"/>
        <v>2554.6218487394963</v>
      </c>
      <c r="I21" s="33">
        <f t="shared" si="1"/>
        <v>16000.000000000002</v>
      </c>
      <c r="J21" s="33">
        <f t="shared" si="2"/>
        <v>16000.000000000002</v>
      </c>
    </row>
    <row r="22" spans="1:10" ht="12.5" x14ac:dyDescent="0.25">
      <c r="A22" s="2">
        <v>12</v>
      </c>
      <c r="B22" s="86"/>
      <c r="C22" s="2" t="s">
        <v>17</v>
      </c>
      <c r="D22" s="2" t="s">
        <v>18</v>
      </c>
      <c r="E22" s="32">
        <v>1</v>
      </c>
      <c r="F22" s="45">
        <v>41563</v>
      </c>
      <c r="G22" s="3">
        <v>24369.747899159665</v>
      </c>
      <c r="H22" s="33">
        <f t="shared" si="0"/>
        <v>4630.2521008403364</v>
      </c>
      <c r="I22" s="33">
        <f t="shared" si="1"/>
        <v>29000</v>
      </c>
      <c r="J22" s="33">
        <f t="shared" si="2"/>
        <v>29000</v>
      </c>
    </row>
    <row r="23" spans="1:10" ht="32.25" customHeight="1" x14ac:dyDescent="0.25">
      <c r="A23" s="2">
        <v>13</v>
      </c>
      <c r="B23" s="86"/>
      <c r="C23" s="2" t="s">
        <v>17</v>
      </c>
      <c r="D23" s="2" t="s">
        <v>24</v>
      </c>
      <c r="E23" s="32">
        <v>1</v>
      </c>
      <c r="F23" s="45">
        <v>56412</v>
      </c>
      <c r="G23" s="3">
        <v>37815.126050420171</v>
      </c>
      <c r="H23" s="33">
        <f t="shared" si="0"/>
        <v>7184.8739495798327</v>
      </c>
      <c r="I23" s="33">
        <f t="shared" si="1"/>
        <v>45000</v>
      </c>
      <c r="J23" s="33">
        <f t="shared" si="2"/>
        <v>45000</v>
      </c>
    </row>
    <row r="24" spans="1:10" ht="32.25" customHeight="1" x14ac:dyDescent="0.25">
      <c r="A24" s="2">
        <v>14</v>
      </c>
      <c r="B24" s="86"/>
      <c r="C24" s="2" t="s">
        <v>17</v>
      </c>
      <c r="D24" s="2" t="s">
        <v>25</v>
      </c>
      <c r="E24" s="32">
        <v>1</v>
      </c>
      <c r="F24" s="45">
        <v>76895</v>
      </c>
      <c r="G24" s="3">
        <v>37815.126050420171</v>
      </c>
      <c r="H24" s="33">
        <f t="shared" si="0"/>
        <v>7184.8739495798327</v>
      </c>
      <c r="I24" s="33">
        <f t="shared" si="1"/>
        <v>45000</v>
      </c>
      <c r="J24" s="33">
        <f t="shared" si="2"/>
        <v>45000</v>
      </c>
    </row>
    <row r="25" spans="1:10" ht="15.75" customHeight="1" x14ac:dyDescent="0.25">
      <c r="A25" s="2">
        <v>15</v>
      </c>
      <c r="B25" s="86"/>
      <c r="C25" s="2" t="s">
        <v>17</v>
      </c>
      <c r="D25" s="2" t="s">
        <v>19</v>
      </c>
      <c r="E25" s="32">
        <v>1</v>
      </c>
      <c r="F25" s="45">
        <v>51893</v>
      </c>
      <c r="G25" s="3">
        <v>42857.142857142862</v>
      </c>
      <c r="H25" s="33">
        <f t="shared" si="0"/>
        <v>8142.857142857144</v>
      </c>
      <c r="I25" s="33">
        <f t="shared" si="1"/>
        <v>51000.000000000007</v>
      </c>
      <c r="J25" s="33">
        <f t="shared" si="2"/>
        <v>51000.000000000007</v>
      </c>
    </row>
    <row r="26" spans="1:10" ht="30.75" customHeight="1" x14ac:dyDescent="0.25">
      <c r="A26" s="2">
        <v>16</v>
      </c>
      <c r="B26" s="86"/>
      <c r="C26" s="2" t="s">
        <v>20</v>
      </c>
      <c r="D26" s="2" t="s">
        <v>21</v>
      </c>
      <c r="E26" s="32">
        <v>1</v>
      </c>
      <c r="F26" s="45">
        <v>58909</v>
      </c>
      <c r="G26" s="3">
        <v>48739.495798319331</v>
      </c>
      <c r="H26" s="33">
        <f t="shared" si="0"/>
        <v>9260.5042016806728</v>
      </c>
      <c r="I26" s="33">
        <f t="shared" si="1"/>
        <v>58000</v>
      </c>
      <c r="J26" s="33">
        <f t="shared" si="2"/>
        <v>58000</v>
      </c>
    </row>
    <row r="27" spans="1:10" ht="21.75" customHeight="1" x14ac:dyDescent="0.25">
      <c r="A27" s="2">
        <v>17</v>
      </c>
      <c r="B27" s="86" t="s">
        <v>5</v>
      </c>
      <c r="C27" s="2" t="s">
        <v>13</v>
      </c>
      <c r="D27" s="2" t="s">
        <v>14</v>
      </c>
      <c r="E27" s="32">
        <v>1</v>
      </c>
      <c r="F27" s="45">
        <v>42186</v>
      </c>
      <c r="G27" s="3">
        <v>21008.403361344539</v>
      </c>
      <c r="H27" s="33">
        <f t="shared" si="0"/>
        <v>3991.5966386554624</v>
      </c>
      <c r="I27" s="33">
        <f t="shared" si="1"/>
        <v>25000</v>
      </c>
      <c r="J27" s="33">
        <f t="shared" si="2"/>
        <v>25000</v>
      </c>
    </row>
    <row r="28" spans="1:10" ht="19.5" customHeight="1" x14ac:dyDescent="0.25">
      <c r="A28" s="2">
        <v>18</v>
      </c>
      <c r="B28" s="86"/>
      <c r="C28" s="2" t="s">
        <v>13</v>
      </c>
      <c r="D28" s="2" t="s">
        <v>15</v>
      </c>
      <c r="E28" s="32">
        <v>1</v>
      </c>
      <c r="F28" s="45">
        <v>10501</v>
      </c>
      <c r="G28" s="3">
        <v>8403.361344537816</v>
      </c>
      <c r="H28" s="33">
        <f t="shared" si="0"/>
        <v>1596.6386554621849</v>
      </c>
      <c r="I28" s="33">
        <f t="shared" si="1"/>
        <v>10000</v>
      </c>
      <c r="J28" s="33">
        <f t="shared" si="2"/>
        <v>10000</v>
      </c>
    </row>
    <row r="29" spans="1:10" ht="24.75" customHeight="1" x14ac:dyDescent="0.25">
      <c r="A29" s="2">
        <v>19</v>
      </c>
      <c r="B29" s="86"/>
      <c r="C29" s="2" t="s">
        <v>13</v>
      </c>
      <c r="D29" s="2" t="s">
        <v>16</v>
      </c>
      <c r="E29" s="32">
        <v>1</v>
      </c>
      <c r="F29" s="45">
        <v>26703</v>
      </c>
      <c r="G29" s="3">
        <v>10084.033613445379</v>
      </c>
      <c r="H29" s="33">
        <f t="shared" si="0"/>
        <v>1915.966386554622</v>
      </c>
      <c r="I29" s="33">
        <f t="shared" si="1"/>
        <v>12000.000000000002</v>
      </c>
      <c r="J29" s="33">
        <f t="shared" si="2"/>
        <v>12000.000000000002</v>
      </c>
    </row>
    <row r="30" spans="1:10" ht="28.5" customHeight="1" x14ac:dyDescent="0.25">
      <c r="A30" s="2">
        <v>20</v>
      </c>
      <c r="B30" s="86"/>
      <c r="C30" s="2" t="s">
        <v>13</v>
      </c>
      <c r="D30" s="2" t="s">
        <v>22</v>
      </c>
      <c r="E30" s="32">
        <v>1</v>
      </c>
      <c r="F30" s="45">
        <v>7439</v>
      </c>
      <c r="G30" s="3">
        <v>5882.3529411764712</v>
      </c>
      <c r="H30" s="33">
        <f t="shared" si="0"/>
        <v>1117.6470588235295</v>
      </c>
      <c r="I30" s="33">
        <f t="shared" si="1"/>
        <v>7000.0000000000009</v>
      </c>
      <c r="J30" s="33">
        <f t="shared" si="2"/>
        <v>7000.0000000000009</v>
      </c>
    </row>
    <row r="31" spans="1:10" ht="12.5" x14ac:dyDescent="0.25">
      <c r="A31" s="2">
        <v>21</v>
      </c>
      <c r="B31" s="86"/>
      <c r="C31" s="2" t="s">
        <v>13</v>
      </c>
      <c r="D31" s="4" t="s">
        <v>23</v>
      </c>
      <c r="E31" s="32">
        <v>1</v>
      </c>
      <c r="F31" s="45">
        <v>51288</v>
      </c>
      <c r="G31" s="3">
        <v>16806.722689075632</v>
      </c>
      <c r="H31" s="33">
        <f t="shared" si="0"/>
        <v>3193.2773109243699</v>
      </c>
      <c r="I31" s="33">
        <f t="shared" si="1"/>
        <v>20000</v>
      </c>
      <c r="J31" s="33">
        <f t="shared" si="2"/>
        <v>20000</v>
      </c>
    </row>
    <row r="32" spans="1:10" ht="42.75" customHeight="1" x14ac:dyDescent="0.25">
      <c r="A32" s="2">
        <v>22</v>
      </c>
      <c r="B32" s="86"/>
      <c r="C32" s="2" t="s">
        <v>17</v>
      </c>
      <c r="D32" s="2" t="s">
        <v>26</v>
      </c>
      <c r="E32" s="32">
        <v>1</v>
      </c>
      <c r="F32" s="45">
        <v>76367</v>
      </c>
      <c r="G32" s="3">
        <v>37815.126050420171</v>
      </c>
      <c r="H32" s="33">
        <f t="shared" si="0"/>
        <v>7184.8739495798327</v>
      </c>
      <c r="I32" s="33">
        <f t="shared" si="1"/>
        <v>45000</v>
      </c>
      <c r="J32" s="33">
        <f t="shared" si="2"/>
        <v>45000</v>
      </c>
    </row>
    <row r="33" spans="1:10" ht="12.5" x14ac:dyDescent="0.25">
      <c r="A33" s="2">
        <v>23</v>
      </c>
      <c r="B33" s="86"/>
      <c r="C33" s="2" t="s">
        <v>17</v>
      </c>
      <c r="D33" s="2" t="s">
        <v>18</v>
      </c>
      <c r="E33" s="32">
        <v>1</v>
      </c>
      <c r="F33" s="45">
        <v>41563</v>
      </c>
      <c r="G33" s="3">
        <v>24369.747899159665</v>
      </c>
      <c r="H33" s="33">
        <f t="shared" si="0"/>
        <v>4630.2521008403364</v>
      </c>
      <c r="I33" s="33">
        <f t="shared" si="1"/>
        <v>29000</v>
      </c>
      <c r="J33" s="33">
        <f t="shared" si="2"/>
        <v>29000</v>
      </c>
    </row>
    <row r="34" spans="1:10" ht="18.75" customHeight="1" x14ac:dyDescent="0.25">
      <c r="A34" s="2">
        <v>24</v>
      </c>
      <c r="B34" s="86"/>
      <c r="C34" s="2" t="s">
        <v>17</v>
      </c>
      <c r="D34" s="2" t="s">
        <v>19</v>
      </c>
      <c r="E34" s="32">
        <v>1</v>
      </c>
      <c r="F34" s="45">
        <v>51893</v>
      </c>
      <c r="G34" s="3">
        <v>42857.142857142862</v>
      </c>
      <c r="H34" s="33">
        <f t="shared" si="0"/>
        <v>8142.857142857144</v>
      </c>
      <c r="I34" s="33">
        <f t="shared" si="1"/>
        <v>51000.000000000007</v>
      </c>
      <c r="J34" s="33">
        <f t="shared" si="2"/>
        <v>51000.000000000007</v>
      </c>
    </row>
    <row r="35" spans="1:10" ht="25" x14ac:dyDescent="0.25">
      <c r="A35" s="2">
        <v>25</v>
      </c>
      <c r="B35" s="86"/>
      <c r="C35" s="2" t="s">
        <v>20</v>
      </c>
      <c r="D35" s="2" t="s">
        <v>21</v>
      </c>
      <c r="E35" s="32">
        <v>1</v>
      </c>
      <c r="F35" s="45">
        <v>58909</v>
      </c>
      <c r="G35" s="3">
        <v>48739.495798319331</v>
      </c>
      <c r="H35" s="33">
        <f t="shared" si="0"/>
        <v>9260.5042016806728</v>
      </c>
      <c r="I35" s="33">
        <f t="shared" si="1"/>
        <v>58000</v>
      </c>
      <c r="J35" s="33">
        <f t="shared" si="2"/>
        <v>58000</v>
      </c>
    </row>
    <row r="36" spans="1:10" ht="27.75" customHeight="1" x14ac:dyDescent="0.25">
      <c r="A36" s="2">
        <v>26</v>
      </c>
      <c r="B36" s="86"/>
      <c r="C36" s="2" t="s">
        <v>17</v>
      </c>
      <c r="D36" s="2" t="s">
        <v>24</v>
      </c>
      <c r="E36" s="32">
        <v>1</v>
      </c>
      <c r="F36" s="45">
        <v>53927</v>
      </c>
      <c r="G36" s="3">
        <v>37815.126050420171</v>
      </c>
      <c r="H36" s="33">
        <f t="shared" si="0"/>
        <v>7184.8739495798327</v>
      </c>
      <c r="I36" s="33">
        <f t="shared" si="1"/>
        <v>45000</v>
      </c>
      <c r="J36" s="33">
        <f t="shared" si="2"/>
        <v>45000</v>
      </c>
    </row>
    <row r="37" spans="1:10" ht="19.5" customHeight="1" x14ac:dyDescent="0.25">
      <c r="A37" s="2">
        <v>27</v>
      </c>
      <c r="B37" s="86" t="s">
        <v>6</v>
      </c>
      <c r="C37" s="2" t="s">
        <v>13</v>
      </c>
      <c r="D37" s="2" t="s">
        <v>14</v>
      </c>
      <c r="E37" s="32">
        <v>1</v>
      </c>
      <c r="F37" s="45">
        <v>42186</v>
      </c>
      <c r="G37" s="3">
        <v>21008.403361344539</v>
      </c>
      <c r="H37" s="33">
        <f t="shared" si="0"/>
        <v>3991.5966386554624</v>
      </c>
      <c r="I37" s="33">
        <f t="shared" si="1"/>
        <v>25000</v>
      </c>
      <c r="J37" s="33">
        <f t="shared" si="2"/>
        <v>25000</v>
      </c>
    </row>
    <row r="38" spans="1:10" ht="12.5" x14ac:dyDescent="0.25">
      <c r="A38" s="2">
        <v>28</v>
      </c>
      <c r="B38" s="86"/>
      <c r="C38" s="2" t="s">
        <v>13</v>
      </c>
      <c r="D38" s="2" t="s">
        <v>27</v>
      </c>
      <c r="E38" s="32">
        <v>1</v>
      </c>
      <c r="F38" s="45">
        <v>80068</v>
      </c>
      <c r="G38" s="3">
        <v>51260.504201680676</v>
      </c>
      <c r="H38" s="33">
        <f t="shared" si="0"/>
        <v>9739.495798319329</v>
      </c>
      <c r="I38" s="33">
        <f t="shared" si="1"/>
        <v>61000.000000000007</v>
      </c>
      <c r="J38" s="33">
        <f t="shared" si="2"/>
        <v>61000.000000000007</v>
      </c>
    </row>
    <row r="39" spans="1:10" ht="25" x14ac:dyDescent="0.25">
      <c r="A39" s="2">
        <v>29</v>
      </c>
      <c r="B39" s="86"/>
      <c r="C39" s="2" t="s">
        <v>13</v>
      </c>
      <c r="D39" s="2" t="s">
        <v>28</v>
      </c>
      <c r="E39" s="32">
        <v>1</v>
      </c>
      <c r="F39" s="45">
        <v>130993</v>
      </c>
      <c r="G39" s="3">
        <v>92436.97478991597</v>
      </c>
      <c r="H39" s="33">
        <f t="shared" si="0"/>
        <v>17563.025210084033</v>
      </c>
      <c r="I39" s="33">
        <f t="shared" si="1"/>
        <v>110000</v>
      </c>
      <c r="J39" s="33">
        <f t="shared" si="2"/>
        <v>110000</v>
      </c>
    </row>
    <row r="40" spans="1:10" ht="12.5" x14ac:dyDescent="0.25">
      <c r="A40" s="2">
        <v>30</v>
      </c>
      <c r="B40" s="86"/>
      <c r="C40" s="2" t="s">
        <v>13</v>
      </c>
      <c r="D40" s="2" t="s">
        <v>29</v>
      </c>
      <c r="E40" s="32">
        <v>1</v>
      </c>
      <c r="F40" s="45">
        <v>82520</v>
      </c>
      <c r="G40" s="3">
        <v>52100.840336134454</v>
      </c>
      <c r="H40" s="33">
        <f t="shared" si="0"/>
        <v>9899.1596638655465</v>
      </c>
      <c r="I40" s="33">
        <f t="shared" si="1"/>
        <v>62000</v>
      </c>
      <c r="J40" s="33">
        <f t="shared" si="2"/>
        <v>62000</v>
      </c>
    </row>
    <row r="41" spans="1:10" ht="12.5" x14ac:dyDescent="0.25">
      <c r="A41" s="2">
        <v>31</v>
      </c>
      <c r="B41" s="86"/>
      <c r="C41" s="2" t="s">
        <v>13</v>
      </c>
      <c r="D41" s="2" t="s">
        <v>15</v>
      </c>
      <c r="E41" s="32">
        <v>1</v>
      </c>
      <c r="F41" s="45">
        <v>10501</v>
      </c>
      <c r="G41" s="3">
        <v>8403.361344537816</v>
      </c>
      <c r="H41" s="33">
        <f t="shared" si="0"/>
        <v>1596.6386554621849</v>
      </c>
      <c r="I41" s="33">
        <f t="shared" si="1"/>
        <v>10000</v>
      </c>
      <c r="J41" s="33">
        <f t="shared" si="2"/>
        <v>10000</v>
      </c>
    </row>
    <row r="42" spans="1:10" ht="28.5" customHeight="1" x14ac:dyDescent="0.25">
      <c r="A42" s="2">
        <v>32</v>
      </c>
      <c r="B42" s="86"/>
      <c r="C42" s="2" t="s">
        <v>13</v>
      </c>
      <c r="D42" s="2" t="s">
        <v>16</v>
      </c>
      <c r="E42" s="32">
        <v>1</v>
      </c>
      <c r="F42" s="45">
        <v>26703</v>
      </c>
      <c r="G42" s="3">
        <v>10084.033613445379</v>
      </c>
      <c r="H42" s="33">
        <f t="shared" si="0"/>
        <v>1915.966386554622</v>
      </c>
      <c r="I42" s="33">
        <f t="shared" si="1"/>
        <v>12000.000000000002</v>
      </c>
      <c r="J42" s="33">
        <f t="shared" si="2"/>
        <v>12000.000000000002</v>
      </c>
    </row>
    <row r="43" spans="1:10" ht="43.5" customHeight="1" x14ac:dyDescent="0.25">
      <c r="A43" s="2">
        <v>33</v>
      </c>
      <c r="B43" s="86"/>
      <c r="C43" s="2" t="s">
        <v>13</v>
      </c>
      <c r="D43" s="2" t="s">
        <v>26</v>
      </c>
      <c r="E43" s="32">
        <v>1</v>
      </c>
      <c r="F43" s="45">
        <v>76367</v>
      </c>
      <c r="G43" s="3">
        <v>37815.126050420171</v>
      </c>
      <c r="H43" s="33">
        <f t="shared" si="0"/>
        <v>7184.8739495798327</v>
      </c>
      <c r="I43" s="33">
        <f t="shared" si="1"/>
        <v>45000</v>
      </c>
      <c r="J43" s="33">
        <f t="shared" si="2"/>
        <v>45000</v>
      </c>
    </row>
    <row r="44" spans="1:10" ht="12.5" x14ac:dyDescent="0.25">
      <c r="A44" s="2">
        <v>34</v>
      </c>
      <c r="B44" s="86"/>
      <c r="C44" s="2" t="s">
        <v>13</v>
      </c>
      <c r="D44" s="4" t="s">
        <v>23</v>
      </c>
      <c r="E44" s="32">
        <v>1</v>
      </c>
      <c r="F44" s="45">
        <v>51288</v>
      </c>
      <c r="G44" s="3">
        <v>16806.722689075632</v>
      </c>
      <c r="H44" s="33">
        <f t="shared" si="0"/>
        <v>3193.2773109243699</v>
      </c>
      <c r="I44" s="33">
        <f t="shared" si="1"/>
        <v>20000</v>
      </c>
      <c r="J44" s="33">
        <f t="shared" si="2"/>
        <v>20000</v>
      </c>
    </row>
    <row r="45" spans="1:10" ht="25" x14ac:dyDescent="0.25">
      <c r="A45" s="2">
        <v>35</v>
      </c>
      <c r="B45" s="86"/>
      <c r="C45" s="2" t="s">
        <v>17</v>
      </c>
      <c r="D45" s="2" t="s">
        <v>30</v>
      </c>
      <c r="E45" s="32">
        <v>1</v>
      </c>
      <c r="F45" s="45">
        <v>118057</v>
      </c>
      <c r="G45" s="3">
        <v>71428.571428571435</v>
      </c>
      <c r="H45" s="33">
        <f t="shared" si="0"/>
        <v>13571.428571428572</v>
      </c>
      <c r="I45" s="33">
        <f t="shared" si="1"/>
        <v>85000</v>
      </c>
      <c r="J45" s="33">
        <f t="shared" si="2"/>
        <v>85000</v>
      </c>
    </row>
    <row r="46" spans="1:10" ht="12.5" x14ac:dyDescent="0.25">
      <c r="A46" s="2">
        <v>36</v>
      </c>
      <c r="B46" s="86"/>
      <c r="C46" s="2" t="s">
        <v>17</v>
      </c>
      <c r="D46" s="2" t="s">
        <v>18</v>
      </c>
      <c r="E46" s="32">
        <v>1</v>
      </c>
      <c r="F46" s="45">
        <v>41563</v>
      </c>
      <c r="G46" s="3">
        <v>24369.747899159665</v>
      </c>
      <c r="H46" s="33">
        <f t="shared" si="0"/>
        <v>4630.2521008403364</v>
      </c>
      <c r="I46" s="33">
        <f t="shared" si="1"/>
        <v>29000</v>
      </c>
      <c r="J46" s="33">
        <f t="shared" si="2"/>
        <v>29000</v>
      </c>
    </row>
    <row r="47" spans="1:10" ht="12.5" x14ac:dyDescent="0.25">
      <c r="A47" s="2">
        <v>37</v>
      </c>
      <c r="B47" s="86"/>
      <c r="C47" s="2" t="s">
        <v>17</v>
      </c>
      <c r="D47" s="2" t="s">
        <v>19</v>
      </c>
      <c r="E47" s="32">
        <v>1</v>
      </c>
      <c r="F47" s="45">
        <v>51893</v>
      </c>
      <c r="G47" s="3">
        <v>42857.142857142862</v>
      </c>
      <c r="H47" s="33">
        <f t="shared" si="0"/>
        <v>8142.857142857144</v>
      </c>
      <c r="I47" s="33">
        <f t="shared" si="1"/>
        <v>51000.000000000007</v>
      </c>
      <c r="J47" s="33">
        <f t="shared" si="2"/>
        <v>51000.000000000007</v>
      </c>
    </row>
    <row r="48" spans="1:10" ht="32.25" customHeight="1" x14ac:dyDescent="0.25">
      <c r="A48" s="2">
        <v>38</v>
      </c>
      <c r="B48" s="86"/>
      <c r="C48" s="2" t="s">
        <v>13</v>
      </c>
      <c r="D48" s="2" t="s">
        <v>31</v>
      </c>
      <c r="E48" s="32">
        <v>1</v>
      </c>
      <c r="F48" s="45">
        <v>53420</v>
      </c>
      <c r="G48" s="3">
        <v>33613.445378151264</v>
      </c>
      <c r="H48" s="33">
        <f t="shared" si="0"/>
        <v>6386.5546218487398</v>
      </c>
      <c r="I48" s="33">
        <f t="shared" si="1"/>
        <v>40000</v>
      </c>
      <c r="J48" s="33">
        <f t="shared" si="2"/>
        <v>40000</v>
      </c>
    </row>
    <row r="49" spans="1:10" ht="27.75" customHeight="1" x14ac:dyDescent="0.25">
      <c r="A49" s="2">
        <v>39</v>
      </c>
      <c r="B49" s="86"/>
      <c r="C49" s="2" t="s">
        <v>20</v>
      </c>
      <c r="D49" s="2" t="s">
        <v>21</v>
      </c>
      <c r="E49" s="32">
        <v>1</v>
      </c>
      <c r="F49" s="45">
        <v>58909</v>
      </c>
      <c r="G49" s="3">
        <v>48739.495798319331</v>
      </c>
      <c r="H49" s="33">
        <f t="shared" si="0"/>
        <v>9260.5042016806728</v>
      </c>
      <c r="I49" s="33">
        <f t="shared" si="1"/>
        <v>58000</v>
      </c>
      <c r="J49" s="33">
        <f t="shared" si="2"/>
        <v>58000</v>
      </c>
    </row>
    <row r="50" spans="1:10" ht="30.75" customHeight="1" x14ac:dyDescent="0.25">
      <c r="A50" s="2">
        <v>40</v>
      </c>
      <c r="B50" s="86"/>
      <c r="C50" s="2" t="s">
        <v>17</v>
      </c>
      <c r="D50" s="2" t="s">
        <v>22</v>
      </c>
      <c r="E50" s="2">
        <v>1</v>
      </c>
      <c r="F50" s="46">
        <v>7439</v>
      </c>
      <c r="G50" s="3">
        <v>5882.3529411764712</v>
      </c>
      <c r="H50" s="33">
        <f t="shared" si="0"/>
        <v>1117.6470588235295</v>
      </c>
      <c r="I50" s="33">
        <f t="shared" si="1"/>
        <v>7000.0000000000009</v>
      </c>
      <c r="J50" s="33">
        <f t="shared" si="2"/>
        <v>7000.0000000000009</v>
      </c>
    </row>
    <row r="51" spans="1:10" ht="28.5" customHeight="1" thickBot="1" x14ac:dyDescent="0.3">
      <c r="A51" s="55">
        <v>41</v>
      </c>
      <c r="B51" s="91" t="s">
        <v>32</v>
      </c>
      <c r="C51" s="91"/>
      <c r="D51" s="91"/>
      <c r="E51" s="55">
        <v>1</v>
      </c>
      <c r="F51" s="56">
        <v>349119</v>
      </c>
      <c r="G51" s="63">
        <v>293277.31092436978</v>
      </c>
      <c r="H51" s="33">
        <f t="shared" si="0"/>
        <v>55722.68907563026</v>
      </c>
      <c r="I51" s="33">
        <f t="shared" si="1"/>
        <v>349000.00000000006</v>
      </c>
      <c r="J51" s="53">
        <f t="shared" si="2"/>
        <v>349000.00000000006</v>
      </c>
    </row>
    <row r="52" spans="1:10" ht="27.75" customHeight="1" thickBot="1" x14ac:dyDescent="0.3">
      <c r="A52" s="64"/>
      <c r="B52" s="65"/>
      <c r="C52" s="65"/>
      <c r="D52" s="65"/>
      <c r="E52" s="65"/>
      <c r="F52" s="65"/>
      <c r="G52" s="65"/>
      <c r="H52" s="65"/>
      <c r="I52" s="65"/>
      <c r="J52" s="66">
        <f>SUM(J11:J51)</f>
        <v>1743000</v>
      </c>
    </row>
    <row r="53" spans="1:10" ht="11" thickBot="1" x14ac:dyDescent="0.3"/>
    <row r="54" spans="1:10" ht="13.5" thickBot="1" x14ac:dyDescent="0.3">
      <c r="A54" s="92" t="s">
        <v>34</v>
      </c>
      <c r="B54" s="93"/>
      <c r="C54" s="93"/>
      <c r="D54" s="93"/>
      <c r="E54" s="93"/>
      <c r="F54" s="93"/>
      <c r="G54" s="93"/>
      <c r="H54" s="93"/>
      <c r="I54" s="93"/>
      <c r="J54" s="94"/>
    </row>
    <row r="55" spans="1:10" ht="35.25" customHeight="1" x14ac:dyDescent="0.25">
      <c r="A55" s="47" t="s">
        <v>1</v>
      </c>
      <c r="B55" s="95" t="s">
        <v>3</v>
      </c>
      <c r="C55" s="96"/>
      <c r="D55" s="97"/>
      <c r="E55" s="47" t="s">
        <v>35</v>
      </c>
      <c r="F55" s="48" t="s">
        <v>155</v>
      </c>
      <c r="G55" s="40" t="s">
        <v>149</v>
      </c>
      <c r="H55" s="40" t="s">
        <v>7</v>
      </c>
      <c r="I55" s="40" t="s">
        <v>150</v>
      </c>
      <c r="J55" s="40" t="s">
        <v>151</v>
      </c>
    </row>
    <row r="56" spans="1:10" ht="27" customHeight="1" x14ac:dyDescent="0.25">
      <c r="A56" s="4">
        <v>1</v>
      </c>
      <c r="B56" s="90" t="s">
        <v>36</v>
      </c>
      <c r="C56" s="90"/>
      <c r="D56" s="90"/>
      <c r="E56" s="2">
        <v>1</v>
      </c>
      <c r="F56" s="46">
        <v>927627</v>
      </c>
      <c r="G56" s="117">
        <v>504201.68067226891</v>
      </c>
      <c r="H56" s="117">
        <f>G56*19%</f>
        <v>95798.319327731093</v>
      </c>
      <c r="I56" s="117">
        <f>H56+G56</f>
        <v>600000</v>
      </c>
      <c r="J56" s="33">
        <f>+I56*1</f>
        <v>600000</v>
      </c>
    </row>
    <row r="57" spans="1:10" ht="34.5" customHeight="1" x14ac:dyDescent="0.25">
      <c r="A57" s="4">
        <v>2</v>
      </c>
      <c r="B57" s="90" t="s">
        <v>37</v>
      </c>
      <c r="C57" s="90"/>
      <c r="D57" s="90"/>
      <c r="E57" s="2" t="s">
        <v>66</v>
      </c>
      <c r="F57" s="46">
        <v>479401</v>
      </c>
      <c r="G57" s="117">
        <v>252100.84033613445</v>
      </c>
      <c r="H57" s="117">
        <f t="shared" ref="H57:H89" si="3">G57*19%</f>
        <v>47899.159663865546</v>
      </c>
      <c r="I57" s="117">
        <f t="shared" ref="I57:I89" si="4">H57+G57</f>
        <v>300000</v>
      </c>
      <c r="J57" s="33">
        <f t="shared" ref="J57:J89" si="5">+I57*1</f>
        <v>300000</v>
      </c>
    </row>
    <row r="58" spans="1:10" ht="34.5" customHeight="1" x14ac:dyDescent="0.25">
      <c r="A58" s="4">
        <v>3</v>
      </c>
      <c r="B58" s="90" t="s">
        <v>38</v>
      </c>
      <c r="C58" s="90"/>
      <c r="D58" s="90"/>
      <c r="E58" s="2">
        <v>1</v>
      </c>
      <c r="F58" s="46">
        <v>549808</v>
      </c>
      <c r="G58" s="117">
        <v>252100.84033613445</v>
      </c>
      <c r="H58" s="117">
        <f t="shared" si="3"/>
        <v>47899.159663865546</v>
      </c>
      <c r="I58" s="117">
        <f t="shared" si="4"/>
        <v>300000</v>
      </c>
      <c r="J58" s="33">
        <f t="shared" si="5"/>
        <v>300000</v>
      </c>
    </row>
    <row r="59" spans="1:10" ht="28.5" customHeight="1" x14ac:dyDescent="0.25">
      <c r="A59" s="4">
        <v>4</v>
      </c>
      <c r="B59" s="90" t="s">
        <v>39</v>
      </c>
      <c r="C59" s="90"/>
      <c r="D59" s="90"/>
      <c r="E59" s="2">
        <v>1</v>
      </c>
      <c r="F59" s="46">
        <v>397737</v>
      </c>
      <c r="G59" s="117">
        <v>210084.03361344538</v>
      </c>
      <c r="H59" s="117">
        <f t="shared" si="3"/>
        <v>39915.966386554624</v>
      </c>
      <c r="I59" s="117">
        <f t="shared" si="4"/>
        <v>250000</v>
      </c>
      <c r="J59" s="33">
        <f t="shared" si="5"/>
        <v>250000</v>
      </c>
    </row>
    <row r="60" spans="1:10" ht="30.75" customHeight="1" x14ac:dyDescent="0.25">
      <c r="A60" s="4">
        <v>5</v>
      </c>
      <c r="B60" s="90" t="s">
        <v>40</v>
      </c>
      <c r="C60" s="90"/>
      <c r="D60" s="90"/>
      <c r="E60" s="2" t="s">
        <v>66</v>
      </c>
      <c r="F60" s="46">
        <v>758612</v>
      </c>
      <c r="G60" s="117">
        <v>571428.57142857148</v>
      </c>
      <c r="H60" s="117">
        <f t="shared" si="3"/>
        <v>108571.42857142858</v>
      </c>
      <c r="I60" s="117">
        <f t="shared" si="4"/>
        <v>680000</v>
      </c>
      <c r="J60" s="33">
        <f t="shared" si="5"/>
        <v>680000</v>
      </c>
    </row>
    <row r="61" spans="1:10" ht="30" customHeight="1" x14ac:dyDescent="0.25">
      <c r="A61" s="4">
        <v>6</v>
      </c>
      <c r="B61" s="90" t="s">
        <v>41</v>
      </c>
      <c r="C61" s="90"/>
      <c r="D61" s="90"/>
      <c r="E61" s="2" t="s">
        <v>66</v>
      </c>
      <c r="F61" s="46">
        <v>665653</v>
      </c>
      <c r="G61" s="117">
        <v>462184.87394957984</v>
      </c>
      <c r="H61" s="117">
        <f t="shared" si="3"/>
        <v>87815.126050420164</v>
      </c>
      <c r="I61" s="117">
        <f t="shared" si="4"/>
        <v>550000</v>
      </c>
      <c r="J61" s="33">
        <f t="shared" si="5"/>
        <v>550000</v>
      </c>
    </row>
    <row r="62" spans="1:10" ht="29.25" customHeight="1" x14ac:dyDescent="0.25">
      <c r="A62" s="4">
        <v>7</v>
      </c>
      <c r="B62" s="90" t="s">
        <v>42</v>
      </c>
      <c r="C62" s="90"/>
      <c r="D62" s="90"/>
      <c r="E62" s="2" t="s">
        <v>66</v>
      </c>
      <c r="F62" s="46">
        <v>405742</v>
      </c>
      <c r="G62" s="117">
        <v>294117.64705882355</v>
      </c>
      <c r="H62" s="117">
        <f t="shared" si="3"/>
        <v>55882.352941176476</v>
      </c>
      <c r="I62" s="117">
        <f t="shared" si="4"/>
        <v>350000</v>
      </c>
      <c r="J62" s="33">
        <f t="shared" si="5"/>
        <v>350000</v>
      </c>
    </row>
    <row r="63" spans="1:10" ht="30" customHeight="1" x14ac:dyDescent="0.25">
      <c r="A63" s="4">
        <v>8</v>
      </c>
      <c r="B63" s="90" t="s">
        <v>43</v>
      </c>
      <c r="C63" s="90"/>
      <c r="D63" s="90"/>
      <c r="E63" s="2">
        <v>1</v>
      </c>
      <c r="F63" s="46">
        <v>20133872</v>
      </c>
      <c r="G63" s="117">
        <v>1008403.3613445378</v>
      </c>
      <c r="H63" s="117">
        <f t="shared" si="3"/>
        <v>191596.63865546219</v>
      </c>
      <c r="I63" s="117">
        <f t="shared" si="4"/>
        <v>1200000</v>
      </c>
      <c r="J63" s="33">
        <f t="shared" si="5"/>
        <v>1200000</v>
      </c>
    </row>
    <row r="64" spans="1:10" ht="28.5" customHeight="1" x14ac:dyDescent="0.25">
      <c r="A64" s="4">
        <v>9</v>
      </c>
      <c r="B64" s="90" t="s">
        <v>44</v>
      </c>
      <c r="C64" s="90"/>
      <c r="D64" s="90"/>
      <c r="E64" s="2">
        <v>1</v>
      </c>
      <c r="F64" s="46">
        <v>1652171</v>
      </c>
      <c r="G64" s="117">
        <v>138655.46218487396</v>
      </c>
      <c r="H64" s="117">
        <f t="shared" si="3"/>
        <v>26344.537815126052</v>
      </c>
      <c r="I64" s="117">
        <f t="shared" si="4"/>
        <v>165000</v>
      </c>
      <c r="J64" s="33">
        <f t="shared" si="5"/>
        <v>165000</v>
      </c>
    </row>
    <row r="65" spans="1:10" ht="31.5" customHeight="1" x14ac:dyDescent="0.25">
      <c r="A65" s="4">
        <v>10</v>
      </c>
      <c r="B65" s="90" t="s">
        <v>45</v>
      </c>
      <c r="C65" s="90"/>
      <c r="D65" s="90"/>
      <c r="E65" s="2">
        <v>1</v>
      </c>
      <c r="F65" s="46">
        <v>2157152</v>
      </c>
      <c r="G65" s="117">
        <v>1428571.4285714286</v>
      </c>
      <c r="H65" s="117">
        <f t="shared" si="3"/>
        <v>271428.57142857142</v>
      </c>
      <c r="I65" s="117">
        <f t="shared" si="4"/>
        <v>1700000</v>
      </c>
      <c r="J65" s="33">
        <f t="shared" si="5"/>
        <v>1700000</v>
      </c>
    </row>
    <row r="66" spans="1:10" ht="28.5" customHeight="1" x14ac:dyDescent="0.25">
      <c r="A66" s="4">
        <v>11</v>
      </c>
      <c r="B66" s="90" t="s">
        <v>46</v>
      </c>
      <c r="C66" s="90"/>
      <c r="D66" s="90"/>
      <c r="E66" s="2">
        <v>1</v>
      </c>
      <c r="F66" s="46">
        <v>308483</v>
      </c>
      <c r="G66" s="117">
        <v>193277.31092436975</v>
      </c>
      <c r="H66" s="117">
        <f t="shared" si="3"/>
        <v>36722.689075630253</v>
      </c>
      <c r="I66" s="117">
        <f t="shared" si="4"/>
        <v>230000</v>
      </c>
      <c r="J66" s="33">
        <f t="shared" si="5"/>
        <v>230000</v>
      </c>
    </row>
    <row r="67" spans="1:10" ht="29.25" customHeight="1" x14ac:dyDescent="0.25">
      <c r="A67" s="4">
        <v>12</v>
      </c>
      <c r="B67" s="90" t="s">
        <v>47</v>
      </c>
      <c r="C67" s="90"/>
      <c r="D67" s="90"/>
      <c r="E67" s="2">
        <v>1</v>
      </c>
      <c r="F67" s="46">
        <v>143937</v>
      </c>
      <c r="G67" s="117">
        <v>67226.890756302528</v>
      </c>
      <c r="H67" s="117">
        <f t="shared" si="3"/>
        <v>12773.10924369748</v>
      </c>
      <c r="I67" s="117">
        <f t="shared" si="4"/>
        <v>80000</v>
      </c>
      <c r="J67" s="33">
        <f t="shared" si="5"/>
        <v>80000</v>
      </c>
    </row>
    <row r="68" spans="1:10" ht="31.5" customHeight="1" x14ac:dyDescent="0.25">
      <c r="A68" s="4">
        <v>13</v>
      </c>
      <c r="B68" s="90" t="s">
        <v>48</v>
      </c>
      <c r="C68" s="90"/>
      <c r="D68" s="90"/>
      <c r="E68" s="2">
        <v>1</v>
      </c>
      <c r="F68" s="46">
        <v>105464</v>
      </c>
      <c r="G68" s="117">
        <v>50420.168067226892</v>
      </c>
      <c r="H68" s="117">
        <f t="shared" si="3"/>
        <v>9579.8319327731097</v>
      </c>
      <c r="I68" s="117">
        <f t="shared" si="4"/>
        <v>60000</v>
      </c>
      <c r="J68" s="33">
        <f t="shared" si="5"/>
        <v>60000</v>
      </c>
    </row>
    <row r="69" spans="1:10" ht="29.25" customHeight="1" x14ac:dyDescent="0.25">
      <c r="A69" s="4">
        <v>14</v>
      </c>
      <c r="B69" s="90" t="s">
        <v>49</v>
      </c>
      <c r="C69" s="90"/>
      <c r="D69" s="90"/>
      <c r="E69" s="2">
        <v>1</v>
      </c>
      <c r="F69" s="46">
        <v>83895</v>
      </c>
      <c r="G69" s="117">
        <v>50420.168067226892</v>
      </c>
      <c r="H69" s="117">
        <f t="shared" si="3"/>
        <v>9579.8319327731097</v>
      </c>
      <c r="I69" s="117">
        <f t="shared" si="4"/>
        <v>60000</v>
      </c>
      <c r="J69" s="33">
        <f t="shared" si="5"/>
        <v>60000</v>
      </c>
    </row>
    <row r="70" spans="1:10" ht="30.75" customHeight="1" x14ac:dyDescent="0.25">
      <c r="A70" s="4">
        <v>15</v>
      </c>
      <c r="B70" s="90" t="s">
        <v>50</v>
      </c>
      <c r="C70" s="90"/>
      <c r="D70" s="90"/>
      <c r="E70" s="2">
        <v>1</v>
      </c>
      <c r="F70" s="46">
        <v>586113</v>
      </c>
      <c r="G70" s="117">
        <v>462184.87394957984</v>
      </c>
      <c r="H70" s="117">
        <f t="shared" si="3"/>
        <v>87815.126050420164</v>
      </c>
      <c r="I70" s="117">
        <f t="shared" si="4"/>
        <v>550000</v>
      </c>
      <c r="J70" s="33">
        <f t="shared" si="5"/>
        <v>550000</v>
      </c>
    </row>
    <row r="71" spans="1:10" ht="28.5" customHeight="1" x14ac:dyDescent="0.25">
      <c r="A71" s="4">
        <v>16</v>
      </c>
      <c r="B71" s="90" t="s">
        <v>51</v>
      </c>
      <c r="C71" s="90"/>
      <c r="D71" s="90"/>
      <c r="E71" s="2">
        <v>1</v>
      </c>
      <c r="F71" s="46">
        <v>549566</v>
      </c>
      <c r="G71" s="117">
        <v>403361.34453781514</v>
      </c>
      <c r="H71" s="117">
        <f t="shared" si="3"/>
        <v>76638.655462184877</v>
      </c>
      <c r="I71" s="117">
        <f t="shared" si="4"/>
        <v>480000</v>
      </c>
      <c r="J71" s="33">
        <f t="shared" si="5"/>
        <v>480000</v>
      </c>
    </row>
    <row r="72" spans="1:10" ht="30" customHeight="1" x14ac:dyDescent="0.25">
      <c r="A72" s="4">
        <v>17</v>
      </c>
      <c r="B72" s="90" t="s">
        <v>52</v>
      </c>
      <c r="C72" s="90"/>
      <c r="D72" s="90"/>
      <c r="E72" s="2">
        <v>1</v>
      </c>
      <c r="F72" s="46">
        <v>1791015</v>
      </c>
      <c r="G72" s="117">
        <v>1008403.3613445378</v>
      </c>
      <c r="H72" s="117">
        <f t="shared" si="3"/>
        <v>191596.63865546219</v>
      </c>
      <c r="I72" s="117">
        <f t="shared" si="4"/>
        <v>1200000</v>
      </c>
      <c r="J72" s="33">
        <f t="shared" si="5"/>
        <v>1200000</v>
      </c>
    </row>
    <row r="73" spans="1:10" ht="29.25" customHeight="1" x14ac:dyDescent="0.25">
      <c r="A73" s="4">
        <v>18</v>
      </c>
      <c r="B73" s="90" t="s">
        <v>53</v>
      </c>
      <c r="C73" s="90"/>
      <c r="D73" s="90"/>
      <c r="E73" s="2">
        <v>1</v>
      </c>
      <c r="F73" s="46">
        <v>66789</v>
      </c>
      <c r="G73" s="117">
        <v>12605.042016806723</v>
      </c>
      <c r="H73" s="117">
        <f t="shared" si="3"/>
        <v>2394.9579831932774</v>
      </c>
      <c r="I73" s="117">
        <f t="shared" si="4"/>
        <v>15000</v>
      </c>
      <c r="J73" s="33">
        <f t="shared" si="5"/>
        <v>15000</v>
      </c>
    </row>
    <row r="74" spans="1:10" ht="30" customHeight="1" x14ac:dyDescent="0.25">
      <c r="A74" s="4">
        <v>19</v>
      </c>
      <c r="B74" s="90" t="s">
        <v>54</v>
      </c>
      <c r="C74" s="90"/>
      <c r="D74" s="90"/>
      <c r="E74" s="2" t="s">
        <v>66</v>
      </c>
      <c r="F74" s="46">
        <v>68360</v>
      </c>
      <c r="G74" s="117">
        <v>16806.722689075632</v>
      </c>
      <c r="H74" s="117">
        <f t="shared" si="3"/>
        <v>3193.2773109243699</v>
      </c>
      <c r="I74" s="117">
        <f t="shared" si="4"/>
        <v>20000</v>
      </c>
      <c r="J74" s="33">
        <f t="shared" si="5"/>
        <v>20000</v>
      </c>
    </row>
    <row r="75" spans="1:10" ht="31.5" customHeight="1" x14ac:dyDescent="0.25">
      <c r="A75" s="4">
        <v>20</v>
      </c>
      <c r="B75" s="90" t="s">
        <v>55</v>
      </c>
      <c r="C75" s="90"/>
      <c r="D75" s="90"/>
      <c r="E75" s="2" t="s">
        <v>66</v>
      </c>
      <c r="F75" s="46">
        <v>353652</v>
      </c>
      <c r="G75" s="117">
        <v>100840.33613445378</v>
      </c>
      <c r="H75" s="117">
        <f t="shared" si="3"/>
        <v>19159.663865546219</v>
      </c>
      <c r="I75" s="117">
        <f t="shared" si="4"/>
        <v>120000</v>
      </c>
      <c r="J75" s="33">
        <f t="shared" si="5"/>
        <v>120000</v>
      </c>
    </row>
    <row r="76" spans="1:10" ht="30.75" customHeight="1" x14ac:dyDescent="0.25">
      <c r="A76" s="4">
        <v>21</v>
      </c>
      <c r="B76" s="90" t="s">
        <v>56</v>
      </c>
      <c r="C76" s="90"/>
      <c r="D76" s="90"/>
      <c r="E76" s="2" t="s">
        <v>66</v>
      </c>
      <c r="F76" s="46">
        <v>208165</v>
      </c>
      <c r="G76" s="117">
        <v>151260.50420168068</v>
      </c>
      <c r="H76" s="117">
        <f t="shared" si="3"/>
        <v>28739.495798319331</v>
      </c>
      <c r="I76" s="117">
        <f t="shared" si="4"/>
        <v>180000</v>
      </c>
      <c r="J76" s="33">
        <f t="shared" si="5"/>
        <v>180000</v>
      </c>
    </row>
    <row r="77" spans="1:10" ht="31.5" customHeight="1" x14ac:dyDescent="0.25">
      <c r="A77" s="4">
        <v>22</v>
      </c>
      <c r="B77" s="90" t="s">
        <v>57</v>
      </c>
      <c r="C77" s="90"/>
      <c r="D77" s="90"/>
      <c r="E77" s="2">
        <v>1</v>
      </c>
      <c r="F77" s="46">
        <v>1008204</v>
      </c>
      <c r="G77" s="117">
        <v>756302.52100840339</v>
      </c>
      <c r="H77" s="117">
        <f t="shared" si="3"/>
        <v>143697.47899159664</v>
      </c>
      <c r="I77" s="117">
        <f t="shared" si="4"/>
        <v>900000</v>
      </c>
      <c r="J77" s="33">
        <f t="shared" si="5"/>
        <v>900000</v>
      </c>
    </row>
    <row r="78" spans="1:10" ht="30" customHeight="1" x14ac:dyDescent="0.25">
      <c r="A78" s="4">
        <v>23</v>
      </c>
      <c r="B78" s="90" t="s">
        <v>58</v>
      </c>
      <c r="C78" s="90"/>
      <c r="D78" s="90"/>
      <c r="E78" s="2" t="s">
        <v>66</v>
      </c>
      <c r="F78" s="46">
        <v>478235</v>
      </c>
      <c r="G78" s="117">
        <v>201680.67226890757</v>
      </c>
      <c r="H78" s="117">
        <f t="shared" si="3"/>
        <v>38319.327731092439</v>
      </c>
      <c r="I78" s="117">
        <f t="shared" si="4"/>
        <v>240000</v>
      </c>
      <c r="J78" s="33">
        <f t="shared" si="5"/>
        <v>240000</v>
      </c>
    </row>
    <row r="79" spans="1:10" ht="31.5" customHeight="1" x14ac:dyDescent="0.25">
      <c r="A79" s="4">
        <v>24</v>
      </c>
      <c r="B79" s="90" t="s">
        <v>59</v>
      </c>
      <c r="C79" s="90"/>
      <c r="D79" s="90"/>
      <c r="E79" s="2">
        <v>1</v>
      </c>
      <c r="F79" s="46">
        <v>310889</v>
      </c>
      <c r="G79" s="117">
        <v>159663.8655462185</v>
      </c>
      <c r="H79" s="117">
        <f t="shared" si="3"/>
        <v>30336.134453781517</v>
      </c>
      <c r="I79" s="117">
        <f t="shared" si="4"/>
        <v>190000</v>
      </c>
      <c r="J79" s="33">
        <f t="shared" si="5"/>
        <v>190000</v>
      </c>
    </row>
    <row r="80" spans="1:10" ht="29.25" customHeight="1" x14ac:dyDescent="0.25">
      <c r="A80" s="4">
        <v>25</v>
      </c>
      <c r="B80" s="90" t="s">
        <v>60</v>
      </c>
      <c r="C80" s="90"/>
      <c r="D80" s="90"/>
      <c r="E80" s="2">
        <v>1</v>
      </c>
      <c r="F80" s="46">
        <v>656103</v>
      </c>
      <c r="G80" s="117">
        <v>336134.45378151262</v>
      </c>
      <c r="H80" s="117">
        <f t="shared" si="3"/>
        <v>63865.546218487398</v>
      </c>
      <c r="I80" s="117">
        <f t="shared" si="4"/>
        <v>400000</v>
      </c>
      <c r="J80" s="33">
        <f t="shared" si="5"/>
        <v>400000</v>
      </c>
    </row>
    <row r="81" spans="1:10" ht="30.75" customHeight="1" x14ac:dyDescent="0.25">
      <c r="A81" s="4">
        <v>26</v>
      </c>
      <c r="B81" s="90" t="s">
        <v>61</v>
      </c>
      <c r="C81" s="90"/>
      <c r="D81" s="90"/>
      <c r="E81" s="2" t="s">
        <v>66</v>
      </c>
      <c r="F81" s="46">
        <v>990773</v>
      </c>
      <c r="G81" s="117">
        <v>504201.68067226891</v>
      </c>
      <c r="H81" s="117">
        <f t="shared" si="3"/>
        <v>95798.319327731093</v>
      </c>
      <c r="I81" s="117">
        <f t="shared" si="4"/>
        <v>600000</v>
      </c>
      <c r="J81" s="33">
        <f t="shared" si="5"/>
        <v>600000</v>
      </c>
    </row>
    <row r="82" spans="1:10" ht="29.25" customHeight="1" x14ac:dyDescent="0.25">
      <c r="A82" s="4">
        <v>27</v>
      </c>
      <c r="B82" s="90" t="s">
        <v>62</v>
      </c>
      <c r="C82" s="90"/>
      <c r="D82" s="90"/>
      <c r="E82" s="2" t="s">
        <v>66</v>
      </c>
      <c r="F82" s="46">
        <v>1026036</v>
      </c>
      <c r="G82" s="117">
        <v>823529.4117647059</v>
      </c>
      <c r="H82" s="117">
        <f t="shared" si="3"/>
        <v>156470.58823529413</v>
      </c>
      <c r="I82" s="117">
        <f t="shared" si="4"/>
        <v>980000</v>
      </c>
      <c r="J82" s="33">
        <f t="shared" si="5"/>
        <v>980000</v>
      </c>
    </row>
    <row r="83" spans="1:10" ht="32.25" customHeight="1" x14ac:dyDescent="0.25">
      <c r="A83" s="4">
        <v>28</v>
      </c>
      <c r="B83" s="90" t="s">
        <v>63</v>
      </c>
      <c r="C83" s="90"/>
      <c r="D83" s="90"/>
      <c r="E83" s="2">
        <v>1</v>
      </c>
      <c r="F83" s="46">
        <v>854197</v>
      </c>
      <c r="G83" s="117">
        <v>672268.90756302525</v>
      </c>
      <c r="H83" s="117">
        <f t="shared" si="3"/>
        <v>127731.0924369748</v>
      </c>
      <c r="I83" s="117">
        <f t="shared" si="4"/>
        <v>800000</v>
      </c>
      <c r="J83" s="33">
        <f t="shared" si="5"/>
        <v>800000</v>
      </c>
    </row>
    <row r="84" spans="1:10" ht="30.75" customHeight="1" x14ac:dyDescent="0.25">
      <c r="A84" s="4">
        <v>29</v>
      </c>
      <c r="B84" s="90" t="s">
        <v>64</v>
      </c>
      <c r="C84" s="90"/>
      <c r="D84" s="90"/>
      <c r="E84" s="2">
        <v>1</v>
      </c>
      <c r="F84" s="46">
        <v>225514</v>
      </c>
      <c r="G84" s="117">
        <v>151260.50420168068</v>
      </c>
      <c r="H84" s="117">
        <f t="shared" si="3"/>
        <v>28739.495798319331</v>
      </c>
      <c r="I84" s="117">
        <f t="shared" si="4"/>
        <v>180000</v>
      </c>
      <c r="J84" s="33">
        <f t="shared" si="5"/>
        <v>180000</v>
      </c>
    </row>
    <row r="85" spans="1:10" ht="30" customHeight="1" x14ac:dyDescent="0.25">
      <c r="A85" s="4">
        <v>30</v>
      </c>
      <c r="B85" s="90" t="s">
        <v>65</v>
      </c>
      <c r="C85" s="90"/>
      <c r="D85" s="90"/>
      <c r="E85" s="2">
        <v>1</v>
      </c>
      <c r="F85" s="46">
        <v>237370</v>
      </c>
      <c r="G85" s="117">
        <v>151260.50420168068</v>
      </c>
      <c r="H85" s="117">
        <f t="shared" si="3"/>
        <v>28739.495798319331</v>
      </c>
      <c r="I85" s="117">
        <f t="shared" si="4"/>
        <v>180000</v>
      </c>
      <c r="J85" s="33">
        <f t="shared" si="5"/>
        <v>180000</v>
      </c>
    </row>
    <row r="86" spans="1:10" ht="27.75" customHeight="1" x14ac:dyDescent="0.25">
      <c r="A86" s="4">
        <v>31</v>
      </c>
      <c r="B86" s="90" t="s">
        <v>67</v>
      </c>
      <c r="C86" s="90"/>
      <c r="D86" s="90"/>
      <c r="E86" s="2">
        <v>1</v>
      </c>
      <c r="F86" s="46">
        <v>2026915</v>
      </c>
      <c r="G86" s="117">
        <v>16806.722689075632</v>
      </c>
      <c r="H86" s="117">
        <f t="shared" si="3"/>
        <v>3193.2773109243699</v>
      </c>
      <c r="I86" s="117">
        <f t="shared" si="4"/>
        <v>20000</v>
      </c>
      <c r="J86" s="33">
        <f t="shared" si="5"/>
        <v>20000</v>
      </c>
    </row>
    <row r="87" spans="1:10" ht="27.75" customHeight="1" x14ac:dyDescent="0.25">
      <c r="A87" s="4">
        <v>32</v>
      </c>
      <c r="B87" s="90" t="s">
        <v>128</v>
      </c>
      <c r="C87" s="90"/>
      <c r="D87" s="90"/>
      <c r="E87" s="2">
        <v>1</v>
      </c>
      <c r="F87" s="46">
        <v>120481</v>
      </c>
      <c r="G87" s="117">
        <v>84033.613445378156</v>
      </c>
      <c r="H87" s="117">
        <f t="shared" si="3"/>
        <v>15966.386554621849</v>
      </c>
      <c r="I87" s="117">
        <f t="shared" si="4"/>
        <v>100000</v>
      </c>
      <c r="J87" s="33">
        <f t="shared" si="5"/>
        <v>100000</v>
      </c>
    </row>
    <row r="88" spans="1:10" ht="27.75" customHeight="1" x14ac:dyDescent="0.25">
      <c r="A88" s="4">
        <v>33</v>
      </c>
      <c r="B88" s="90" t="s">
        <v>129</v>
      </c>
      <c r="C88" s="90"/>
      <c r="D88" s="90"/>
      <c r="E88" s="2">
        <v>1</v>
      </c>
      <c r="F88" s="46">
        <v>64907</v>
      </c>
      <c r="G88" s="117">
        <v>42016.806722689078</v>
      </c>
      <c r="H88" s="117">
        <f t="shared" si="3"/>
        <v>7983.1932773109247</v>
      </c>
      <c r="I88" s="117">
        <f t="shared" si="4"/>
        <v>50000</v>
      </c>
      <c r="J88" s="33">
        <f t="shared" si="5"/>
        <v>50000</v>
      </c>
    </row>
    <row r="89" spans="1:10" ht="27.75" customHeight="1" thickBot="1" x14ac:dyDescent="0.3">
      <c r="A89" s="54">
        <v>34</v>
      </c>
      <c r="B89" s="101" t="s">
        <v>130</v>
      </c>
      <c r="C89" s="101"/>
      <c r="D89" s="101"/>
      <c r="E89" s="55">
        <v>1</v>
      </c>
      <c r="F89" s="56">
        <v>68360</v>
      </c>
      <c r="G89" s="118">
        <v>46218.487394957985</v>
      </c>
      <c r="H89" s="117">
        <f t="shared" si="3"/>
        <v>8781.5126050420167</v>
      </c>
      <c r="I89" s="117">
        <f t="shared" si="4"/>
        <v>55000</v>
      </c>
      <c r="J89" s="53">
        <f t="shared" si="5"/>
        <v>55000</v>
      </c>
    </row>
    <row r="90" spans="1:10" ht="27.75" customHeight="1" thickBot="1" x14ac:dyDescent="0.3">
      <c r="A90" s="57"/>
      <c r="B90" s="58"/>
      <c r="C90" s="58"/>
      <c r="D90" s="58"/>
      <c r="E90" s="59"/>
      <c r="F90" s="60"/>
      <c r="G90" s="59"/>
      <c r="H90" s="59"/>
      <c r="I90" s="61"/>
      <c r="J90" s="62">
        <f>SUM(J56:J89)</f>
        <v>13785000</v>
      </c>
    </row>
    <row r="91" spans="1:10" ht="24.75" customHeight="1" thickBot="1" x14ac:dyDescent="0.35">
      <c r="A91" s="98" t="s">
        <v>158</v>
      </c>
      <c r="B91" s="99"/>
      <c r="C91" s="99"/>
      <c r="D91" s="99"/>
      <c r="E91" s="99"/>
      <c r="F91" s="99"/>
      <c r="G91" s="99"/>
      <c r="H91" s="99"/>
      <c r="I91" s="100"/>
      <c r="J91" s="67">
        <f>+J90+J52</f>
        <v>15528000</v>
      </c>
    </row>
    <row r="92" spans="1:10" ht="11.25" customHeight="1" x14ac:dyDescent="0.25"/>
    <row r="93" spans="1:10" ht="11.25" customHeight="1" x14ac:dyDescent="0.25">
      <c r="A93"/>
      <c r="B93"/>
      <c r="C93"/>
      <c r="D93"/>
      <c r="E93"/>
      <c r="F93"/>
      <c r="G93"/>
      <c r="H93"/>
      <c r="I93"/>
    </row>
    <row r="94" spans="1:10" ht="11.25" customHeight="1" x14ac:dyDescent="0.35">
      <c r="A94" s="19"/>
      <c r="B94" s="19"/>
      <c r="C94" s="19"/>
      <c r="D94"/>
      <c r="E94"/>
      <c r="F94"/>
      <c r="G94"/>
      <c r="H94"/>
      <c r="I94"/>
    </row>
    <row r="95" spans="1:10" ht="31.5" customHeight="1" x14ac:dyDescent="0.35">
      <c r="A95" s="41" t="s">
        <v>0</v>
      </c>
      <c r="B95" s="41"/>
      <c r="C95" s="41"/>
      <c r="D95" s="42"/>
      <c r="E95"/>
      <c r="F95"/>
      <c r="G95"/>
      <c r="H95"/>
      <c r="I95"/>
    </row>
    <row r="96" spans="1:10" ht="100" customHeight="1" x14ac:dyDescent="0.25">
      <c r="A96" s="119"/>
      <c r="B96" s="119"/>
      <c r="C96" s="119"/>
      <c r="D96" s="119"/>
    </row>
    <row r="97" spans="1:10" ht="11.25" customHeight="1" x14ac:dyDescent="0.25"/>
    <row r="98" spans="1:10" ht="11.25" customHeight="1" x14ac:dyDescent="0.25"/>
    <row r="99" spans="1:10" ht="14" x14ac:dyDescent="0.3">
      <c r="A99" s="84" t="s">
        <v>154</v>
      </c>
      <c r="B99" s="84"/>
      <c r="C99" s="84"/>
      <c r="D99" s="84"/>
      <c r="E99" s="84"/>
      <c r="F99" s="84"/>
      <c r="G99" s="84"/>
      <c r="H99" s="84"/>
      <c r="I99" s="84"/>
      <c r="J99" s="84"/>
    </row>
    <row r="100" spans="1:10" ht="14" x14ac:dyDescent="0.3">
      <c r="A100" s="39"/>
    </row>
    <row r="101" spans="1:10" ht="11.25" customHeight="1" thickBot="1" x14ac:dyDescent="0.3"/>
    <row r="102" spans="1:10" ht="14.5" thickBot="1" x14ac:dyDescent="0.3">
      <c r="B102" s="34" t="s">
        <v>8</v>
      </c>
      <c r="C102" s="35" t="s">
        <v>141</v>
      </c>
      <c r="D102" s="35" t="s">
        <v>142</v>
      </c>
      <c r="E102" s="35" t="s">
        <v>143</v>
      </c>
      <c r="F102" s="35"/>
      <c r="G102" s="34" t="s">
        <v>144</v>
      </c>
    </row>
    <row r="103" spans="1:10" ht="27" customHeight="1" thickBot="1" x14ac:dyDescent="0.3">
      <c r="B103" s="38">
        <v>1</v>
      </c>
      <c r="C103" s="37" t="s">
        <v>145</v>
      </c>
      <c r="D103" s="37" t="s">
        <v>146</v>
      </c>
      <c r="E103" s="37">
        <v>2953</v>
      </c>
      <c r="F103" s="37"/>
      <c r="G103" s="38">
        <v>2012</v>
      </c>
    </row>
  </sheetData>
  <mergeCells count="46">
    <mergeCell ref="A96:D96"/>
    <mergeCell ref="A91:I91"/>
    <mergeCell ref="B85:D85"/>
    <mergeCell ref="B86:D86"/>
    <mergeCell ref="B87:D87"/>
    <mergeCell ref="B88:D88"/>
    <mergeCell ref="B89:D89"/>
    <mergeCell ref="B71:D71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A99:J99"/>
    <mergeCell ref="B11:B16"/>
    <mergeCell ref="A1:J1"/>
    <mergeCell ref="A9:J9"/>
    <mergeCell ref="B60:D60"/>
    <mergeCell ref="B17:B26"/>
    <mergeCell ref="B27:B36"/>
    <mergeCell ref="B37:B50"/>
    <mergeCell ref="B51:D51"/>
    <mergeCell ref="A54:J54"/>
    <mergeCell ref="B55:D55"/>
    <mergeCell ref="B56:D56"/>
    <mergeCell ref="B57:D57"/>
    <mergeCell ref="B58:D58"/>
    <mergeCell ref="B59:D59"/>
    <mergeCell ref="B72:D7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B1:XFD138"/>
  <sheetViews>
    <sheetView tabSelected="1" topLeftCell="A114" workbookViewId="0">
      <selection activeCell="L120" sqref="L120"/>
    </sheetView>
  </sheetViews>
  <sheetFormatPr baseColWidth="10" defaultColWidth="11.453125" defaultRowHeight="10.5" x14ac:dyDescent="0.25"/>
  <cols>
    <col min="1" max="1" width="5.453125" style="1" customWidth="1"/>
    <col min="2" max="2" width="6.453125" style="1" customWidth="1"/>
    <col min="3" max="3" width="21.7265625" style="1" customWidth="1"/>
    <col min="4" max="4" width="17.81640625" style="1" customWidth="1"/>
    <col min="5" max="5" width="19.1796875" style="1" customWidth="1"/>
    <col min="6" max="6" width="11" style="1" customWidth="1"/>
    <col min="7" max="7" width="13.1796875" style="1" customWidth="1"/>
    <col min="8" max="8" width="14.90625" style="1" customWidth="1"/>
    <col min="9" max="9" width="11.7265625" style="1" bestFit="1" customWidth="1"/>
    <col min="10" max="10" width="13.54296875" style="1" customWidth="1"/>
    <col min="11" max="11" width="15.7265625" style="1" customWidth="1"/>
    <col min="12" max="16384" width="11.453125" style="1"/>
  </cols>
  <sheetData>
    <row r="1" spans="2:11" ht="51" customHeight="1" thickBot="1" x14ac:dyDescent="0.3">
      <c r="B1" s="87" t="s">
        <v>153</v>
      </c>
      <c r="C1" s="88"/>
      <c r="D1" s="88"/>
      <c r="E1" s="88"/>
      <c r="F1" s="88"/>
      <c r="G1" s="88"/>
      <c r="H1" s="88"/>
      <c r="I1" s="88"/>
      <c r="J1" s="88"/>
      <c r="K1" s="89"/>
    </row>
    <row r="2" spans="2:11" ht="12.75" customHeight="1" x14ac:dyDescent="0.25">
      <c r="B2" s="9" t="s">
        <v>160</v>
      </c>
      <c r="C2" s="8"/>
      <c r="D2" s="8"/>
      <c r="E2" s="8"/>
      <c r="F2" s="8"/>
      <c r="G2" s="8"/>
      <c r="H2" s="8"/>
      <c r="I2" s="8"/>
      <c r="J2" s="8"/>
      <c r="K2" s="10"/>
    </row>
    <row r="3" spans="2:11" ht="12.75" customHeight="1" x14ac:dyDescent="0.25">
      <c r="B3" s="11" t="s">
        <v>161</v>
      </c>
      <c r="C3" s="6"/>
      <c r="D3" s="7"/>
      <c r="E3" s="7"/>
      <c r="F3" s="7"/>
      <c r="G3" s="7"/>
      <c r="H3" s="7"/>
      <c r="I3" s="7"/>
      <c r="J3" s="7"/>
      <c r="K3" s="12"/>
    </row>
    <row r="4" spans="2:11" ht="12.75" customHeight="1" x14ac:dyDescent="0.25">
      <c r="B4" s="11" t="s">
        <v>162</v>
      </c>
      <c r="C4" s="6"/>
      <c r="D4" s="7"/>
      <c r="E4" s="7"/>
      <c r="F4" s="7"/>
      <c r="G4" s="7"/>
      <c r="H4" s="7"/>
      <c r="I4" s="7"/>
      <c r="J4" s="7"/>
      <c r="K4" s="12"/>
    </row>
    <row r="5" spans="2:11" ht="12.75" customHeight="1" x14ac:dyDescent="0.25">
      <c r="B5" s="7" t="s">
        <v>163</v>
      </c>
      <c r="C5" s="7"/>
      <c r="D5" s="7"/>
      <c r="E5" s="7"/>
      <c r="F5" s="7"/>
      <c r="G5" s="7"/>
      <c r="H5" s="7"/>
      <c r="I5" s="7"/>
      <c r="J5" s="7"/>
      <c r="K5" s="12"/>
    </row>
    <row r="6" spans="2:11" ht="12.75" customHeight="1" x14ac:dyDescent="0.25">
      <c r="B6" s="11" t="s">
        <v>164</v>
      </c>
      <c r="C6" s="6"/>
      <c r="D6" s="7"/>
      <c r="E6" s="7"/>
      <c r="F6" s="7"/>
      <c r="G6" s="7"/>
      <c r="H6" s="7"/>
      <c r="I6" s="7"/>
      <c r="J6" s="7"/>
      <c r="K6" s="12"/>
    </row>
    <row r="7" spans="2:11" ht="12.75" customHeight="1" x14ac:dyDescent="0.25">
      <c r="B7" s="11" t="s">
        <v>166</v>
      </c>
      <c r="C7" s="6"/>
      <c r="D7" s="7"/>
      <c r="E7" s="7"/>
      <c r="F7" s="7"/>
      <c r="G7" s="7"/>
      <c r="H7" s="7"/>
      <c r="I7" s="7"/>
      <c r="J7" s="7"/>
      <c r="K7" s="12"/>
    </row>
    <row r="8" spans="2:11" ht="12.75" customHeight="1" thickBot="1" x14ac:dyDescent="0.3">
      <c r="B8" s="5" t="s">
        <v>165</v>
      </c>
      <c r="C8" s="13"/>
      <c r="D8" s="13"/>
      <c r="E8" s="13"/>
      <c r="F8" s="13"/>
      <c r="G8" s="13"/>
      <c r="H8" s="13"/>
      <c r="I8" s="13"/>
      <c r="J8" s="13"/>
      <c r="K8" s="14"/>
    </row>
    <row r="9" spans="2:11" ht="24" customHeight="1" thickBot="1" x14ac:dyDescent="0.3">
      <c r="B9" s="87" t="s">
        <v>68</v>
      </c>
      <c r="C9" s="88"/>
      <c r="D9" s="88"/>
      <c r="E9" s="88"/>
      <c r="F9" s="88"/>
      <c r="G9" s="88"/>
      <c r="H9" s="88"/>
      <c r="I9" s="88"/>
      <c r="J9" s="88"/>
      <c r="K9" s="89"/>
    </row>
    <row r="10" spans="2:11" s="31" customFormat="1" ht="32.25" customHeight="1" thickBot="1" x14ac:dyDescent="0.35">
      <c r="B10" s="44" t="s">
        <v>8</v>
      </c>
      <c r="C10" s="44" t="s">
        <v>9</v>
      </c>
      <c r="D10" s="44" t="s">
        <v>10</v>
      </c>
      <c r="E10" s="44" t="s">
        <v>11</v>
      </c>
      <c r="F10" s="44" t="s">
        <v>12</v>
      </c>
      <c r="G10" s="43" t="s">
        <v>155</v>
      </c>
      <c r="H10" s="44" t="s">
        <v>149</v>
      </c>
      <c r="I10" s="44" t="s">
        <v>7</v>
      </c>
      <c r="J10" s="44" t="s">
        <v>150</v>
      </c>
      <c r="K10" s="44" t="s">
        <v>151</v>
      </c>
    </row>
    <row r="11" spans="2:11" ht="12.5" x14ac:dyDescent="0.25">
      <c r="B11" s="16">
        <v>1</v>
      </c>
      <c r="C11" s="108" t="s">
        <v>132</v>
      </c>
      <c r="D11" s="16" t="s">
        <v>69</v>
      </c>
      <c r="E11" s="16" t="s">
        <v>70</v>
      </c>
      <c r="F11" s="16">
        <v>1</v>
      </c>
      <c r="G11" s="50">
        <v>46083</v>
      </c>
      <c r="H11" s="120">
        <v>21008.403361344539</v>
      </c>
      <c r="I11" s="121">
        <f>H11*19%</f>
        <v>3991.5966386554624</v>
      </c>
      <c r="J11" s="121">
        <f>I11+H11</f>
        <v>25000</v>
      </c>
      <c r="K11" s="33">
        <f>+J11*1</f>
        <v>25000</v>
      </c>
    </row>
    <row r="12" spans="2:11" ht="25" x14ac:dyDescent="0.25">
      <c r="B12" s="16">
        <v>2</v>
      </c>
      <c r="C12" s="108"/>
      <c r="D12" s="16" t="s">
        <v>69</v>
      </c>
      <c r="E12" s="16" t="s">
        <v>71</v>
      </c>
      <c r="F12" s="16">
        <v>1</v>
      </c>
      <c r="G12" s="50">
        <v>31606</v>
      </c>
      <c r="H12" s="121">
        <v>16806.722689075632</v>
      </c>
      <c r="I12" s="121">
        <f t="shared" ref="I12:I68" si="0">H12*19%</f>
        <v>3193.2773109243699</v>
      </c>
      <c r="J12" s="121">
        <f t="shared" ref="J12:J68" si="1">I12+H12</f>
        <v>20000</v>
      </c>
      <c r="K12" s="33">
        <f t="shared" ref="K12:K68" si="2">+J12*1</f>
        <v>20000</v>
      </c>
    </row>
    <row r="13" spans="2:11" ht="25" x14ac:dyDescent="0.25">
      <c r="B13" s="16">
        <v>3</v>
      </c>
      <c r="C13" s="108"/>
      <c r="D13" s="16" t="s">
        <v>69</v>
      </c>
      <c r="E13" s="16" t="s">
        <v>25</v>
      </c>
      <c r="F13" s="16">
        <v>1</v>
      </c>
      <c r="G13" s="50">
        <v>45815</v>
      </c>
      <c r="H13" s="121">
        <v>29411.764705882353</v>
      </c>
      <c r="I13" s="121">
        <f t="shared" si="0"/>
        <v>5588.2352941176468</v>
      </c>
      <c r="J13" s="121">
        <f t="shared" si="1"/>
        <v>35000</v>
      </c>
      <c r="K13" s="33">
        <f t="shared" si="2"/>
        <v>35000</v>
      </c>
    </row>
    <row r="14" spans="2:11" ht="17.25" customHeight="1" x14ac:dyDescent="0.25">
      <c r="B14" s="16">
        <v>4</v>
      </c>
      <c r="C14" s="108"/>
      <c r="D14" s="16" t="s">
        <v>72</v>
      </c>
      <c r="E14" s="16" t="s">
        <v>73</v>
      </c>
      <c r="F14" s="16">
        <v>1</v>
      </c>
      <c r="G14" s="50">
        <v>22301</v>
      </c>
      <c r="H14" s="121">
        <v>32773.10924369748</v>
      </c>
      <c r="I14" s="121">
        <f t="shared" si="0"/>
        <v>6226.8907563025214</v>
      </c>
      <c r="J14" s="121">
        <f t="shared" si="1"/>
        <v>39000</v>
      </c>
      <c r="K14" s="33">
        <f t="shared" si="2"/>
        <v>39000</v>
      </c>
    </row>
    <row r="15" spans="2:11" ht="37.5" x14ac:dyDescent="0.25">
      <c r="B15" s="16">
        <v>5</v>
      </c>
      <c r="C15" s="108"/>
      <c r="D15" s="16" t="s">
        <v>72</v>
      </c>
      <c r="E15" s="16" t="s">
        <v>74</v>
      </c>
      <c r="F15" s="16">
        <v>1</v>
      </c>
      <c r="G15" s="50">
        <v>141139</v>
      </c>
      <c r="H15" s="121">
        <v>42016.806722689078</v>
      </c>
      <c r="I15" s="121">
        <f t="shared" si="0"/>
        <v>7983.1932773109247</v>
      </c>
      <c r="J15" s="121">
        <f t="shared" si="1"/>
        <v>50000</v>
      </c>
      <c r="K15" s="33">
        <f t="shared" si="2"/>
        <v>50000</v>
      </c>
    </row>
    <row r="16" spans="2:11" ht="27" customHeight="1" x14ac:dyDescent="0.25">
      <c r="B16" s="16">
        <v>6</v>
      </c>
      <c r="C16" s="108"/>
      <c r="D16" s="16" t="s">
        <v>72</v>
      </c>
      <c r="E16" s="16" t="s">
        <v>75</v>
      </c>
      <c r="F16" s="16">
        <v>1</v>
      </c>
      <c r="G16" s="50">
        <v>227038</v>
      </c>
      <c r="H16" s="121">
        <v>50420.168067226892</v>
      </c>
      <c r="I16" s="121">
        <f t="shared" si="0"/>
        <v>9579.8319327731097</v>
      </c>
      <c r="J16" s="121">
        <f t="shared" si="1"/>
        <v>60000</v>
      </c>
      <c r="K16" s="33">
        <f t="shared" si="2"/>
        <v>60000</v>
      </c>
    </row>
    <row r="17" spans="2:11" ht="37.5" x14ac:dyDescent="0.25">
      <c r="B17" s="16">
        <v>7</v>
      </c>
      <c r="C17" s="108"/>
      <c r="D17" s="16" t="s">
        <v>72</v>
      </c>
      <c r="E17" s="16" t="s">
        <v>76</v>
      </c>
      <c r="F17" s="16">
        <v>1</v>
      </c>
      <c r="G17" s="50">
        <v>35700</v>
      </c>
      <c r="H17" s="121">
        <v>12605.042016806723</v>
      </c>
      <c r="I17" s="121">
        <f t="shared" si="0"/>
        <v>2394.9579831932774</v>
      </c>
      <c r="J17" s="121">
        <f t="shared" si="1"/>
        <v>15000</v>
      </c>
      <c r="K17" s="33">
        <f t="shared" si="2"/>
        <v>15000</v>
      </c>
    </row>
    <row r="18" spans="2:11" ht="25" x14ac:dyDescent="0.25">
      <c r="B18" s="16">
        <v>8</v>
      </c>
      <c r="C18" s="108"/>
      <c r="D18" s="16" t="s">
        <v>72</v>
      </c>
      <c r="E18" s="16" t="s">
        <v>77</v>
      </c>
      <c r="F18" s="16">
        <v>1</v>
      </c>
      <c r="G18" s="50">
        <v>64558</v>
      </c>
      <c r="H18" s="121">
        <v>12605.042016806723</v>
      </c>
      <c r="I18" s="121">
        <f t="shared" si="0"/>
        <v>2394.9579831932774</v>
      </c>
      <c r="J18" s="121">
        <f t="shared" si="1"/>
        <v>15000</v>
      </c>
      <c r="K18" s="33">
        <f t="shared" si="2"/>
        <v>15000</v>
      </c>
    </row>
    <row r="19" spans="2:11" ht="12.5" x14ac:dyDescent="0.25">
      <c r="B19" s="16">
        <v>9</v>
      </c>
      <c r="C19" s="108" t="s">
        <v>133</v>
      </c>
      <c r="D19" s="16" t="s">
        <v>69</v>
      </c>
      <c r="E19" s="16" t="s">
        <v>70</v>
      </c>
      <c r="F19" s="16">
        <v>1</v>
      </c>
      <c r="G19" s="50">
        <v>46083</v>
      </c>
      <c r="H19" s="121">
        <v>12605.042016806723</v>
      </c>
      <c r="I19" s="121">
        <f t="shared" si="0"/>
        <v>2394.9579831932774</v>
      </c>
      <c r="J19" s="121">
        <f t="shared" si="1"/>
        <v>15000</v>
      </c>
      <c r="K19" s="33">
        <f t="shared" si="2"/>
        <v>15000</v>
      </c>
    </row>
    <row r="20" spans="2:11" ht="25" x14ac:dyDescent="0.25">
      <c r="B20" s="16">
        <v>10</v>
      </c>
      <c r="C20" s="108"/>
      <c r="D20" s="16" t="s">
        <v>69</v>
      </c>
      <c r="E20" s="16" t="s">
        <v>71</v>
      </c>
      <c r="F20" s="16">
        <v>1</v>
      </c>
      <c r="G20" s="50">
        <v>31606</v>
      </c>
      <c r="H20" s="121">
        <v>16806.722689075632</v>
      </c>
      <c r="I20" s="121">
        <f t="shared" si="0"/>
        <v>3193.2773109243699</v>
      </c>
      <c r="J20" s="121">
        <f t="shared" si="1"/>
        <v>20000</v>
      </c>
      <c r="K20" s="33">
        <f t="shared" si="2"/>
        <v>20000</v>
      </c>
    </row>
    <row r="21" spans="2:11" ht="12.5" x14ac:dyDescent="0.25">
      <c r="B21" s="16">
        <v>11</v>
      </c>
      <c r="C21" s="108"/>
      <c r="D21" s="16" t="s">
        <v>72</v>
      </c>
      <c r="E21" s="16" t="s">
        <v>73</v>
      </c>
      <c r="F21" s="16">
        <v>1</v>
      </c>
      <c r="G21" s="50">
        <v>22301</v>
      </c>
      <c r="H21" s="121">
        <v>32773.10924369748</v>
      </c>
      <c r="I21" s="121">
        <f t="shared" si="0"/>
        <v>6226.8907563025214</v>
      </c>
      <c r="J21" s="121">
        <f t="shared" si="1"/>
        <v>39000</v>
      </c>
      <c r="K21" s="33">
        <f t="shared" si="2"/>
        <v>39000</v>
      </c>
    </row>
    <row r="22" spans="2:11" ht="37.5" x14ac:dyDescent="0.25">
      <c r="B22" s="16">
        <v>12</v>
      </c>
      <c r="C22" s="108"/>
      <c r="D22" s="16" t="s">
        <v>72</v>
      </c>
      <c r="E22" s="16" t="s">
        <v>74</v>
      </c>
      <c r="F22" s="16">
        <v>1</v>
      </c>
      <c r="G22" s="50">
        <v>141139</v>
      </c>
      <c r="H22" s="121">
        <v>42016.806722689078</v>
      </c>
      <c r="I22" s="121">
        <f t="shared" si="0"/>
        <v>7983.1932773109247</v>
      </c>
      <c r="J22" s="121">
        <f t="shared" si="1"/>
        <v>50000</v>
      </c>
      <c r="K22" s="33">
        <f t="shared" si="2"/>
        <v>50000</v>
      </c>
    </row>
    <row r="23" spans="2:11" ht="25" x14ac:dyDescent="0.25">
      <c r="B23" s="16">
        <v>13</v>
      </c>
      <c r="C23" s="108"/>
      <c r="D23" s="16" t="s">
        <v>72</v>
      </c>
      <c r="E23" s="16" t="s">
        <v>75</v>
      </c>
      <c r="F23" s="16">
        <v>1</v>
      </c>
      <c r="G23" s="50">
        <v>227038</v>
      </c>
      <c r="H23" s="121">
        <v>42016.806722689078</v>
      </c>
      <c r="I23" s="121">
        <f t="shared" si="0"/>
        <v>7983.1932773109247</v>
      </c>
      <c r="J23" s="121">
        <f t="shared" si="1"/>
        <v>50000</v>
      </c>
      <c r="K23" s="33">
        <f t="shared" si="2"/>
        <v>50000</v>
      </c>
    </row>
    <row r="24" spans="2:11" ht="37.5" x14ac:dyDescent="0.25">
      <c r="B24" s="16">
        <v>14</v>
      </c>
      <c r="C24" s="108"/>
      <c r="D24" s="16" t="s">
        <v>72</v>
      </c>
      <c r="E24" s="16" t="s">
        <v>76</v>
      </c>
      <c r="F24" s="16">
        <v>1</v>
      </c>
      <c r="G24" s="50">
        <v>35700</v>
      </c>
      <c r="H24" s="121">
        <v>12605.042016806723</v>
      </c>
      <c r="I24" s="121">
        <f t="shared" si="0"/>
        <v>2394.9579831932774</v>
      </c>
      <c r="J24" s="121">
        <f t="shared" si="1"/>
        <v>15000</v>
      </c>
      <c r="K24" s="33">
        <f t="shared" si="2"/>
        <v>15000</v>
      </c>
    </row>
    <row r="25" spans="2:11" ht="25" x14ac:dyDescent="0.25">
      <c r="B25" s="16">
        <v>15</v>
      </c>
      <c r="C25" s="108"/>
      <c r="D25" s="16" t="s">
        <v>72</v>
      </c>
      <c r="E25" s="16" t="s">
        <v>77</v>
      </c>
      <c r="F25" s="16">
        <v>1</v>
      </c>
      <c r="G25" s="50">
        <v>64558</v>
      </c>
      <c r="H25" s="121">
        <v>12605.042016806723</v>
      </c>
      <c r="I25" s="121">
        <f t="shared" si="0"/>
        <v>2394.9579831932774</v>
      </c>
      <c r="J25" s="121">
        <f t="shared" si="1"/>
        <v>15000</v>
      </c>
      <c r="K25" s="33">
        <f t="shared" si="2"/>
        <v>15000</v>
      </c>
    </row>
    <row r="26" spans="2:11" ht="25" x14ac:dyDescent="0.25">
      <c r="B26" s="16">
        <v>16</v>
      </c>
      <c r="C26" s="108" t="s">
        <v>134</v>
      </c>
      <c r="D26" s="16" t="s">
        <v>72</v>
      </c>
      <c r="E26" s="16" t="s">
        <v>78</v>
      </c>
      <c r="F26" s="16">
        <v>1</v>
      </c>
      <c r="G26" s="50">
        <v>76828</v>
      </c>
      <c r="H26" s="121">
        <v>16806.722689075632</v>
      </c>
      <c r="I26" s="121">
        <f t="shared" si="0"/>
        <v>3193.2773109243699</v>
      </c>
      <c r="J26" s="121">
        <f t="shared" si="1"/>
        <v>20000</v>
      </c>
      <c r="K26" s="33">
        <f t="shared" si="2"/>
        <v>20000</v>
      </c>
    </row>
    <row r="27" spans="2:11" ht="12.5" x14ac:dyDescent="0.25">
      <c r="B27" s="16">
        <v>17</v>
      </c>
      <c r="C27" s="108"/>
      <c r="D27" s="16" t="s">
        <v>69</v>
      </c>
      <c r="E27" s="16" t="s">
        <v>70</v>
      </c>
      <c r="F27" s="16">
        <v>1</v>
      </c>
      <c r="G27" s="50">
        <v>46083</v>
      </c>
      <c r="H27" s="121">
        <v>12605.042016806723</v>
      </c>
      <c r="I27" s="121">
        <f t="shared" si="0"/>
        <v>2394.9579831932774</v>
      </c>
      <c r="J27" s="121">
        <f t="shared" si="1"/>
        <v>15000</v>
      </c>
      <c r="K27" s="33">
        <f t="shared" si="2"/>
        <v>15000</v>
      </c>
    </row>
    <row r="28" spans="2:11" ht="25" x14ac:dyDescent="0.25">
      <c r="B28" s="16">
        <v>18</v>
      </c>
      <c r="C28" s="108"/>
      <c r="D28" s="16" t="s">
        <v>69</v>
      </c>
      <c r="E28" s="16" t="s">
        <v>71</v>
      </c>
      <c r="F28" s="16">
        <v>1</v>
      </c>
      <c r="G28" s="50">
        <v>31606</v>
      </c>
      <c r="H28" s="121">
        <v>16806.722689075632</v>
      </c>
      <c r="I28" s="121">
        <f t="shared" si="0"/>
        <v>3193.2773109243699</v>
      </c>
      <c r="J28" s="121">
        <f t="shared" si="1"/>
        <v>20000</v>
      </c>
      <c r="K28" s="33">
        <f t="shared" si="2"/>
        <v>20000</v>
      </c>
    </row>
    <row r="29" spans="2:11" ht="12.5" x14ac:dyDescent="0.25">
      <c r="B29" s="16">
        <v>19</v>
      </c>
      <c r="C29" s="108"/>
      <c r="D29" s="16" t="s">
        <v>72</v>
      </c>
      <c r="E29" s="16" t="s">
        <v>73</v>
      </c>
      <c r="F29" s="16">
        <v>1</v>
      </c>
      <c r="G29" s="50">
        <v>22301</v>
      </c>
      <c r="H29" s="121">
        <v>32773.10924369748</v>
      </c>
      <c r="I29" s="121">
        <f t="shared" si="0"/>
        <v>6226.8907563025214</v>
      </c>
      <c r="J29" s="121">
        <f t="shared" si="1"/>
        <v>39000</v>
      </c>
      <c r="K29" s="33">
        <f t="shared" si="2"/>
        <v>39000</v>
      </c>
    </row>
    <row r="30" spans="2:11" ht="25" x14ac:dyDescent="0.25">
      <c r="B30" s="16">
        <v>20</v>
      </c>
      <c r="C30" s="108"/>
      <c r="D30" s="16" t="s">
        <v>72</v>
      </c>
      <c r="E30" s="16" t="s">
        <v>79</v>
      </c>
      <c r="F30" s="16">
        <v>1</v>
      </c>
      <c r="G30" s="50">
        <v>172818</v>
      </c>
      <c r="H30" s="121">
        <v>50420.168067226892</v>
      </c>
      <c r="I30" s="121">
        <f t="shared" si="0"/>
        <v>9579.8319327731097</v>
      </c>
      <c r="J30" s="121">
        <f t="shared" si="1"/>
        <v>60000</v>
      </c>
      <c r="K30" s="33">
        <f t="shared" si="2"/>
        <v>60000</v>
      </c>
    </row>
    <row r="31" spans="2:11" ht="37.5" x14ac:dyDescent="0.25">
      <c r="B31" s="16">
        <v>21</v>
      </c>
      <c r="C31" s="108"/>
      <c r="D31" s="16" t="s">
        <v>72</v>
      </c>
      <c r="E31" s="16" t="s">
        <v>74</v>
      </c>
      <c r="F31" s="16">
        <v>1</v>
      </c>
      <c r="G31" s="50">
        <v>141139</v>
      </c>
      <c r="H31" s="121">
        <v>42016.806722689078</v>
      </c>
      <c r="I31" s="121">
        <f t="shared" si="0"/>
        <v>7983.1932773109247</v>
      </c>
      <c r="J31" s="121">
        <f t="shared" si="1"/>
        <v>50000</v>
      </c>
      <c r="K31" s="33">
        <f t="shared" si="2"/>
        <v>50000</v>
      </c>
    </row>
    <row r="32" spans="2:11" ht="25" x14ac:dyDescent="0.25">
      <c r="B32" s="16">
        <v>22</v>
      </c>
      <c r="C32" s="108"/>
      <c r="D32" s="16" t="s">
        <v>72</v>
      </c>
      <c r="E32" s="16" t="s">
        <v>75</v>
      </c>
      <c r="F32" s="16">
        <v>1</v>
      </c>
      <c r="G32" s="50">
        <v>227038</v>
      </c>
      <c r="H32" s="121">
        <v>67226.890756302528</v>
      </c>
      <c r="I32" s="121">
        <f t="shared" si="0"/>
        <v>12773.10924369748</v>
      </c>
      <c r="J32" s="121">
        <f t="shared" si="1"/>
        <v>80000</v>
      </c>
      <c r="K32" s="33">
        <f t="shared" si="2"/>
        <v>80000</v>
      </c>
    </row>
    <row r="33" spans="2:11" ht="37.5" x14ac:dyDescent="0.25">
      <c r="B33" s="16">
        <v>23</v>
      </c>
      <c r="C33" s="108"/>
      <c r="D33" s="16" t="s">
        <v>72</v>
      </c>
      <c r="E33" s="16" t="s">
        <v>76</v>
      </c>
      <c r="F33" s="16">
        <v>1</v>
      </c>
      <c r="G33" s="50">
        <v>44625</v>
      </c>
      <c r="H33" s="121">
        <v>12605.042016806723</v>
      </c>
      <c r="I33" s="121">
        <f t="shared" si="0"/>
        <v>2394.9579831932774</v>
      </c>
      <c r="J33" s="121">
        <f t="shared" si="1"/>
        <v>15000</v>
      </c>
      <c r="K33" s="33">
        <f t="shared" si="2"/>
        <v>15000</v>
      </c>
    </row>
    <row r="34" spans="2:11" ht="25" x14ac:dyDescent="0.25">
      <c r="B34" s="16">
        <v>24</v>
      </c>
      <c r="C34" s="108"/>
      <c r="D34" s="16" t="s">
        <v>72</v>
      </c>
      <c r="E34" s="16" t="s">
        <v>77</v>
      </c>
      <c r="F34" s="16">
        <v>1</v>
      </c>
      <c r="G34" s="50">
        <v>64558</v>
      </c>
      <c r="H34" s="121">
        <v>12605.042016806723</v>
      </c>
      <c r="I34" s="121">
        <f t="shared" si="0"/>
        <v>2394.9579831932774</v>
      </c>
      <c r="J34" s="121">
        <f t="shared" si="1"/>
        <v>15000</v>
      </c>
      <c r="K34" s="33">
        <f t="shared" si="2"/>
        <v>15000</v>
      </c>
    </row>
    <row r="35" spans="2:11" ht="12.5" x14ac:dyDescent="0.25">
      <c r="B35" s="16">
        <v>25</v>
      </c>
      <c r="C35" s="108" t="s">
        <v>135</v>
      </c>
      <c r="D35" s="16" t="s">
        <v>69</v>
      </c>
      <c r="E35" s="16" t="s">
        <v>70</v>
      </c>
      <c r="F35" s="16">
        <v>1</v>
      </c>
      <c r="G35" s="50">
        <v>46083</v>
      </c>
      <c r="H35" s="121">
        <v>12605.042016806723</v>
      </c>
      <c r="I35" s="121">
        <f t="shared" si="0"/>
        <v>2394.9579831932774</v>
      </c>
      <c r="J35" s="121">
        <f t="shared" si="1"/>
        <v>15000</v>
      </c>
      <c r="K35" s="33">
        <f t="shared" si="2"/>
        <v>15000</v>
      </c>
    </row>
    <row r="36" spans="2:11" ht="25" x14ac:dyDescent="0.25">
      <c r="B36" s="16">
        <v>26</v>
      </c>
      <c r="C36" s="108"/>
      <c r="D36" s="16" t="s">
        <v>69</v>
      </c>
      <c r="E36" s="16" t="s">
        <v>71</v>
      </c>
      <c r="F36" s="16">
        <v>1</v>
      </c>
      <c r="G36" s="50">
        <v>31606</v>
      </c>
      <c r="H36" s="121">
        <v>16806.722689075632</v>
      </c>
      <c r="I36" s="121">
        <f t="shared" si="0"/>
        <v>3193.2773109243699</v>
      </c>
      <c r="J36" s="121">
        <f t="shared" si="1"/>
        <v>20000</v>
      </c>
      <c r="K36" s="33">
        <f t="shared" si="2"/>
        <v>20000</v>
      </c>
    </row>
    <row r="37" spans="2:11" ht="12.5" x14ac:dyDescent="0.25">
      <c r="B37" s="16">
        <v>27</v>
      </c>
      <c r="C37" s="108"/>
      <c r="D37" s="16" t="s">
        <v>69</v>
      </c>
      <c r="E37" s="16" t="s">
        <v>73</v>
      </c>
      <c r="F37" s="16">
        <v>1</v>
      </c>
      <c r="G37" s="50">
        <v>38746</v>
      </c>
      <c r="H37" s="121">
        <v>31932.773109243699</v>
      </c>
      <c r="I37" s="121">
        <f t="shared" si="0"/>
        <v>6067.226890756303</v>
      </c>
      <c r="J37" s="121">
        <f t="shared" si="1"/>
        <v>38000</v>
      </c>
      <c r="K37" s="33">
        <f t="shared" si="2"/>
        <v>38000</v>
      </c>
    </row>
    <row r="38" spans="2:11" ht="37.5" x14ac:dyDescent="0.25">
      <c r="B38" s="16">
        <v>28</v>
      </c>
      <c r="C38" s="108"/>
      <c r="D38" s="16" t="s">
        <v>72</v>
      </c>
      <c r="E38" s="16" t="s">
        <v>74</v>
      </c>
      <c r="F38" s="16">
        <v>1</v>
      </c>
      <c r="G38" s="50">
        <v>141139</v>
      </c>
      <c r="H38" s="121">
        <v>42016.806722689078</v>
      </c>
      <c r="I38" s="121">
        <f t="shared" si="0"/>
        <v>7983.1932773109247</v>
      </c>
      <c r="J38" s="121">
        <f t="shared" si="1"/>
        <v>50000</v>
      </c>
      <c r="K38" s="33">
        <f t="shared" si="2"/>
        <v>50000</v>
      </c>
    </row>
    <row r="39" spans="2:11" ht="25" x14ac:dyDescent="0.25">
      <c r="B39" s="16">
        <v>29</v>
      </c>
      <c r="C39" s="108"/>
      <c r="D39" s="16" t="s">
        <v>72</v>
      </c>
      <c r="E39" s="16" t="s">
        <v>75</v>
      </c>
      <c r="F39" s="16">
        <v>1</v>
      </c>
      <c r="G39" s="50">
        <v>227038</v>
      </c>
      <c r="H39" s="121">
        <v>42016.806722689078</v>
      </c>
      <c r="I39" s="121">
        <f t="shared" si="0"/>
        <v>7983.1932773109247</v>
      </c>
      <c r="J39" s="121">
        <f t="shared" si="1"/>
        <v>50000</v>
      </c>
      <c r="K39" s="33">
        <f t="shared" si="2"/>
        <v>50000</v>
      </c>
    </row>
    <row r="40" spans="2:11" ht="37.5" x14ac:dyDescent="0.25">
      <c r="B40" s="16">
        <v>30</v>
      </c>
      <c r="C40" s="108"/>
      <c r="D40" s="16" t="s">
        <v>72</v>
      </c>
      <c r="E40" s="16" t="s">
        <v>76</v>
      </c>
      <c r="F40" s="16">
        <v>1</v>
      </c>
      <c r="G40" s="50">
        <v>35700</v>
      </c>
      <c r="H40" s="121">
        <v>12605.042016806723</v>
      </c>
      <c r="I40" s="121">
        <f t="shared" si="0"/>
        <v>2394.9579831932774</v>
      </c>
      <c r="J40" s="121">
        <f t="shared" si="1"/>
        <v>15000</v>
      </c>
      <c r="K40" s="33">
        <f t="shared" si="2"/>
        <v>15000</v>
      </c>
    </row>
    <row r="41" spans="2:11" ht="25" x14ac:dyDescent="0.25">
      <c r="B41" s="16">
        <v>31</v>
      </c>
      <c r="C41" s="108"/>
      <c r="D41" s="16" t="s">
        <v>72</v>
      </c>
      <c r="E41" s="16" t="s">
        <v>77</v>
      </c>
      <c r="F41" s="16">
        <v>1</v>
      </c>
      <c r="G41" s="50">
        <v>64558</v>
      </c>
      <c r="H41" s="121">
        <v>12605.042016806723</v>
      </c>
      <c r="I41" s="121">
        <f t="shared" si="0"/>
        <v>2394.9579831932774</v>
      </c>
      <c r="J41" s="121">
        <f t="shared" si="1"/>
        <v>15000</v>
      </c>
      <c r="K41" s="33">
        <f t="shared" si="2"/>
        <v>15000</v>
      </c>
    </row>
    <row r="42" spans="2:11" ht="12.5" x14ac:dyDescent="0.25">
      <c r="B42" s="16">
        <v>32</v>
      </c>
      <c r="C42" s="108" t="s">
        <v>136</v>
      </c>
      <c r="D42" s="16" t="s">
        <v>69</v>
      </c>
      <c r="E42" s="16" t="s">
        <v>70</v>
      </c>
      <c r="F42" s="16">
        <v>1</v>
      </c>
      <c r="G42" s="50">
        <v>40055</v>
      </c>
      <c r="H42" s="121">
        <v>12605.042016806723</v>
      </c>
      <c r="I42" s="121">
        <f t="shared" si="0"/>
        <v>2394.9579831932774</v>
      </c>
      <c r="J42" s="121">
        <f t="shared" si="1"/>
        <v>15000</v>
      </c>
      <c r="K42" s="33">
        <f t="shared" si="2"/>
        <v>15000</v>
      </c>
    </row>
    <row r="43" spans="2:11" ht="25" x14ac:dyDescent="0.25">
      <c r="B43" s="16">
        <v>33</v>
      </c>
      <c r="C43" s="108"/>
      <c r="D43" s="16" t="s">
        <v>69</v>
      </c>
      <c r="E43" s="16" t="s">
        <v>71</v>
      </c>
      <c r="F43" s="16">
        <v>1</v>
      </c>
      <c r="G43" s="50">
        <v>31606</v>
      </c>
      <c r="H43" s="121">
        <v>16806.722689075632</v>
      </c>
      <c r="I43" s="121">
        <f t="shared" si="0"/>
        <v>3193.2773109243699</v>
      </c>
      <c r="J43" s="121">
        <f t="shared" si="1"/>
        <v>20000</v>
      </c>
      <c r="K43" s="33">
        <f t="shared" si="2"/>
        <v>20000</v>
      </c>
    </row>
    <row r="44" spans="2:11" ht="12.5" x14ac:dyDescent="0.25">
      <c r="B44" s="16">
        <v>34</v>
      </c>
      <c r="C44" s="108"/>
      <c r="D44" s="16" t="s">
        <v>69</v>
      </c>
      <c r="E44" s="16" t="s">
        <v>73</v>
      </c>
      <c r="F44" s="16">
        <v>1</v>
      </c>
      <c r="G44" s="50">
        <v>38746</v>
      </c>
      <c r="H44" s="121">
        <v>31932.773109243699</v>
      </c>
      <c r="I44" s="121">
        <f t="shared" si="0"/>
        <v>6067.226890756303</v>
      </c>
      <c r="J44" s="121">
        <f t="shared" si="1"/>
        <v>38000</v>
      </c>
      <c r="K44" s="33">
        <f t="shared" si="2"/>
        <v>38000</v>
      </c>
    </row>
    <row r="45" spans="2:11" ht="37.5" x14ac:dyDescent="0.25">
      <c r="B45" s="16">
        <v>35</v>
      </c>
      <c r="C45" s="108"/>
      <c r="D45" s="16" t="s">
        <v>69</v>
      </c>
      <c r="E45" s="16" t="s">
        <v>74</v>
      </c>
      <c r="F45" s="16">
        <v>1</v>
      </c>
      <c r="G45" s="50">
        <v>141139</v>
      </c>
      <c r="H45" s="121">
        <v>100840.33613445378</v>
      </c>
      <c r="I45" s="121">
        <f t="shared" si="0"/>
        <v>19159.663865546219</v>
      </c>
      <c r="J45" s="121">
        <f t="shared" si="1"/>
        <v>120000</v>
      </c>
      <c r="K45" s="33">
        <f t="shared" si="2"/>
        <v>120000</v>
      </c>
    </row>
    <row r="46" spans="2:11" ht="25" x14ac:dyDescent="0.25">
      <c r="B46" s="16">
        <v>36</v>
      </c>
      <c r="C46" s="108"/>
      <c r="D46" s="16" t="s">
        <v>69</v>
      </c>
      <c r="E46" s="16" t="s">
        <v>75</v>
      </c>
      <c r="F46" s="16">
        <v>1</v>
      </c>
      <c r="G46" s="50">
        <v>227038</v>
      </c>
      <c r="H46" s="121">
        <v>151260.50420168068</v>
      </c>
      <c r="I46" s="121">
        <f t="shared" si="0"/>
        <v>28739.495798319331</v>
      </c>
      <c r="J46" s="121">
        <f t="shared" si="1"/>
        <v>180000</v>
      </c>
      <c r="K46" s="33">
        <f t="shared" si="2"/>
        <v>180000</v>
      </c>
    </row>
    <row r="47" spans="2:11" ht="37.5" x14ac:dyDescent="0.25">
      <c r="B47" s="16">
        <v>37</v>
      </c>
      <c r="C47" s="108"/>
      <c r="D47" s="16" t="s">
        <v>69</v>
      </c>
      <c r="E47" s="16" t="s">
        <v>76</v>
      </c>
      <c r="F47" s="16">
        <v>1</v>
      </c>
      <c r="G47" s="50">
        <v>35700</v>
      </c>
      <c r="H47" s="121">
        <v>16806.722689075632</v>
      </c>
      <c r="I47" s="121">
        <f t="shared" si="0"/>
        <v>3193.2773109243699</v>
      </c>
      <c r="J47" s="121">
        <f t="shared" si="1"/>
        <v>20000</v>
      </c>
      <c r="K47" s="33">
        <f t="shared" si="2"/>
        <v>20000</v>
      </c>
    </row>
    <row r="48" spans="2:11" ht="25" x14ac:dyDescent="0.25">
      <c r="B48" s="16">
        <v>38</v>
      </c>
      <c r="C48" s="108"/>
      <c r="D48" s="16" t="s">
        <v>69</v>
      </c>
      <c r="E48" s="16" t="s">
        <v>77</v>
      </c>
      <c r="F48" s="16">
        <v>1</v>
      </c>
      <c r="G48" s="50">
        <v>188982</v>
      </c>
      <c r="H48" s="121">
        <v>16806.722689075632</v>
      </c>
      <c r="I48" s="121">
        <f t="shared" si="0"/>
        <v>3193.2773109243699</v>
      </c>
      <c r="J48" s="121">
        <f t="shared" si="1"/>
        <v>20000</v>
      </c>
      <c r="K48" s="33">
        <f t="shared" si="2"/>
        <v>20000</v>
      </c>
    </row>
    <row r="49" spans="2:11" ht="25" x14ac:dyDescent="0.25">
      <c r="B49" s="16">
        <v>39</v>
      </c>
      <c r="C49" s="108" t="s">
        <v>137</v>
      </c>
      <c r="D49" s="16" t="s">
        <v>72</v>
      </c>
      <c r="E49" s="16" t="s">
        <v>78</v>
      </c>
      <c r="F49" s="16">
        <v>1</v>
      </c>
      <c r="G49" s="50">
        <v>76828</v>
      </c>
      <c r="H49" s="121">
        <v>16806.722689075632</v>
      </c>
      <c r="I49" s="121">
        <f t="shared" si="0"/>
        <v>3193.2773109243699</v>
      </c>
      <c r="J49" s="121">
        <f t="shared" si="1"/>
        <v>20000</v>
      </c>
      <c r="K49" s="33">
        <f t="shared" si="2"/>
        <v>20000</v>
      </c>
    </row>
    <row r="50" spans="2:11" ht="12.5" x14ac:dyDescent="0.25">
      <c r="B50" s="16">
        <v>40</v>
      </c>
      <c r="C50" s="108"/>
      <c r="D50" s="16" t="s">
        <v>69</v>
      </c>
      <c r="E50" s="16" t="s">
        <v>70</v>
      </c>
      <c r="F50" s="16">
        <v>1</v>
      </c>
      <c r="G50" s="50">
        <v>40055</v>
      </c>
      <c r="H50" s="121">
        <v>12605.042016806723</v>
      </c>
      <c r="I50" s="121">
        <f t="shared" si="0"/>
        <v>2394.9579831932774</v>
      </c>
      <c r="J50" s="121">
        <f t="shared" si="1"/>
        <v>15000</v>
      </c>
      <c r="K50" s="33">
        <f t="shared" si="2"/>
        <v>15000</v>
      </c>
    </row>
    <row r="51" spans="2:11" ht="25" x14ac:dyDescent="0.25">
      <c r="B51" s="16">
        <v>41</v>
      </c>
      <c r="C51" s="108"/>
      <c r="D51" s="16" t="s">
        <v>69</v>
      </c>
      <c r="E51" s="16" t="s">
        <v>71</v>
      </c>
      <c r="F51" s="16">
        <v>1</v>
      </c>
      <c r="G51" s="50">
        <v>31606</v>
      </c>
      <c r="H51" s="121">
        <v>16806.722689075632</v>
      </c>
      <c r="I51" s="121">
        <f t="shared" si="0"/>
        <v>3193.2773109243699</v>
      </c>
      <c r="J51" s="121">
        <f t="shared" si="1"/>
        <v>20000</v>
      </c>
      <c r="K51" s="33">
        <f t="shared" si="2"/>
        <v>20000</v>
      </c>
    </row>
    <row r="52" spans="2:11" ht="12.5" x14ac:dyDescent="0.25">
      <c r="B52" s="16">
        <v>42</v>
      </c>
      <c r="C52" s="108"/>
      <c r="D52" s="16" t="s">
        <v>69</v>
      </c>
      <c r="E52" s="16" t="s">
        <v>80</v>
      </c>
      <c r="F52" s="16">
        <v>1</v>
      </c>
      <c r="G52" s="50">
        <v>44625</v>
      </c>
      <c r="H52" s="121">
        <v>36974.789915966387</v>
      </c>
      <c r="I52" s="121">
        <f t="shared" si="0"/>
        <v>7025.2100840336134</v>
      </c>
      <c r="J52" s="121">
        <f t="shared" si="1"/>
        <v>44000</v>
      </c>
      <c r="K52" s="33">
        <f t="shared" si="2"/>
        <v>44000</v>
      </c>
    </row>
    <row r="53" spans="2:11" ht="12.5" x14ac:dyDescent="0.25">
      <c r="B53" s="16">
        <v>43</v>
      </c>
      <c r="C53" s="108"/>
      <c r="D53" s="16" t="s">
        <v>72</v>
      </c>
      <c r="E53" s="16" t="s">
        <v>73</v>
      </c>
      <c r="F53" s="16">
        <v>1</v>
      </c>
      <c r="G53" s="50">
        <v>22301</v>
      </c>
      <c r="H53" s="121">
        <v>31932.773109243699</v>
      </c>
      <c r="I53" s="121">
        <f t="shared" si="0"/>
        <v>6067.226890756303</v>
      </c>
      <c r="J53" s="121">
        <f t="shared" si="1"/>
        <v>38000</v>
      </c>
      <c r="K53" s="33">
        <f t="shared" si="2"/>
        <v>38000</v>
      </c>
    </row>
    <row r="54" spans="2:11" ht="25" x14ac:dyDescent="0.25">
      <c r="B54" s="16">
        <v>44</v>
      </c>
      <c r="C54" s="108"/>
      <c r="D54" s="16" t="s">
        <v>72</v>
      </c>
      <c r="E54" s="16" t="s">
        <v>79</v>
      </c>
      <c r="F54" s="16">
        <v>1</v>
      </c>
      <c r="G54" s="50">
        <v>172818</v>
      </c>
      <c r="H54" s="121">
        <v>67226.890756302528</v>
      </c>
      <c r="I54" s="121">
        <f t="shared" si="0"/>
        <v>12773.10924369748</v>
      </c>
      <c r="J54" s="121">
        <f t="shared" si="1"/>
        <v>80000</v>
      </c>
      <c r="K54" s="33">
        <f t="shared" si="2"/>
        <v>80000</v>
      </c>
    </row>
    <row r="55" spans="2:11" ht="62.5" x14ac:dyDescent="0.25">
      <c r="B55" s="16">
        <v>45</v>
      </c>
      <c r="C55" s="108"/>
      <c r="D55" s="16" t="s">
        <v>72</v>
      </c>
      <c r="E55" s="16" t="s">
        <v>81</v>
      </c>
      <c r="F55" s="16">
        <v>1</v>
      </c>
      <c r="G55" s="50">
        <v>142795</v>
      </c>
      <c r="H55" s="121">
        <v>42016.806722689078</v>
      </c>
      <c r="I55" s="121">
        <f t="shared" si="0"/>
        <v>7983.1932773109247</v>
      </c>
      <c r="J55" s="121">
        <f t="shared" si="1"/>
        <v>50000</v>
      </c>
      <c r="K55" s="33">
        <f t="shared" si="2"/>
        <v>50000</v>
      </c>
    </row>
    <row r="56" spans="2:11" ht="37.5" x14ac:dyDescent="0.25">
      <c r="B56" s="16">
        <v>46</v>
      </c>
      <c r="C56" s="108"/>
      <c r="D56" s="16" t="s">
        <v>72</v>
      </c>
      <c r="E56" s="16" t="s">
        <v>74</v>
      </c>
      <c r="F56" s="16">
        <v>1</v>
      </c>
      <c r="G56" s="50">
        <v>141139</v>
      </c>
      <c r="H56" s="121">
        <v>42016.806722689078</v>
      </c>
      <c r="I56" s="121">
        <f t="shared" si="0"/>
        <v>7983.1932773109247</v>
      </c>
      <c r="J56" s="121">
        <f t="shared" si="1"/>
        <v>50000</v>
      </c>
      <c r="K56" s="33">
        <f t="shared" si="2"/>
        <v>50000</v>
      </c>
    </row>
    <row r="57" spans="2:11" ht="50" x14ac:dyDescent="0.25">
      <c r="B57" s="16">
        <v>47</v>
      </c>
      <c r="C57" s="108"/>
      <c r="D57" s="16" t="s">
        <v>72</v>
      </c>
      <c r="E57" s="16" t="s">
        <v>82</v>
      </c>
      <c r="F57" s="16">
        <v>1</v>
      </c>
      <c r="G57" s="50">
        <v>150237</v>
      </c>
      <c r="H57" s="121">
        <v>42016.806722689078</v>
      </c>
      <c r="I57" s="121">
        <f t="shared" si="0"/>
        <v>7983.1932773109247</v>
      </c>
      <c r="J57" s="121">
        <f t="shared" si="1"/>
        <v>50000</v>
      </c>
      <c r="K57" s="33">
        <f t="shared" si="2"/>
        <v>50000</v>
      </c>
    </row>
    <row r="58" spans="2:11" ht="25" x14ac:dyDescent="0.25">
      <c r="B58" s="16">
        <v>48</v>
      </c>
      <c r="C58" s="108"/>
      <c r="D58" s="16" t="s">
        <v>72</v>
      </c>
      <c r="E58" s="16" t="s">
        <v>75</v>
      </c>
      <c r="F58" s="16">
        <v>1</v>
      </c>
      <c r="G58" s="50">
        <v>227038</v>
      </c>
      <c r="H58" s="121">
        <v>42016.806722689078</v>
      </c>
      <c r="I58" s="121">
        <f t="shared" si="0"/>
        <v>7983.1932773109247</v>
      </c>
      <c r="J58" s="121">
        <f t="shared" si="1"/>
        <v>50000</v>
      </c>
      <c r="K58" s="33">
        <f t="shared" si="2"/>
        <v>50000</v>
      </c>
    </row>
    <row r="59" spans="2:11" ht="37.5" x14ac:dyDescent="0.25">
      <c r="B59" s="16">
        <v>49</v>
      </c>
      <c r="C59" s="108"/>
      <c r="D59" s="16" t="s">
        <v>72</v>
      </c>
      <c r="E59" s="16" t="s">
        <v>76</v>
      </c>
      <c r="F59" s="16">
        <v>1</v>
      </c>
      <c r="G59" s="50">
        <v>35700</v>
      </c>
      <c r="H59" s="121">
        <v>12605.042016806723</v>
      </c>
      <c r="I59" s="121">
        <f t="shared" si="0"/>
        <v>2394.9579831932774</v>
      </c>
      <c r="J59" s="121">
        <f t="shared" si="1"/>
        <v>15000</v>
      </c>
      <c r="K59" s="33">
        <f t="shared" si="2"/>
        <v>15000</v>
      </c>
    </row>
    <row r="60" spans="2:11" ht="25" x14ac:dyDescent="0.25">
      <c r="B60" s="16">
        <v>50</v>
      </c>
      <c r="C60" s="108"/>
      <c r="D60" s="16" t="s">
        <v>72</v>
      </c>
      <c r="E60" s="16" t="s">
        <v>77</v>
      </c>
      <c r="F60" s="16">
        <v>1</v>
      </c>
      <c r="G60" s="50">
        <v>64558</v>
      </c>
      <c r="H60" s="121">
        <v>12605.042016806723</v>
      </c>
      <c r="I60" s="121">
        <f t="shared" si="0"/>
        <v>2394.9579831932774</v>
      </c>
      <c r="J60" s="121">
        <f t="shared" si="1"/>
        <v>15000</v>
      </c>
      <c r="K60" s="33">
        <f t="shared" si="2"/>
        <v>15000</v>
      </c>
    </row>
    <row r="61" spans="2:11" ht="12.5" x14ac:dyDescent="0.25">
      <c r="B61" s="16">
        <v>51</v>
      </c>
      <c r="C61" s="108" t="s">
        <v>138</v>
      </c>
      <c r="D61" s="16" t="s">
        <v>69</v>
      </c>
      <c r="E61" s="16" t="s">
        <v>70</v>
      </c>
      <c r="F61" s="16">
        <v>1</v>
      </c>
      <c r="G61" s="50">
        <v>40055</v>
      </c>
      <c r="H61" s="121">
        <v>12605.042016806723</v>
      </c>
      <c r="I61" s="121">
        <f t="shared" si="0"/>
        <v>2394.9579831932774</v>
      </c>
      <c r="J61" s="121">
        <f t="shared" si="1"/>
        <v>15000</v>
      </c>
      <c r="K61" s="33">
        <f t="shared" si="2"/>
        <v>15000</v>
      </c>
    </row>
    <row r="62" spans="2:11" ht="25" x14ac:dyDescent="0.25">
      <c r="B62" s="16">
        <v>52</v>
      </c>
      <c r="C62" s="108"/>
      <c r="D62" s="16" t="s">
        <v>69</v>
      </c>
      <c r="E62" s="16" t="s">
        <v>71</v>
      </c>
      <c r="F62" s="16">
        <v>1</v>
      </c>
      <c r="G62" s="50">
        <v>31606</v>
      </c>
      <c r="H62" s="121">
        <v>16806.722689075632</v>
      </c>
      <c r="I62" s="121">
        <f t="shared" si="0"/>
        <v>3193.2773109243699</v>
      </c>
      <c r="J62" s="121">
        <f t="shared" si="1"/>
        <v>20000</v>
      </c>
      <c r="K62" s="33">
        <f t="shared" si="2"/>
        <v>20000</v>
      </c>
    </row>
    <row r="63" spans="2:11" ht="12.5" x14ac:dyDescent="0.25">
      <c r="B63" s="16">
        <v>53</v>
      </c>
      <c r="C63" s="108"/>
      <c r="D63" s="16" t="s">
        <v>72</v>
      </c>
      <c r="E63" s="16" t="s">
        <v>73</v>
      </c>
      <c r="F63" s="16">
        <v>1</v>
      </c>
      <c r="G63" s="50">
        <v>22301</v>
      </c>
      <c r="H63" s="121">
        <v>31932.773109243699</v>
      </c>
      <c r="I63" s="121">
        <f t="shared" si="0"/>
        <v>6067.226890756303</v>
      </c>
      <c r="J63" s="121">
        <f t="shared" si="1"/>
        <v>38000</v>
      </c>
      <c r="K63" s="33">
        <f t="shared" si="2"/>
        <v>38000</v>
      </c>
    </row>
    <row r="64" spans="2:11" ht="37.5" x14ac:dyDescent="0.25">
      <c r="B64" s="16">
        <v>54</v>
      </c>
      <c r="C64" s="108"/>
      <c r="D64" s="16" t="s">
        <v>72</v>
      </c>
      <c r="E64" s="16" t="s">
        <v>74</v>
      </c>
      <c r="F64" s="16">
        <v>1</v>
      </c>
      <c r="G64" s="50">
        <v>141139</v>
      </c>
      <c r="H64" s="121">
        <v>33613.445378151264</v>
      </c>
      <c r="I64" s="121">
        <f t="shared" si="0"/>
        <v>6386.5546218487398</v>
      </c>
      <c r="J64" s="121">
        <f t="shared" si="1"/>
        <v>40000</v>
      </c>
      <c r="K64" s="33">
        <f t="shared" si="2"/>
        <v>40000</v>
      </c>
    </row>
    <row r="65" spans="2:11" ht="25" x14ac:dyDescent="0.25">
      <c r="B65" s="16">
        <v>55</v>
      </c>
      <c r="C65" s="108"/>
      <c r="D65" s="16" t="s">
        <v>72</v>
      </c>
      <c r="E65" s="16" t="s">
        <v>75</v>
      </c>
      <c r="F65" s="16">
        <v>1</v>
      </c>
      <c r="G65" s="50">
        <v>227038</v>
      </c>
      <c r="H65" s="121">
        <v>42016.806722689078</v>
      </c>
      <c r="I65" s="121">
        <f t="shared" si="0"/>
        <v>7983.1932773109247</v>
      </c>
      <c r="J65" s="121">
        <f t="shared" si="1"/>
        <v>50000</v>
      </c>
      <c r="K65" s="33">
        <f t="shared" si="2"/>
        <v>50000</v>
      </c>
    </row>
    <row r="66" spans="2:11" ht="37.5" x14ac:dyDescent="0.25">
      <c r="B66" s="16">
        <v>56</v>
      </c>
      <c r="C66" s="108"/>
      <c r="D66" s="16" t="s">
        <v>72</v>
      </c>
      <c r="E66" s="16" t="s">
        <v>76</v>
      </c>
      <c r="F66" s="16">
        <v>1</v>
      </c>
      <c r="G66" s="50">
        <v>35700</v>
      </c>
      <c r="H66" s="121">
        <v>12605.042016806723</v>
      </c>
      <c r="I66" s="121">
        <f t="shared" si="0"/>
        <v>2394.9579831932774</v>
      </c>
      <c r="J66" s="121">
        <f t="shared" si="1"/>
        <v>15000</v>
      </c>
      <c r="K66" s="33">
        <f t="shared" si="2"/>
        <v>15000</v>
      </c>
    </row>
    <row r="67" spans="2:11" ht="25" x14ac:dyDescent="0.25">
      <c r="B67" s="16">
        <v>57</v>
      </c>
      <c r="C67" s="108"/>
      <c r="D67" s="16" t="s">
        <v>72</v>
      </c>
      <c r="E67" s="16" t="s">
        <v>77</v>
      </c>
      <c r="F67" s="16">
        <v>1</v>
      </c>
      <c r="G67" s="50">
        <v>64558</v>
      </c>
      <c r="H67" s="121">
        <v>12605.042016806723</v>
      </c>
      <c r="I67" s="121">
        <f t="shared" si="0"/>
        <v>2394.9579831932774</v>
      </c>
      <c r="J67" s="121">
        <f t="shared" si="1"/>
        <v>15000</v>
      </c>
      <c r="K67" s="33">
        <f t="shared" si="2"/>
        <v>15000</v>
      </c>
    </row>
    <row r="68" spans="2:11" ht="30" customHeight="1" thickBot="1" x14ac:dyDescent="0.3">
      <c r="B68" s="24">
        <v>58</v>
      </c>
      <c r="C68" s="91" t="s">
        <v>157</v>
      </c>
      <c r="D68" s="91"/>
      <c r="E68" s="91"/>
      <c r="F68" s="24">
        <v>1</v>
      </c>
      <c r="G68" s="51">
        <v>348819</v>
      </c>
      <c r="H68" s="122">
        <v>292436.97478991596</v>
      </c>
      <c r="I68" s="121">
        <f t="shared" si="0"/>
        <v>55563.02521008403</v>
      </c>
      <c r="J68" s="121">
        <f t="shared" si="1"/>
        <v>348000</v>
      </c>
      <c r="K68" s="33">
        <f t="shared" si="2"/>
        <v>348000</v>
      </c>
    </row>
    <row r="69" spans="2:11" ht="30" customHeight="1" thickBot="1" x14ac:dyDescent="0.3">
      <c r="B69" s="71"/>
      <c r="C69" s="72"/>
      <c r="D69" s="72"/>
      <c r="E69" s="72"/>
      <c r="F69" s="73"/>
      <c r="G69" s="74"/>
      <c r="H69" s="75"/>
      <c r="I69" s="75"/>
      <c r="J69" s="76"/>
      <c r="K69" s="77">
        <f>SUM(K11:K68)</f>
        <v>2381000</v>
      </c>
    </row>
    <row r="70" spans="2:11" ht="30" customHeight="1" x14ac:dyDescent="0.25">
      <c r="B70" s="30"/>
      <c r="C70" s="68"/>
      <c r="D70" s="68"/>
      <c r="E70" s="68"/>
      <c r="F70" s="30"/>
      <c r="G70" s="69"/>
      <c r="H70" s="70"/>
      <c r="I70" s="70"/>
      <c r="J70" s="70"/>
      <c r="K70" s="70"/>
    </row>
    <row r="72" spans="2:11" ht="14" x14ac:dyDescent="0.25">
      <c r="B72" s="105" t="s">
        <v>83</v>
      </c>
      <c r="C72" s="105"/>
      <c r="D72" s="105"/>
      <c r="E72" s="105"/>
      <c r="F72" s="105"/>
      <c r="G72" s="105"/>
      <c r="H72" s="105"/>
      <c r="I72" s="105"/>
      <c r="J72" s="105"/>
      <c r="K72" s="105"/>
    </row>
    <row r="73" spans="2:11" ht="15" customHeight="1" x14ac:dyDescent="0.25">
      <c r="B73" s="102" t="s">
        <v>1</v>
      </c>
      <c r="C73" s="106" t="s">
        <v>84</v>
      </c>
      <c r="D73" s="106"/>
      <c r="E73" s="106"/>
      <c r="F73" s="107" t="s">
        <v>12</v>
      </c>
      <c r="G73" s="111" t="s">
        <v>155</v>
      </c>
      <c r="H73" s="107" t="s">
        <v>149</v>
      </c>
      <c r="I73" s="107" t="s">
        <v>7</v>
      </c>
      <c r="J73" s="111" t="s">
        <v>150</v>
      </c>
      <c r="K73" s="107" t="s">
        <v>152</v>
      </c>
    </row>
    <row r="74" spans="2:11" ht="20.25" customHeight="1" x14ac:dyDescent="0.25">
      <c r="B74" s="102"/>
      <c r="C74" s="106"/>
      <c r="D74" s="106"/>
      <c r="E74" s="106"/>
      <c r="F74" s="107"/>
      <c r="G74" s="112"/>
      <c r="H74" s="107"/>
      <c r="I74" s="107"/>
      <c r="J74" s="112"/>
      <c r="K74" s="107"/>
    </row>
    <row r="75" spans="2:11" ht="15" customHeight="1" x14ac:dyDescent="0.25">
      <c r="B75" s="17" t="s">
        <v>1</v>
      </c>
      <c r="C75" s="115" t="s">
        <v>101</v>
      </c>
      <c r="D75" s="116"/>
      <c r="E75" s="116"/>
      <c r="F75" s="116"/>
      <c r="G75" s="116"/>
      <c r="H75" s="116"/>
      <c r="I75" s="116"/>
      <c r="J75" s="116"/>
      <c r="K75" s="78"/>
    </row>
    <row r="76" spans="2:11" ht="40.5" customHeight="1" x14ac:dyDescent="0.25">
      <c r="B76" s="26">
        <v>1</v>
      </c>
      <c r="C76" s="123" t="s">
        <v>102</v>
      </c>
      <c r="D76" s="124"/>
      <c r="E76" s="125" t="s">
        <v>103</v>
      </c>
      <c r="F76" s="16">
        <v>1</v>
      </c>
      <c r="G76" s="50">
        <v>595153</v>
      </c>
      <c r="H76" s="145">
        <v>168067.22689075631</v>
      </c>
      <c r="I76" s="145">
        <f>H76*19%</f>
        <v>31932.773109243699</v>
      </c>
      <c r="J76" s="145">
        <f>H76+I76</f>
        <v>200000</v>
      </c>
      <c r="K76" s="33">
        <f t="shared" ref="K76" si="3">+J76*1</f>
        <v>200000</v>
      </c>
    </row>
    <row r="77" spans="2:11" ht="16.5" customHeight="1" x14ac:dyDescent="0.25">
      <c r="B77" s="18" t="s">
        <v>104</v>
      </c>
      <c r="C77" s="126" t="s">
        <v>105</v>
      </c>
      <c r="D77" s="127"/>
      <c r="E77" s="127"/>
      <c r="F77" s="127"/>
      <c r="G77" s="127"/>
      <c r="H77" s="127"/>
      <c r="I77" s="127"/>
      <c r="J77" s="127"/>
      <c r="K77" s="78"/>
    </row>
    <row r="78" spans="2:11" ht="12.5" x14ac:dyDescent="0.25">
      <c r="B78" s="109">
        <v>1</v>
      </c>
      <c r="C78" s="128" t="s">
        <v>106</v>
      </c>
      <c r="D78" s="129"/>
      <c r="E78" s="130" t="s">
        <v>107</v>
      </c>
      <c r="F78" s="16">
        <v>1</v>
      </c>
      <c r="G78" s="50">
        <v>246188</v>
      </c>
      <c r="H78" s="145">
        <v>4201.680672268908</v>
      </c>
      <c r="I78" s="145">
        <f>H78*19%</f>
        <v>798.31932773109247</v>
      </c>
      <c r="J78" s="145">
        <f>H78+I78</f>
        <v>5000</v>
      </c>
      <c r="K78" s="33">
        <f>+J78*1</f>
        <v>5000</v>
      </c>
    </row>
    <row r="79" spans="2:11" ht="12.5" x14ac:dyDescent="0.25">
      <c r="B79" s="109"/>
      <c r="C79" s="131"/>
      <c r="D79" s="132"/>
      <c r="E79" s="130" t="s">
        <v>108</v>
      </c>
      <c r="F79" s="16">
        <v>1</v>
      </c>
      <c r="G79" s="50">
        <v>244726</v>
      </c>
      <c r="H79" s="145">
        <v>20168.067226890758</v>
      </c>
      <c r="I79" s="145">
        <f t="shared" ref="I79:I124" si="4">H79*19%</f>
        <v>3831.932773109244</v>
      </c>
      <c r="J79" s="145">
        <f t="shared" ref="J79:J82" si="5">H79+I79</f>
        <v>24000.000000000004</v>
      </c>
      <c r="K79" s="33">
        <f t="shared" ref="K79:K98" si="6">+J79*1</f>
        <v>24000.000000000004</v>
      </c>
    </row>
    <row r="80" spans="2:11" ht="12.5" x14ac:dyDescent="0.25">
      <c r="B80" s="109">
        <v>2</v>
      </c>
      <c r="C80" s="128" t="s">
        <v>85</v>
      </c>
      <c r="D80" s="129"/>
      <c r="E80" s="130" t="s">
        <v>107</v>
      </c>
      <c r="F80" s="16">
        <v>1</v>
      </c>
      <c r="G80" s="50">
        <v>97266</v>
      </c>
      <c r="H80" s="145">
        <v>42016.806722689078</v>
      </c>
      <c r="I80" s="145">
        <f t="shared" si="4"/>
        <v>7983.1932773109247</v>
      </c>
      <c r="J80" s="145">
        <f t="shared" si="5"/>
        <v>50000</v>
      </c>
      <c r="K80" s="33">
        <f t="shared" si="6"/>
        <v>50000</v>
      </c>
    </row>
    <row r="81" spans="2:11" ht="12.5" x14ac:dyDescent="0.25">
      <c r="B81" s="109"/>
      <c r="C81" s="131"/>
      <c r="D81" s="132"/>
      <c r="E81" s="130" t="s">
        <v>108</v>
      </c>
      <c r="F81" s="16">
        <v>1</v>
      </c>
      <c r="G81" s="50">
        <v>450722</v>
      </c>
      <c r="H81" s="145">
        <v>352941.17647058825</v>
      </c>
      <c r="I81" s="145">
        <f t="shared" si="4"/>
        <v>67058.823529411762</v>
      </c>
      <c r="J81" s="145">
        <f t="shared" si="5"/>
        <v>420000</v>
      </c>
      <c r="K81" s="33">
        <f t="shared" si="6"/>
        <v>420000</v>
      </c>
    </row>
    <row r="82" spans="2:11" ht="14" x14ac:dyDescent="0.25">
      <c r="B82" s="21">
        <v>3</v>
      </c>
      <c r="C82" s="128" t="s">
        <v>109</v>
      </c>
      <c r="D82" s="129"/>
      <c r="E82" s="130" t="s">
        <v>108</v>
      </c>
      <c r="F82" s="16">
        <v>1</v>
      </c>
      <c r="G82" s="50">
        <v>119031</v>
      </c>
      <c r="H82" s="145">
        <v>9243.6974789915967</v>
      </c>
      <c r="I82" s="145">
        <f t="shared" si="4"/>
        <v>1756.3025210084033</v>
      </c>
      <c r="J82" s="145">
        <f t="shared" si="5"/>
        <v>11000</v>
      </c>
      <c r="K82" s="33">
        <f t="shared" si="6"/>
        <v>11000</v>
      </c>
    </row>
    <row r="83" spans="2:11" ht="14.25" customHeight="1" x14ac:dyDescent="0.25">
      <c r="B83" s="18" t="s">
        <v>110</v>
      </c>
      <c r="C83" s="126" t="s">
        <v>111</v>
      </c>
      <c r="D83" s="127"/>
      <c r="E83" s="127"/>
      <c r="F83" s="127"/>
      <c r="G83" s="127"/>
      <c r="H83" s="127"/>
      <c r="I83" s="127"/>
      <c r="J83" s="127"/>
      <c r="K83" s="78"/>
    </row>
    <row r="84" spans="2:11" ht="12.5" x14ac:dyDescent="0.25">
      <c r="B84" s="110">
        <v>1</v>
      </c>
      <c r="C84" s="128" t="s">
        <v>86</v>
      </c>
      <c r="D84" s="129"/>
      <c r="E84" s="130" t="s">
        <v>107</v>
      </c>
      <c r="F84" s="24">
        <v>1</v>
      </c>
      <c r="G84" s="51">
        <v>31459</v>
      </c>
      <c r="H84" s="145">
        <v>12605.042016806723</v>
      </c>
      <c r="I84" s="145">
        <f t="shared" si="4"/>
        <v>2394.9579831932774</v>
      </c>
      <c r="J84" s="145">
        <f t="shared" ref="J84" si="7">H84+I84</f>
        <v>15000</v>
      </c>
      <c r="K84" s="33">
        <f t="shared" si="6"/>
        <v>15000</v>
      </c>
    </row>
    <row r="85" spans="2:11" ht="12.5" x14ac:dyDescent="0.25">
      <c r="B85" s="110"/>
      <c r="C85" s="133"/>
      <c r="D85" s="134"/>
      <c r="E85" s="130" t="s">
        <v>108</v>
      </c>
      <c r="F85" s="16">
        <v>1</v>
      </c>
      <c r="G85" s="50">
        <v>55930</v>
      </c>
      <c r="H85" s="145">
        <v>42016.806722689078</v>
      </c>
      <c r="I85" s="145">
        <f t="shared" si="4"/>
        <v>7983.1932773109247</v>
      </c>
      <c r="J85" s="145">
        <f t="shared" ref="J85:J90" si="8">H85+I85</f>
        <v>50000</v>
      </c>
      <c r="K85" s="33">
        <f t="shared" si="6"/>
        <v>50000</v>
      </c>
    </row>
    <row r="86" spans="2:11" ht="14.25" customHeight="1" x14ac:dyDescent="0.25">
      <c r="B86" s="22">
        <v>2</v>
      </c>
      <c r="C86" s="128" t="s">
        <v>87</v>
      </c>
      <c r="D86" s="129" t="s">
        <v>107</v>
      </c>
      <c r="E86" s="130" t="s">
        <v>107</v>
      </c>
      <c r="F86" s="16">
        <v>1</v>
      </c>
      <c r="G86" s="50">
        <v>44223</v>
      </c>
      <c r="H86" s="145">
        <v>12605.042016806723</v>
      </c>
      <c r="I86" s="145">
        <f t="shared" si="4"/>
        <v>2394.9579831932774</v>
      </c>
      <c r="J86" s="145">
        <f t="shared" si="8"/>
        <v>15000</v>
      </c>
      <c r="K86" s="33">
        <f t="shared" si="6"/>
        <v>15000</v>
      </c>
    </row>
    <row r="87" spans="2:11" ht="18.75" customHeight="1" x14ac:dyDescent="0.25">
      <c r="B87" s="110">
        <v>3</v>
      </c>
      <c r="C87" s="128" t="s">
        <v>112</v>
      </c>
      <c r="D87" s="129"/>
      <c r="E87" s="130" t="s">
        <v>107</v>
      </c>
      <c r="F87" s="16">
        <v>1</v>
      </c>
      <c r="G87" s="50">
        <v>67271</v>
      </c>
      <c r="H87" s="145">
        <v>5042.0168067226896</v>
      </c>
      <c r="I87" s="145">
        <f t="shared" si="4"/>
        <v>957.98319327731099</v>
      </c>
      <c r="J87" s="145">
        <f t="shared" si="8"/>
        <v>6000.0000000000009</v>
      </c>
      <c r="K87" s="33">
        <f t="shared" si="6"/>
        <v>6000.0000000000009</v>
      </c>
    </row>
    <row r="88" spans="2:11" ht="15" customHeight="1" x14ac:dyDescent="0.25">
      <c r="B88" s="110">
        <v>18</v>
      </c>
      <c r="C88" s="133"/>
      <c r="D88" s="134"/>
      <c r="E88" s="130" t="s">
        <v>108</v>
      </c>
      <c r="F88" s="16">
        <v>1</v>
      </c>
      <c r="G88" s="50">
        <v>167389</v>
      </c>
      <c r="H88" s="145">
        <v>13445.378151260506</v>
      </c>
      <c r="I88" s="145">
        <f t="shared" si="4"/>
        <v>2554.6218487394963</v>
      </c>
      <c r="J88" s="145">
        <f t="shared" si="8"/>
        <v>16000.000000000002</v>
      </c>
      <c r="K88" s="33">
        <f t="shared" si="6"/>
        <v>16000.000000000002</v>
      </c>
    </row>
    <row r="89" spans="2:11" ht="11.25" customHeight="1" x14ac:dyDescent="0.25">
      <c r="B89" s="103">
        <v>4</v>
      </c>
      <c r="C89" s="128" t="s">
        <v>88</v>
      </c>
      <c r="D89" s="129"/>
      <c r="E89" s="130" t="s">
        <v>107</v>
      </c>
      <c r="F89" s="24">
        <v>1</v>
      </c>
      <c r="G89" s="51">
        <v>17850</v>
      </c>
      <c r="H89" s="145">
        <v>12605.042016806723</v>
      </c>
      <c r="I89" s="145">
        <f t="shared" si="4"/>
        <v>2394.9579831932774</v>
      </c>
      <c r="J89" s="145">
        <f t="shared" si="8"/>
        <v>15000</v>
      </c>
      <c r="K89" s="33">
        <f t="shared" si="6"/>
        <v>15000</v>
      </c>
    </row>
    <row r="90" spans="2:11" ht="13.5" customHeight="1" x14ac:dyDescent="0.25">
      <c r="B90" s="104"/>
      <c r="C90" s="133"/>
      <c r="D90" s="134"/>
      <c r="E90" s="130" t="s">
        <v>108</v>
      </c>
      <c r="F90" s="24">
        <v>1</v>
      </c>
      <c r="G90" s="51">
        <v>42186</v>
      </c>
      <c r="H90" s="145">
        <v>21008.403361344539</v>
      </c>
      <c r="I90" s="145">
        <f t="shared" si="4"/>
        <v>3991.5966386554624</v>
      </c>
      <c r="J90" s="145">
        <f t="shared" si="8"/>
        <v>25000</v>
      </c>
      <c r="K90" s="33">
        <f t="shared" si="6"/>
        <v>25000</v>
      </c>
    </row>
    <row r="91" spans="2:11" ht="11.25" customHeight="1" x14ac:dyDescent="0.25">
      <c r="B91" s="18" t="s">
        <v>113</v>
      </c>
      <c r="C91" s="126" t="s">
        <v>114</v>
      </c>
      <c r="D91" s="127"/>
      <c r="E91" s="127"/>
      <c r="F91" s="127"/>
      <c r="G91" s="127"/>
      <c r="H91" s="127"/>
      <c r="I91" s="127"/>
      <c r="J91" s="127"/>
      <c r="K91" s="78"/>
    </row>
    <row r="92" spans="2:11" ht="13.5" customHeight="1" x14ac:dyDescent="0.25">
      <c r="B92" s="109">
        <v>1</v>
      </c>
      <c r="C92" s="135" t="s">
        <v>115</v>
      </c>
      <c r="D92" s="135"/>
      <c r="E92" s="136" t="s">
        <v>107</v>
      </c>
      <c r="F92" s="24">
        <v>1</v>
      </c>
      <c r="G92" s="52">
        <v>229764</v>
      </c>
      <c r="H92" s="146">
        <v>42016.806722689078</v>
      </c>
      <c r="I92" s="145">
        <f t="shared" si="4"/>
        <v>7983.1932773109247</v>
      </c>
      <c r="J92" s="145">
        <f t="shared" ref="J92" si="9">H92+I92</f>
        <v>50000</v>
      </c>
      <c r="K92" s="33">
        <f t="shared" si="6"/>
        <v>50000</v>
      </c>
    </row>
    <row r="93" spans="2:11" ht="14.25" customHeight="1" x14ac:dyDescent="0.25">
      <c r="B93" s="104">
        <v>7</v>
      </c>
      <c r="C93" s="135"/>
      <c r="D93" s="135"/>
      <c r="E93" s="130" t="s">
        <v>108</v>
      </c>
      <c r="F93" s="24">
        <v>1</v>
      </c>
      <c r="G93" s="51">
        <v>1066374</v>
      </c>
      <c r="H93" s="145">
        <v>84033.613445378156</v>
      </c>
      <c r="I93" s="145">
        <f t="shared" si="4"/>
        <v>15966.386554621849</v>
      </c>
      <c r="J93" s="145">
        <f t="shared" ref="J93:J99" si="10">H93+I93</f>
        <v>100000</v>
      </c>
      <c r="K93" s="33">
        <f t="shared" si="6"/>
        <v>100000</v>
      </c>
    </row>
    <row r="94" spans="2:11" ht="21.75" customHeight="1" x14ac:dyDescent="0.25">
      <c r="B94" s="109">
        <v>2</v>
      </c>
      <c r="C94" s="137" t="s">
        <v>116</v>
      </c>
      <c r="D94" s="137"/>
      <c r="E94" s="130" t="s">
        <v>107</v>
      </c>
      <c r="F94" s="16">
        <v>1</v>
      </c>
      <c r="G94" s="50">
        <v>53944</v>
      </c>
      <c r="H94" s="145">
        <v>12605.042016806723</v>
      </c>
      <c r="I94" s="145">
        <f t="shared" si="4"/>
        <v>2394.9579831932774</v>
      </c>
      <c r="J94" s="145">
        <f t="shared" si="10"/>
        <v>15000</v>
      </c>
      <c r="K94" s="33">
        <f t="shared" si="6"/>
        <v>15000</v>
      </c>
    </row>
    <row r="95" spans="2:11" ht="12.5" x14ac:dyDescent="0.25">
      <c r="B95" s="104">
        <v>15</v>
      </c>
      <c r="C95" s="137"/>
      <c r="D95" s="137"/>
      <c r="E95" s="130" t="s">
        <v>108</v>
      </c>
      <c r="F95" s="16">
        <v>1</v>
      </c>
      <c r="G95" s="50">
        <v>80060</v>
      </c>
      <c r="H95" s="145">
        <v>67226.890756302528</v>
      </c>
      <c r="I95" s="145">
        <f t="shared" si="4"/>
        <v>12773.10924369748</v>
      </c>
      <c r="J95" s="145">
        <f t="shared" si="10"/>
        <v>80000</v>
      </c>
      <c r="K95" s="33">
        <f t="shared" si="6"/>
        <v>80000</v>
      </c>
    </row>
    <row r="96" spans="2:11" ht="12.5" x14ac:dyDescent="0.25">
      <c r="B96" s="109">
        <v>3</v>
      </c>
      <c r="C96" s="135" t="s">
        <v>117</v>
      </c>
      <c r="D96" s="135"/>
      <c r="E96" s="130" t="s">
        <v>107</v>
      </c>
      <c r="F96" s="16">
        <v>1</v>
      </c>
      <c r="G96" s="50">
        <v>49472</v>
      </c>
      <c r="H96" s="145">
        <v>16806.722689075632</v>
      </c>
      <c r="I96" s="145">
        <f t="shared" si="4"/>
        <v>3193.2773109243699</v>
      </c>
      <c r="J96" s="145">
        <f t="shared" si="10"/>
        <v>20000</v>
      </c>
      <c r="K96" s="33">
        <f t="shared" si="6"/>
        <v>20000</v>
      </c>
    </row>
    <row r="97" spans="2:11" ht="12.5" x14ac:dyDescent="0.25">
      <c r="B97" s="104">
        <v>17</v>
      </c>
      <c r="C97" s="135"/>
      <c r="D97" s="135"/>
      <c r="E97" s="130" t="s">
        <v>108</v>
      </c>
      <c r="F97" s="16">
        <v>1</v>
      </c>
      <c r="G97" s="50">
        <v>128459</v>
      </c>
      <c r="H97" s="145">
        <v>50420.168067226892</v>
      </c>
      <c r="I97" s="145">
        <f t="shared" si="4"/>
        <v>9579.8319327731097</v>
      </c>
      <c r="J97" s="145">
        <f t="shared" si="10"/>
        <v>60000</v>
      </c>
      <c r="K97" s="33">
        <f t="shared" si="6"/>
        <v>60000</v>
      </c>
    </row>
    <row r="98" spans="2:11" ht="21" customHeight="1" x14ac:dyDescent="0.25">
      <c r="B98" s="28">
        <v>4</v>
      </c>
      <c r="C98" s="138" t="s">
        <v>131</v>
      </c>
      <c r="D98" s="139"/>
      <c r="E98" s="130" t="s">
        <v>107</v>
      </c>
      <c r="F98" s="16">
        <v>1</v>
      </c>
      <c r="G98" s="50">
        <v>65450</v>
      </c>
      <c r="H98" s="145">
        <v>46218.487394957985</v>
      </c>
      <c r="I98" s="145">
        <f t="shared" si="4"/>
        <v>8781.5126050420167</v>
      </c>
      <c r="J98" s="145">
        <f t="shared" si="10"/>
        <v>55000</v>
      </c>
      <c r="K98" s="33">
        <f t="shared" si="6"/>
        <v>55000</v>
      </c>
    </row>
    <row r="99" spans="2:11" ht="16.5" customHeight="1" x14ac:dyDescent="0.25">
      <c r="B99" s="28">
        <v>5</v>
      </c>
      <c r="C99" s="138" t="s">
        <v>140</v>
      </c>
      <c r="D99" s="139"/>
      <c r="E99" s="130" t="s">
        <v>107</v>
      </c>
      <c r="F99" s="16">
        <v>1</v>
      </c>
      <c r="G99" s="50">
        <v>52549</v>
      </c>
      <c r="H99" s="145">
        <v>42016.806722689078</v>
      </c>
      <c r="I99" s="145">
        <f t="shared" si="4"/>
        <v>7983.1932773109247</v>
      </c>
      <c r="J99" s="145">
        <f t="shared" si="10"/>
        <v>50000</v>
      </c>
      <c r="K99" s="33">
        <f>+J99*1</f>
        <v>50000</v>
      </c>
    </row>
    <row r="100" spans="2:11" ht="11.25" customHeight="1" x14ac:dyDescent="0.25">
      <c r="B100" s="18" t="s">
        <v>118</v>
      </c>
      <c r="C100" s="126" t="s">
        <v>119</v>
      </c>
      <c r="D100" s="127"/>
      <c r="E100" s="127"/>
      <c r="F100" s="127"/>
      <c r="G100" s="127"/>
      <c r="H100" s="127"/>
      <c r="I100" s="127"/>
      <c r="J100" s="127"/>
      <c r="K100" s="78"/>
    </row>
    <row r="101" spans="2:11" ht="20.25" customHeight="1" x14ac:dyDescent="0.25">
      <c r="B101" s="22">
        <v>1</v>
      </c>
      <c r="C101" s="138" t="s">
        <v>120</v>
      </c>
      <c r="D101" s="140"/>
      <c r="E101" s="130" t="s">
        <v>107</v>
      </c>
      <c r="F101" s="16">
        <v>1</v>
      </c>
      <c r="G101" s="50">
        <v>66334</v>
      </c>
      <c r="H101" s="145">
        <v>21008.403361344539</v>
      </c>
      <c r="I101" s="145">
        <f t="shared" si="4"/>
        <v>3991.5966386554624</v>
      </c>
      <c r="J101" s="145">
        <f t="shared" ref="J101" si="11">H101+I101</f>
        <v>25000</v>
      </c>
      <c r="K101" s="33">
        <f>+J101*1</f>
        <v>25000</v>
      </c>
    </row>
    <row r="102" spans="2:11" ht="12.5" x14ac:dyDescent="0.25">
      <c r="B102" s="109">
        <v>2</v>
      </c>
      <c r="C102" s="135" t="s">
        <v>89</v>
      </c>
      <c r="D102" s="135"/>
      <c r="E102" s="130" t="s">
        <v>107</v>
      </c>
      <c r="F102" s="16">
        <v>1</v>
      </c>
      <c r="G102" s="50">
        <v>54905</v>
      </c>
      <c r="H102" s="145">
        <v>42016.806722689078</v>
      </c>
      <c r="I102" s="145">
        <f t="shared" si="4"/>
        <v>7983.1932773109247</v>
      </c>
      <c r="J102" s="145">
        <f t="shared" ref="J102:J111" si="12">H102+I102</f>
        <v>50000</v>
      </c>
      <c r="K102" s="33">
        <f t="shared" ref="K102:K124" si="13">+J102*1</f>
        <v>50000</v>
      </c>
    </row>
    <row r="103" spans="2:11" ht="12.5" x14ac:dyDescent="0.25">
      <c r="B103" s="104">
        <v>20</v>
      </c>
      <c r="C103" s="135"/>
      <c r="D103" s="135"/>
      <c r="E103" s="130" t="s">
        <v>108</v>
      </c>
      <c r="F103" s="16">
        <v>1</v>
      </c>
      <c r="G103" s="50">
        <v>246032</v>
      </c>
      <c r="H103" s="145">
        <v>159663.8655462185</v>
      </c>
      <c r="I103" s="145">
        <f t="shared" si="4"/>
        <v>30336.134453781517</v>
      </c>
      <c r="J103" s="145">
        <f t="shared" si="12"/>
        <v>190000</v>
      </c>
      <c r="K103" s="33">
        <f t="shared" si="13"/>
        <v>190000</v>
      </c>
    </row>
    <row r="104" spans="2:11" ht="15" customHeight="1" x14ac:dyDescent="0.25">
      <c r="B104" s="109">
        <v>3</v>
      </c>
      <c r="C104" s="135" t="s">
        <v>121</v>
      </c>
      <c r="D104" s="135"/>
      <c r="E104" s="130" t="s">
        <v>107</v>
      </c>
      <c r="F104" s="16">
        <v>1</v>
      </c>
      <c r="G104" s="50">
        <v>51502</v>
      </c>
      <c r="H104" s="145">
        <v>33613.445378151264</v>
      </c>
      <c r="I104" s="145">
        <f t="shared" si="4"/>
        <v>6386.5546218487398</v>
      </c>
      <c r="J104" s="145">
        <f t="shared" si="12"/>
        <v>40000</v>
      </c>
      <c r="K104" s="33">
        <f t="shared" si="13"/>
        <v>40000</v>
      </c>
    </row>
    <row r="105" spans="2:11" ht="12.5" x14ac:dyDescent="0.25">
      <c r="B105" s="104"/>
      <c r="C105" s="135"/>
      <c r="D105" s="135"/>
      <c r="E105" s="130" t="s">
        <v>108</v>
      </c>
      <c r="F105" s="16">
        <v>1</v>
      </c>
      <c r="G105" s="50">
        <v>255204</v>
      </c>
      <c r="H105" s="145">
        <v>168067.22689075631</v>
      </c>
      <c r="I105" s="145">
        <f t="shared" si="4"/>
        <v>31932.773109243699</v>
      </c>
      <c r="J105" s="145">
        <f t="shared" si="12"/>
        <v>200000</v>
      </c>
      <c r="K105" s="33">
        <f t="shared" si="13"/>
        <v>200000</v>
      </c>
    </row>
    <row r="106" spans="2:11" ht="15" customHeight="1" x14ac:dyDescent="0.25">
      <c r="B106" s="109">
        <v>4</v>
      </c>
      <c r="C106" s="135" t="s">
        <v>90</v>
      </c>
      <c r="D106" s="135"/>
      <c r="E106" s="130" t="s">
        <v>107</v>
      </c>
      <c r="F106" s="16">
        <v>1</v>
      </c>
      <c r="G106" s="50">
        <v>51502</v>
      </c>
      <c r="H106" s="145">
        <v>33613.445378151264</v>
      </c>
      <c r="I106" s="145">
        <f t="shared" si="4"/>
        <v>6386.5546218487398</v>
      </c>
      <c r="J106" s="145">
        <f t="shared" si="12"/>
        <v>40000</v>
      </c>
      <c r="K106" s="33">
        <f t="shared" si="13"/>
        <v>40000</v>
      </c>
    </row>
    <row r="107" spans="2:11" ht="12.5" x14ac:dyDescent="0.25">
      <c r="B107" s="104"/>
      <c r="C107" s="135"/>
      <c r="D107" s="135"/>
      <c r="E107" s="130" t="s">
        <v>108</v>
      </c>
      <c r="F107" s="16">
        <v>1</v>
      </c>
      <c r="G107" s="50">
        <v>221085</v>
      </c>
      <c r="H107" s="145">
        <v>168067.22689075631</v>
      </c>
      <c r="I107" s="145">
        <f t="shared" si="4"/>
        <v>31932.773109243699</v>
      </c>
      <c r="J107" s="145">
        <f t="shared" si="12"/>
        <v>200000</v>
      </c>
      <c r="K107" s="33">
        <f t="shared" si="13"/>
        <v>200000</v>
      </c>
    </row>
    <row r="108" spans="2:11" ht="15" customHeight="1" x14ac:dyDescent="0.25">
      <c r="B108" s="109">
        <v>5</v>
      </c>
      <c r="C108" s="141" t="s">
        <v>91</v>
      </c>
      <c r="D108" s="141"/>
      <c r="E108" s="130" t="s">
        <v>107</v>
      </c>
      <c r="F108" s="16">
        <v>1</v>
      </c>
      <c r="G108" s="50">
        <v>50623</v>
      </c>
      <c r="H108" s="145">
        <v>42016.806722689078</v>
      </c>
      <c r="I108" s="145">
        <f t="shared" si="4"/>
        <v>7983.1932773109247</v>
      </c>
      <c r="J108" s="145">
        <f t="shared" si="12"/>
        <v>50000</v>
      </c>
      <c r="K108" s="33">
        <f t="shared" si="13"/>
        <v>50000</v>
      </c>
    </row>
    <row r="109" spans="2:11" ht="12.5" x14ac:dyDescent="0.25">
      <c r="B109" s="109"/>
      <c r="C109" s="141"/>
      <c r="D109" s="141"/>
      <c r="E109" s="130" t="s">
        <v>108</v>
      </c>
      <c r="F109" s="16">
        <v>1</v>
      </c>
      <c r="G109" s="50">
        <v>57670</v>
      </c>
      <c r="H109" s="145">
        <v>37815.126050420171</v>
      </c>
      <c r="I109" s="145">
        <f t="shared" si="4"/>
        <v>7184.8739495798327</v>
      </c>
      <c r="J109" s="145">
        <f t="shared" si="12"/>
        <v>45000</v>
      </c>
      <c r="K109" s="33">
        <f t="shared" si="13"/>
        <v>45000</v>
      </c>
    </row>
    <row r="110" spans="2:11" ht="12.5" x14ac:dyDescent="0.25">
      <c r="B110" s="109">
        <v>6</v>
      </c>
      <c r="C110" s="141" t="s">
        <v>92</v>
      </c>
      <c r="D110" s="141"/>
      <c r="E110" s="130" t="s">
        <v>107</v>
      </c>
      <c r="F110" s="16">
        <v>1</v>
      </c>
      <c r="G110" s="50">
        <v>56631</v>
      </c>
      <c r="H110" s="145">
        <v>4201.680672268908</v>
      </c>
      <c r="I110" s="145">
        <f t="shared" si="4"/>
        <v>798.31932773109247</v>
      </c>
      <c r="J110" s="145">
        <f t="shared" si="12"/>
        <v>5000</v>
      </c>
      <c r="K110" s="33">
        <f t="shared" si="13"/>
        <v>5000</v>
      </c>
    </row>
    <row r="111" spans="2:11" ht="12.5" x14ac:dyDescent="0.25">
      <c r="B111" s="109"/>
      <c r="C111" s="141"/>
      <c r="D111" s="141"/>
      <c r="E111" s="130" t="s">
        <v>108</v>
      </c>
      <c r="F111" s="16">
        <v>1</v>
      </c>
      <c r="G111" s="50">
        <v>130900</v>
      </c>
      <c r="H111" s="145">
        <v>10924.36974789916</v>
      </c>
      <c r="I111" s="145">
        <f t="shared" si="4"/>
        <v>2075.6302521008406</v>
      </c>
      <c r="J111" s="145">
        <f t="shared" si="12"/>
        <v>13000</v>
      </c>
      <c r="K111" s="33">
        <f t="shared" si="13"/>
        <v>13000</v>
      </c>
    </row>
    <row r="112" spans="2:11" ht="15" customHeight="1" x14ac:dyDescent="0.25">
      <c r="B112" s="18" t="s">
        <v>122</v>
      </c>
      <c r="C112" s="126" t="s">
        <v>123</v>
      </c>
      <c r="D112" s="127"/>
      <c r="E112" s="127"/>
      <c r="F112" s="127"/>
      <c r="G112" s="127"/>
      <c r="H112" s="127"/>
      <c r="I112" s="127"/>
      <c r="J112" s="127"/>
      <c r="K112" s="78"/>
    </row>
    <row r="113" spans="2:1024 1028:2048 2052:3072 3076:4096 4100:5120 5124:6144 6148:7168 7172:8192 8196:9216 9220:10240 10244:11264 11268:12288 12292:13312 13316:14336 14340:15360 15364:16384" ht="14" x14ac:dyDescent="0.25">
      <c r="B113" s="22">
        <v>1</v>
      </c>
      <c r="C113" s="135" t="s">
        <v>93</v>
      </c>
      <c r="D113" s="135"/>
      <c r="E113" s="130" t="s">
        <v>107</v>
      </c>
      <c r="F113" s="147"/>
      <c r="G113" s="50">
        <v>39988</v>
      </c>
      <c r="H113" s="145">
        <v>12605.042016806723</v>
      </c>
      <c r="I113" s="145">
        <f t="shared" si="4"/>
        <v>2394.9579831932774</v>
      </c>
      <c r="J113" s="145">
        <f t="shared" ref="J113" si="14">H113+I113</f>
        <v>15000</v>
      </c>
      <c r="K113" s="33">
        <f t="shared" si="13"/>
        <v>15000</v>
      </c>
    </row>
    <row r="114" spans="2:1024 1028:2048 2052:3072 3076:4096 4100:5120 5124:6144 6148:7168 7172:8192 8196:9216 9220:10240 10244:11264 11268:12288 12292:13312 13316:14336 14340:15360 15364:16384" ht="19.5" customHeight="1" x14ac:dyDescent="0.25">
      <c r="B114" s="22">
        <v>2</v>
      </c>
      <c r="C114" s="135" t="s">
        <v>94</v>
      </c>
      <c r="D114" s="135"/>
      <c r="E114" s="130" t="s">
        <v>107</v>
      </c>
      <c r="F114" s="147"/>
      <c r="G114" s="50">
        <v>94378</v>
      </c>
      <c r="H114" s="145">
        <v>25210.084033613446</v>
      </c>
      <c r="I114" s="145">
        <f t="shared" si="4"/>
        <v>4789.9159663865548</v>
      </c>
      <c r="J114" s="145">
        <f t="shared" ref="J114" si="15">H114+I114</f>
        <v>30000</v>
      </c>
      <c r="K114" s="33">
        <f t="shared" si="13"/>
        <v>30000</v>
      </c>
    </row>
    <row r="115" spans="2:1024 1028:2048 2052:3072 3076:4096 4100:5120 5124:6144 6148:7168 7172:8192 8196:9216 9220:10240 10244:11264 11268:12288 12292:13312 13316:14336 14340:15360 15364:16384" ht="15" customHeight="1" x14ac:dyDescent="0.25">
      <c r="B115" s="18" t="s">
        <v>124</v>
      </c>
      <c r="C115" s="126" t="s">
        <v>125</v>
      </c>
      <c r="D115" s="127"/>
      <c r="E115" s="127"/>
      <c r="F115" s="127"/>
      <c r="G115" s="127"/>
      <c r="H115" s="127"/>
      <c r="I115" s="127"/>
      <c r="J115" s="127"/>
      <c r="K115" s="78"/>
    </row>
    <row r="116" spans="2:1024 1028:2048 2052:3072 3076:4096 4100:5120 5124:6144 6148:7168 7172:8192 8196:9216 9220:10240 10244:11264 11268:12288 12292:13312 13316:14336 14340:15360 15364:16384" ht="14" x14ac:dyDescent="0.25">
      <c r="B116" s="23">
        <v>1</v>
      </c>
      <c r="C116" s="142" t="s">
        <v>95</v>
      </c>
      <c r="D116" s="142"/>
      <c r="E116" s="130" t="s">
        <v>108</v>
      </c>
      <c r="F116" s="16">
        <v>1</v>
      </c>
      <c r="G116" s="50">
        <v>7666</v>
      </c>
      <c r="H116" s="145">
        <v>6302.5210084033615</v>
      </c>
      <c r="I116" s="145">
        <f t="shared" si="4"/>
        <v>1197.4789915966387</v>
      </c>
      <c r="J116" s="145">
        <f t="shared" ref="J116" si="16">H116+I116</f>
        <v>7500</v>
      </c>
      <c r="K116" s="33">
        <f t="shared" si="13"/>
        <v>7500</v>
      </c>
    </row>
    <row r="117" spans="2:1024 1028:2048 2052:3072 3076:4096 4100:5120 5124:6144 6148:7168 7172:8192 8196:9216 9220:10240 10244:11264 11268:12288 12292:13312 13316:14336 14340:15360 15364:16384" ht="14" x14ac:dyDescent="0.25">
      <c r="B117" s="23">
        <v>2</v>
      </c>
      <c r="C117" s="142" t="s">
        <v>96</v>
      </c>
      <c r="D117" s="142"/>
      <c r="E117" s="130" t="s">
        <v>108</v>
      </c>
      <c r="F117" s="16">
        <v>1</v>
      </c>
      <c r="G117" s="50">
        <v>7999</v>
      </c>
      <c r="H117" s="145">
        <v>6302.5210084033615</v>
      </c>
      <c r="I117" s="145">
        <f t="shared" si="4"/>
        <v>1197.4789915966387</v>
      </c>
      <c r="J117" s="145">
        <f t="shared" ref="J117:J124" si="17">H117+I117</f>
        <v>7500</v>
      </c>
      <c r="K117" s="33">
        <f t="shared" si="13"/>
        <v>7500</v>
      </c>
    </row>
    <row r="118" spans="2:1024 1028:2048 2052:3072 3076:4096 4100:5120 5124:6144 6148:7168 7172:8192 8196:9216 9220:10240 10244:11264 11268:12288 12292:13312 13316:14336 14340:15360 15364:16384" ht="14" x14ac:dyDescent="0.25">
      <c r="B118" s="23">
        <v>3</v>
      </c>
      <c r="C118" s="142" t="s">
        <v>97</v>
      </c>
      <c r="D118" s="142"/>
      <c r="E118" s="130" t="s">
        <v>108</v>
      </c>
      <c r="F118" s="16">
        <v>1</v>
      </c>
      <c r="G118" s="50">
        <v>14927</v>
      </c>
      <c r="H118" s="145">
        <v>8403.361344537816</v>
      </c>
      <c r="I118" s="145">
        <f t="shared" si="4"/>
        <v>1596.6386554621849</v>
      </c>
      <c r="J118" s="145">
        <f t="shared" si="17"/>
        <v>10000</v>
      </c>
      <c r="K118" s="33">
        <f t="shared" si="13"/>
        <v>10000</v>
      </c>
    </row>
    <row r="119" spans="2:1024 1028:2048 2052:3072 3076:4096 4100:5120 5124:6144 6148:7168 7172:8192 8196:9216 9220:10240 10244:11264 11268:12288 12292:13312 13316:14336 14340:15360 15364:16384" ht="14" x14ac:dyDescent="0.25">
      <c r="B119" s="23">
        <v>4</v>
      </c>
      <c r="C119" s="142" t="s">
        <v>126</v>
      </c>
      <c r="D119" s="142"/>
      <c r="E119" s="130" t="s">
        <v>108</v>
      </c>
      <c r="F119" s="16">
        <v>1</v>
      </c>
      <c r="G119" s="50">
        <v>27438</v>
      </c>
      <c r="H119" s="145">
        <v>22689.0756302521</v>
      </c>
      <c r="I119" s="145">
        <f t="shared" si="4"/>
        <v>4310.9243697478987</v>
      </c>
      <c r="J119" s="145">
        <f t="shared" si="17"/>
        <v>27000</v>
      </c>
      <c r="K119" s="33">
        <f t="shared" si="13"/>
        <v>27000</v>
      </c>
    </row>
    <row r="120" spans="2:1024 1028:2048 2052:3072 3076:4096 4100:5120 5124:6144 6148:7168 7172:8192 8196:9216 9220:10240 10244:11264 11268:12288 12292:13312 13316:14336 14340:15360 15364:16384" ht="14" x14ac:dyDescent="0.25">
      <c r="B120" s="23">
        <v>5</v>
      </c>
      <c r="C120" s="142" t="s">
        <v>127</v>
      </c>
      <c r="D120" s="142"/>
      <c r="E120" s="130" t="s">
        <v>108</v>
      </c>
      <c r="F120" s="16">
        <v>1</v>
      </c>
      <c r="G120" s="50">
        <v>43087</v>
      </c>
      <c r="H120" s="145">
        <v>29411.764705882353</v>
      </c>
      <c r="I120" s="145">
        <f t="shared" si="4"/>
        <v>5588.2352941176468</v>
      </c>
      <c r="J120" s="145">
        <f t="shared" si="17"/>
        <v>35000</v>
      </c>
      <c r="K120" s="33">
        <f t="shared" si="13"/>
        <v>35000</v>
      </c>
    </row>
    <row r="121" spans="2:1024 1028:2048 2052:3072 3076:4096 4100:5120 5124:6144 6148:7168 7172:8192 8196:9216 9220:10240 10244:11264 11268:12288 12292:13312 13316:14336 14340:15360 15364:16384" ht="14" x14ac:dyDescent="0.25">
      <c r="B121" s="23">
        <v>6</v>
      </c>
      <c r="C121" s="142" t="s">
        <v>98</v>
      </c>
      <c r="D121" s="142"/>
      <c r="E121" s="130" t="s">
        <v>108</v>
      </c>
      <c r="F121" s="16">
        <v>1</v>
      </c>
      <c r="G121" s="50">
        <v>46083</v>
      </c>
      <c r="H121" s="145">
        <v>32773.10924369748</v>
      </c>
      <c r="I121" s="145">
        <f t="shared" si="4"/>
        <v>6226.8907563025214</v>
      </c>
      <c r="J121" s="145">
        <f t="shared" si="17"/>
        <v>39000</v>
      </c>
      <c r="K121" s="33">
        <f t="shared" si="13"/>
        <v>39000</v>
      </c>
    </row>
    <row r="122" spans="2:1024 1028:2048 2052:3072 3076:4096 4100:5120 5124:6144 6148:7168 7172:8192 8196:9216 9220:10240 10244:11264 11268:12288 12292:13312 13316:14336 14340:15360 15364:16384" s="15" customFormat="1" ht="14" x14ac:dyDescent="0.25">
      <c r="B122" s="23">
        <v>6</v>
      </c>
      <c r="C122" s="142" t="s">
        <v>139</v>
      </c>
      <c r="D122" s="142"/>
      <c r="E122" s="130" t="s">
        <v>108</v>
      </c>
      <c r="F122" s="16">
        <v>1</v>
      </c>
      <c r="G122" s="50">
        <v>50575</v>
      </c>
      <c r="H122" s="145">
        <v>37815.126050420171</v>
      </c>
      <c r="I122" s="145">
        <f t="shared" si="4"/>
        <v>7184.8739495798327</v>
      </c>
      <c r="J122" s="145">
        <f t="shared" si="17"/>
        <v>45000</v>
      </c>
      <c r="K122" s="33">
        <f t="shared" si="13"/>
        <v>45000</v>
      </c>
      <c r="L122" s="27"/>
      <c r="M122" s="114"/>
      <c r="N122" s="114"/>
      <c r="O122" s="25"/>
      <c r="P122" s="30"/>
      <c r="Q122" s="1"/>
      <c r="R122" s="1"/>
      <c r="S122" s="1"/>
      <c r="T122" s="27"/>
      <c r="U122" s="114"/>
      <c r="V122" s="114"/>
      <c r="W122" s="25"/>
      <c r="X122" s="30"/>
      <c r="Y122" s="1"/>
      <c r="Z122" s="1"/>
      <c r="AA122" s="1"/>
      <c r="AB122" s="27"/>
      <c r="AC122" s="114"/>
      <c r="AD122" s="114"/>
      <c r="AE122" s="25"/>
      <c r="AF122" s="30"/>
      <c r="AG122" s="1"/>
      <c r="AH122" s="1"/>
      <c r="AI122" s="1"/>
      <c r="AJ122" s="27"/>
      <c r="AK122" s="114"/>
      <c r="AL122" s="114"/>
      <c r="AM122" s="29" t="s">
        <v>108</v>
      </c>
      <c r="AN122" s="16">
        <v>1</v>
      </c>
      <c r="AR122" s="23">
        <v>6</v>
      </c>
      <c r="AS122" s="113" t="s">
        <v>98</v>
      </c>
      <c r="AT122" s="113"/>
      <c r="AU122" s="20" t="s">
        <v>108</v>
      </c>
      <c r="AV122" s="16">
        <v>1</v>
      </c>
      <c r="AZ122" s="23">
        <v>6</v>
      </c>
      <c r="BA122" s="113" t="s">
        <v>98</v>
      </c>
      <c r="BB122" s="113"/>
      <c r="BC122" s="20" t="s">
        <v>108</v>
      </c>
      <c r="BD122" s="16">
        <v>1</v>
      </c>
      <c r="BH122" s="23">
        <v>6</v>
      </c>
      <c r="BI122" s="113" t="s">
        <v>98</v>
      </c>
      <c r="BJ122" s="113"/>
      <c r="BK122" s="20" t="s">
        <v>108</v>
      </c>
      <c r="BL122" s="16">
        <v>1</v>
      </c>
      <c r="BP122" s="23">
        <v>6</v>
      </c>
      <c r="BQ122" s="113" t="s">
        <v>98</v>
      </c>
      <c r="BR122" s="113"/>
      <c r="BS122" s="20" t="s">
        <v>108</v>
      </c>
      <c r="BT122" s="16">
        <v>1</v>
      </c>
      <c r="BX122" s="23">
        <v>6</v>
      </c>
      <c r="BY122" s="113" t="s">
        <v>98</v>
      </c>
      <c r="BZ122" s="113"/>
      <c r="CA122" s="20" t="s">
        <v>108</v>
      </c>
      <c r="CB122" s="16">
        <v>1</v>
      </c>
      <c r="CF122" s="23">
        <v>6</v>
      </c>
      <c r="CG122" s="113" t="s">
        <v>98</v>
      </c>
      <c r="CH122" s="113"/>
      <c r="CI122" s="20" t="s">
        <v>108</v>
      </c>
      <c r="CJ122" s="16">
        <v>1</v>
      </c>
      <c r="CN122" s="23">
        <v>6</v>
      </c>
      <c r="CO122" s="113" t="s">
        <v>98</v>
      </c>
      <c r="CP122" s="113"/>
      <c r="CQ122" s="20" t="s">
        <v>108</v>
      </c>
      <c r="CR122" s="16">
        <v>1</v>
      </c>
      <c r="CV122" s="23">
        <v>6</v>
      </c>
      <c r="CW122" s="113" t="s">
        <v>98</v>
      </c>
      <c r="CX122" s="113"/>
      <c r="CY122" s="20" t="s">
        <v>108</v>
      </c>
      <c r="CZ122" s="16">
        <v>1</v>
      </c>
      <c r="DD122" s="23">
        <v>6</v>
      </c>
      <c r="DE122" s="113" t="s">
        <v>98</v>
      </c>
      <c r="DF122" s="113"/>
      <c r="DG122" s="20" t="s">
        <v>108</v>
      </c>
      <c r="DH122" s="16">
        <v>1</v>
      </c>
      <c r="DL122" s="23">
        <v>6</v>
      </c>
      <c r="DM122" s="113" t="s">
        <v>98</v>
      </c>
      <c r="DN122" s="113"/>
      <c r="DO122" s="20" t="s">
        <v>108</v>
      </c>
      <c r="DP122" s="16">
        <v>1</v>
      </c>
      <c r="DT122" s="23">
        <v>6</v>
      </c>
      <c r="DU122" s="113" t="s">
        <v>98</v>
      </c>
      <c r="DV122" s="113"/>
      <c r="DW122" s="20" t="s">
        <v>108</v>
      </c>
      <c r="DX122" s="16">
        <v>1</v>
      </c>
      <c r="EB122" s="23">
        <v>6</v>
      </c>
      <c r="EC122" s="113" t="s">
        <v>98</v>
      </c>
      <c r="ED122" s="113"/>
      <c r="EE122" s="20" t="s">
        <v>108</v>
      </c>
      <c r="EF122" s="16">
        <v>1</v>
      </c>
      <c r="EJ122" s="23">
        <v>6</v>
      </c>
      <c r="EK122" s="113" t="s">
        <v>98</v>
      </c>
      <c r="EL122" s="113"/>
      <c r="EM122" s="20" t="s">
        <v>108</v>
      </c>
      <c r="EN122" s="16">
        <v>1</v>
      </c>
      <c r="ER122" s="23">
        <v>6</v>
      </c>
      <c r="ES122" s="113" t="s">
        <v>98</v>
      </c>
      <c r="ET122" s="113"/>
      <c r="EU122" s="20" t="s">
        <v>108</v>
      </c>
      <c r="EV122" s="16">
        <v>1</v>
      </c>
      <c r="EZ122" s="23">
        <v>6</v>
      </c>
      <c r="FA122" s="113" t="s">
        <v>98</v>
      </c>
      <c r="FB122" s="113"/>
      <c r="FC122" s="20" t="s">
        <v>108</v>
      </c>
      <c r="FD122" s="16">
        <v>1</v>
      </c>
      <c r="FH122" s="23">
        <v>6</v>
      </c>
      <c r="FI122" s="113" t="s">
        <v>98</v>
      </c>
      <c r="FJ122" s="113"/>
      <c r="FK122" s="20" t="s">
        <v>108</v>
      </c>
      <c r="FL122" s="16">
        <v>1</v>
      </c>
      <c r="FP122" s="23">
        <v>6</v>
      </c>
      <c r="FQ122" s="113" t="s">
        <v>98</v>
      </c>
      <c r="FR122" s="113"/>
      <c r="FS122" s="20" t="s">
        <v>108</v>
      </c>
      <c r="FT122" s="16">
        <v>1</v>
      </c>
      <c r="FX122" s="23">
        <v>6</v>
      </c>
      <c r="FY122" s="113" t="s">
        <v>98</v>
      </c>
      <c r="FZ122" s="113"/>
      <c r="GA122" s="20" t="s">
        <v>108</v>
      </c>
      <c r="GB122" s="16">
        <v>1</v>
      </c>
      <c r="GF122" s="23">
        <v>6</v>
      </c>
      <c r="GG122" s="113" t="s">
        <v>98</v>
      </c>
      <c r="GH122" s="113"/>
      <c r="GI122" s="20" t="s">
        <v>108</v>
      </c>
      <c r="GJ122" s="16">
        <v>1</v>
      </c>
      <c r="GN122" s="23">
        <v>6</v>
      </c>
      <c r="GO122" s="113" t="s">
        <v>98</v>
      </c>
      <c r="GP122" s="113"/>
      <c r="GQ122" s="20" t="s">
        <v>108</v>
      </c>
      <c r="GR122" s="16">
        <v>1</v>
      </c>
      <c r="GV122" s="23">
        <v>6</v>
      </c>
      <c r="GW122" s="113" t="s">
        <v>98</v>
      </c>
      <c r="GX122" s="113"/>
      <c r="GY122" s="20" t="s">
        <v>108</v>
      </c>
      <c r="GZ122" s="16">
        <v>1</v>
      </c>
      <c r="HD122" s="23">
        <v>6</v>
      </c>
      <c r="HE122" s="113" t="s">
        <v>98</v>
      </c>
      <c r="HF122" s="113"/>
      <c r="HG122" s="20" t="s">
        <v>108</v>
      </c>
      <c r="HH122" s="16">
        <v>1</v>
      </c>
      <c r="HL122" s="23">
        <v>6</v>
      </c>
      <c r="HM122" s="113" t="s">
        <v>98</v>
      </c>
      <c r="HN122" s="113"/>
      <c r="HO122" s="20" t="s">
        <v>108</v>
      </c>
      <c r="HP122" s="16">
        <v>1</v>
      </c>
      <c r="HT122" s="23">
        <v>6</v>
      </c>
      <c r="HU122" s="113" t="s">
        <v>98</v>
      </c>
      <c r="HV122" s="113"/>
      <c r="HW122" s="20" t="s">
        <v>108</v>
      </c>
      <c r="HX122" s="16">
        <v>1</v>
      </c>
      <c r="IB122" s="23">
        <v>6</v>
      </c>
      <c r="IC122" s="113" t="s">
        <v>98</v>
      </c>
      <c r="ID122" s="113"/>
      <c r="IE122" s="20" t="s">
        <v>108</v>
      </c>
      <c r="IF122" s="16">
        <v>1</v>
      </c>
      <c r="IJ122" s="23">
        <v>6</v>
      </c>
      <c r="IK122" s="113" t="s">
        <v>98</v>
      </c>
      <c r="IL122" s="113"/>
      <c r="IM122" s="20" t="s">
        <v>108</v>
      </c>
      <c r="IN122" s="16">
        <v>1</v>
      </c>
      <c r="IR122" s="23">
        <v>6</v>
      </c>
      <c r="IS122" s="113" t="s">
        <v>98</v>
      </c>
      <c r="IT122" s="113"/>
      <c r="IU122" s="20" t="s">
        <v>108</v>
      </c>
      <c r="IV122" s="16">
        <v>1</v>
      </c>
      <c r="IZ122" s="23">
        <v>6</v>
      </c>
      <c r="JA122" s="113" t="s">
        <v>98</v>
      </c>
      <c r="JB122" s="113"/>
      <c r="JC122" s="20" t="s">
        <v>108</v>
      </c>
      <c r="JD122" s="16">
        <v>1</v>
      </c>
      <c r="JH122" s="23">
        <v>6</v>
      </c>
      <c r="JI122" s="113" t="s">
        <v>98</v>
      </c>
      <c r="JJ122" s="113"/>
      <c r="JK122" s="20" t="s">
        <v>108</v>
      </c>
      <c r="JL122" s="16">
        <v>1</v>
      </c>
      <c r="JP122" s="23">
        <v>6</v>
      </c>
      <c r="JQ122" s="113" t="s">
        <v>98</v>
      </c>
      <c r="JR122" s="113"/>
      <c r="JS122" s="20" t="s">
        <v>108</v>
      </c>
      <c r="JT122" s="16">
        <v>1</v>
      </c>
      <c r="JX122" s="23">
        <v>6</v>
      </c>
      <c r="JY122" s="113" t="s">
        <v>98</v>
      </c>
      <c r="JZ122" s="113"/>
      <c r="KA122" s="20" t="s">
        <v>108</v>
      </c>
      <c r="KB122" s="16">
        <v>1</v>
      </c>
      <c r="KF122" s="23">
        <v>6</v>
      </c>
      <c r="KG122" s="113" t="s">
        <v>98</v>
      </c>
      <c r="KH122" s="113"/>
      <c r="KI122" s="20" t="s">
        <v>108</v>
      </c>
      <c r="KJ122" s="16">
        <v>1</v>
      </c>
      <c r="KN122" s="23">
        <v>6</v>
      </c>
      <c r="KO122" s="113" t="s">
        <v>98</v>
      </c>
      <c r="KP122" s="113"/>
      <c r="KQ122" s="20" t="s">
        <v>108</v>
      </c>
      <c r="KR122" s="16">
        <v>1</v>
      </c>
      <c r="KV122" s="23">
        <v>6</v>
      </c>
      <c r="KW122" s="113" t="s">
        <v>98</v>
      </c>
      <c r="KX122" s="113"/>
      <c r="KY122" s="20" t="s">
        <v>108</v>
      </c>
      <c r="KZ122" s="16">
        <v>1</v>
      </c>
      <c r="LD122" s="23">
        <v>6</v>
      </c>
      <c r="LE122" s="113" t="s">
        <v>98</v>
      </c>
      <c r="LF122" s="113"/>
      <c r="LG122" s="20" t="s">
        <v>108</v>
      </c>
      <c r="LH122" s="16">
        <v>1</v>
      </c>
      <c r="LL122" s="23">
        <v>6</v>
      </c>
      <c r="LM122" s="113" t="s">
        <v>98</v>
      </c>
      <c r="LN122" s="113"/>
      <c r="LO122" s="20" t="s">
        <v>108</v>
      </c>
      <c r="LP122" s="16">
        <v>1</v>
      </c>
      <c r="LT122" s="23">
        <v>6</v>
      </c>
      <c r="LU122" s="113" t="s">
        <v>98</v>
      </c>
      <c r="LV122" s="113"/>
      <c r="LW122" s="20" t="s">
        <v>108</v>
      </c>
      <c r="LX122" s="16">
        <v>1</v>
      </c>
      <c r="MB122" s="23">
        <v>6</v>
      </c>
      <c r="MC122" s="113" t="s">
        <v>98</v>
      </c>
      <c r="MD122" s="113"/>
      <c r="ME122" s="20" t="s">
        <v>108</v>
      </c>
      <c r="MF122" s="16">
        <v>1</v>
      </c>
      <c r="MJ122" s="23">
        <v>6</v>
      </c>
      <c r="MK122" s="113" t="s">
        <v>98</v>
      </c>
      <c r="ML122" s="113"/>
      <c r="MM122" s="20" t="s">
        <v>108</v>
      </c>
      <c r="MN122" s="16">
        <v>1</v>
      </c>
      <c r="MR122" s="23">
        <v>6</v>
      </c>
      <c r="MS122" s="113" t="s">
        <v>98</v>
      </c>
      <c r="MT122" s="113"/>
      <c r="MU122" s="20" t="s">
        <v>108</v>
      </c>
      <c r="MV122" s="16">
        <v>1</v>
      </c>
      <c r="MZ122" s="23">
        <v>6</v>
      </c>
      <c r="NA122" s="113" t="s">
        <v>98</v>
      </c>
      <c r="NB122" s="113"/>
      <c r="NC122" s="20" t="s">
        <v>108</v>
      </c>
      <c r="ND122" s="16">
        <v>1</v>
      </c>
      <c r="NH122" s="23">
        <v>6</v>
      </c>
      <c r="NI122" s="113" t="s">
        <v>98</v>
      </c>
      <c r="NJ122" s="113"/>
      <c r="NK122" s="20" t="s">
        <v>108</v>
      </c>
      <c r="NL122" s="16">
        <v>1</v>
      </c>
      <c r="NP122" s="23">
        <v>6</v>
      </c>
      <c r="NQ122" s="113" t="s">
        <v>98</v>
      </c>
      <c r="NR122" s="113"/>
      <c r="NS122" s="20" t="s">
        <v>108</v>
      </c>
      <c r="NT122" s="16">
        <v>1</v>
      </c>
      <c r="NX122" s="23">
        <v>6</v>
      </c>
      <c r="NY122" s="113" t="s">
        <v>98</v>
      </c>
      <c r="NZ122" s="113"/>
      <c r="OA122" s="20" t="s">
        <v>108</v>
      </c>
      <c r="OB122" s="16">
        <v>1</v>
      </c>
      <c r="OF122" s="23">
        <v>6</v>
      </c>
      <c r="OG122" s="113" t="s">
        <v>98</v>
      </c>
      <c r="OH122" s="113"/>
      <c r="OI122" s="20" t="s">
        <v>108</v>
      </c>
      <c r="OJ122" s="16">
        <v>1</v>
      </c>
      <c r="ON122" s="23">
        <v>6</v>
      </c>
      <c r="OO122" s="113" t="s">
        <v>98</v>
      </c>
      <c r="OP122" s="113"/>
      <c r="OQ122" s="20" t="s">
        <v>108</v>
      </c>
      <c r="OR122" s="16">
        <v>1</v>
      </c>
      <c r="OV122" s="23">
        <v>6</v>
      </c>
      <c r="OW122" s="113" t="s">
        <v>98</v>
      </c>
      <c r="OX122" s="113"/>
      <c r="OY122" s="20" t="s">
        <v>108</v>
      </c>
      <c r="OZ122" s="16">
        <v>1</v>
      </c>
      <c r="PD122" s="23">
        <v>6</v>
      </c>
      <c r="PE122" s="113" t="s">
        <v>98</v>
      </c>
      <c r="PF122" s="113"/>
      <c r="PG122" s="20" t="s">
        <v>108</v>
      </c>
      <c r="PH122" s="16">
        <v>1</v>
      </c>
      <c r="PL122" s="23">
        <v>6</v>
      </c>
      <c r="PM122" s="113" t="s">
        <v>98</v>
      </c>
      <c r="PN122" s="113"/>
      <c r="PO122" s="20" t="s">
        <v>108</v>
      </c>
      <c r="PP122" s="16">
        <v>1</v>
      </c>
      <c r="PT122" s="23">
        <v>6</v>
      </c>
      <c r="PU122" s="113" t="s">
        <v>98</v>
      </c>
      <c r="PV122" s="113"/>
      <c r="PW122" s="20" t="s">
        <v>108</v>
      </c>
      <c r="PX122" s="16">
        <v>1</v>
      </c>
      <c r="QB122" s="23">
        <v>6</v>
      </c>
      <c r="QC122" s="113" t="s">
        <v>98</v>
      </c>
      <c r="QD122" s="113"/>
      <c r="QE122" s="20" t="s">
        <v>108</v>
      </c>
      <c r="QF122" s="16">
        <v>1</v>
      </c>
      <c r="QJ122" s="23">
        <v>6</v>
      </c>
      <c r="QK122" s="113" t="s">
        <v>98</v>
      </c>
      <c r="QL122" s="113"/>
      <c r="QM122" s="20" t="s">
        <v>108</v>
      </c>
      <c r="QN122" s="16">
        <v>1</v>
      </c>
      <c r="QR122" s="23">
        <v>6</v>
      </c>
      <c r="QS122" s="113" t="s">
        <v>98</v>
      </c>
      <c r="QT122" s="113"/>
      <c r="QU122" s="20" t="s">
        <v>108</v>
      </c>
      <c r="QV122" s="16">
        <v>1</v>
      </c>
      <c r="QZ122" s="23">
        <v>6</v>
      </c>
      <c r="RA122" s="113" t="s">
        <v>98</v>
      </c>
      <c r="RB122" s="113"/>
      <c r="RC122" s="20" t="s">
        <v>108</v>
      </c>
      <c r="RD122" s="16">
        <v>1</v>
      </c>
      <c r="RH122" s="23">
        <v>6</v>
      </c>
      <c r="RI122" s="113" t="s">
        <v>98</v>
      </c>
      <c r="RJ122" s="113"/>
      <c r="RK122" s="20" t="s">
        <v>108</v>
      </c>
      <c r="RL122" s="16">
        <v>1</v>
      </c>
      <c r="RP122" s="23">
        <v>6</v>
      </c>
      <c r="RQ122" s="113" t="s">
        <v>98</v>
      </c>
      <c r="RR122" s="113"/>
      <c r="RS122" s="20" t="s">
        <v>108</v>
      </c>
      <c r="RT122" s="16">
        <v>1</v>
      </c>
      <c r="RX122" s="23">
        <v>6</v>
      </c>
      <c r="RY122" s="113" t="s">
        <v>98</v>
      </c>
      <c r="RZ122" s="113"/>
      <c r="SA122" s="20" t="s">
        <v>108</v>
      </c>
      <c r="SB122" s="16">
        <v>1</v>
      </c>
      <c r="SF122" s="23">
        <v>6</v>
      </c>
      <c r="SG122" s="113" t="s">
        <v>98</v>
      </c>
      <c r="SH122" s="113"/>
      <c r="SI122" s="20" t="s">
        <v>108</v>
      </c>
      <c r="SJ122" s="16">
        <v>1</v>
      </c>
      <c r="SN122" s="23">
        <v>6</v>
      </c>
      <c r="SO122" s="113" t="s">
        <v>98</v>
      </c>
      <c r="SP122" s="113"/>
      <c r="SQ122" s="20" t="s">
        <v>108</v>
      </c>
      <c r="SR122" s="16">
        <v>1</v>
      </c>
      <c r="SV122" s="23">
        <v>6</v>
      </c>
      <c r="SW122" s="113" t="s">
        <v>98</v>
      </c>
      <c r="SX122" s="113"/>
      <c r="SY122" s="20" t="s">
        <v>108</v>
      </c>
      <c r="SZ122" s="16">
        <v>1</v>
      </c>
      <c r="TD122" s="23">
        <v>6</v>
      </c>
      <c r="TE122" s="113" t="s">
        <v>98</v>
      </c>
      <c r="TF122" s="113"/>
      <c r="TG122" s="20" t="s">
        <v>108</v>
      </c>
      <c r="TH122" s="16">
        <v>1</v>
      </c>
      <c r="TL122" s="23">
        <v>6</v>
      </c>
      <c r="TM122" s="113" t="s">
        <v>98</v>
      </c>
      <c r="TN122" s="113"/>
      <c r="TO122" s="20" t="s">
        <v>108</v>
      </c>
      <c r="TP122" s="16">
        <v>1</v>
      </c>
      <c r="TT122" s="23">
        <v>6</v>
      </c>
      <c r="TU122" s="113" t="s">
        <v>98</v>
      </c>
      <c r="TV122" s="113"/>
      <c r="TW122" s="20" t="s">
        <v>108</v>
      </c>
      <c r="TX122" s="16">
        <v>1</v>
      </c>
      <c r="UB122" s="23">
        <v>6</v>
      </c>
      <c r="UC122" s="113" t="s">
        <v>98</v>
      </c>
      <c r="UD122" s="113"/>
      <c r="UE122" s="20" t="s">
        <v>108</v>
      </c>
      <c r="UF122" s="16">
        <v>1</v>
      </c>
      <c r="UJ122" s="23">
        <v>6</v>
      </c>
      <c r="UK122" s="113" t="s">
        <v>98</v>
      </c>
      <c r="UL122" s="113"/>
      <c r="UM122" s="20" t="s">
        <v>108</v>
      </c>
      <c r="UN122" s="16">
        <v>1</v>
      </c>
      <c r="UR122" s="23">
        <v>6</v>
      </c>
      <c r="US122" s="113" t="s">
        <v>98</v>
      </c>
      <c r="UT122" s="113"/>
      <c r="UU122" s="20" t="s">
        <v>108</v>
      </c>
      <c r="UV122" s="16">
        <v>1</v>
      </c>
      <c r="UZ122" s="23">
        <v>6</v>
      </c>
      <c r="VA122" s="113" t="s">
        <v>98</v>
      </c>
      <c r="VB122" s="113"/>
      <c r="VC122" s="20" t="s">
        <v>108</v>
      </c>
      <c r="VD122" s="16">
        <v>1</v>
      </c>
      <c r="VH122" s="23">
        <v>6</v>
      </c>
      <c r="VI122" s="113" t="s">
        <v>98</v>
      </c>
      <c r="VJ122" s="113"/>
      <c r="VK122" s="20" t="s">
        <v>108</v>
      </c>
      <c r="VL122" s="16">
        <v>1</v>
      </c>
      <c r="VP122" s="23">
        <v>6</v>
      </c>
      <c r="VQ122" s="113" t="s">
        <v>98</v>
      </c>
      <c r="VR122" s="113"/>
      <c r="VS122" s="20" t="s">
        <v>108</v>
      </c>
      <c r="VT122" s="16">
        <v>1</v>
      </c>
      <c r="VX122" s="23">
        <v>6</v>
      </c>
      <c r="VY122" s="113" t="s">
        <v>98</v>
      </c>
      <c r="VZ122" s="113"/>
      <c r="WA122" s="20" t="s">
        <v>108</v>
      </c>
      <c r="WB122" s="16">
        <v>1</v>
      </c>
      <c r="WF122" s="23">
        <v>6</v>
      </c>
      <c r="WG122" s="113" t="s">
        <v>98</v>
      </c>
      <c r="WH122" s="113"/>
      <c r="WI122" s="20" t="s">
        <v>108</v>
      </c>
      <c r="WJ122" s="16">
        <v>1</v>
      </c>
      <c r="WN122" s="23">
        <v>6</v>
      </c>
      <c r="WO122" s="113" t="s">
        <v>98</v>
      </c>
      <c r="WP122" s="113"/>
      <c r="WQ122" s="20" t="s">
        <v>108</v>
      </c>
      <c r="WR122" s="16">
        <v>1</v>
      </c>
      <c r="WV122" s="23">
        <v>6</v>
      </c>
      <c r="WW122" s="113" t="s">
        <v>98</v>
      </c>
      <c r="WX122" s="113"/>
      <c r="WY122" s="20" t="s">
        <v>108</v>
      </c>
      <c r="WZ122" s="16">
        <v>1</v>
      </c>
      <c r="XD122" s="23">
        <v>6</v>
      </c>
      <c r="XE122" s="113" t="s">
        <v>98</v>
      </c>
      <c r="XF122" s="113"/>
      <c r="XG122" s="20" t="s">
        <v>108</v>
      </c>
      <c r="XH122" s="16">
        <v>1</v>
      </c>
      <c r="XL122" s="23">
        <v>6</v>
      </c>
      <c r="XM122" s="113" t="s">
        <v>98</v>
      </c>
      <c r="XN122" s="113"/>
      <c r="XO122" s="20" t="s">
        <v>108</v>
      </c>
      <c r="XP122" s="16">
        <v>1</v>
      </c>
      <c r="XT122" s="23">
        <v>6</v>
      </c>
      <c r="XU122" s="113" t="s">
        <v>98</v>
      </c>
      <c r="XV122" s="113"/>
      <c r="XW122" s="20" t="s">
        <v>108</v>
      </c>
      <c r="XX122" s="16">
        <v>1</v>
      </c>
      <c r="YB122" s="23">
        <v>6</v>
      </c>
      <c r="YC122" s="113" t="s">
        <v>98</v>
      </c>
      <c r="YD122" s="113"/>
      <c r="YE122" s="20" t="s">
        <v>108</v>
      </c>
      <c r="YF122" s="16">
        <v>1</v>
      </c>
      <c r="YJ122" s="23">
        <v>6</v>
      </c>
      <c r="YK122" s="113" t="s">
        <v>98</v>
      </c>
      <c r="YL122" s="113"/>
      <c r="YM122" s="20" t="s">
        <v>108</v>
      </c>
      <c r="YN122" s="16">
        <v>1</v>
      </c>
      <c r="YR122" s="23">
        <v>6</v>
      </c>
      <c r="YS122" s="113" t="s">
        <v>98</v>
      </c>
      <c r="YT122" s="113"/>
      <c r="YU122" s="20" t="s">
        <v>108</v>
      </c>
      <c r="YV122" s="16">
        <v>1</v>
      </c>
      <c r="YZ122" s="23">
        <v>6</v>
      </c>
      <c r="ZA122" s="113" t="s">
        <v>98</v>
      </c>
      <c r="ZB122" s="113"/>
      <c r="ZC122" s="20" t="s">
        <v>108</v>
      </c>
      <c r="ZD122" s="16">
        <v>1</v>
      </c>
      <c r="ZH122" s="23">
        <v>6</v>
      </c>
      <c r="ZI122" s="113" t="s">
        <v>98</v>
      </c>
      <c r="ZJ122" s="113"/>
      <c r="ZK122" s="20" t="s">
        <v>108</v>
      </c>
      <c r="ZL122" s="16">
        <v>1</v>
      </c>
      <c r="ZP122" s="23">
        <v>6</v>
      </c>
      <c r="ZQ122" s="113" t="s">
        <v>98</v>
      </c>
      <c r="ZR122" s="113"/>
      <c r="ZS122" s="20" t="s">
        <v>108</v>
      </c>
      <c r="ZT122" s="16">
        <v>1</v>
      </c>
      <c r="ZX122" s="23">
        <v>6</v>
      </c>
      <c r="ZY122" s="113" t="s">
        <v>98</v>
      </c>
      <c r="ZZ122" s="113"/>
      <c r="AAA122" s="20" t="s">
        <v>108</v>
      </c>
      <c r="AAB122" s="16">
        <v>1</v>
      </c>
      <c r="AAF122" s="23">
        <v>6</v>
      </c>
      <c r="AAG122" s="113" t="s">
        <v>98</v>
      </c>
      <c r="AAH122" s="113"/>
      <c r="AAI122" s="20" t="s">
        <v>108</v>
      </c>
      <c r="AAJ122" s="16">
        <v>1</v>
      </c>
      <c r="AAN122" s="23">
        <v>6</v>
      </c>
      <c r="AAO122" s="113" t="s">
        <v>98</v>
      </c>
      <c r="AAP122" s="113"/>
      <c r="AAQ122" s="20" t="s">
        <v>108</v>
      </c>
      <c r="AAR122" s="16">
        <v>1</v>
      </c>
      <c r="AAV122" s="23">
        <v>6</v>
      </c>
      <c r="AAW122" s="113" t="s">
        <v>98</v>
      </c>
      <c r="AAX122" s="113"/>
      <c r="AAY122" s="20" t="s">
        <v>108</v>
      </c>
      <c r="AAZ122" s="16">
        <v>1</v>
      </c>
      <c r="ABD122" s="23">
        <v>6</v>
      </c>
      <c r="ABE122" s="113" t="s">
        <v>98</v>
      </c>
      <c r="ABF122" s="113"/>
      <c r="ABG122" s="20" t="s">
        <v>108</v>
      </c>
      <c r="ABH122" s="16">
        <v>1</v>
      </c>
      <c r="ABL122" s="23">
        <v>6</v>
      </c>
      <c r="ABM122" s="113" t="s">
        <v>98</v>
      </c>
      <c r="ABN122" s="113"/>
      <c r="ABO122" s="20" t="s">
        <v>108</v>
      </c>
      <c r="ABP122" s="16">
        <v>1</v>
      </c>
      <c r="ABT122" s="23">
        <v>6</v>
      </c>
      <c r="ABU122" s="113" t="s">
        <v>98</v>
      </c>
      <c r="ABV122" s="113"/>
      <c r="ABW122" s="20" t="s">
        <v>108</v>
      </c>
      <c r="ABX122" s="16">
        <v>1</v>
      </c>
      <c r="ACB122" s="23">
        <v>6</v>
      </c>
      <c r="ACC122" s="113" t="s">
        <v>98</v>
      </c>
      <c r="ACD122" s="113"/>
      <c r="ACE122" s="20" t="s">
        <v>108</v>
      </c>
      <c r="ACF122" s="16">
        <v>1</v>
      </c>
      <c r="ACJ122" s="23">
        <v>6</v>
      </c>
      <c r="ACK122" s="113" t="s">
        <v>98</v>
      </c>
      <c r="ACL122" s="113"/>
      <c r="ACM122" s="20" t="s">
        <v>108</v>
      </c>
      <c r="ACN122" s="16">
        <v>1</v>
      </c>
      <c r="ACR122" s="23">
        <v>6</v>
      </c>
      <c r="ACS122" s="113" t="s">
        <v>98</v>
      </c>
      <c r="ACT122" s="113"/>
      <c r="ACU122" s="20" t="s">
        <v>108</v>
      </c>
      <c r="ACV122" s="16">
        <v>1</v>
      </c>
      <c r="ACZ122" s="23">
        <v>6</v>
      </c>
      <c r="ADA122" s="113" t="s">
        <v>98</v>
      </c>
      <c r="ADB122" s="113"/>
      <c r="ADC122" s="20" t="s">
        <v>108</v>
      </c>
      <c r="ADD122" s="16">
        <v>1</v>
      </c>
      <c r="ADH122" s="23">
        <v>6</v>
      </c>
      <c r="ADI122" s="113" t="s">
        <v>98</v>
      </c>
      <c r="ADJ122" s="113"/>
      <c r="ADK122" s="20" t="s">
        <v>108</v>
      </c>
      <c r="ADL122" s="16">
        <v>1</v>
      </c>
      <c r="ADP122" s="23">
        <v>6</v>
      </c>
      <c r="ADQ122" s="113" t="s">
        <v>98</v>
      </c>
      <c r="ADR122" s="113"/>
      <c r="ADS122" s="20" t="s">
        <v>108</v>
      </c>
      <c r="ADT122" s="16">
        <v>1</v>
      </c>
      <c r="ADX122" s="23">
        <v>6</v>
      </c>
      <c r="ADY122" s="113" t="s">
        <v>98</v>
      </c>
      <c r="ADZ122" s="113"/>
      <c r="AEA122" s="20" t="s">
        <v>108</v>
      </c>
      <c r="AEB122" s="16">
        <v>1</v>
      </c>
      <c r="AEF122" s="23">
        <v>6</v>
      </c>
      <c r="AEG122" s="113" t="s">
        <v>98</v>
      </c>
      <c r="AEH122" s="113"/>
      <c r="AEI122" s="20" t="s">
        <v>108</v>
      </c>
      <c r="AEJ122" s="16">
        <v>1</v>
      </c>
      <c r="AEN122" s="23">
        <v>6</v>
      </c>
      <c r="AEO122" s="113" t="s">
        <v>98</v>
      </c>
      <c r="AEP122" s="113"/>
      <c r="AEQ122" s="20" t="s">
        <v>108</v>
      </c>
      <c r="AER122" s="16">
        <v>1</v>
      </c>
      <c r="AEV122" s="23">
        <v>6</v>
      </c>
      <c r="AEW122" s="113" t="s">
        <v>98</v>
      </c>
      <c r="AEX122" s="113"/>
      <c r="AEY122" s="20" t="s">
        <v>108</v>
      </c>
      <c r="AEZ122" s="16">
        <v>1</v>
      </c>
      <c r="AFD122" s="23">
        <v>6</v>
      </c>
      <c r="AFE122" s="113" t="s">
        <v>98</v>
      </c>
      <c r="AFF122" s="113"/>
      <c r="AFG122" s="20" t="s">
        <v>108</v>
      </c>
      <c r="AFH122" s="16">
        <v>1</v>
      </c>
      <c r="AFL122" s="23">
        <v>6</v>
      </c>
      <c r="AFM122" s="113" t="s">
        <v>98</v>
      </c>
      <c r="AFN122" s="113"/>
      <c r="AFO122" s="20" t="s">
        <v>108</v>
      </c>
      <c r="AFP122" s="16">
        <v>1</v>
      </c>
      <c r="AFT122" s="23">
        <v>6</v>
      </c>
      <c r="AFU122" s="113" t="s">
        <v>98</v>
      </c>
      <c r="AFV122" s="113"/>
      <c r="AFW122" s="20" t="s">
        <v>108</v>
      </c>
      <c r="AFX122" s="16">
        <v>1</v>
      </c>
      <c r="AGB122" s="23">
        <v>6</v>
      </c>
      <c r="AGC122" s="113" t="s">
        <v>98</v>
      </c>
      <c r="AGD122" s="113"/>
      <c r="AGE122" s="20" t="s">
        <v>108</v>
      </c>
      <c r="AGF122" s="16">
        <v>1</v>
      </c>
      <c r="AGJ122" s="23">
        <v>6</v>
      </c>
      <c r="AGK122" s="113" t="s">
        <v>98</v>
      </c>
      <c r="AGL122" s="113"/>
      <c r="AGM122" s="20" t="s">
        <v>108</v>
      </c>
      <c r="AGN122" s="16">
        <v>1</v>
      </c>
      <c r="AGR122" s="23">
        <v>6</v>
      </c>
      <c r="AGS122" s="113" t="s">
        <v>98</v>
      </c>
      <c r="AGT122" s="113"/>
      <c r="AGU122" s="20" t="s">
        <v>108</v>
      </c>
      <c r="AGV122" s="16">
        <v>1</v>
      </c>
      <c r="AGZ122" s="23">
        <v>6</v>
      </c>
      <c r="AHA122" s="113" t="s">
        <v>98</v>
      </c>
      <c r="AHB122" s="113"/>
      <c r="AHC122" s="20" t="s">
        <v>108</v>
      </c>
      <c r="AHD122" s="16">
        <v>1</v>
      </c>
      <c r="AHH122" s="23">
        <v>6</v>
      </c>
      <c r="AHI122" s="113" t="s">
        <v>98</v>
      </c>
      <c r="AHJ122" s="113"/>
      <c r="AHK122" s="20" t="s">
        <v>108</v>
      </c>
      <c r="AHL122" s="16">
        <v>1</v>
      </c>
      <c r="AHP122" s="23">
        <v>6</v>
      </c>
      <c r="AHQ122" s="113" t="s">
        <v>98</v>
      </c>
      <c r="AHR122" s="113"/>
      <c r="AHS122" s="20" t="s">
        <v>108</v>
      </c>
      <c r="AHT122" s="16">
        <v>1</v>
      </c>
      <c r="AHX122" s="23">
        <v>6</v>
      </c>
      <c r="AHY122" s="113" t="s">
        <v>98</v>
      </c>
      <c r="AHZ122" s="113"/>
      <c r="AIA122" s="20" t="s">
        <v>108</v>
      </c>
      <c r="AIB122" s="16">
        <v>1</v>
      </c>
      <c r="AIF122" s="23">
        <v>6</v>
      </c>
      <c r="AIG122" s="113" t="s">
        <v>98</v>
      </c>
      <c r="AIH122" s="113"/>
      <c r="AII122" s="20" t="s">
        <v>108</v>
      </c>
      <c r="AIJ122" s="16">
        <v>1</v>
      </c>
      <c r="AIN122" s="23">
        <v>6</v>
      </c>
      <c r="AIO122" s="113" t="s">
        <v>98</v>
      </c>
      <c r="AIP122" s="113"/>
      <c r="AIQ122" s="20" t="s">
        <v>108</v>
      </c>
      <c r="AIR122" s="16">
        <v>1</v>
      </c>
      <c r="AIV122" s="23">
        <v>6</v>
      </c>
      <c r="AIW122" s="113" t="s">
        <v>98</v>
      </c>
      <c r="AIX122" s="113"/>
      <c r="AIY122" s="20" t="s">
        <v>108</v>
      </c>
      <c r="AIZ122" s="16">
        <v>1</v>
      </c>
      <c r="AJD122" s="23">
        <v>6</v>
      </c>
      <c r="AJE122" s="113" t="s">
        <v>98</v>
      </c>
      <c r="AJF122" s="113"/>
      <c r="AJG122" s="20" t="s">
        <v>108</v>
      </c>
      <c r="AJH122" s="16">
        <v>1</v>
      </c>
      <c r="AJL122" s="23">
        <v>6</v>
      </c>
      <c r="AJM122" s="113" t="s">
        <v>98</v>
      </c>
      <c r="AJN122" s="113"/>
      <c r="AJO122" s="20" t="s">
        <v>108</v>
      </c>
      <c r="AJP122" s="16">
        <v>1</v>
      </c>
      <c r="AJT122" s="23">
        <v>6</v>
      </c>
      <c r="AJU122" s="113" t="s">
        <v>98</v>
      </c>
      <c r="AJV122" s="113"/>
      <c r="AJW122" s="20" t="s">
        <v>108</v>
      </c>
      <c r="AJX122" s="16">
        <v>1</v>
      </c>
      <c r="AKB122" s="23">
        <v>6</v>
      </c>
      <c r="AKC122" s="113" t="s">
        <v>98</v>
      </c>
      <c r="AKD122" s="113"/>
      <c r="AKE122" s="20" t="s">
        <v>108</v>
      </c>
      <c r="AKF122" s="16">
        <v>1</v>
      </c>
      <c r="AKJ122" s="23">
        <v>6</v>
      </c>
      <c r="AKK122" s="113" t="s">
        <v>98</v>
      </c>
      <c r="AKL122" s="113"/>
      <c r="AKM122" s="20" t="s">
        <v>108</v>
      </c>
      <c r="AKN122" s="16">
        <v>1</v>
      </c>
      <c r="AKR122" s="23">
        <v>6</v>
      </c>
      <c r="AKS122" s="113" t="s">
        <v>98</v>
      </c>
      <c r="AKT122" s="113"/>
      <c r="AKU122" s="20" t="s">
        <v>108</v>
      </c>
      <c r="AKV122" s="16">
        <v>1</v>
      </c>
      <c r="AKZ122" s="23">
        <v>6</v>
      </c>
      <c r="ALA122" s="113" t="s">
        <v>98</v>
      </c>
      <c r="ALB122" s="113"/>
      <c r="ALC122" s="20" t="s">
        <v>108</v>
      </c>
      <c r="ALD122" s="16">
        <v>1</v>
      </c>
      <c r="ALH122" s="23">
        <v>6</v>
      </c>
      <c r="ALI122" s="113" t="s">
        <v>98</v>
      </c>
      <c r="ALJ122" s="113"/>
      <c r="ALK122" s="20" t="s">
        <v>108</v>
      </c>
      <c r="ALL122" s="16">
        <v>1</v>
      </c>
      <c r="ALP122" s="23">
        <v>6</v>
      </c>
      <c r="ALQ122" s="113" t="s">
        <v>98</v>
      </c>
      <c r="ALR122" s="113"/>
      <c r="ALS122" s="20" t="s">
        <v>108</v>
      </c>
      <c r="ALT122" s="16">
        <v>1</v>
      </c>
      <c r="ALX122" s="23">
        <v>6</v>
      </c>
      <c r="ALY122" s="113" t="s">
        <v>98</v>
      </c>
      <c r="ALZ122" s="113"/>
      <c r="AMA122" s="20" t="s">
        <v>108</v>
      </c>
      <c r="AMB122" s="16">
        <v>1</v>
      </c>
      <c r="AMF122" s="23">
        <v>6</v>
      </c>
      <c r="AMG122" s="113" t="s">
        <v>98</v>
      </c>
      <c r="AMH122" s="113"/>
      <c r="AMI122" s="20" t="s">
        <v>108</v>
      </c>
      <c r="AMJ122" s="16">
        <v>1</v>
      </c>
      <c r="AMN122" s="23">
        <v>6</v>
      </c>
      <c r="AMO122" s="113" t="s">
        <v>98</v>
      </c>
      <c r="AMP122" s="113"/>
      <c r="AMQ122" s="20" t="s">
        <v>108</v>
      </c>
      <c r="AMR122" s="16">
        <v>1</v>
      </c>
      <c r="AMV122" s="23">
        <v>6</v>
      </c>
      <c r="AMW122" s="113" t="s">
        <v>98</v>
      </c>
      <c r="AMX122" s="113"/>
      <c r="AMY122" s="20" t="s">
        <v>108</v>
      </c>
      <c r="AMZ122" s="16">
        <v>1</v>
      </c>
      <c r="AND122" s="23">
        <v>6</v>
      </c>
      <c r="ANE122" s="113" t="s">
        <v>98</v>
      </c>
      <c r="ANF122" s="113"/>
      <c r="ANG122" s="20" t="s">
        <v>108</v>
      </c>
      <c r="ANH122" s="16">
        <v>1</v>
      </c>
      <c r="ANL122" s="23">
        <v>6</v>
      </c>
      <c r="ANM122" s="113" t="s">
        <v>98</v>
      </c>
      <c r="ANN122" s="113"/>
      <c r="ANO122" s="20" t="s">
        <v>108</v>
      </c>
      <c r="ANP122" s="16">
        <v>1</v>
      </c>
      <c r="ANT122" s="23">
        <v>6</v>
      </c>
      <c r="ANU122" s="113" t="s">
        <v>98</v>
      </c>
      <c r="ANV122" s="113"/>
      <c r="ANW122" s="20" t="s">
        <v>108</v>
      </c>
      <c r="ANX122" s="16">
        <v>1</v>
      </c>
      <c r="AOB122" s="23">
        <v>6</v>
      </c>
      <c r="AOC122" s="113" t="s">
        <v>98</v>
      </c>
      <c r="AOD122" s="113"/>
      <c r="AOE122" s="20" t="s">
        <v>108</v>
      </c>
      <c r="AOF122" s="16">
        <v>1</v>
      </c>
      <c r="AOJ122" s="23">
        <v>6</v>
      </c>
      <c r="AOK122" s="113" t="s">
        <v>98</v>
      </c>
      <c r="AOL122" s="113"/>
      <c r="AOM122" s="20" t="s">
        <v>108</v>
      </c>
      <c r="AON122" s="16">
        <v>1</v>
      </c>
      <c r="AOR122" s="23">
        <v>6</v>
      </c>
      <c r="AOS122" s="113" t="s">
        <v>98</v>
      </c>
      <c r="AOT122" s="113"/>
      <c r="AOU122" s="20" t="s">
        <v>108</v>
      </c>
      <c r="AOV122" s="16">
        <v>1</v>
      </c>
      <c r="AOZ122" s="23">
        <v>6</v>
      </c>
      <c r="APA122" s="113" t="s">
        <v>98</v>
      </c>
      <c r="APB122" s="113"/>
      <c r="APC122" s="20" t="s">
        <v>108</v>
      </c>
      <c r="APD122" s="16">
        <v>1</v>
      </c>
      <c r="APH122" s="23">
        <v>6</v>
      </c>
      <c r="API122" s="113" t="s">
        <v>98</v>
      </c>
      <c r="APJ122" s="113"/>
      <c r="APK122" s="20" t="s">
        <v>108</v>
      </c>
      <c r="APL122" s="16">
        <v>1</v>
      </c>
      <c r="APP122" s="23">
        <v>6</v>
      </c>
      <c r="APQ122" s="113" t="s">
        <v>98</v>
      </c>
      <c r="APR122" s="113"/>
      <c r="APS122" s="20" t="s">
        <v>108</v>
      </c>
      <c r="APT122" s="16">
        <v>1</v>
      </c>
      <c r="APX122" s="23">
        <v>6</v>
      </c>
      <c r="APY122" s="113" t="s">
        <v>98</v>
      </c>
      <c r="APZ122" s="113"/>
      <c r="AQA122" s="20" t="s">
        <v>108</v>
      </c>
      <c r="AQB122" s="16">
        <v>1</v>
      </c>
      <c r="AQF122" s="23">
        <v>6</v>
      </c>
      <c r="AQG122" s="113" t="s">
        <v>98</v>
      </c>
      <c r="AQH122" s="113"/>
      <c r="AQI122" s="20" t="s">
        <v>108</v>
      </c>
      <c r="AQJ122" s="16">
        <v>1</v>
      </c>
      <c r="AQN122" s="23">
        <v>6</v>
      </c>
      <c r="AQO122" s="113" t="s">
        <v>98</v>
      </c>
      <c r="AQP122" s="113"/>
      <c r="AQQ122" s="20" t="s">
        <v>108</v>
      </c>
      <c r="AQR122" s="16">
        <v>1</v>
      </c>
      <c r="AQV122" s="23">
        <v>6</v>
      </c>
      <c r="AQW122" s="113" t="s">
        <v>98</v>
      </c>
      <c r="AQX122" s="113"/>
      <c r="AQY122" s="20" t="s">
        <v>108</v>
      </c>
      <c r="AQZ122" s="16">
        <v>1</v>
      </c>
      <c r="ARD122" s="23">
        <v>6</v>
      </c>
      <c r="ARE122" s="113" t="s">
        <v>98</v>
      </c>
      <c r="ARF122" s="113"/>
      <c r="ARG122" s="20" t="s">
        <v>108</v>
      </c>
      <c r="ARH122" s="16">
        <v>1</v>
      </c>
      <c r="ARL122" s="23">
        <v>6</v>
      </c>
      <c r="ARM122" s="113" t="s">
        <v>98</v>
      </c>
      <c r="ARN122" s="113"/>
      <c r="ARO122" s="20" t="s">
        <v>108</v>
      </c>
      <c r="ARP122" s="16">
        <v>1</v>
      </c>
      <c r="ART122" s="23">
        <v>6</v>
      </c>
      <c r="ARU122" s="113" t="s">
        <v>98</v>
      </c>
      <c r="ARV122" s="113"/>
      <c r="ARW122" s="20" t="s">
        <v>108</v>
      </c>
      <c r="ARX122" s="16">
        <v>1</v>
      </c>
      <c r="ASB122" s="23">
        <v>6</v>
      </c>
      <c r="ASC122" s="113" t="s">
        <v>98</v>
      </c>
      <c r="ASD122" s="113"/>
      <c r="ASE122" s="20" t="s">
        <v>108</v>
      </c>
      <c r="ASF122" s="16">
        <v>1</v>
      </c>
      <c r="ASJ122" s="23">
        <v>6</v>
      </c>
      <c r="ASK122" s="113" t="s">
        <v>98</v>
      </c>
      <c r="ASL122" s="113"/>
      <c r="ASM122" s="20" t="s">
        <v>108</v>
      </c>
      <c r="ASN122" s="16">
        <v>1</v>
      </c>
      <c r="ASR122" s="23">
        <v>6</v>
      </c>
      <c r="ASS122" s="113" t="s">
        <v>98</v>
      </c>
      <c r="AST122" s="113"/>
      <c r="ASU122" s="20" t="s">
        <v>108</v>
      </c>
      <c r="ASV122" s="16">
        <v>1</v>
      </c>
      <c r="ASZ122" s="23">
        <v>6</v>
      </c>
      <c r="ATA122" s="113" t="s">
        <v>98</v>
      </c>
      <c r="ATB122" s="113"/>
      <c r="ATC122" s="20" t="s">
        <v>108</v>
      </c>
      <c r="ATD122" s="16">
        <v>1</v>
      </c>
      <c r="ATH122" s="23">
        <v>6</v>
      </c>
      <c r="ATI122" s="113" t="s">
        <v>98</v>
      </c>
      <c r="ATJ122" s="113"/>
      <c r="ATK122" s="20" t="s">
        <v>108</v>
      </c>
      <c r="ATL122" s="16">
        <v>1</v>
      </c>
      <c r="ATP122" s="23">
        <v>6</v>
      </c>
      <c r="ATQ122" s="113" t="s">
        <v>98</v>
      </c>
      <c r="ATR122" s="113"/>
      <c r="ATS122" s="20" t="s">
        <v>108</v>
      </c>
      <c r="ATT122" s="16">
        <v>1</v>
      </c>
      <c r="ATX122" s="23">
        <v>6</v>
      </c>
      <c r="ATY122" s="113" t="s">
        <v>98</v>
      </c>
      <c r="ATZ122" s="113"/>
      <c r="AUA122" s="20" t="s">
        <v>108</v>
      </c>
      <c r="AUB122" s="16">
        <v>1</v>
      </c>
      <c r="AUF122" s="23">
        <v>6</v>
      </c>
      <c r="AUG122" s="113" t="s">
        <v>98</v>
      </c>
      <c r="AUH122" s="113"/>
      <c r="AUI122" s="20" t="s">
        <v>108</v>
      </c>
      <c r="AUJ122" s="16">
        <v>1</v>
      </c>
      <c r="AUN122" s="23">
        <v>6</v>
      </c>
      <c r="AUO122" s="113" t="s">
        <v>98</v>
      </c>
      <c r="AUP122" s="113"/>
      <c r="AUQ122" s="20" t="s">
        <v>108</v>
      </c>
      <c r="AUR122" s="16">
        <v>1</v>
      </c>
      <c r="AUV122" s="23">
        <v>6</v>
      </c>
      <c r="AUW122" s="113" t="s">
        <v>98</v>
      </c>
      <c r="AUX122" s="113"/>
      <c r="AUY122" s="20" t="s">
        <v>108</v>
      </c>
      <c r="AUZ122" s="16">
        <v>1</v>
      </c>
      <c r="AVD122" s="23">
        <v>6</v>
      </c>
      <c r="AVE122" s="113" t="s">
        <v>98</v>
      </c>
      <c r="AVF122" s="113"/>
      <c r="AVG122" s="20" t="s">
        <v>108</v>
      </c>
      <c r="AVH122" s="16">
        <v>1</v>
      </c>
      <c r="AVL122" s="23">
        <v>6</v>
      </c>
      <c r="AVM122" s="113" t="s">
        <v>98</v>
      </c>
      <c r="AVN122" s="113"/>
      <c r="AVO122" s="20" t="s">
        <v>108</v>
      </c>
      <c r="AVP122" s="16">
        <v>1</v>
      </c>
      <c r="AVT122" s="23">
        <v>6</v>
      </c>
      <c r="AVU122" s="113" t="s">
        <v>98</v>
      </c>
      <c r="AVV122" s="113"/>
      <c r="AVW122" s="20" t="s">
        <v>108</v>
      </c>
      <c r="AVX122" s="16">
        <v>1</v>
      </c>
      <c r="AWB122" s="23">
        <v>6</v>
      </c>
      <c r="AWC122" s="113" t="s">
        <v>98</v>
      </c>
      <c r="AWD122" s="113"/>
      <c r="AWE122" s="20" t="s">
        <v>108</v>
      </c>
      <c r="AWF122" s="16">
        <v>1</v>
      </c>
      <c r="AWJ122" s="23">
        <v>6</v>
      </c>
      <c r="AWK122" s="113" t="s">
        <v>98</v>
      </c>
      <c r="AWL122" s="113"/>
      <c r="AWM122" s="20" t="s">
        <v>108</v>
      </c>
      <c r="AWN122" s="16">
        <v>1</v>
      </c>
      <c r="AWR122" s="23">
        <v>6</v>
      </c>
      <c r="AWS122" s="113" t="s">
        <v>98</v>
      </c>
      <c r="AWT122" s="113"/>
      <c r="AWU122" s="20" t="s">
        <v>108</v>
      </c>
      <c r="AWV122" s="16">
        <v>1</v>
      </c>
      <c r="AWZ122" s="23">
        <v>6</v>
      </c>
      <c r="AXA122" s="113" t="s">
        <v>98</v>
      </c>
      <c r="AXB122" s="113"/>
      <c r="AXC122" s="20" t="s">
        <v>108</v>
      </c>
      <c r="AXD122" s="16">
        <v>1</v>
      </c>
      <c r="AXH122" s="23">
        <v>6</v>
      </c>
      <c r="AXI122" s="113" t="s">
        <v>98</v>
      </c>
      <c r="AXJ122" s="113"/>
      <c r="AXK122" s="20" t="s">
        <v>108</v>
      </c>
      <c r="AXL122" s="16">
        <v>1</v>
      </c>
      <c r="AXP122" s="23">
        <v>6</v>
      </c>
      <c r="AXQ122" s="113" t="s">
        <v>98</v>
      </c>
      <c r="AXR122" s="113"/>
      <c r="AXS122" s="20" t="s">
        <v>108</v>
      </c>
      <c r="AXT122" s="16">
        <v>1</v>
      </c>
      <c r="AXX122" s="23">
        <v>6</v>
      </c>
      <c r="AXY122" s="113" t="s">
        <v>98</v>
      </c>
      <c r="AXZ122" s="113"/>
      <c r="AYA122" s="20" t="s">
        <v>108</v>
      </c>
      <c r="AYB122" s="16">
        <v>1</v>
      </c>
      <c r="AYF122" s="23">
        <v>6</v>
      </c>
      <c r="AYG122" s="113" t="s">
        <v>98</v>
      </c>
      <c r="AYH122" s="113"/>
      <c r="AYI122" s="20" t="s">
        <v>108</v>
      </c>
      <c r="AYJ122" s="16">
        <v>1</v>
      </c>
      <c r="AYN122" s="23">
        <v>6</v>
      </c>
      <c r="AYO122" s="113" t="s">
        <v>98</v>
      </c>
      <c r="AYP122" s="113"/>
      <c r="AYQ122" s="20" t="s">
        <v>108</v>
      </c>
      <c r="AYR122" s="16">
        <v>1</v>
      </c>
      <c r="AYV122" s="23">
        <v>6</v>
      </c>
      <c r="AYW122" s="113" t="s">
        <v>98</v>
      </c>
      <c r="AYX122" s="113"/>
      <c r="AYY122" s="20" t="s">
        <v>108</v>
      </c>
      <c r="AYZ122" s="16">
        <v>1</v>
      </c>
      <c r="AZD122" s="23">
        <v>6</v>
      </c>
      <c r="AZE122" s="113" t="s">
        <v>98</v>
      </c>
      <c r="AZF122" s="113"/>
      <c r="AZG122" s="20" t="s">
        <v>108</v>
      </c>
      <c r="AZH122" s="16">
        <v>1</v>
      </c>
      <c r="AZL122" s="23">
        <v>6</v>
      </c>
      <c r="AZM122" s="113" t="s">
        <v>98</v>
      </c>
      <c r="AZN122" s="113"/>
      <c r="AZO122" s="20" t="s">
        <v>108</v>
      </c>
      <c r="AZP122" s="16">
        <v>1</v>
      </c>
      <c r="AZT122" s="23">
        <v>6</v>
      </c>
      <c r="AZU122" s="113" t="s">
        <v>98</v>
      </c>
      <c r="AZV122" s="113"/>
      <c r="AZW122" s="20" t="s">
        <v>108</v>
      </c>
      <c r="AZX122" s="16">
        <v>1</v>
      </c>
      <c r="BAB122" s="23">
        <v>6</v>
      </c>
      <c r="BAC122" s="113" t="s">
        <v>98</v>
      </c>
      <c r="BAD122" s="113"/>
      <c r="BAE122" s="20" t="s">
        <v>108</v>
      </c>
      <c r="BAF122" s="16">
        <v>1</v>
      </c>
      <c r="BAJ122" s="23">
        <v>6</v>
      </c>
      <c r="BAK122" s="113" t="s">
        <v>98</v>
      </c>
      <c r="BAL122" s="113"/>
      <c r="BAM122" s="20" t="s">
        <v>108</v>
      </c>
      <c r="BAN122" s="16">
        <v>1</v>
      </c>
      <c r="BAR122" s="23">
        <v>6</v>
      </c>
      <c r="BAS122" s="113" t="s">
        <v>98</v>
      </c>
      <c r="BAT122" s="113"/>
      <c r="BAU122" s="20" t="s">
        <v>108</v>
      </c>
      <c r="BAV122" s="16">
        <v>1</v>
      </c>
      <c r="BAZ122" s="23">
        <v>6</v>
      </c>
      <c r="BBA122" s="113" t="s">
        <v>98</v>
      </c>
      <c r="BBB122" s="113"/>
      <c r="BBC122" s="20" t="s">
        <v>108</v>
      </c>
      <c r="BBD122" s="16">
        <v>1</v>
      </c>
      <c r="BBH122" s="23">
        <v>6</v>
      </c>
      <c r="BBI122" s="113" t="s">
        <v>98</v>
      </c>
      <c r="BBJ122" s="113"/>
      <c r="BBK122" s="20" t="s">
        <v>108</v>
      </c>
      <c r="BBL122" s="16">
        <v>1</v>
      </c>
      <c r="BBP122" s="23">
        <v>6</v>
      </c>
      <c r="BBQ122" s="113" t="s">
        <v>98</v>
      </c>
      <c r="BBR122" s="113"/>
      <c r="BBS122" s="20" t="s">
        <v>108</v>
      </c>
      <c r="BBT122" s="16">
        <v>1</v>
      </c>
      <c r="BBX122" s="23">
        <v>6</v>
      </c>
      <c r="BBY122" s="113" t="s">
        <v>98</v>
      </c>
      <c r="BBZ122" s="113"/>
      <c r="BCA122" s="20" t="s">
        <v>108</v>
      </c>
      <c r="BCB122" s="16">
        <v>1</v>
      </c>
      <c r="BCF122" s="23">
        <v>6</v>
      </c>
      <c r="BCG122" s="113" t="s">
        <v>98</v>
      </c>
      <c r="BCH122" s="113"/>
      <c r="BCI122" s="20" t="s">
        <v>108</v>
      </c>
      <c r="BCJ122" s="16">
        <v>1</v>
      </c>
      <c r="BCN122" s="23">
        <v>6</v>
      </c>
      <c r="BCO122" s="113" t="s">
        <v>98</v>
      </c>
      <c r="BCP122" s="113"/>
      <c r="BCQ122" s="20" t="s">
        <v>108</v>
      </c>
      <c r="BCR122" s="16">
        <v>1</v>
      </c>
      <c r="BCV122" s="23">
        <v>6</v>
      </c>
      <c r="BCW122" s="113" t="s">
        <v>98</v>
      </c>
      <c r="BCX122" s="113"/>
      <c r="BCY122" s="20" t="s">
        <v>108</v>
      </c>
      <c r="BCZ122" s="16">
        <v>1</v>
      </c>
      <c r="BDD122" s="23">
        <v>6</v>
      </c>
      <c r="BDE122" s="113" t="s">
        <v>98</v>
      </c>
      <c r="BDF122" s="113"/>
      <c r="BDG122" s="20" t="s">
        <v>108</v>
      </c>
      <c r="BDH122" s="16">
        <v>1</v>
      </c>
      <c r="BDL122" s="23">
        <v>6</v>
      </c>
      <c r="BDM122" s="113" t="s">
        <v>98</v>
      </c>
      <c r="BDN122" s="113"/>
      <c r="BDO122" s="20" t="s">
        <v>108</v>
      </c>
      <c r="BDP122" s="16">
        <v>1</v>
      </c>
      <c r="BDT122" s="23">
        <v>6</v>
      </c>
      <c r="BDU122" s="113" t="s">
        <v>98</v>
      </c>
      <c r="BDV122" s="113"/>
      <c r="BDW122" s="20" t="s">
        <v>108</v>
      </c>
      <c r="BDX122" s="16">
        <v>1</v>
      </c>
      <c r="BEB122" s="23">
        <v>6</v>
      </c>
      <c r="BEC122" s="113" t="s">
        <v>98</v>
      </c>
      <c r="BED122" s="113"/>
      <c r="BEE122" s="20" t="s">
        <v>108</v>
      </c>
      <c r="BEF122" s="16">
        <v>1</v>
      </c>
      <c r="BEJ122" s="23">
        <v>6</v>
      </c>
      <c r="BEK122" s="113" t="s">
        <v>98</v>
      </c>
      <c r="BEL122" s="113"/>
      <c r="BEM122" s="20" t="s">
        <v>108</v>
      </c>
      <c r="BEN122" s="16">
        <v>1</v>
      </c>
      <c r="BER122" s="23">
        <v>6</v>
      </c>
      <c r="BES122" s="113" t="s">
        <v>98</v>
      </c>
      <c r="BET122" s="113"/>
      <c r="BEU122" s="20" t="s">
        <v>108</v>
      </c>
      <c r="BEV122" s="16">
        <v>1</v>
      </c>
      <c r="BEZ122" s="23">
        <v>6</v>
      </c>
      <c r="BFA122" s="113" t="s">
        <v>98</v>
      </c>
      <c r="BFB122" s="113"/>
      <c r="BFC122" s="20" t="s">
        <v>108</v>
      </c>
      <c r="BFD122" s="16">
        <v>1</v>
      </c>
      <c r="BFH122" s="23">
        <v>6</v>
      </c>
      <c r="BFI122" s="113" t="s">
        <v>98</v>
      </c>
      <c r="BFJ122" s="113"/>
      <c r="BFK122" s="20" t="s">
        <v>108</v>
      </c>
      <c r="BFL122" s="16">
        <v>1</v>
      </c>
      <c r="BFP122" s="23">
        <v>6</v>
      </c>
      <c r="BFQ122" s="113" t="s">
        <v>98</v>
      </c>
      <c r="BFR122" s="113"/>
      <c r="BFS122" s="20" t="s">
        <v>108</v>
      </c>
      <c r="BFT122" s="16">
        <v>1</v>
      </c>
      <c r="BFX122" s="23">
        <v>6</v>
      </c>
      <c r="BFY122" s="113" t="s">
        <v>98</v>
      </c>
      <c r="BFZ122" s="113"/>
      <c r="BGA122" s="20" t="s">
        <v>108</v>
      </c>
      <c r="BGB122" s="16">
        <v>1</v>
      </c>
      <c r="BGF122" s="23">
        <v>6</v>
      </c>
      <c r="BGG122" s="113" t="s">
        <v>98</v>
      </c>
      <c r="BGH122" s="113"/>
      <c r="BGI122" s="20" t="s">
        <v>108</v>
      </c>
      <c r="BGJ122" s="16">
        <v>1</v>
      </c>
      <c r="BGN122" s="23">
        <v>6</v>
      </c>
      <c r="BGO122" s="113" t="s">
        <v>98</v>
      </c>
      <c r="BGP122" s="113"/>
      <c r="BGQ122" s="20" t="s">
        <v>108</v>
      </c>
      <c r="BGR122" s="16">
        <v>1</v>
      </c>
      <c r="BGV122" s="23">
        <v>6</v>
      </c>
      <c r="BGW122" s="113" t="s">
        <v>98</v>
      </c>
      <c r="BGX122" s="113"/>
      <c r="BGY122" s="20" t="s">
        <v>108</v>
      </c>
      <c r="BGZ122" s="16">
        <v>1</v>
      </c>
      <c r="BHD122" s="23">
        <v>6</v>
      </c>
      <c r="BHE122" s="113" t="s">
        <v>98</v>
      </c>
      <c r="BHF122" s="113"/>
      <c r="BHG122" s="20" t="s">
        <v>108</v>
      </c>
      <c r="BHH122" s="16">
        <v>1</v>
      </c>
      <c r="BHL122" s="23">
        <v>6</v>
      </c>
      <c r="BHM122" s="113" t="s">
        <v>98</v>
      </c>
      <c r="BHN122" s="113"/>
      <c r="BHO122" s="20" t="s">
        <v>108</v>
      </c>
      <c r="BHP122" s="16">
        <v>1</v>
      </c>
      <c r="BHT122" s="23">
        <v>6</v>
      </c>
      <c r="BHU122" s="113" t="s">
        <v>98</v>
      </c>
      <c r="BHV122" s="113"/>
      <c r="BHW122" s="20" t="s">
        <v>108</v>
      </c>
      <c r="BHX122" s="16">
        <v>1</v>
      </c>
      <c r="BIB122" s="23">
        <v>6</v>
      </c>
      <c r="BIC122" s="113" t="s">
        <v>98</v>
      </c>
      <c r="BID122" s="113"/>
      <c r="BIE122" s="20" t="s">
        <v>108</v>
      </c>
      <c r="BIF122" s="16">
        <v>1</v>
      </c>
      <c r="BIJ122" s="23">
        <v>6</v>
      </c>
      <c r="BIK122" s="113" t="s">
        <v>98</v>
      </c>
      <c r="BIL122" s="113"/>
      <c r="BIM122" s="20" t="s">
        <v>108</v>
      </c>
      <c r="BIN122" s="16">
        <v>1</v>
      </c>
      <c r="BIR122" s="23">
        <v>6</v>
      </c>
      <c r="BIS122" s="113" t="s">
        <v>98</v>
      </c>
      <c r="BIT122" s="113"/>
      <c r="BIU122" s="20" t="s">
        <v>108</v>
      </c>
      <c r="BIV122" s="16">
        <v>1</v>
      </c>
      <c r="BIZ122" s="23">
        <v>6</v>
      </c>
      <c r="BJA122" s="113" t="s">
        <v>98</v>
      </c>
      <c r="BJB122" s="113"/>
      <c r="BJC122" s="20" t="s">
        <v>108</v>
      </c>
      <c r="BJD122" s="16">
        <v>1</v>
      </c>
      <c r="BJH122" s="23">
        <v>6</v>
      </c>
      <c r="BJI122" s="113" t="s">
        <v>98</v>
      </c>
      <c r="BJJ122" s="113"/>
      <c r="BJK122" s="20" t="s">
        <v>108</v>
      </c>
      <c r="BJL122" s="16">
        <v>1</v>
      </c>
      <c r="BJP122" s="23">
        <v>6</v>
      </c>
      <c r="BJQ122" s="113" t="s">
        <v>98</v>
      </c>
      <c r="BJR122" s="113"/>
      <c r="BJS122" s="20" t="s">
        <v>108</v>
      </c>
      <c r="BJT122" s="16">
        <v>1</v>
      </c>
      <c r="BJX122" s="23">
        <v>6</v>
      </c>
      <c r="BJY122" s="113" t="s">
        <v>98</v>
      </c>
      <c r="BJZ122" s="113"/>
      <c r="BKA122" s="20" t="s">
        <v>108</v>
      </c>
      <c r="BKB122" s="16">
        <v>1</v>
      </c>
      <c r="BKF122" s="23">
        <v>6</v>
      </c>
      <c r="BKG122" s="113" t="s">
        <v>98</v>
      </c>
      <c r="BKH122" s="113"/>
      <c r="BKI122" s="20" t="s">
        <v>108</v>
      </c>
      <c r="BKJ122" s="16">
        <v>1</v>
      </c>
      <c r="BKN122" s="23">
        <v>6</v>
      </c>
      <c r="BKO122" s="113" t="s">
        <v>98</v>
      </c>
      <c r="BKP122" s="113"/>
      <c r="BKQ122" s="20" t="s">
        <v>108</v>
      </c>
      <c r="BKR122" s="16">
        <v>1</v>
      </c>
      <c r="BKV122" s="23">
        <v>6</v>
      </c>
      <c r="BKW122" s="113" t="s">
        <v>98</v>
      </c>
      <c r="BKX122" s="113"/>
      <c r="BKY122" s="20" t="s">
        <v>108</v>
      </c>
      <c r="BKZ122" s="16">
        <v>1</v>
      </c>
      <c r="BLD122" s="23">
        <v>6</v>
      </c>
      <c r="BLE122" s="113" t="s">
        <v>98</v>
      </c>
      <c r="BLF122" s="113"/>
      <c r="BLG122" s="20" t="s">
        <v>108</v>
      </c>
      <c r="BLH122" s="16">
        <v>1</v>
      </c>
      <c r="BLL122" s="23">
        <v>6</v>
      </c>
      <c r="BLM122" s="113" t="s">
        <v>98</v>
      </c>
      <c r="BLN122" s="113"/>
      <c r="BLO122" s="20" t="s">
        <v>108</v>
      </c>
      <c r="BLP122" s="16">
        <v>1</v>
      </c>
      <c r="BLT122" s="23">
        <v>6</v>
      </c>
      <c r="BLU122" s="113" t="s">
        <v>98</v>
      </c>
      <c r="BLV122" s="113"/>
      <c r="BLW122" s="20" t="s">
        <v>108</v>
      </c>
      <c r="BLX122" s="16">
        <v>1</v>
      </c>
      <c r="BMB122" s="23">
        <v>6</v>
      </c>
      <c r="BMC122" s="113" t="s">
        <v>98</v>
      </c>
      <c r="BMD122" s="113"/>
      <c r="BME122" s="20" t="s">
        <v>108</v>
      </c>
      <c r="BMF122" s="16">
        <v>1</v>
      </c>
      <c r="BMJ122" s="23">
        <v>6</v>
      </c>
      <c r="BMK122" s="113" t="s">
        <v>98</v>
      </c>
      <c r="BML122" s="113"/>
      <c r="BMM122" s="20" t="s">
        <v>108</v>
      </c>
      <c r="BMN122" s="16">
        <v>1</v>
      </c>
      <c r="BMR122" s="23">
        <v>6</v>
      </c>
      <c r="BMS122" s="113" t="s">
        <v>98</v>
      </c>
      <c r="BMT122" s="113"/>
      <c r="BMU122" s="20" t="s">
        <v>108</v>
      </c>
      <c r="BMV122" s="16">
        <v>1</v>
      </c>
      <c r="BMZ122" s="23">
        <v>6</v>
      </c>
      <c r="BNA122" s="113" t="s">
        <v>98</v>
      </c>
      <c r="BNB122" s="113"/>
      <c r="BNC122" s="20" t="s">
        <v>108</v>
      </c>
      <c r="BND122" s="16">
        <v>1</v>
      </c>
      <c r="BNH122" s="23">
        <v>6</v>
      </c>
      <c r="BNI122" s="113" t="s">
        <v>98</v>
      </c>
      <c r="BNJ122" s="113"/>
      <c r="BNK122" s="20" t="s">
        <v>108</v>
      </c>
      <c r="BNL122" s="16">
        <v>1</v>
      </c>
      <c r="BNP122" s="23">
        <v>6</v>
      </c>
      <c r="BNQ122" s="113" t="s">
        <v>98</v>
      </c>
      <c r="BNR122" s="113"/>
      <c r="BNS122" s="20" t="s">
        <v>108</v>
      </c>
      <c r="BNT122" s="16">
        <v>1</v>
      </c>
      <c r="BNX122" s="23">
        <v>6</v>
      </c>
      <c r="BNY122" s="113" t="s">
        <v>98</v>
      </c>
      <c r="BNZ122" s="113"/>
      <c r="BOA122" s="20" t="s">
        <v>108</v>
      </c>
      <c r="BOB122" s="16">
        <v>1</v>
      </c>
      <c r="BOF122" s="23">
        <v>6</v>
      </c>
      <c r="BOG122" s="113" t="s">
        <v>98</v>
      </c>
      <c r="BOH122" s="113"/>
      <c r="BOI122" s="20" t="s">
        <v>108</v>
      </c>
      <c r="BOJ122" s="16">
        <v>1</v>
      </c>
      <c r="BON122" s="23">
        <v>6</v>
      </c>
      <c r="BOO122" s="113" t="s">
        <v>98</v>
      </c>
      <c r="BOP122" s="113"/>
      <c r="BOQ122" s="20" t="s">
        <v>108</v>
      </c>
      <c r="BOR122" s="16">
        <v>1</v>
      </c>
      <c r="BOV122" s="23">
        <v>6</v>
      </c>
      <c r="BOW122" s="113" t="s">
        <v>98</v>
      </c>
      <c r="BOX122" s="113"/>
      <c r="BOY122" s="20" t="s">
        <v>108</v>
      </c>
      <c r="BOZ122" s="16">
        <v>1</v>
      </c>
      <c r="BPD122" s="23">
        <v>6</v>
      </c>
      <c r="BPE122" s="113" t="s">
        <v>98</v>
      </c>
      <c r="BPF122" s="113"/>
      <c r="BPG122" s="20" t="s">
        <v>108</v>
      </c>
      <c r="BPH122" s="16">
        <v>1</v>
      </c>
      <c r="BPL122" s="23">
        <v>6</v>
      </c>
      <c r="BPM122" s="113" t="s">
        <v>98</v>
      </c>
      <c r="BPN122" s="113"/>
      <c r="BPO122" s="20" t="s">
        <v>108</v>
      </c>
      <c r="BPP122" s="16">
        <v>1</v>
      </c>
      <c r="BPT122" s="23">
        <v>6</v>
      </c>
      <c r="BPU122" s="113" t="s">
        <v>98</v>
      </c>
      <c r="BPV122" s="113"/>
      <c r="BPW122" s="20" t="s">
        <v>108</v>
      </c>
      <c r="BPX122" s="16">
        <v>1</v>
      </c>
      <c r="BQB122" s="23">
        <v>6</v>
      </c>
      <c r="BQC122" s="113" t="s">
        <v>98</v>
      </c>
      <c r="BQD122" s="113"/>
      <c r="BQE122" s="20" t="s">
        <v>108</v>
      </c>
      <c r="BQF122" s="16">
        <v>1</v>
      </c>
      <c r="BQJ122" s="23">
        <v>6</v>
      </c>
      <c r="BQK122" s="113" t="s">
        <v>98</v>
      </c>
      <c r="BQL122" s="113"/>
      <c r="BQM122" s="20" t="s">
        <v>108</v>
      </c>
      <c r="BQN122" s="16">
        <v>1</v>
      </c>
      <c r="BQR122" s="23">
        <v>6</v>
      </c>
      <c r="BQS122" s="113" t="s">
        <v>98</v>
      </c>
      <c r="BQT122" s="113"/>
      <c r="BQU122" s="20" t="s">
        <v>108</v>
      </c>
      <c r="BQV122" s="16">
        <v>1</v>
      </c>
      <c r="BQZ122" s="23">
        <v>6</v>
      </c>
      <c r="BRA122" s="113" t="s">
        <v>98</v>
      </c>
      <c r="BRB122" s="113"/>
      <c r="BRC122" s="20" t="s">
        <v>108</v>
      </c>
      <c r="BRD122" s="16">
        <v>1</v>
      </c>
      <c r="BRH122" s="23">
        <v>6</v>
      </c>
      <c r="BRI122" s="113" t="s">
        <v>98</v>
      </c>
      <c r="BRJ122" s="113"/>
      <c r="BRK122" s="20" t="s">
        <v>108</v>
      </c>
      <c r="BRL122" s="16">
        <v>1</v>
      </c>
      <c r="BRP122" s="23">
        <v>6</v>
      </c>
      <c r="BRQ122" s="113" t="s">
        <v>98</v>
      </c>
      <c r="BRR122" s="113"/>
      <c r="BRS122" s="20" t="s">
        <v>108</v>
      </c>
      <c r="BRT122" s="16">
        <v>1</v>
      </c>
      <c r="BRX122" s="23">
        <v>6</v>
      </c>
      <c r="BRY122" s="113" t="s">
        <v>98</v>
      </c>
      <c r="BRZ122" s="113"/>
      <c r="BSA122" s="20" t="s">
        <v>108</v>
      </c>
      <c r="BSB122" s="16">
        <v>1</v>
      </c>
      <c r="BSF122" s="23">
        <v>6</v>
      </c>
      <c r="BSG122" s="113" t="s">
        <v>98</v>
      </c>
      <c r="BSH122" s="113"/>
      <c r="BSI122" s="20" t="s">
        <v>108</v>
      </c>
      <c r="BSJ122" s="16">
        <v>1</v>
      </c>
      <c r="BSN122" s="23">
        <v>6</v>
      </c>
      <c r="BSO122" s="113" t="s">
        <v>98</v>
      </c>
      <c r="BSP122" s="113"/>
      <c r="BSQ122" s="20" t="s">
        <v>108</v>
      </c>
      <c r="BSR122" s="16">
        <v>1</v>
      </c>
      <c r="BSV122" s="23">
        <v>6</v>
      </c>
      <c r="BSW122" s="113" t="s">
        <v>98</v>
      </c>
      <c r="BSX122" s="113"/>
      <c r="BSY122" s="20" t="s">
        <v>108</v>
      </c>
      <c r="BSZ122" s="16">
        <v>1</v>
      </c>
      <c r="BTD122" s="23">
        <v>6</v>
      </c>
      <c r="BTE122" s="113" t="s">
        <v>98</v>
      </c>
      <c r="BTF122" s="113"/>
      <c r="BTG122" s="20" t="s">
        <v>108</v>
      </c>
      <c r="BTH122" s="16">
        <v>1</v>
      </c>
      <c r="BTL122" s="23">
        <v>6</v>
      </c>
      <c r="BTM122" s="113" t="s">
        <v>98</v>
      </c>
      <c r="BTN122" s="113"/>
      <c r="BTO122" s="20" t="s">
        <v>108</v>
      </c>
      <c r="BTP122" s="16">
        <v>1</v>
      </c>
      <c r="BTT122" s="23">
        <v>6</v>
      </c>
      <c r="BTU122" s="113" t="s">
        <v>98</v>
      </c>
      <c r="BTV122" s="113"/>
      <c r="BTW122" s="20" t="s">
        <v>108</v>
      </c>
      <c r="BTX122" s="16">
        <v>1</v>
      </c>
      <c r="BUB122" s="23">
        <v>6</v>
      </c>
      <c r="BUC122" s="113" t="s">
        <v>98</v>
      </c>
      <c r="BUD122" s="113"/>
      <c r="BUE122" s="20" t="s">
        <v>108</v>
      </c>
      <c r="BUF122" s="16">
        <v>1</v>
      </c>
      <c r="BUJ122" s="23">
        <v>6</v>
      </c>
      <c r="BUK122" s="113" t="s">
        <v>98</v>
      </c>
      <c r="BUL122" s="113"/>
      <c r="BUM122" s="20" t="s">
        <v>108</v>
      </c>
      <c r="BUN122" s="16">
        <v>1</v>
      </c>
      <c r="BUR122" s="23">
        <v>6</v>
      </c>
      <c r="BUS122" s="113" t="s">
        <v>98</v>
      </c>
      <c r="BUT122" s="113"/>
      <c r="BUU122" s="20" t="s">
        <v>108</v>
      </c>
      <c r="BUV122" s="16">
        <v>1</v>
      </c>
      <c r="BUZ122" s="23">
        <v>6</v>
      </c>
      <c r="BVA122" s="113" t="s">
        <v>98</v>
      </c>
      <c r="BVB122" s="113"/>
      <c r="BVC122" s="20" t="s">
        <v>108</v>
      </c>
      <c r="BVD122" s="16">
        <v>1</v>
      </c>
      <c r="BVH122" s="23">
        <v>6</v>
      </c>
      <c r="BVI122" s="113" t="s">
        <v>98</v>
      </c>
      <c r="BVJ122" s="113"/>
      <c r="BVK122" s="20" t="s">
        <v>108</v>
      </c>
      <c r="BVL122" s="16">
        <v>1</v>
      </c>
      <c r="BVP122" s="23">
        <v>6</v>
      </c>
      <c r="BVQ122" s="113" t="s">
        <v>98</v>
      </c>
      <c r="BVR122" s="113"/>
      <c r="BVS122" s="20" t="s">
        <v>108</v>
      </c>
      <c r="BVT122" s="16">
        <v>1</v>
      </c>
      <c r="BVX122" s="23">
        <v>6</v>
      </c>
      <c r="BVY122" s="113" t="s">
        <v>98</v>
      </c>
      <c r="BVZ122" s="113"/>
      <c r="BWA122" s="20" t="s">
        <v>108</v>
      </c>
      <c r="BWB122" s="16">
        <v>1</v>
      </c>
      <c r="BWF122" s="23">
        <v>6</v>
      </c>
      <c r="BWG122" s="113" t="s">
        <v>98</v>
      </c>
      <c r="BWH122" s="113"/>
      <c r="BWI122" s="20" t="s">
        <v>108</v>
      </c>
      <c r="BWJ122" s="16">
        <v>1</v>
      </c>
      <c r="BWN122" s="23">
        <v>6</v>
      </c>
      <c r="BWO122" s="113" t="s">
        <v>98</v>
      </c>
      <c r="BWP122" s="113"/>
      <c r="BWQ122" s="20" t="s">
        <v>108</v>
      </c>
      <c r="BWR122" s="16">
        <v>1</v>
      </c>
      <c r="BWV122" s="23">
        <v>6</v>
      </c>
      <c r="BWW122" s="113" t="s">
        <v>98</v>
      </c>
      <c r="BWX122" s="113"/>
      <c r="BWY122" s="20" t="s">
        <v>108</v>
      </c>
      <c r="BWZ122" s="16">
        <v>1</v>
      </c>
      <c r="BXD122" s="23">
        <v>6</v>
      </c>
      <c r="BXE122" s="113" t="s">
        <v>98</v>
      </c>
      <c r="BXF122" s="113"/>
      <c r="BXG122" s="20" t="s">
        <v>108</v>
      </c>
      <c r="BXH122" s="16">
        <v>1</v>
      </c>
      <c r="BXL122" s="23">
        <v>6</v>
      </c>
      <c r="BXM122" s="113" t="s">
        <v>98</v>
      </c>
      <c r="BXN122" s="113"/>
      <c r="BXO122" s="20" t="s">
        <v>108</v>
      </c>
      <c r="BXP122" s="16">
        <v>1</v>
      </c>
      <c r="BXT122" s="23">
        <v>6</v>
      </c>
      <c r="BXU122" s="113" t="s">
        <v>98</v>
      </c>
      <c r="BXV122" s="113"/>
      <c r="BXW122" s="20" t="s">
        <v>108</v>
      </c>
      <c r="BXX122" s="16">
        <v>1</v>
      </c>
      <c r="BYB122" s="23">
        <v>6</v>
      </c>
      <c r="BYC122" s="113" t="s">
        <v>98</v>
      </c>
      <c r="BYD122" s="113"/>
      <c r="BYE122" s="20" t="s">
        <v>108</v>
      </c>
      <c r="BYF122" s="16">
        <v>1</v>
      </c>
      <c r="BYJ122" s="23">
        <v>6</v>
      </c>
      <c r="BYK122" s="113" t="s">
        <v>98</v>
      </c>
      <c r="BYL122" s="113"/>
      <c r="BYM122" s="20" t="s">
        <v>108</v>
      </c>
      <c r="BYN122" s="16">
        <v>1</v>
      </c>
      <c r="BYR122" s="23">
        <v>6</v>
      </c>
      <c r="BYS122" s="113" t="s">
        <v>98</v>
      </c>
      <c r="BYT122" s="113"/>
      <c r="BYU122" s="20" t="s">
        <v>108</v>
      </c>
      <c r="BYV122" s="16">
        <v>1</v>
      </c>
      <c r="BYZ122" s="23">
        <v>6</v>
      </c>
      <c r="BZA122" s="113" t="s">
        <v>98</v>
      </c>
      <c r="BZB122" s="113"/>
      <c r="BZC122" s="20" t="s">
        <v>108</v>
      </c>
      <c r="BZD122" s="16">
        <v>1</v>
      </c>
      <c r="BZH122" s="23">
        <v>6</v>
      </c>
      <c r="BZI122" s="113" t="s">
        <v>98</v>
      </c>
      <c r="BZJ122" s="113"/>
      <c r="BZK122" s="20" t="s">
        <v>108</v>
      </c>
      <c r="BZL122" s="16">
        <v>1</v>
      </c>
      <c r="BZP122" s="23">
        <v>6</v>
      </c>
      <c r="BZQ122" s="113" t="s">
        <v>98</v>
      </c>
      <c r="BZR122" s="113"/>
      <c r="BZS122" s="20" t="s">
        <v>108</v>
      </c>
      <c r="BZT122" s="16">
        <v>1</v>
      </c>
      <c r="BZX122" s="23">
        <v>6</v>
      </c>
      <c r="BZY122" s="113" t="s">
        <v>98</v>
      </c>
      <c r="BZZ122" s="113"/>
      <c r="CAA122" s="20" t="s">
        <v>108</v>
      </c>
      <c r="CAB122" s="16">
        <v>1</v>
      </c>
      <c r="CAF122" s="23">
        <v>6</v>
      </c>
      <c r="CAG122" s="113" t="s">
        <v>98</v>
      </c>
      <c r="CAH122" s="113"/>
      <c r="CAI122" s="20" t="s">
        <v>108</v>
      </c>
      <c r="CAJ122" s="16">
        <v>1</v>
      </c>
      <c r="CAN122" s="23">
        <v>6</v>
      </c>
      <c r="CAO122" s="113" t="s">
        <v>98</v>
      </c>
      <c r="CAP122" s="113"/>
      <c r="CAQ122" s="20" t="s">
        <v>108</v>
      </c>
      <c r="CAR122" s="16">
        <v>1</v>
      </c>
      <c r="CAV122" s="23">
        <v>6</v>
      </c>
      <c r="CAW122" s="113" t="s">
        <v>98</v>
      </c>
      <c r="CAX122" s="113"/>
      <c r="CAY122" s="20" t="s">
        <v>108</v>
      </c>
      <c r="CAZ122" s="16">
        <v>1</v>
      </c>
      <c r="CBD122" s="23">
        <v>6</v>
      </c>
      <c r="CBE122" s="113" t="s">
        <v>98</v>
      </c>
      <c r="CBF122" s="113"/>
      <c r="CBG122" s="20" t="s">
        <v>108</v>
      </c>
      <c r="CBH122" s="16">
        <v>1</v>
      </c>
      <c r="CBL122" s="23">
        <v>6</v>
      </c>
      <c r="CBM122" s="113" t="s">
        <v>98</v>
      </c>
      <c r="CBN122" s="113"/>
      <c r="CBO122" s="20" t="s">
        <v>108</v>
      </c>
      <c r="CBP122" s="16">
        <v>1</v>
      </c>
      <c r="CBT122" s="23">
        <v>6</v>
      </c>
      <c r="CBU122" s="113" t="s">
        <v>98</v>
      </c>
      <c r="CBV122" s="113"/>
      <c r="CBW122" s="20" t="s">
        <v>108</v>
      </c>
      <c r="CBX122" s="16">
        <v>1</v>
      </c>
      <c r="CCB122" s="23">
        <v>6</v>
      </c>
      <c r="CCC122" s="113" t="s">
        <v>98</v>
      </c>
      <c r="CCD122" s="113"/>
      <c r="CCE122" s="20" t="s">
        <v>108</v>
      </c>
      <c r="CCF122" s="16">
        <v>1</v>
      </c>
      <c r="CCJ122" s="23">
        <v>6</v>
      </c>
      <c r="CCK122" s="113" t="s">
        <v>98</v>
      </c>
      <c r="CCL122" s="113"/>
      <c r="CCM122" s="20" t="s">
        <v>108</v>
      </c>
      <c r="CCN122" s="16">
        <v>1</v>
      </c>
      <c r="CCR122" s="23">
        <v>6</v>
      </c>
      <c r="CCS122" s="113" t="s">
        <v>98</v>
      </c>
      <c r="CCT122" s="113"/>
      <c r="CCU122" s="20" t="s">
        <v>108</v>
      </c>
      <c r="CCV122" s="16">
        <v>1</v>
      </c>
      <c r="CCZ122" s="23">
        <v>6</v>
      </c>
      <c r="CDA122" s="113" t="s">
        <v>98</v>
      </c>
      <c r="CDB122" s="113"/>
      <c r="CDC122" s="20" t="s">
        <v>108</v>
      </c>
      <c r="CDD122" s="16">
        <v>1</v>
      </c>
      <c r="CDH122" s="23">
        <v>6</v>
      </c>
      <c r="CDI122" s="113" t="s">
        <v>98</v>
      </c>
      <c r="CDJ122" s="113"/>
      <c r="CDK122" s="20" t="s">
        <v>108</v>
      </c>
      <c r="CDL122" s="16">
        <v>1</v>
      </c>
      <c r="CDP122" s="23">
        <v>6</v>
      </c>
      <c r="CDQ122" s="113" t="s">
        <v>98</v>
      </c>
      <c r="CDR122" s="113"/>
      <c r="CDS122" s="20" t="s">
        <v>108</v>
      </c>
      <c r="CDT122" s="16">
        <v>1</v>
      </c>
      <c r="CDX122" s="23">
        <v>6</v>
      </c>
      <c r="CDY122" s="113" t="s">
        <v>98</v>
      </c>
      <c r="CDZ122" s="113"/>
      <c r="CEA122" s="20" t="s">
        <v>108</v>
      </c>
      <c r="CEB122" s="16">
        <v>1</v>
      </c>
      <c r="CEF122" s="23">
        <v>6</v>
      </c>
      <c r="CEG122" s="113" t="s">
        <v>98</v>
      </c>
      <c r="CEH122" s="113"/>
      <c r="CEI122" s="20" t="s">
        <v>108</v>
      </c>
      <c r="CEJ122" s="16">
        <v>1</v>
      </c>
      <c r="CEN122" s="23">
        <v>6</v>
      </c>
      <c r="CEO122" s="113" t="s">
        <v>98</v>
      </c>
      <c r="CEP122" s="113"/>
      <c r="CEQ122" s="20" t="s">
        <v>108</v>
      </c>
      <c r="CER122" s="16">
        <v>1</v>
      </c>
      <c r="CEV122" s="23">
        <v>6</v>
      </c>
      <c r="CEW122" s="113" t="s">
        <v>98</v>
      </c>
      <c r="CEX122" s="113"/>
      <c r="CEY122" s="20" t="s">
        <v>108</v>
      </c>
      <c r="CEZ122" s="16">
        <v>1</v>
      </c>
      <c r="CFD122" s="23">
        <v>6</v>
      </c>
      <c r="CFE122" s="113" t="s">
        <v>98</v>
      </c>
      <c r="CFF122" s="113"/>
      <c r="CFG122" s="20" t="s">
        <v>108</v>
      </c>
      <c r="CFH122" s="16">
        <v>1</v>
      </c>
      <c r="CFL122" s="23">
        <v>6</v>
      </c>
      <c r="CFM122" s="113" t="s">
        <v>98</v>
      </c>
      <c r="CFN122" s="113"/>
      <c r="CFO122" s="20" t="s">
        <v>108</v>
      </c>
      <c r="CFP122" s="16">
        <v>1</v>
      </c>
      <c r="CFT122" s="23">
        <v>6</v>
      </c>
      <c r="CFU122" s="113" t="s">
        <v>98</v>
      </c>
      <c r="CFV122" s="113"/>
      <c r="CFW122" s="20" t="s">
        <v>108</v>
      </c>
      <c r="CFX122" s="16">
        <v>1</v>
      </c>
      <c r="CGB122" s="23">
        <v>6</v>
      </c>
      <c r="CGC122" s="113" t="s">
        <v>98</v>
      </c>
      <c r="CGD122" s="113"/>
      <c r="CGE122" s="20" t="s">
        <v>108</v>
      </c>
      <c r="CGF122" s="16">
        <v>1</v>
      </c>
      <c r="CGJ122" s="23">
        <v>6</v>
      </c>
      <c r="CGK122" s="113" t="s">
        <v>98</v>
      </c>
      <c r="CGL122" s="113"/>
      <c r="CGM122" s="20" t="s">
        <v>108</v>
      </c>
      <c r="CGN122" s="16">
        <v>1</v>
      </c>
      <c r="CGR122" s="23">
        <v>6</v>
      </c>
      <c r="CGS122" s="113" t="s">
        <v>98</v>
      </c>
      <c r="CGT122" s="113"/>
      <c r="CGU122" s="20" t="s">
        <v>108</v>
      </c>
      <c r="CGV122" s="16">
        <v>1</v>
      </c>
      <c r="CGZ122" s="23">
        <v>6</v>
      </c>
      <c r="CHA122" s="113" t="s">
        <v>98</v>
      </c>
      <c r="CHB122" s="113"/>
      <c r="CHC122" s="20" t="s">
        <v>108</v>
      </c>
      <c r="CHD122" s="16">
        <v>1</v>
      </c>
      <c r="CHH122" s="23">
        <v>6</v>
      </c>
      <c r="CHI122" s="113" t="s">
        <v>98</v>
      </c>
      <c r="CHJ122" s="113"/>
      <c r="CHK122" s="20" t="s">
        <v>108</v>
      </c>
      <c r="CHL122" s="16">
        <v>1</v>
      </c>
      <c r="CHP122" s="23">
        <v>6</v>
      </c>
      <c r="CHQ122" s="113" t="s">
        <v>98</v>
      </c>
      <c r="CHR122" s="113"/>
      <c r="CHS122" s="20" t="s">
        <v>108</v>
      </c>
      <c r="CHT122" s="16">
        <v>1</v>
      </c>
      <c r="CHX122" s="23">
        <v>6</v>
      </c>
      <c r="CHY122" s="113" t="s">
        <v>98</v>
      </c>
      <c r="CHZ122" s="113"/>
      <c r="CIA122" s="20" t="s">
        <v>108</v>
      </c>
      <c r="CIB122" s="16">
        <v>1</v>
      </c>
      <c r="CIF122" s="23">
        <v>6</v>
      </c>
      <c r="CIG122" s="113" t="s">
        <v>98</v>
      </c>
      <c r="CIH122" s="113"/>
      <c r="CII122" s="20" t="s">
        <v>108</v>
      </c>
      <c r="CIJ122" s="16">
        <v>1</v>
      </c>
      <c r="CIN122" s="23">
        <v>6</v>
      </c>
      <c r="CIO122" s="113" t="s">
        <v>98</v>
      </c>
      <c r="CIP122" s="113"/>
      <c r="CIQ122" s="20" t="s">
        <v>108</v>
      </c>
      <c r="CIR122" s="16">
        <v>1</v>
      </c>
      <c r="CIV122" s="23">
        <v>6</v>
      </c>
      <c r="CIW122" s="113" t="s">
        <v>98</v>
      </c>
      <c r="CIX122" s="113"/>
      <c r="CIY122" s="20" t="s">
        <v>108</v>
      </c>
      <c r="CIZ122" s="16">
        <v>1</v>
      </c>
      <c r="CJD122" s="23">
        <v>6</v>
      </c>
      <c r="CJE122" s="113" t="s">
        <v>98</v>
      </c>
      <c r="CJF122" s="113"/>
      <c r="CJG122" s="20" t="s">
        <v>108</v>
      </c>
      <c r="CJH122" s="16">
        <v>1</v>
      </c>
      <c r="CJL122" s="23">
        <v>6</v>
      </c>
      <c r="CJM122" s="113" t="s">
        <v>98</v>
      </c>
      <c r="CJN122" s="113"/>
      <c r="CJO122" s="20" t="s">
        <v>108</v>
      </c>
      <c r="CJP122" s="16">
        <v>1</v>
      </c>
      <c r="CJT122" s="23">
        <v>6</v>
      </c>
      <c r="CJU122" s="113" t="s">
        <v>98</v>
      </c>
      <c r="CJV122" s="113"/>
      <c r="CJW122" s="20" t="s">
        <v>108</v>
      </c>
      <c r="CJX122" s="16">
        <v>1</v>
      </c>
      <c r="CKB122" s="23">
        <v>6</v>
      </c>
      <c r="CKC122" s="113" t="s">
        <v>98</v>
      </c>
      <c r="CKD122" s="113"/>
      <c r="CKE122" s="20" t="s">
        <v>108</v>
      </c>
      <c r="CKF122" s="16">
        <v>1</v>
      </c>
      <c r="CKJ122" s="23">
        <v>6</v>
      </c>
      <c r="CKK122" s="113" t="s">
        <v>98</v>
      </c>
      <c r="CKL122" s="113"/>
      <c r="CKM122" s="20" t="s">
        <v>108</v>
      </c>
      <c r="CKN122" s="16">
        <v>1</v>
      </c>
      <c r="CKR122" s="23">
        <v>6</v>
      </c>
      <c r="CKS122" s="113" t="s">
        <v>98</v>
      </c>
      <c r="CKT122" s="113"/>
      <c r="CKU122" s="20" t="s">
        <v>108</v>
      </c>
      <c r="CKV122" s="16">
        <v>1</v>
      </c>
      <c r="CKZ122" s="23">
        <v>6</v>
      </c>
      <c r="CLA122" s="113" t="s">
        <v>98</v>
      </c>
      <c r="CLB122" s="113"/>
      <c r="CLC122" s="20" t="s">
        <v>108</v>
      </c>
      <c r="CLD122" s="16">
        <v>1</v>
      </c>
      <c r="CLH122" s="23">
        <v>6</v>
      </c>
      <c r="CLI122" s="113" t="s">
        <v>98</v>
      </c>
      <c r="CLJ122" s="113"/>
      <c r="CLK122" s="20" t="s">
        <v>108</v>
      </c>
      <c r="CLL122" s="16">
        <v>1</v>
      </c>
      <c r="CLP122" s="23">
        <v>6</v>
      </c>
      <c r="CLQ122" s="113" t="s">
        <v>98</v>
      </c>
      <c r="CLR122" s="113"/>
      <c r="CLS122" s="20" t="s">
        <v>108</v>
      </c>
      <c r="CLT122" s="16">
        <v>1</v>
      </c>
      <c r="CLX122" s="23">
        <v>6</v>
      </c>
      <c r="CLY122" s="113" t="s">
        <v>98</v>
      </c>
      <c r="CLZ122" s="113"/>
      <c r="CMA122" s="20" t="s">
        <v>108</v>
      </c>
      <c r="CMB122" s="16">
        <v>1</v>
      </c>
      <c r="CMF122" s="23">
        <v>6</v>
      </c>
      <c r="CMG122" s="113" t="s">
        <v>98</v>
      </c>
      <c r="CMH122" s="113"/>
      <c r="CMI122" s="20" t="s">
        <v>108</v>
      </c>
      <c r="CMJ122" s="16">
        <v>1</v>
      </c>
      <c r="CMN122" s="23">
        <v>6</v>
      </c>
      <c r="CMO122" s="113" t="s">
        <v>98</v>
      </c>
      <c r="CMP122" s="113"/>
      <c r="CMQ122" s="20" t="s">
        <v>108</v>
      </c>
      <c r="CMR122" s="16">
        <v>1</v>
      </c>
      <c r="CMV122" s="23">
        <v>6</v>
      </c>
      <c r="CMW122" s="113" t="s">
        <v>98</v>
      </c>
      <c r="CMX122" s="113"/>
      <c r="CMY122" s="20" t="s">
        <v>108</v>
      </c>
      <c r="CMZ122" s="16">
        <v>1</v>
      </c>
      <c r="CND122" s="23">
        <v>6</v>
      </c>
      <c r="CNE122" s="113" t="s">
        <v>98</v>
      </c>
      <c r="CNF122" s="113"/>
      <c r="CNG122" s="20" t="s">
        <v>108</v>
      </c>
      <c r="CNH122" s="16">
        <v>1</v>
      </c>
      <c r="CNL122" s="23">
        <v>6</v>
      </c>
      <c r="CNM122" s="113" t="s">
        <v>98</v>
      </c>
      <c r="CNN122" s="113"/>
      <c r="CNO122" s="20" t="s">
        <v>108</v>
      </c>
      <c r="CNP122" s="16">
        <v>1</v>
      </c>
      <c r="CNT122" s="23">
        <v>6</v>
      </c>
      <c r="CNU122" s="113" t="s">
        <v>98</v>
      </c>
      <c r="CNV122" s="113"/>
      <c r="CNW122" s="20" t="s">
        <v>108</v>
      </c>
      <c r="CNX122" s="16">
        <v>1</v>
      </c>
      <c r="COB122" s="23">
        <v>6</v>
      </c>
      <c r="COC122" s="113" t="s">
        <v>98</v>
      </c>
      <c r="COD122" s="113"/>
      <c r="COE122" s="20" t="s">
        <v>108</v>
      </c>
      <c r="COF122" s="16">
        <v>1</v>
      </c>
      <c r="COJ122" s="23">
        <v>6</v>
      </c>
      <c r="COK122" s="113" t="s">
        <v>98</v>
      </c>
      <c r="COL122" s="113"/>
      <c r="COM122" s="20" t="s">
        <v>108</v>
      </c>
      <c r="CON122" s="16">
        <v>1</v>
      </c>
      <c r="COR122" s="23">
        <v>6</v>
      </c>
      <c r="COS122" s="113" t="s">
        <v>98</v>
      </c>
      <c r="COT122" s="113"/>
      <c r="COU122" s="20" t="s">
        <v>108</v>
      </c>
      <c r="COV122" s="16">
        <v>1</v>
      </c>
      <c r="COZ122" s="23">
        <v>6</v>
      </c>
      <c r="CPA122" s="113" t="s">
        <v>98</v>
      </c>
      <c r="CPB122" s="113"/>
      <c r="CPC122" s="20" t="s">
        <v>108</v>
      </c>
      <c r="CPD122" s="16">
        <v>1</v>
      </c>
      <c r="CPH122" s="23">
        <v>6</v>
      </c>
      <c r="CPI122" s="113" t="s">
        <v>98</v>
      </c>
      <c r="CPJ122" s="113"/>
      <c r="CPK122" s="20" t="s">
        <v>108</v>
      </c>
      <c r="CPL122" s="16">
        <v>1</v>
      </c>
      <c r="CPP122" s="23">
        <v>6</v>
      </c>
      <c r="CPQ122" s="113" t="s">
        <v>98</v>
      </c>
      <c r="CPR122" s="113"/>
      <c r="CPS122" s="20" t="s">
        <v>108</v>
      </c>
      <c r="CPT122" s="16">
        <v>1</v>
      </c>
      <c r="CPX122" s="23">
        <v>6</v>
      </c>
      <c r="CPY122" s="113" t="s">
        <v>98</v>
      </c>
      <c r="CPZ122" s="113"/>
      <c r="CQA122" s="20" t="s">
        <v>108</v>
      </c>
      <c r="CQB122" s="16">
        <v>1</v>
      </c>
      <c r="CQF122" s="23">
        <v>6</v>
      </c>
      <c r="CQG122" s="113" t="s">
        <v>98</v>
      </c>
      <c r="CQH122" s="113"/>
      <c r="CQI122" s="20" t="s">
        <v>108</v>
      </c>
      <c r="CQJ122" s="16">
        <v>1</v>
      </c>
      <c r="CQN122" s="23">
        <v>6</v>
      </c>
      <c r="CQO122" s="113" t="s">
        <v>98</v>
      </c>
      <c r="CQP122" s="113"/>
      <c r="CQQ122" s="20" t="s">
        <v>108</v>
      </c>
      <c r="CQR122" s="16">
        <v>1</v>
      </c>
      <c r="CQV122" s="23">
        <v>6</v>
      </c>
      <c r="CQW122" s="113" t="s">
        <v>98</v>
      </c>
      <c r="CQX122" s="113"/>
      <c r="CQY122" s="20" t="s">
        <v>108</v>
      </c>
      <c r="CQZ122" s="16">
        <v>1</v>
      </c>
      <c r="CRD122" s="23">
        <v>6</v>
      </c>
      <c r="CRE122" s="113" t="s">
        <v>98</v>
      </c>
      <c r="CRF122" s="113"/>
      <c r="CRG122" s="20" t="s">
        <v>108</v>
      </c>
      <c r="CRH122" s="16">
        <v>1</v>
      </c>
      <c r="CRL122" s="23">
        <v>6</v>
      </c>
      <c r="CRM122" s="113" t="s">
        <v>98</v>
      </c>
      <c r="CRN122" s="113"/>
      <c r="CRO122" s="20" t="s">
        <v>108</v>
      </c>
      <c r="CRP122" s="16">
        <v>1</v>
      </c>
      <c r="CRT122" s="23">
        <v>6</v>
      </c>
      <c r="CRU122" s="113" t="s">
        <v>98</v>
      </c>
      <c r="CRV122" s="113"/>
      <c r="CRW122" s="20" t="s">
        <v>108</v>
      </c>
      <c r="CRX122" s="16">
        <v>1</v>
      </c>
      <c r="CSB122" s="23">
        <v>6</v>
      </c>
      <c r="CSC122" s="113" t="s">
        <v>98</v>
      </c>
      <c r="CSD122" s="113"/>
      <c r="CSE122" s="20" t="s">
        <v>108</v>
      </c>
      <c r="CSF122" s="16">
        <v>1</v>
      </c>
      <c r="CSJ122" s="23">
        <v>6</v>
      </c>
      <c r="CSK122" s="113" t="s">
        <v>98</v>
      </c>
      <c r="CSL122" s="113"/>
      <c r="CSM122" s="20" t="s">
        <v>108</v>
      </c>
      <c r="CSN122" s="16">
        <v>1</v>
      </c>
      <c r="CSR122" s="23">
        <v>6</v>
      </c>
      <c r="CSS122" s="113" t="s">
        <v>98</v>
      </c>
      <c r="CST122" s="113"/>
      <c r="CSU122" s="20" t="s">
        <v>108</v>
      </c>
      <c r="CSV122" s="16">
        <v>1</v>
      </c>
      <c r="CSZ122" s="23">
        <v>6</v>
      </c>
      <c r="CTA122" s="113" t="s">
        <v>98</v>
      </c>
      <c r="CTB122" s="113"/>
      <c r="CTC122" s="20" t="s">
        <v>108</v>
      </c>
      <c r="CTD122" s="16">
        <v>1</v>
      </c>
      <c r="CTH122" s="23">
        <v>6</v>
      </c>
      <c r="CTI122" s="113" t="s">
        <v>98</v>
      </c>
      <c r="CTJ122" s="113"/>
      <c r="CTK122" s="20" t="s">
        <v>108</v>
      </c>
      <c r="CTL122" s="16">
        <v>1</v>
      </c>
      <c r="CTP122" s="23">
        <v>6</v>
      </c>
      <c r="CTQ122" s="113" t="s">
        <v>98</v>
      </c>
      <c r="CTR122" s="113"/>
      <c r="CTS122" s="20" t="s">
        <v>108</v>
      </c>
      <c r="CTT122" s="16">
        <v>1</v>
      </c>
      <c r="CTX122" s="23">
        <v>6</v>
      </c>
      <c r="CTY122" s="113" t="s">
        <v>98</v>
      </c>
      <c r="CTZ122" s="113"/>
      <c r="CUA122" s="20" t="s">
        <v>108</v>
      </c>
      <c r="CUB122" s="16">
        <v>1</v>
      </c>
      <c r="CUF122" s="23">
        <v>6</v>
      </c>
      <c r="CUG122" s="113" t="s">
        <v>98</v>
      </c>
      <c r="CUH122" s="113"/>
      <c r="CUI122" s="20" t="s">
        <v>108</v>
      </c>
      <c r="CUJ122" s="16">
        <v>1</v>
      </c>
      <c r="CUN122" s="23">
        <v>6</v>
      </c>
      <c r="CUO122" s="113" t="s">
        <v>98</v>
      </c>
      <c r="CUP122" s="113"/>
      <c r="CUQ122" s="20" t="s">
        <v>108</v>
      </c>
      <c r="CUR122" s="16">
        <v>1</v>
      </c>
      <c r="CUV122" s="23">
        <v>6</v>
      </c>
      <c r="CUW122" s="113" t="s">
        <v>98</v>
      </c>
      <c r="CUX122" s="113"/>
      <c r="CUY122" s="20" t="s">
        <v>108</v>
      </c>
      <c r="CUZ122" s="16">
        <v>1</v>
      </c>
      <c r="CVD122" s="23">
        <v>6</v>
      </c>
      <c r="CVE122" s="113" t="s">
        <v>98</v>
      </c>
      <c r="CVF122" s="113"/>
      <c r="CVG122" s="20" t="s">
        <v>108</v>
      </c>
      <c r="CVH122" s="16">
        <v>1</v>
      </c>
      <c r="CVL122" s="23">
        <v>6</v>
      </c>
      <c r="CVM122" s="113" t="s">
        <v>98</v>
      </c>
      <c r="CVN122" s="113"/>
      <c r="CVO122" s="20" t="s">
        <v>108</v>
      </c>
      <c r="CVP122" s="16">
        <v>1</v>
      </c>
      <c r="CVT122" s="23">
        <v>6</v>
      </c>
      <c r="CVU122" s="113" t="s">
        <v>98</v>
      </c>
      <c r="CVV122" s="113"/>
      <c r="CVW122" s="20" t="s">
        <v>108</v>
      </c>
      <c r="CVX122" s="16">
        <v>1</v>
      </c>
      <c r="CWB122" s="23">
        <v>6</v>
      </c>
      <c r="CWC122" s="113" t="s">
        <v>98</v>
      </c>
      <c r="CWD122" s="113"/>
      <c r="CWE122" s="20" t="s">
        <v>108</v>
      </c>
      <c r="CWF122" s="16">
        <v>1</v>
      </c>
      <c r="CWJ122" s="23">
        <v>6</v>
      </c>
      <c r="CWK122" s="113" t="s">
        <v>98</v>
      </c>
      <c r="CWL122" s="113"/>
      <c r="CWM122" s="20" t="s">
        <v>108</v>
      </c>
      <c r="CWN122" s="16">
        <v>1</v>
      </c>
      <c r="CWR122" s="23">
        <v>6</v>
      </c>
      <c r="CWS122" s="113" t="s">
        <v>98</v>
      </c>
      <c r="CWT122" s="113"/>
      <c r="CWU122" s="20" t="s">
        <v>108</v>
      </c>
      <c r="CWV122" s="16">
        <v>1</v>
      </c>
      <c r="CWZ122" s="23">
        <v>6</v>
      </c>
      <c r="CXA122" s="113" t="s">
        <v>98</v>
      </c>
      <c r="CXB122" s="113"/>
      <c r="CXC122" s="20" t="s">
        <v>108</v>
      </c>
      <c r="CXD122" s="16">
        <v>1</v>
      </c>
      <c r="CXH122" s="23">
        <v>6</v>
      </c>
      <c r="CXI122" s="113" t="s">
        <v>98</v>
      </c>
      <c r="CXJ122" s="113"/>
      <c r="CXK122" s="20" t="s">
        <v>108</v>
      </c>
      <c r="CXL122" s="16">
        <v>1</v>
      </c>
      <c r="CXP122" s="23">
        <v>6</v>
      </c>
      <c r="CXQ122" s="113" t="s">
        <v>98</v>
      </c>
      <c r="CXR122" s="113"/>
      <c r="CXS122" s="20" t="s">
        <v>108</v>
      </c>
      <c r="CXT122" s="16">
        <v>1</v>
      </c>
      <c r="CXX122" s="23">
        <v>6</v>
      </c>
      <c r="CXY122" s="113" t="s">
        <v>98</v>
      </c>
      <c r="CXZ122" s="113"/>
      <c r="CYA122" s="20" t="s">
        <v>108</v>
      </c>
      <c r="CYB122" s="16">
        <v>1</v>
      </c>
      <c r="CYF122" s="23">
        <v>6</v>
      </c>
      <c r="CYG122" s="113" t="s">
        <v>98</v>
      </c>
      <c r="CYH122" s="113"/>
      <c r="CYI122" s="20" t="s">
        <v>108</v>
      </c>
      <c r="CYJ122" s="16">
        <v>1</v>
      </c>
      <c r="CYN122" s="23">
        <v>6</v>
      </c>
      <c r="CYO122" s="113" t="s">
        <v>98</v>
      </c>
      <c r="CYP122" s="113"/>
      <c r="CYQ122" s="20" t="s">
        <v>108</v>
      </c>
      <c r="CYR122" s="16">
        <v>1</v>
      </c>
      <c r="CYV122" s="23">
        <v>6</v>
      </c>
      <c r="CYW122" s="113" t="s">
        <v>98</v>
      </c>
      <c r="CYX122" s="113"/>
      <c r="CYY122" s="20" t="s">
        <v>108</v>
      </c>
      <c r="CYZ122" s="16">
        <v>1</v>
      </c>
      <c r="CZD122" s="23">
        <v>6</v>
      </c>
      <c r="CZE122" s="113" t="s">
        <v>98</v>
      </c>
      <c r="CZF122" s="113"/>
      <c r="CZG122" s="20" t="s">
        <v>108</v>
      </c>
      <c r="CZH122" s="16">
        <v>1</v>
      </c>
      <c r="CZL122" s="23">
        <v>6</v>
      </c>
      <c r="CZM122" s="113" t="s">
        <v>98</v>
      </c>
      <c r="CZN122" s="113"/>
      <c r="CZO122" s="20" t="s">
        <v>108</v>
      </c>
      <c r="CZP122" s="16">
        <v>1</v>
      </c>
      <c r="CZT122" s="23">
        <v>6</v>
      </c>
      <c r="CZU122" s="113" t="s">
        <v>98</v>
      </c>
      <c r="CZV122" s="113"/>
      <c r="CZW122" s="20" t="s">
        <v>108</v>
      </c>
      <c r="CZX122" s="16">
        <v>1</v>
      </c>
      <c r="DAB122" s="23">
        <v>6</v>
      </c>
      <c r="DAC122" s="113" t="s">
        <v>98</v>
      </c>
      <c r="DAD122" s="113"/>
      <c r="DAE122" s="20" t="s">
        <v>108</v>
      </c>
      <c r="DAF122" s="16">
        <v>1</v>
      </c>
      <c r="DAJ122" s="23">
        <v>6</v>
      </c>
      <c r="DAK122" s="113" t="s">
        <v>98</v>
      </c>
      <c r="DAL122" s="113"/>
      <c r="DAM122" s="20" t="s">
        <v>108</v>
      </c>
      <c r="DAN122" s="16">
        <v>1</v>
      </c>
      <c r="DAR122" s="23">
        <v>6</v>
      </c>
      <c r="DAS122" s="113" t="s">
        <v>98</v>
      </c>
      <c r="DAT122" s="113"/>
      <c r="DAU122" s="20" t="s">
        <v>108</v>
      </c>
      <c r="DAV122" s="16">
        <v>1</v>
      </c>
      <c r="DAZ122" s="23">
        <v>6</v>
      </c>
      <c r="DBA122" s="113" t="s">
        <v>98</v>
      </c>
      <c r="DBB122" s="113"/>
      <c r="DBC122" s="20" t="s">
        <v>108</v>
      </c>
      <c r="DBD122" s="16">
        <v>1</v>
      </c>
      <c r="DBH122" s="23">
        <v>6</v>
      </c>
      <c r="DBI122" s="113" t="s">
        <v>98</v>
      </c>
      <c r="DBJ122" s="113"/>
      <c r="DBK122" s="20" t="s">
        <v>108</v>
      </c>
      <c r="DBL122" s="16">
        <v>1</v>
      </c>
      <c r="DBP122" s="23">
        <v>6</v>
      </c>
      <c r="DBQ122" s="113" t="s">
        <v>98</v>
      </c>
      <c r="DBR122" s="113"/>
      <c r="DBS122" s="20" t="s">
        <v>108</v>
      </c>
      <c r="DBT122" s="16">
        <v>1</v>
      </c>
      <c r="DBX122" s="23">
        <v>6</v>
      </c>
      <c r="DBY122" s="113" t="s">
        <v>98</v>
      </c>
      <c r="DBZ122" s="113"/>
      <c r="DCA122" s="20" t="s">
        <v>108</v>
      </c>
      <c r="DCB122" s="16">
        <v>1</v>
      </c>
      <c r="DCF122" s="23">
        <v>6</v>
      </c>
      <c r="DCG122" s="113" t="s">
        <v>98</v>
      </c>
      <c r="DCH122" s="113"/>
      <c r="DCI122" s="20" t="s">
        <v>108</v>
      </c>
      <c r="DCJ122" s="16">
        <v>1</v>
      </c>
      <c r="DCN122" s="23">
        <v>6</v>
      </c>
      <c r="DCO122" s="113" t="s">
        <v>98</v>
      </c>
      <c r="DCP122" s="113"/>
      <c r="DCQ122" s="20" t="s">
        <v>108</v>
      </c>
      <c r="DCR122" s="16">
        <v>1</v>
      </c>
      <c r="DCV122" s="23">
        <v>6</v>
      </c>
      <c r="DCW122" s="113" t="s">
        <v>98</v>
      </c>
      <c r="DCX122" s="113"/>
      <c r="DCY122" s="20" t="s">
        <v>108</v>
      </c>
      <c r="DCZ122" s="16">
        <v>1</v>
      </c>
      <c r="DDD122" s="23">
        <v>6</v>
      </c>
      <c r="DDE122" s="113" t="s">
        <v>98</v>
      </c>
      <c r="DDF122" s="113"/>
      <c r="DDG122" s="20" t="s">
        <v>108</v>
      </c>
      <c r="DDH122" s="16">
        <v>1</v>
      </c>
      <c r="DDL122" s="23">
        <v>6</v>
      </c>
      <c r="DDM122" s="113" t="s">
        <v>98</v>
      </c>
      <c r="DDN122" s="113"/>
      <c r="DDO122" s="20" t="s">
        <v>108</v>
      </c>
      <c r="DDP122" s="16">
        <v>1</v>
      </c>
      <c r="DDT122" s="23">
        <v>6</v>
      </c>
      <c r="DDU122" s="113" t="s">
        <v>98</v>
      </c>
      <c r="DDV122" s="113"/>
      <c r="DDW122" s="20" t="s">
        <v>108</v>
      </c>
      <c r="DDX122" s="16">
        <v>1</v>
      </c>
      <c r="DEB122" s="23">
        <v>6</v>
      </c>
      <c r="DEC122" s="113" t="s">
        <v>98</v>
      </c>
      <c r="DED122" s="113"/>
      <c r="DEE122" s="20" t="s">
        <v>108</v>
      </c>
      <c r="DEF122" s="16">
        <v>1</v>
      </c>
      <c r="DEJ122" s="23">
        <v>6</v>
      </c>
      <c r="DEK122" s="113" t="s">
        <v>98</v>
      </c>
      <c r="DEL122" s="113"/>
      <c r="DEM122" s="20" t="s">
        <v>108</v>
      </c>
      <c r="DEN122" s="16">
        <v>1</v>
      </c>
      <c r="DER122" s="23">
        <v>6</v>
      </c>
      <c r="DES122" s="113" t="s">
        <v>98</v>
      </c>
      <c r="DET122" s="113"/>
      <c r="DEU122" s="20" t="s">
        <v>108</v>
      </c>
      <c r="DEV122" s="16">
        <v>1</v>
      </c>
      <c r="DEZ122" s="23">
        <v>6</v>
      </c>
      <c r="DFA122" s="113" t="s">
        <v>98</v>
      </c>
      <c r="DFB122" s="113"/>
      <c r="DFC122" s="20" t="s">
        <v>108</v>
      </c>
      <c r="DFD122" s="16">
        <v>1</v>
      </c>
      <c r="DFH122" s="23">
        <v>6</v>
      </c>
      <c r="DFI122" s="113" t="s">
        <v>98</v>
      </c>
      <c r="DFJ122" s="113"/>
      <c r="DFK122" s="20" t="s">
        <v>108</v>
      </c>
      <c r="DFL122" s="16">
        <v>1</v>
      </c>
      <c r="DFP122" s="23">
        <v>6</v>
      </c>
      <c r="DFQ122" s="113" t="s">
        <v>98</v>
      </c>
      <c r="DFR122" s="113"/>
      <c r="DFS122" s="20" t="s">
        <v>108</v>
      </c>
      <c r="DFT122" s="16">
        <v>1</v>
      </c>
      <c r="DFX122" s="23">
        <v>6</v>
      </c>
      <c r="DFY122" s="113" t="s">
        <v>98</v>
      </c>
      <c r="DFZ122" s="113"/>
      <c r="DGA122" s="20" t="s">
        <v>108</v>
      </c>
      <c r="DGB122" s="16">
        <v>1</v>
      </c>
      <c r="DGF122" s="23">
        <v>6</v>
      </c>
      <c r="DGG122" s="113" t="s">
        <v>98</v>
      </c>
      <c r="DGH122" s="113"/>
      <c r="DGI122" s="20" t="s">
        <v>108</v>
      </c>
      <c r="DGJ122" s="16">
        <v>1</v>
      </c>
      <c r="DGN122" s="23">
        <v>6</v>
      </c>
      <c r="DGO122" s="113" t="s">
        <v>98</v>
      </c>
      <c r="DGP122" s="113"/>
      <c r="DGQ122" s="20" t="s">
        <v>108</v>
      </c>
      <c r="DGR122" s="16">
        <v>1</v>
      </c>
      <c r="DGV122" s="23">
        <v>6</v>
      </c>
      <c r="DGW122" s="113" t="s">
        <v>98</v>
      </c>
      <c r="DGX122" s="113"/>
      <c r="DGY122" s="20" t="s">
        <v>108</v>
      </c>
      <c r="DGZ122" s="16">
        <v>1</v>
      </c>
      <c r="DHD122" s="23">
        <v>6</v>
      </c>
      <c r="DHE122" s="113" t="s">
        <v>98</v>
      </c>
      <c r="DHF122" s="113"/>
      <c r="DHG122" s="20" t="s">
        <v>108</v>
      </c>
      <c r="DHH122" s="16">
        <v>1</v>
      </c>
      <c r="DHL122" s="23">
        <v>6</v>
      </c>
      <c r="DHM122" s="113" t="s">
        <v>98</v>
      </c>
      <c r="DHN122" s="113"/>
      <c r="DHO122" s="20" t="s">
        <v>108</v>
      </c>
      <c r="DHP122" s="16">
        <v>1</v>
      </c>
      <c r="DHT122" s="23">
        <v>6</v>
      </c>
      <c r="DHU122" s="113" t="s">
        <v>98</v>
      </c>
      <c r="DHV122" s="113"/>
      <c r="DHW122" s="20" t="s">
        <v>108</v>
      </c>
      <c r="DHX122" s="16">
        <v>1</v>
      </c>
      <c r="DIB122" s="23">
        <v>6</v>
      </c>
      <c r="DIC122" s="113" t="s">
        <v>98</v>
      </c>
      <c r="DID122" s="113"/>
      <c r="DIE122" s="20" t="s">
        <v>108</v>
      </c>
      <c r="DIF122" s="16">
        <v>1</v>
      </c>
      <c r="DIJ122" s="23">
        <v>6</v>
      </c>
      <c r="DIK122" s="113" t="s">
        <v>98</v>
      </c>
      <c r="DIL122" s="113"/>
      <c r="DIM122" s="20" t="s">
        <v>108</v>
      </c>
      <c r="DIN122" s="16">
        <v>1</v>
      </c>
      <c r="DIR122" s="23">
        <v>6</v>
      </c>
      <c r="DIS122" s="113" t="s">
        <v>98</v>
      </c>
      <c r="DIT122" s="113"/>
      <c r="DIU122" s="20" t="s">
        <v>108</v>
      </c>
      <c r="DIV122" s="16">
        <v>1</v>
      </c>
      <c r="DIZ122" s="23">
        <v>6</v>
      </c>
      <c r="DJA122" s="113" t="s">
        <v>98</v>
      </c>
      <c r="DJB122" s="113"/>
      <c r="DJC122" s="20" t="s">
        <v>108</v>
      </c>
      <c r="DJD122" s="16">
        <v>1</v>
      </c>
      <c r="DJH122" s="23">
        <v>6</v>
      </c>
      <c r="DJI122" s="113" t="s">
        <v>98</v>
      </c>
      <c r="DJJ122" s="113"/>
      <c r="DJK122" s="20" t="s">
        <v>108</v>
      </c>
      <c r="DJL122" s="16">
        <v>1</v>
      </c>
      <c r="DJP122" s="23">
        <v>6</v>
      </c>
      <c r="DJQ122" s="113" t="s">
        <v>98</v>
      </c>
      <c r="DJR122" s="113"/>
      <c r="DJS122" s="20" t="s">
        <v>108</v>
      </c>
      <c r="DJT122" s="16">
        <v>1</v>
      </c>
      <c r="DJX122" s="23">
        <v>6</v>
      </c>
      <c r="DJY122" s="113" t="s">
        <v>98</v>
      </c>
      <c r="DJZ122" s="113"/>
      <c r="DKA122" s="20" t="s">
        <v>108</v>
      </c>
      <c r="DKB122" s="16">
        <v>1</v>
      </c>
      <c r="DKF122" s="23">
        <v>6</v>
      </c>
      <c r="DKG122" s="113" t="s">
        <v>98</v>
      </c>
      <c r="DKH122" s="113"/>
      <c r="DKI122" s="20" t="s">
        <v>108</v>
      </c>
      <c r="DKJ122" s="16">
        <v>1</v>
      </c>
      <c r="DKN122" s="23">
        <v>6</v>
      </c>
      <c r="DKO122" s="113" t="s">
        <v>98</v>
      </c>
      <c r="DKP122" s="113"/>
      <c r="DKQ122" s="20" t="s">
        <v>108</v>
      </c>
      <c r="DKR122" s="16">
        <v>1</v>
      </c>
      <c r="DKV122" s="23">
        <v>6</v>
      </c>
      <c r="DKW122" s="113" t="s">
        <v>98</v>
      </c>
      <c r="DKX122" s="113"/>
      <c r="DKY122" s="20" t="s">
        <v>108</v>
      </c>
      <c r="DKZ122" s="16">
        <v>1</v>
      </c>
      <c r="DLD122" s="23">
        <v>6</v>
      </c>
      <c r="DLE122" s="113" t="s">
        <v>98</v>
      </c>
      <c r="DLF122" s="113"/>
      <c r="DLG122" s="20" t="s">
        <v>108</v>
      </c>
      <c r="DLH122" s="16">
        <v>1</v>
      </c>
      <c r="DLL122" s="23">
        <v>6</v>
      </c>
      <c r="DLM122" s="113" t="s">
        <v>98</v>
      </c>
      <c r="DLN122" s="113"/>
      <c r="DLO122" s="20" t="s">
        <v>108</v>
      </c>
      <c r="DLP122" s="16">
        <v>1</v>
      </c>
      <c r="DLT122" s="23">
        <v>6</v>
      </c>
      <c r="DLU122" s="113" t="s">
        <v>98</v>
      </c>
      <c r="DLV122" s="113"/>
      <c r="DLW122" s="20" t="s">
        <v>108</v>
      </c>
      <c r="DLX122" s="16">
        <v>1</v>
      </c>
      <c r="DMB122" s="23">
        <v>6</v>
      </c>
      <c r="DMC122" s="113" t="s">
        <v>98</v>
      </c>
      <c r="DMD122" s="113"/>
      <c r="DME122" s="20" t="s">
        <v>108</v>
      </c>
      <c r="DMF122" s="16">
        <v>1</v>
      </c>
      <c r="DMJ122" s="23">
        <v>6</v>
      </c>
      <c r="DMK122" s="113" t="s">
        <v>98</v>
      </c>
      <c r="DML122" s="113"/>
      <c r="DMM122" s="20" t="s">
        <v>108</v>
      </c>
      <c r="DMN122" s="16">
        <v>1</v>
      </c>
      <c r="DMR122" s="23">
        <v>6</v>
      </c>
      <c r="DMS122" s="113" t="s">
        <v>98</v>
      </c>
      <c r="DMT122" s="113"/>
      <c r="DMU122" s="20" t="s">
        <v>108</v>
      </c>
      <c r="DMV122" s="16">
        <v>1</v>
      </c>
      <c r="DMZ122" s="23">
        <v>6</v>
      </c>
      <c r="DNA122" s="113" t="s">
        <v>98</v>
      </c>
      <c r="DNB122" s="113"/>
      <c r="DNC122" s="20" t="s">
        <v>108</v>
      </c>
      <c r="DND122" s="16">
        <v>1</v>
      </c>
      <c r="DNH122" s="23">
        <v>6</v>
      </c>
      <c r="DNI122" s="113" t="s">
        <v>98</v>
      </c>
      <c r="DNJ122" s="113"/>
      <c r="DNK122" s="20" t="s">
        <v>108</v>
      </c>
      <c r="DNL122" s="16">
        <v>1</v>
      </c>
      <c r="DNP122" s="23">
        <v>6</v>
      </c>
      <c r="DNQ122" s="113" t="s">
        <v>98</v>
      </c>
      <c r="DNR122" s="113"/>
      <c r="DNS122" s="20" t="s">
        <v>108</v>
      </c>
      <c r="DNT122" s="16">
        <v>1</v>
      </c>
      <c r="DNX122" s="23">
        <v>6</v>
      </c>
      <c r="DNY122" s="113" t="s">
        <v>98</v>
      </c>
      <c r="DNZ122" s="113"/>
      <c r="DOA122" s="20" t="s">
        <v>108</v>
      </c>
      <c r="DOB122" s="16">
        <v>1</v>
      </c>
      <c r="DOF122" s="23">
        <v>6</v>
      </c>
      <c r="DOG122" s="113" t="s">
        <v>98</v>
      </c>
      <c r="DOH122" s="113"/>
      <c r="DOI122" s="20" t="s">
        <v>108</v>
      </c>
      <c r="DOJ122" s="16">
        <v>1</v>
      </c>
      <c r="DON122" s="23">
        <v>6</v>
      </c>
      <c r="DOO122" s="113" t="s">
        <v>98</v>
      </c>
      <c r="DOP122" s="113"/>
      <c r="DOQ122" s="20" t="s">
        <v>108</v>
      </c>
      <c r="DOR122" s="16">
        <v>1</v>
      </c>
      <c r="DOV122" s="23">
        <v>6</v>
      </c>
      <c r="DOW122" s="113" t="s">
        <v>98</v>
      </c>
      <c r="DOX122" s="113"/>
      <c r="DOY122" s="20" t="s">
        <v>108</v>
      </c>
      <c r="DOZ122" s="16">
        <v>1</v>
      </c>
      <c r="DPD122" s="23">
        <v>6</v>
      </c>
      <c r="DPE122" s="113" t="s">
        <v>98</v>
      </c>
      <c r="DPF122" s="113"/>
      <c r="DPG122" s="20" t="s">
        <v>108</v>
      </c>
      <c r="DPH122" s="16">
        <v>1</v>
      </c>
      <c r="DPL122" s="23">
        <v>6</v>
      </c>
      <c r="DPM122" s="113" t="s">
        <v>98</v>
      </c>
      <c r="DPN122" s="113"/>
      <c r="DPO122" s="20" t="s">
        <v>108</v>
      </c>
      <c r="DPP122" s="16">
        <v>1</v>
      </c>
      <c r="DPT122" s="23">
        <v>6</v>
      </c>
      <c r="DPU122" s="113" t="s">
        <v>98</v>
      </c>
      <c r="DPV122" s="113"/>
      <c r="DPW122" s="20" t="s">
        <v>108</v>
      </c>
      <c r="DPX122" s="16">
        <v>1</v>
      </c>
      <c r="DQB122" s="23">
        <v>6</v>
      </c>
      <c r="DQC122" s="113" t="s">
        <v>98</v>
      </c>
      <c r="DQD122" s="113"/>
      <c r="DQE122" s="20" t="s">
        <v>108</v>
      </c>
      <c r="DQF122" s="16">
        <v>1</v>
      </c>
      <c r="DQJ122" s="23">
        <v>6</v>
      </c>
      <c r="DQK122" s="113" t="s">
        <v>98</v>
      </c>
      <c r="DQL122" s="113"/>
      <c r="DQM122" s="20" t="s">
        <v>108</v>
      </c>
      <c r="DQN122" s="16">
        <v>1</v>
      </c>
      <c r="DQR122" s="23">
        <v>6</v>
      </c>
      <c r="DQS122" s="113" t="s">
        <v>98</v>
      </c>
      <c r="DQT122" s="113"/>
      <c r="DQU122" s="20" t="s">
        <v>108</v>
      </c>
      <c r="DQV122" s="16">
        <v>1</v>
      </c>
      <c r="DQZ122" s="23">
        <v>6</v>
      </c>
      <c r="DRA122" s="113" t="s">
        <v>98</v>
      </c>
      <c r="DRB122" s="113"/>
      <c r="DRC122" s="20" t="s">
        <v>108</v>
      </c>
      <c r="DRD122" s="16">
        <v>1</v>
      </c>
      <c r="DRH122" s="23">
        <v>6</v>
      </c>
      <c r="DRI122" s="113" t="s">
        <v>98</v>
      </c>
      <c r="DRJ122" s="113"/>
      <c r="DRK122" s="20" t="s">
        <v>108</v>
      </c>
      <c r="DRL122" s="16">
        <v>1</v>
      </c>
      <c r="DRP122" s="23">
        <v>6</v>
      </c>
      <c r="DRQ122" s="113" t="s">
        <v>98</v>
      </c>
      <c r="DRR122" s="113"/>
      <c r="DRS122" s="20" t="s">
        <v>108</v>
      </c>
      <c r="DRT122" s="16">
        <v>1</v>
      </c>
      <c r="DRX122" s="23">
        <v>6</v>
      </c>
      <c r="DRY122" s="113" t="s">
        <v>98</v>
      </c>
      <c r="DRZ122" s="113"/>
      <c r="DSA122" s="20" t="s">
        <v>108</v>
      </c>
      <c r="DSB122" s="16">
        <v>1</v>
      </c>
      <c r="DSF122" s="23">
        <v>6</v>
      </c>
      <c r="DSG122" s="113" t="s">
        <v>98</v>
      </c>
      <c r="DSH122" s="113"/>
      <c r="DSI122" s="20" t="s">
        <v>108</v>
      </c>
      <c r="DSJ122" s="16">
        <v>1</v>
      </c>
      <c r="DSN122" s="23">
        <v>6</v>
      </c>
      <c r="DSO122" s="113" t="s">
        <v>98</v>
      </c>
      <c r="DSP122" s="113"/>
      <c r="DSQ122" s="20" t="s">
        <v>108</v>
      </c>
      <c r="DSR122" s="16">
        <v>1</v>
      </c>
      <c r="DSV122" s="23">
        <v>6</v>
      </c>
      <c r="DSW122" s="113" t="s">
        <v>98</v>
      </c>
      <c r="DSX122" s="113"/>
      <c r="DSY122" s="20" t="s">
        <v>108</v>
      </c>
      <c r="DSZ122" s="16">
        <v>1</v>
      </c>
      <c r="DTD122" s="23">
        <v>6</v>
      </c>
      <c r="DTE122" s="113" t="s">
        <v>98</v>
      </c>
      <c r="DTF122" s="113"/>
      <c r="DTG122" s="20" t="s">
        <v>108</v>
      </c>
      <c r="DTH122" s="16">
        <v>1</v>
      </c>
      <c r="DTL122" s="23">
        <v>6</v>
      </c>
      <c r="DTM122" s="113" t="s">
        <v>98</v>
      </c>
      <c r="DTN122" s="113"/>
      <c r="DTO122" s="20" t="s">
        <v>108</v>
      </c>
      <c r="DTP122" s="16">
        <v>1</v>
      </c>
      <c r="DTT122" s="23">
        <v>6</v>
      </c>
      <c r="DTU122" s="113" t="s">
        <v>98</v>
      </c>
      <c r="DTV122" s="113"/>
      <c r="DTW122" s="20" t="s">
        <v>108</v>
      </c>
      <c r="DTX122" s="16">
        <v>1</v>
      </c>
      <c r="DUB122" s="23">
        <v>6</v>
      </c>
      <c r="DUC122" s="113" t="s">
        <v>98</v>
      </c>
      <c r="DUD122" s="113"/>
      <c r="DUE122" s="20" t="s">
        <v>108</v>
      </c>
      <c r="DUF122" s="16">
        <v>1</v>
      </c>
      <c r="DUJ122" s="23">
        <v>6</v>
      </c>
      <c r="DUK122" s="113" t="s">
        <v>98</v>
      </c>
      <c r="DUL122" s="113"/>
      <c r="DUM122" s="20" t="s">
        <v>108</v>
      </c>
      <c r="DUN122" s="16">
        <v>1</v>
      </c>
      <c r="DUR122" s="23">
        <v>6</v>
      </c>
      <c r="DUS122" s="113" t="s">
        <v>98</v>
      </c>
      <c r="DUT122" s="113"/>
      <c r="DUU122" s="20" t="s">
        <v>108</v>
      </c>
      <c r="DUV122" s="16">
        <v>1</v>
      </c>
      <c r="DUZ122" s="23">
        <v>6</v>
      </c>
      <c r="DVA122" s="113" t="s">
        <v>98</v>
      </c>
      <c r="DVB122" s="113"/>
      <c r="DVC122" s="20" t="s">
        <v>108</v>
      </c>
      <c r="DVD122" s="16">
        <v>1</v>
      </c>
      <c r="DVH122" s="23">
        <v>6</v>
      </c>
      <c r="DVI122" s="113" t="s">
        <v>98</v>
      </c>
      <c r="DVJ122" s="113"/>
      <c r="DVK122" s="20" t="s">
        <v>108</v>
      </c>
      <c r="DVL122" s="16">
        <v>1</v>
      </c>
      <c r="DVP122" s="23">
        <v>6</v>
      </c>
      <c r="DVQ122" s="113" t="s">
        <v>98</v>
      </c>
      <c r="DVR122" s="113"/>
      <c r="DVS122" s="20" t="s">
        <v>108</v>
      </c>
      <c r="DVT122" s="16">
        <v>1</v>
      </c>
      <c r="DVX122" s="23">
        <v>6</v>
      </c>
      <c r="DVY122" s="113" t="s">
        <v>98</v>
      </c>
      <c r="DVZ122" s="113"/>
      <c r="DWA122" s="20" t="s">
        <v>108</v>
      </c>
      <c r="DWB122" s="16">
        <v>1</v>
      </c>
      <c r="DWF122" s="23">
        <v>6</v>
      </c>
      <c r="DWG122" s="113" t="s">
        <v>98</v>
      </c>
      <c r="DWH122" s="113"/>
      <c r="DWI122" s="20" t="s">
        <v>108</v>
      </c>
      <c r="DWJ122" s="16">
        <v>1</v>
      </c>
      <c r="DWN122" s="23">
        <v>6</v>
      </c>
      <c r="DWO122" s="113" t="s">
        <v>98</v>
      </c>
      <c r="DWP122" s="113"/>
      <c r="DWQ122" s="20" t="s">
        <v>108</v>
      </c>
      <c r="DWR122" s="16">
        <v>1</v>
      </c>
      <c r="DWV122" s="23">
        <v>6</v>
      </c>
      <c r="DWW122" s="113" t="s">
        <v>98</v>
      </c>
      <c r="DWX122" s="113"/>
      <c r="DWY122" s="20" t="s">
        <v>108</v>
      </c>
      <c r="DWZ122" s="16">
        <v>1</v>
      </c>
      <c r="DXD122" s="23">
        <v>6</v>
      </c>
      <c r="DXE122" s="113" t="s">
        <v>98</v>
      </c>
      <c r="DXF122" s="113"/>
      <c r="DXG122" s="20" t="s">
        <v>108</v>
      </c>
      <c r="DXH122" s="16">
        <v>1</v>
      </c>
      <c r="DXL122" s="23">
        <v>6</v>
      </c>
      <c r="DXM122" s="113" t="s">
        <v>98</v>
      </c>
      <c r="DXN122" s="113"/>
      <c r="DXO122" s="20" t="s">
        <v>108</v>
      </c>
      <c r="DXP122" s="16">
        <v>1</v>
      </c>
      <c r="DXT122" s="23">
        <v>6</v>
      </c>
      <c r="DXU122" s="113" t="s">
        <v>98</v>
      </c>
      <c r="DXV122" s="113"/>
      <c r="DXW122" s="20" t="s">
        <v>108</v>
      </c>
      <c r="DXX122" s="16">
        <v>1</v>
      </c>
      <c r="DYB122" s="23">
        <v>6</v>
      </c>
      <c r="DYC122" s="113" t="s">
        <v>98</v>
      </c>
      <c r="DYD122" s="113"/>
      <c r="DYE122" s="20" t="s">
        <v>108</v>
      </c>
      <c r="DYF122" s="16">
        <v>1</v>
      </c>
      <c r="DYJ122" s="23">
        <v>6</v>
      </c>
      <c r="DYK122" s="113" t="s">
        <v>98</v>
      </c>
      <c r="DYL122" s="113"/>
      <c r="DYM122" s="20" t="s">
        <v>108</v>
      </c>
      <c r="DYN122" s="16">
        <v>1</v>
      </c>
      <c r="DYR122" s="23">
        <v>6</v>
      </c>
      <c r="DYS122" s="113" t="s">
        <v>98</v>
      </c>
      <c r="DYT122" s="113"/>
      <c r="DYU122" s="20" t="s">
        <v>108</v>
      </c>
      <c r="DYV122" s="16">
        <v>1</v>
      </c>
      <c r="DYZ122" s="23">
        <v>6</v>
      </c>
      <c r="DZA122" s="113" t="s">
        <v>98</v>
      </c>
      <c r="DZB122" s="113"/>
      <c r="DZC122" s="20" t="s">
        <v>108</v>
      </c>
      <c r="DZD122" s="16">
        <v>1</v>
      </c>
      <c r="DZH122" s="23">
        <v>6</v>
      </c>
      <c r="DZI122" s="113" t="s">
        <v>98</v>
      </c>
      <c r="DZJ122" s="113"/>
      <c r="DZK122" s="20" t="s">
        <v>108</v>
      </c>
      <c r="DZL122" s="16">
        <v>1</v>
      </c>
      <c r="DZP122" s="23">
        <v>6</v>
      </c>
      <c r="DZQ122" s="113" t="s">
        <v>98</v>
      </c>
      <c r="DZR122" s="113"/>
      <c r="DZS122" s="20" t="s">
        <v>108</v>
      </c>
      <c r="DZT122" s="16">
        <v>1</v>
      </c>
      <c r="DZX122" s="23">
        <v>6</v>
      </c>
      <c r="DZY122" s="113" t="s">
        <v>98</v>
      </c>
      <c r="DZZ122" s="113"/>
      <c r="EAA122" s="20" t="s">
        <v>108</v>
      </c>
      <c r="EAB122" s="16">
        <v>1</v>
      </c>
      <c r="EAF122" s="23">
        <v>6</v>
      </c>
      <c r="EAG122" s="113" t="s">
        <v>98</v>
      </c>
      <c r="EAH122" s="113"/>
      <c r="EAI122" s="20" t="s">
        <v>108</v>
      </c>
      <c r="EAJ122" s="16">
        <v>1</v>
      </c>
      <c r="EAN122" s="23">
        <v>6</v>
      </c>
      <c r="EAO122" s="113" t="s">
        <v>98</v>
      </c>
      <c r="EAP122" s="113"/>
      <c r="EAQ122" s="20" t="s">
        <v>108</v>
      </c>
      <c r="EAR122" s="16">
        <v>1</v>
      </c>
      <c r="EAV122" s="23">
        <v>6</v>
      </c>
      <c r="EAW122" s="113" t="s">
        <v>98</v>
      </c>
      <c r="EAX122" s="113"/>
      <c r="EAY122" s="20" t="s">
        <v>108</v>
      </c>
      <c r="EAZ122" s="16">
        <v>1</v>
      </c>
      <c r="EBD122" s="23">
        <v>6</v>
      </c>
      <c r="EBE122" s="113" t="s">
        <v>98</v>
      </c>
      <c r="EBF122" s="113"/>
      <c r="EBG122" s="20" t="s">
        <v>108</v>
      </c>
      <c r="EBH122" s="16">
        <v>1</v>
      </c>
      <c r="EBL122" s="23">
        <v>6</v>
      </c>
      <c r="EBM122" s="113" t="s">
        <v>98</v>
      </c>
      <c r="EBN122" s="113"/>
      <c r="EBO122" s="20" t="s">
        <v>108</v>
      </c>
      <c r="EBP122" s="16">
        <v>1</v>
      </c>
      <c r="EBT122" s="23">
        <v>6</v>
      </c>
      <c r="EBU122" s="113" t="s">
        <v>98</v>
      </c>
      <c r="EBV122" s="113"/>
      <c r="EBW122" s="20" t="s">
        <v>108</v>
      </c>
      <c r="EBX122" s="16">
        <v>1</v>
      </c>
      <c r="ECB122" s="23">
        <v>6</v>
      </c>
      <c r="ECC122" s="113" t="s">
        <v>98</v>
      </c>
      <c r="ECD122" s="113"/>
      <c r="ECE122" s="20" t="s">
        <v>108</v>
      </c>
      <c r="ECF122" s="16">
        <v>1</v>
      </c>
      <c r="ECJ122" s="23">
        <v>6</v>
      </c>
      <c r="ECK122" s="113" t="s">
        <v>98</v>
      </c>
      <c r="ECL122" s="113"/>
      <c r="ECM122" s="20" t="s">
        <v>108</v>
      </c>
      <c r="ECN122" s="16">
        <v>1</v>
      </c>
      <c r="ECR122" s="23">
        <v>6</v>
      </c>
      <c r="ECS122" s="113" t="s">
        <v>98</v>
      </c>
      <c r="ECT122" s="113"/>
      <c r="ECU122" s="20" t="s">
        <v>108</v>
      </c>
      <c r="ECV122" s="16">
        <v>1</v>
      </c>
      <c r="ECZ122" s="23">
        <v>6</v>
      </c>
      <c r="EDA122" s="113" t="s">
        <v>98</v>
      </c>
      <c r="EDB122" s="113"/>
      <c r="EDC122" s="20" t="s">
        <v>108</v>
      </c>
      <c r="EDD122" s="16">
        <v>1</v>
      </c>
      <c r="EDH122" s="23">
        <v>6</v>
      </c>
      <c r="EDI122" s="113" t="s">
        <v>98</v>
      </c>
      <c r="EDJ122" s="113"/>
      <c r="EDK122" s="20" t="s">
        <v>108</v>
      </c>
      <c r="EDL122" s="16">
        <v>1</v>
      </c>
      <c r="EDP122" s="23">
        <v>6</v>
      </c>
      <c r="EDQ122" s="113" t="s">
        <v>98</v>
      </c>
      <c r="EDR122" s="113"/>
      <c r="EDS122" s="20" t="s">
        <v>108</v>
      </c>
      <c r="EDT122" s="16">
        <v>1</v>
      </c>
      <c r="EDX122" s="23">
        <v>6</v>
      </c>
      <c r="EDY122" s="113" t="s">
        <v>98</v>
      </c>
      <c r="EDZ122" s="113"/>
      <c r="EEA122" s="20" t="s">
        <v>108</v>
      </c>
      <c r="EEB122" s="16">
        <v>1</v>
      </c>
      <c r="EEF122" s="23">
        <v>6</v>
      </c>
      <c r="EEG122" s="113" t="s">
        <v>98</v>
      </c>
      <c r="EEH122" s="113"/>
      <c r="EEI122" s="20" t="s">
        <v>108</v>
      </c>
      <c r="EEJ122" s="16">
        <v>1</v>
      </c>
      <c r="EEN122" s="23">
        <v>6</v>
      </c>
      <c r="EEO122" s="113" t="s">
        <v>98</v>
      </c>
      <c r="EEP122" s="113"/>
      <c r="EEQ122" s="20" t="s">
        <v>108</v>
      </c>
      <c r="EER122" s="16">
        <v>1</v>
      </c>
      <c r="EEV122" s="23">
        <v>6</v>
      </c>
      <c r="EEW122" s="113" t="s">
        <v>98</v>
      </c>
      <c r="EEX122" s="113"/>
      <c r="EEY122" s="20" t="s">
        <v>108</v>
      </c>
      <c r="EEZ122" s="16">
        <v>1</v>
      </c>
      <c r="EFD122" s="23">
        <v>6</v>
      </c>
      <c r="EFE122" s="113" t="s">
        <v>98</v>
      </c>
      <c r="EFF122" s="113"/>
      <c r="EFG122" s="20" t="s">
        <v>108</v>
      </c>
      <c r="EFH122" s="16">
        <v>1</v>
      </c>
      <c r="EFL122" s="23">
        <v>6</v>
      </c>
      <c r="EFM122" s="113" t="s">
        <v>98</v>
      </c>
      <c r="EFN122" s="113"/>
      <c r="EFO122" s="20" t="s">
        <v>108</v>
      </c>
      <c r="EFP122" s="16">
        <v>1</v>
      </c>
      <c r="EFT122" s="23">
        <v>6</v>
      </c>
      <c r="EFU122" s="113" t="s">
        <v>98</v>
      </c>
      <c r="EFV122" s="113"/>
      <c r="EFW122" s="20" t="s">
        <v>108</v>
      </c>
      <c r="EFX122" s="16">
        <v>1</v>
      </c>
      <c r="EGB122" s="23">
        <v>6</v>
      </c>
      <c r="EGC122" s="113" t="s">
        <v>98</v>
      </c>
      <c r="EGD122" s="113"/>
      <c r="EGE122" s="20" t="s">
        <v>108</v>
      </c>
      <c r="EGF122" s="16">
        <v>1</v>
      </c>
      <c r="EGJ122" s="23">
        <v>6</v>
      </c>
      <c r="EGK122" s="113" t="s">
        <v>98</v>
      </c>
      <c r="EGL122" s="113"/>
      <c r="EGM122" s="20" t="s">
        <v>108</v>
      </c>
      <c r="EGN122" s="16">
        <v>1</v>
      </c>
      <c r="EGR122" s="23">
        <v>6</v>
      </c>
      <c r="EGS122" s="113" t="s">
        <v>98</v>
      </c>
      <c r="EGT122" s="113"/>
      <c r="EGU122" s="20" t="s">
        <v>108</v>
      </c>
      <c r="EGV122" s="16">
        <v>1</v>
      </c>
      <c r="EGZ122" s="23">
        <v>6</v>
      </c>
      <c r="EHA122" s="113" t="s">
        <v>98</v>
      </c>
      <c r="EHB122" s="113"/>
      <c r="EHC122" s="20" t="s">
        <v>108</v>
      </c>
      <c r="EHD122" s="16">
        <v>1</v>
      </c>
      <c r="EHH122" s="23">
        <v>6</v>
      </c>
      <c r="EHI122" s="113" t="s">
        <v>98</v>
      </c>
      <c r="EHJ122" s="113"/>
      <c r="EHK122" s="20" t="s">
        <v>108</v>
      </c>
      <c r="EHL122" s="16">
        <v>1</v>
      </c>
      <c r="EHP122" s="23">
        <v>6</v>
      </c>
      <c r="EHQ122" s="113" t="s">
        <v>98</v>
      </c>
      <c r="EHR122" s="113"/>
      <c r="EHS122" s="20" t="s">
        <v>108</v>
      </c>
      <c r="EHT122" s="16">
        <v>1</v>
      </c>
      <c r="EHX122" s="23">
        <v>6</v>
      </c>
      <c r="EHY122" s="113" t="s">
        <v>98</v>
      </c>
      <c r="EHZ122" s="113"/>
      <c r="EIA122" s="20" t="s">
        <v>108</v>
      </c>
      <c r="EIB122" s="16">
        <v>1</v>
      </c>
      <c r="EIF122" s="23">
        <v>6</v>
      </c>
      <c r="EIG122" s="113" t="s">
        <v>98</v>
      </c>
      <c r="EIH122" s="113"/>
      <c r="EII122" s="20" t="s">
        <v>108</v>
      </c>
      <c r="EIJ122" s="16">
        <v>1</v>
      </c>
      <c r="EIN122" s="23">
        <v>6</v>
      </c>
      <c r="EIO122" s="113" t="s">
        <v>98</v>
      </c>
      <c r="EIP122" s="113"/>
      <c r="EIQ122" s="20" t="s">
        <v>108</v>
      </c>
      <c r="EIR122" s="16">
        <v>1</v>
      </c>
      <c r="EIV122" s="23">
        <v>6</v>
      </c>
      <c r="EIW122" s="113" t="s">
        <v>98</v>
      </c>
      <c r="EIX122" s="113"/>
      <c r="EIY122" s="20" t="s">
        <v>108</v>
      </c>
      <c r="EIZ122" s="16">
        <v>1</v>
      </c>
      <c r="EJD122" s="23">
        <v>6</v>
      </c>
      <c r="EJE122" s="113" t="s">
        <v>98</v>
      </c>
      <c r="EJF122" s="113"/>
      <c r="EJG122" s="20" t="s">
        <v>108</v>
      </c>
      <c r="EJH122" s="16">
        <v>1</v>
      </c>
      <c r="EJL122" s="23">
        <v>6</v>
      </c>
      <c r="EJM122" s="113" t="s">
        <v>98</v>
      </c>
      <c r="EJN122" s="113"/>
      <c r="EJO122" s="20" t="s">
        <v>108</v>
      </c>
      <c r="EJP122" s="16">
        <v>1</v>
      </c>
      <c r="EJT122" s="23">
        <v>6</v>
      </c>
      <c r="EJU122" s="113" t="s">
        <v>98</v>
      </c>
      <c r="EJV122" s="113"/>
      <c r="EJW122" s="20" t="s">
        <v>108</v>
      </c>
      <c r="EJX122" s="16">
        <v>1</v>
      </c>
      <c r="EKB122" s="23">
        <v>6</v>
      </c>
      <c r="EKC122" s="113" t="s">
        <v>98</v>
      </c>
      <c r="EKD122" s="113"/>
      <c r="EKE122" s="20" t="s">
        <v>108</v>
      </c>
      <c r="EKF122" s="16">
        <v>1</v>
      </c>
      <c r="EKJ122" s="23">
        <v>6</v>
      </c>
      <c r="EKK122" s="113" t="s">
        <v>98</v>
      </c>
      <c r="EKL122" s="113"/>
      <c r="EKM122" s="20" t="s">
        <v>108</v>
      </c>
      <c r="EKN122" s="16">
        <v>1</v>
      </c>
      <c r="EKR122" s="23">
        <v>6</v>
      </c>
      <c r="EKS122" s="113" t="s">
        <v>98</v>
      </c>
      <c r="EKT122" s="113"/>
      <c r="EKU122" s="20" t="s">
        <v>108</v>
      </c>
      <c r="EKV122" s="16">
        <v>1</v>
      </c>
      <c r="EKZ122" s="23">
        <v>6</v>
      </c>
      <c r="ELA122" s="113" t="s">
        <v>98</v>
      </c>
      <c r="ELB122" s="113"/>
      <c r="ELC122" s="20" t="s">
        <v>108</v>
      </c>
      <c r="ELD122" s="16">
        <v>1</v>
      </c>
      <c r="ELH122" s="23">
        <v>6</v>
      </c>
      <c r="ELI122" s="113" t="s">
        <v>98</v>
      </c>
      <c r="ELJ122" s="113"/>
      <c r="ELK122" s="20" t="s">
        <v>108</v>
      </c>
      <c r="ELL122" s="16">
        <v>1</v>
      </c>
      <c r="ELP122" s="23">
        <v>6</v>
      </c>
      <c r="ELQ122" s="113" t="s">
        <v>98</v>
      </c>
      <c r="ELR122" s="113"/>
      <c r="ELS122" s="20" t="s">
        <v>108</v>
      </c>
      <c r="ELT122" s="16">
        <v>1</v>
      </c>
      <c r="ELX122" s="23">
        <v>6</v>
      </c>
      <c r="ELY122" s="113" t="s">
        <v>98</v>
      </c>
      <c r="ELZ122" s="113"/>
      <c r="EMA122" s="20" t="s">
        <v>108</v>
      </c>
      <c r="EMB122" s="16">
        <v>1</v>
      </c>
      <c r="EMF122" s="23">
        <v>6</v>
      </c>
      <c r="EMG122" s="113" t="s">
        <v>98</v>
      </c>
      <c r="EMH122" s="113"/>
      <c r="EMI122" s="20" t="s">
        <v>108</v>
      </c>
      <c r="EMJ122" s="16">
        <v>1</v>
      </c>
      <c r="EMN122" s="23">
        <v>6</v>
      </c>
      <c r="EMO122" s="113" t="s">
        <v>98</v>
      </c>
      <c r="EMP122" s="113"/>
      <c r="EMQ122" s="20" t="s">
        <v>108</v>
      </c>
      <c r="EMR122" s="16">
        <v>1</v>
      </c>
      <c r="EMV122" s="23">
        <v>6</v>
      </c>
      <c r="EMW122" s="113" t="s">
        <v>98</v>
      </c>
      <c r="EMX122" s="113"/>
      <c r="EMY122" s="20" t="s">
        <v>108</v>
      </c>
      <c r="EMZ122" s="16">
        <v>1</v>
      </c>
      <c r="END122" s="23">
        <v>6</v>
      </c>
      <c r="ENE122" s="113" t="s">
        <v>98</v>
      </c>
      <c r="ENF122" s="113"/>
      <c r="ENG122" s="20" t="s">
        <v>108</v>
      </c>
      <c r="ENH122" s="16">
        <v>1</v>
      </c>
      <c r="ENL122" s="23">
        <v>6</v>
      </c>
      <c r="ENM122" s="113" t="s">
        <v>98</v>
      </c>
      <c r="ENN122" s="113"/>
      <c r="ENO122" s="20" t="s">
        <v>108</v>
      </c>
      <c r="ENP122" s="16">
        <v>1</v>
      </c>
      <c r="ENT122" s="23">
        <v>6</v>
      </c>
      <c r="ENU122" s="113" t="s">
        <v>98</v>
      </c>
      <c r="ENV122" s="113"/>
      <c r="ENW122" s="20" t="s">
        <v>108</v>
      </c>
      <c r="ENX122" s="16">
        <v>1</v>
      </c>
      <c r="EOB122" s="23">
        <v>6</v>
      </c>
      <c r="EOC122" s="113" t="s">
        <v>98</v>
      </c>
      <c r="EOD122" s="113"/>
      <c r="EOE122" s="20" t="s">
        <v>108</v>
      </c>
      <c r="EOF122" s="16">
        <v>1</v>
      </c>
      <c r="EOJ122" s="23">
        <v>6</v>
      </c>
      <c r="EOK122" s="113" t="s">
        <v>98</v>
      </c>
      <c r="EOL122" s="113"/>
      <c r="EOM122" s="20" t="s">
        <v>108</v>
      </c>
      <c r="EON122" s="16">
        <v>1</v>
      </c>
      <c r="EOR122" s="23">
        <v>6</v>
      </c>
      <c r="EOS122" s="113" t="s">
        <v>98</v>
      </c>
      <c r="EOT122" s="113"/>
      <c r="EOU122" s="20" t="s">
        <v>108</v>
      </c>
      <c r="EOV122" s="16">
        <v>1</v>
      </c>
      <c r="EOZ122" s="23">
        <v>6</v>
      </c>
      <c r="EPA122" s="113" t="s">
        <v>98</v>
      </c>
      <c r="EPB122" s="113"/>
      <c r="EPC122" s="20" t="s">
        <v>108</v>
      </c>
      <c r="EPD122" s="16">
        <v>1</v>
      </c>
      <c r="EPH122" s="23">
        <v>6</v>
      </c>
      <c r="EPI122" s="113" t="s">
        <v>98</v>
      </c>
      <c r="EPJ122" s="113"/>
      <c r="EPK122" s="20" t="s">
        <v>108</v>
      </c>
      <c r="EPL122" s="16">
        <v>1</v>
      </c>
      <c r="EPP122" s="23">
        <v>6</v>
      </c>
      <c r="EPQ122" s="113" t="s">
        <v>98</v>
      </c>
      <c r="EPR122" s="113"/>
      <c r="EPS122" s="20" t="s">
        <v>108</v>
      </c>
      <c r="EPT122" s="16">
        <v>1</v>
      </c>
      <c r="EPX122" s="23">
        <v>6</v>
      </c>
      <c r="EPY122" s="113" t="s">
        <v>98</v>
      </c>
      <c r="EPZ122" s="113"/>
      <c r="EQA122" s="20" t="s">
        <v>108</v>
      </c>
      <c r="EQB122" s="16">
        <v>1</v>
      </c>
      <c r="EQF122" s="23">
        <v>6</v>
      </c>
      <c r="EQG122" s="113" t="s">
        <v>98</v>
      </c>
      <c r="EQH122" s="113"/>
      <c r="EQI122" s="20" t="s">
        <v>108</v>
      </c>
      <c r="EQJ122" s="16">
        <v>1</v>
      </c>
      <c r="EQN122" s="23">
        <v>6</v>
      </c>
      <c r="EQO122" s="113" t="s">
        <v>98</v>
      </c>
      <c r="EQP122" s="113"/>
      <c r="EQQ122" s="20" t="s">
        <v>108</v>
      </c>
      <c r="EQR122" s="16">
        <v>1</v>
      </c>
      <c r="EQV122" s="23">
        <v>6</v>
      </c>
      <c r="EQW122" s="113" t="s">
        <v>98</v>
      </c>
      <c r="EQX122" s="113"/>
      <c r="EQY122" s="20" t="s">
        <v>108</v>
      </c>
      <c r="EQZ122" s="16">
        <v>1</v>
      </c>
      <c r="ERD122" s="23">
        <v>6</v>
      </c>
      <c r="ERE122" s="113" t="s">
        <v>98</v>
      </c>
      <c r="ERF122" s="113"/>
      <c r="ERG122" s="20" t="s">
        <v>108</v>
      </c>
      <c r="ERH122" s="16">
        <v>1</v>
      </c>
      <c r="ERL122" s="23">
        <v>6</v>
      </c>
      <c r="ERM122" s="113" t="s">
        <v>98</v>
      </c>
      <c r="ERN122" s="113"/>
      <c r="ERO122" s="20" t="s">
        <v>108</v>
      </c>
      <c r="ERP122" s="16">
        <v>1</v>
      </c>
      <c r="ERT122" s="23">
        <v>6</v>
      </c>
      <c r="ERU122" s="113" t="s">
        <v>98</v>
      </c>
      <c r="ERV122" s="113"/>
      <c r="ERW122" s="20" t="s">
        <v>108</v>
      </c>
      <c r="ERX122" s="16">
        <v>1</v>
      </c>
      <c r="ESB122" s="23">
        <v>6</v>
      </c>
      <c r="ESC122" s="113" t="s">
        <v>98</v>
      </c>
      <c r="ESD122" s="113"/>
      <c r="ESE122" s="20" t="s">
        <v>108</v>
      </c>
      <c r="ESF122" s="16">
        <v>1</v>
      </c>
      <c r="ESJ122" s="23">
        <v>6</v>
      </c>
      <c r="ESK122" s="113" t="s">
        <v>98</v>
      </c>
      <c r="ESL122" s="113"/>
      <c r="ESM122" s="20" t="s">
        <v>108</v>
      </c>
      <c r="ESN122" s="16">
        <v>1</v>
      </c>
      <c r="ESR122" s="23">
        <v>6</v>
      </c>
      <c r="ESS122" s="113" t="s">
        <v>98</v>
      </c>
      <c r="EST122" s="113"/>
      <c r="ESU122" s="20" t="s">
        <v>108</v>
      </c>
      <c r="ESV122" s="16">
        <v>1</v>
      </c>
      <c r="ESZ122" s="23">
        <v>6</v>
      </c>
      <c r="ETA122" s="113" t="s">
        <v>98</v>
      </c>
      <c r="ETB122" s="113"/>
      <c r="ETC122" s="20" t="s">
        <v>108</v>
      </c>
      <c r="ETD122" s="16">
        <v>1</v>
      </c>
      <c r="ETH122" s="23">
        <v>6</v>
      </c>
      <c r="ETI122" s="113" t="s">
        <v>98</v>
      </c>
      <c r="ETJ122" s="113"/>
      <c r="ETK122" s="20" t="s">
        <v>108</v>
      </c>
      <c r="ETL122" s="16">
        <v>1</v>
      </c>
      <c r="ETP122" s="23">
        <v>6</v>
      </c>
      <c r="ETQ122" s="113" t="s">
        <v>98</v>
      </c>
      <c r="ETR122" s="113"/>
      <c r="ETS122" s="20" t="s">
        <v>108</v>
      </c>
      <c r="ETT122" s="16">
        <v>1</v>
      </c>
      <c r="ETX122" s="23">
        <v>6</v>
      </c>
      <c r="ETY122" s="113" t="s">
        <v>98</v>
      </c>
      <c r="ETZ122" s="113"/>
      <c r="EUA122" s="20" t="s">
        <v>108</v>
      </c>
      <c r="EUB122" s="16">
        <v>1</v>
      </c>
      <c r="EUF122" s="23">
        <v>6</v>
      </c>
      <c r="EUG122" s="113" t="s">
        <v>98</v>
      </c>
      <c r="EUH122" s="113"/>
      <c r="EUI122" s="20" t="s">
        <v>108</v>
      </c>
      <c r="EUJ122" s="16">
        <v>1</v>
      </c>
      <c r="EUN122" s="23">
        <v>6</v>
      </c>
      <c r="EUO122" s="113" t="s">
        <v>98</v>
      </c>
      <c r="EUP122" s="113"/>
      <c r="EUQ122" s="20" t="s">
        <v>108</v>
      </c>
      <c r="EUR122" s="16">
        <v>1</v>
      </c>
      <c r="EUV122" s="23">
        <v>6</v>
      </c>
      <c r="EUW122" s="113" t="s">
        <v>98</v>
      </c>
      <c r="EUX122" s="113"/>
      <c r="EUY122" s="20" t="s">
        <v>108</v>
      </c>
      <c r="EUZ122" s="16">
        <v>1</v>
      </c>
      <c r="EVD122" s="23">
        <v>6</v>
      </c>
      <c r="EVE122" s="113" t="s">
        <v>98</v>
      </c>
      <c r="EVF122" s="113"/>
      <c r="EVG122" s="20" t="s">
        <v>108</v>
      </c>
      <c r="EVH122" s="16">
        <v>1</v>
      </c>
      <c r="EVL122" s="23">
        <v>6</v>
      </c>
      <c r="EVM122" s="113" t="s">
        <v>98</v>
      </c>
      <c r="EVN122" s="113"/>
      <c r="EVO122" s="20" t="s">
        <v>108</v>
      </c>
      <c r="EVP122" s="16">
        <v>1</v>
      </c>
      <c r="EVT122" s="23">
        <v>6</v>
      </c>
      <c r="EVU122" s="113" t="s">
        <v>98</v>
      </c>
      <c r="EVV122" s="113"/>
      <c r="EVW122" s="20" t="s">
        <v>108</v>
      </c>
      <c r="EVX122" s="16">
        <v>1</v>
      </c>
      <c r="EWB122" s="23">
        <v>6</v>
      </c>
      <c r="EWC122" s="113" t="s">
        <v>98</v>
      </c>
      <c r="EWD122" s="113"/>
      <c r="EWE122" s="20" t="s">
        <v>108</v>
      </c>
      <c r="EWF122" s="16">
        <v>1</v>
      </c>
      <c r="EWJ122" s="23">
        <v>6</v>
      </c>
      <c r="EWK122" s="113" t="s">
        <v>98</v>
      </c>
      <c r="EWL122" s="113"/>
      <c r="EWM122" s="20" t="s">
        <v>108</v>
      </c>
      <c r="EWN122" s="16">
        <v>1</v>
      </c>
      <c r="EWR122" s="23">
        <v>6</v>
      </c>
      <c r="EWS122" s="113" t="s">
        <v>98</v>
      </c>
      <c r="EWT122" s="113"/>
      <c r="EWU122" s="20" t="s">
        <v>108</v>
      </c>
      <c r="EWV122" s="16">
        <v>1</v>
      </c>
      <c r="EWZ122" s="23">
        <v>6</v>
      </c>
      <c r="EXA122" s="113" t="s">
        <v>98</v>
      </c>
      <c r="EXB122" s="113"/>
      <c r="EXC122" s="20" t="s">
        <v>108</v>
      </c>
      <c r="EXD122" s="16">
        <v>1</v>
      </c>
      <c r="EXH122" s="23">
        <v>6</v>
      </c>
      <c r="EXI122" s="113" t="s">
        <v>98</v>
      </c>
      <c r="EXJ122" s="113"/>
      <c r="EXK122" s="20" t="s">
        <v>108</v>
      </c>
      <c r="EXL122" s="16">
        <v>1</v>
      </c>
      <c r="EXP122" s="23">
        <v>6</v>
      </c>
      <c r="EXQ122" s="113" t="s">
        <v>98</v>
      </c>
      <c r="EXR122" s="113"/>
      <c r="EXS122" s="20" t="s">
        <v>108</v>
      </c>
      <c r="EXT122" s="16">
        <v>1</v>
      </c>
      <c r="EXX122" s="23">
        <v>6</v>
      </c>
      <c r="EXY122" s="113" t="s">
        <v>98</v>
      </c>
      <c r="EXZ122" s="113"/>
      <c r="EYA122" s="20" t="s">
        <v>108</v>
      </c>
      <c r="EYB122" s="16">
        <v>1</v>
      </c>
      <c r="EYF122" s="23">
        <v>6</v>
      </c>
      <c r="EYG122" s="113" t="s">
        <v>98</v>
      </c>
      <c r="EYH122" s="113"/>
      <c r="EYI122" s="20" t="s">
        <v>108</v>
      </c>
      <c r="EYJ122" s="16">
        <v>1</v>
      </c>
      <c r="EYN122" s="23">
        <v>6</v>
      </c>
      <c r="EYO122" s="113" t="s">
        <v>98</v>
      </c>
      <c r="EYP122" s="113"/>
      <c r="EYQ122" s="20" t="s">
        <v>108</v>
      </c>
      <c r="EYR122" s="16">
        <v>1</v>
      </c>
      <c r="EYV122" s="23">
        <v>6</v>
      </c>
      <c r="EYW122" s="113" t="s">
        <v>98</v>
      </c>
      <c r="EYX122" s="113"/>
      <c r="EYY122" s="20" t="s">
        <v>108</v>
      </c>
      <c r="EYZ122" s="16">
        <v>1</v>
      </c>
      <c r="EZD122" s="23">
        <v>6</v>
      </c>
      <c r="EZE122" s="113" t="s">
        <v>98</v>
      </c>
      <c r="EZF122" s="113"/>
      <c r="EZG122" s="20" t="s">
        <v>108</v>
      </c>
      <c r="EZH122" s="16">
        <v>1</v>
      </c>
      <c r="EZL122" s="23">
        <v>6</v>
      </c>
      <c r="EZM122" s="113" t="s">
        <v>98</v>
      </c>
      <c r="EZN122" s="113"/>
      <c r="EZO122" s="20" t="s">
        <v>108</v>
      </c>
      <c r="EZP122" s="16">
        <v>1</v>
      </c>
      <c r="EZT122" s="23">
        <v>6</v>
      </c>
      <c r="EZU122" s="113" t="s">
        <v>98</v>
      </c>
      <c r="EZV122" s="113"/>
      <c r="EZW122" s="20" t="s">
        <v>108</v>
      </c>
      <c r="EZX122" s="16">
        <v>1</v>
      </c>
      <c r="FAB122" s="23">
        <v>6</v>
      </c>
      <c r="FAC122" s="113" t="s">
        <v>98</v>
      </c>
      <c r="FAD122" s="113"/>
      <c r="FAE122" s="20" t="s">
        <v>108</v>
      </c>
      <c r="FAF122" s="16">
        <v>1</v>
      </c>
      <c r="FAJ122" s="23">
        <v>6</v>
      </c>
      <c r="FAK122" s="113" t="s">
        <v>98</v>
      </c>
      <c r="FAL122" s="113"/>
      <c r="FAM122" s="20" t="s">
        <v>108</v>
      </c>
      <c r="FAN122" s="16">
        <v>1</v>
      </c>
      <c r="FAR122" s="23">
        <v>6</v>
      </c>
      <c r="FAS122" s="113" t="s">
        <v>98</v>
      </c>
      <c r="FAT122" s="113"/>
      <c r="FAU122" s="20" t="s">
        <v>108</v>
      </c>
      <c r="FAV122" s="16">
        <v>1</v>
      </c>
      <c r="FAZ122" s="23">
        <v>6</v>
      </c>
      <c r="FBA122" s="113" t="s">
        <v>98</v>
      </c>
      <c r="FBB122" s="113"/>
      <c r="FBC122" s="20" t="s">
        <v>108</v>
      </c>
      <c r="FBD122" s="16">
        <v>1</v>
      </c>
      <c r="FBH122" s="23">
        <v>6</v>
      </c>
      <c r="FBI122" s="113" t="s">
        <v>98</v>
      </c>
      <c r="FBJ122" s="113"/>
      <c r="FBK122" s="20" t="s">
        <v>108</v>
      </c>
      <c r="FBL122" s="16">
        <v>1</v>
      </c>
      <c r="FBP122" s="23">
        <v>6</v>
      </c>
      <c r="FBQ122" s="113" t="s">
        <v>98</v>
      </c>
      <c r="FBR122" s="113"/>
      <c r="FBS122" s="20" t="s">
        <v>108</v>
      </c>
      <c r="FBT122" s="16">
        <v>1</v>
      </c>
      <c r="FBX122" s="23">
        <v>6</v>
      </c>
      <c r="FBY122" s="113" t="s">
        <v>98</v>
      </c>
      <c r="FBZ122" s="113"/>
      <c r="FCA122" s="20" t="s">
        <v>108</v>
      </c>
      <c r="FCB122" s="16">
        <v>1</v>
      </c>
      <c r="FCF122" s="23">
        <v>6</v>
      </c>
      <c r="FCG122" s="113" t="s">
        <v>98</v>
      </c>
      <c r="FCH122" s="113"/>
      <c r="FCI122" s="20" t="s">
        <v>108</v>
      </c>
      <c r="FCJ122" s="16">
        <v>1</v>
      </c>
      <c r="FCN122" s="23">
        <v>6</v>
      </c>
      <c r="FCO122" s="113" t="s">
        <v>98</v>
      </c>
      <c r="FCP122" s="113"/>
      <c r="FCQ122" s="20" t="s">
        <v>108</v>
      </c>
      <c r="FCR122" s="16">
        <v>1</v>
      </c>
      <c r="FCV122" s="23">
        <v>6</v>
      </c>
      <c r="FCW122" s="113" t="s">
        <v>98</v>
      </c>
      <c r="FCX122" s="113"/>
      <c r="FCY122" s="20" t="s">
        <v>108</v>
      </c>
      <c r="FCZ122" s="16">
        <v>1</v>
      </c>
      <c r="FDD122" s="23">
        <v>6</v>
      </c>
      <c r="FDE122" s="113" t="s">
        <v>98</v>
      </c>
      <c r="FDF122" s="113"/>
      <c r="FDG122" s="20" t="s">
        <v>108</v>
      </c>
      <c r="FDH122" s="16">
        <v>1</v>
      </c>
      <c r="FDL122" s="23">
        <v>6</v>
      </c>
      <c r="FDM122" s="113" t="s">
        <v>98</v>
      </c>
      <c r="FDN122" s="113"/>
      <c r="FDO122" s="20" t="s">
        <v>108</v>
      </c>
      <c r="FDP122" s="16">
        <v>1</v>
      </c>
      <c r="FDT122" s="23">
        <v>6</v>
      </c>
      <c r="FDU122" s="113" t="s">
        <v>98</v>
      </c>
      <c r="FDV122" s="113"/>
      <c r="FDW122" s="20" t="s">
        <v>108</v>
      </c>
      <c r="FDX122" s="16">
        <v>1</v>
      </c>
      <c r="FEB122" s="23">
        <v>6</v>
      </c>
      <c r="FEC122" s="113" t="s">
        <v>98</v>
      </c>
      <c r="FED122" s="113"/>
      <c r="FEE122" s="20" t="s">
        <v>108</v>
      </c>
      <c r="FEF122" s="16">
        <v>1</v>
      </c>
      <c r="FEJ122" s="23">
        <v>6</v>
      </c>
      <c r="FEK122" s="113" t="s">
        <v>98</v>
      </c>
      <c r="FEL122" s="113"/>
      <c r="FEM122" s="20" t="s">
        <v>108</v>
      </c>
      <c r="FEN122" s="16">
        <v>1</v>
      </c>
      <c r="FER122" s="23">
        <v>6</v>
      </c>
      <c r="FES122" s="113" t="s">
        <v>98</v>
      </c>
      <c r="FET122" s="113"/>
      <c r="FEU122" s="20" t="s">
        <v>108</v>
      </c>
      <c r="FEV122" s="16">
        <v>1</v>
      </c>
      <c r="FEZ122" s="23">
        <v>6</v>
      </c>
      <c r="FFA122" s="113" t="s">
        <v>98</v>
      </c>
      <c r="FFB122" s="113"/>
      <c r="FFC122" s="20" t="s">
        <v>108</v>
      </c>
      <c r="FFD122" s="16">
        <v>1</v>
      </c>
      <c r="FFH122" s="23">
        <v>6</v>
      </c>
      <c r="FFI122" s="113" t="s">
        <v>98</v>
      </c>
      <c r="FFJ122" s="113"/>
      <c r="FFK122" s="20" t="s">
        <v>108</v>
      </c>
      <c r="FFL122" s="16">
        <v>1</v>
      </c>
      <c r="FFP122" s="23">
        <v>6</v>
      </c>
      <c r="FFQ122" s="113" t="s">
        <v>98</v>
      </c>
      <c r="FFR122" s="113"/>
      <c r="FFS122" s="20" t="s">
        <v>108</v>
      </c>
      <c r="FFT122" s="16">
        <v>1</v>
      </c>
      <c r="FFX122" s="23">
        <v>6</v>
      </c>
      <c r="FFY122" s="113" t="s">
        <v>98</v>
      </c>
      <c r="FFZ122" s="113"/>
      <c r="FGA122" s="20" t="s">
        <v>108</v>
      </c>
      <c r="FGB122" s="16">
        <v>1</v>
      </c>
      <c r="FGF122" s="23">
        <v>6</v>
      </c>
      <c r="FGG122" s="113" t="s">
        <v>98</v>
      </c>
      <c r="FGH122" s="113"/>
      <c r="FGI122" s="20" t="s">
        <v>108</v>
      </c>
      <c r="FGJ122" s="16">
        <v>1</v>
      </c>
      <c r="FGN122" s="23">
        <v>6</v>
      </c>
      <c r="FGO122" s="113" t="s">
        <v>98</v>
      </c>
      <c r="FGP122" s="113"/>
      <c r="FGQ122" s="20" t="s">
        <v>108</v>
      </c>
      <c r="FGR122" s="16">
        <v>1</v>
      </c>
      <c r="FGV122" s="23">
        <v>6</v>
      </c>
      <c r="FGW122" s="113" t="s">
        <v>98</v>
      </c>
      <c r="FGX122" s="113"/>
      <c r="FGY122" s="20" t="s">
        <v>108</v>
      </c>
      <c r="FGZ122" s="16">
        <v>1</v>
      </c>
      <c r="FHD122" s="23">
        <v>6</v>
      </c>
      <c r="FHE122" s="113" t="s">
        <v>98</v>
      </c>
      <c r="FHF122" s="113"/>
      <c r="FHG122" s="20" t="s">
        <v>108</v>
      </c>
      <c r="FHH122" s="16">
        <v>1</v>
      </c>
      <c r="FHL122" s="23">
        <v>6</v>
      </c>
      <c r="FHM122" s="113" t="s">
        <v>98</v>
      </c>
      <c r="FHN122" s="113"/>
      <c r="FHO122" s="20" t="s">
        <v>108</v>
      </c>
      <c r="FHP122" s="16">
        <v>1</v>
      </c>
      <c r="FHT122" s="23">
        <v>6</v>
      </c>
      <c r="FHU122" s="113" t="s">
        <v>98</v>
      </c>
      <c r="FHV122" s="113"/>
      <c r="FHW122" s="20" t="s">
        <v>108</v>
      </c>
      <c r="FHX122" s="16">
        <v>1</v>
      </c>
      <c r="FIB122" s="23">
        <v>6</v>
      </c>
      <c r="FIC122" s="113" t="s">
        <v>98</v>
      </c>
      <c r="FID122" s="113"/>
      <c r="FIE122" s="20" t="s">
        <v>108</v>
      </c>
      <c r="FIF122" s="16">
        <v>1</v>
      </c>
      <c r="FIJ122" s="23">
        <v>6</v>
      </c>
      <c r="FIK122" s="113" t="s">
        <v>98</v>
      </c>
      <c r="FIL122" s="113"/>
      <c r="FIM122" s="20" t="s">
        <v>108</v>
      </c>
      <c r="FIN122" s="16">
        <v>1</v>
      </c>
      <c r="FIR122" s="23">
        <v>6</v>
      </c>
      <c r="FIS122" s="113" t="s">
        <v>98</v>
      </c>
      <c r="FIT122" s="113"/>
      <c r="FIU122" s="20" t="s">
        <v>108</v>
      </c>
      <c r="FIV122" s="16">
        <v>1</v>
      </c>
      <c r="FIZ122" s="23">
        <v>6</v>
      </c>
      <c r="FJA122" s="113" t="s">
        <v>98</v>
      </c>
      <c r="FJB122" s="113"/>
      <c r="FJC122" s="20" t="s">
        <v>108</v>
      </c>
      <c r="FJD122" s="16">
        <v>1</v>
      </c>
      <c r="FJH122" s="23">
        <v>6</v>
      </c>
      <c r="FJI122" s="113" t="s">
        <v>98</v>
      </c>
      <c r="FJJ122" s="113"/>
      <c r="FJK122" s="20" t="s">
        <v>108</v>
      </c>
      <c r="FJL122" s="16">
        <v>1</v>
      </c>
      <c r="FJP122" s="23">
        <v>6</v>
      </c>
      <c r="FJQ122" s="113" t="s">
        <v>98</v>
      </c>
      <c r="FJR122" s="113"/>
      <c r="FJS122" s="20" t="s">
        <v>108</v>
      </c>
      <c r="FJT122" s="16">
        <v>1</v>
      </c>
      <c r="FJX122" s="23">
        <v>6</v>
      </c>
      <c r="FJY122" s="113" t="s">
        <v>98</v>
      </c>
      <c r="FJZ122" s="113"/>
      <c r="FKA122" s="20" t="s">
        <v>108</v>
      </c>
      <c r="FKB122" s="16">
        <v>1</v>
      </c>
      <c r="FKF122" s="23">
        <v>6</v>
      </c>
      <c r="FKG122" s="113" t="s">
        <v>98</v>
      </c>
      <c r="FKH122" s="113"/>
      <c r="FKI122" s="20" t="s">
        <v>108</v>
      </c>
      <c r="FKJ122" s="16">
        <v>1</v>
      </c>
      <c r="FKN122" s="23">
        <v>6</v>
      </c>
      <c r="FKO122" s="113" t="s">
        <v>98</v>
      </c>
      <c r="FKP122" s="113"/>
      <c r="FKQ122" s="20" t="s">
        <v>108</v>
      </c>
      <c r="FKR122" s="16">
        <v>1</v>
      </c>
      <c r="FKV122" s="23">
        <v>6</v>
      </c>
      <c r="FKW122" s="113" t="s">
        <v>98</v>
      </c>
      <c r="FKX122" s="113"/>
      <c r="FKY122" s="20" t="s">
        <v>108</v>
      </c>
      <c r="FKZ122" s="16">
        <v>1</v>
      </c>
      <c r="FLD122" s="23">
        <v>6</v>
      </c>
      <c r="FLE122" s="113" t="s">
        <v>98</v>
      </c>
      <c r="FLF122" s="113"/>
      <c r="FLG122" s="20" t="s">
        <v>108</v>
      </c>
      <c r="FLH122" s="16">
        <v>1</v>
      </c>
      <c r="FLL122" s="23">
        <v>6</v>
      </c>
      <c r="FLM122" s="113" t="s">
        <v>98</v>
      </c>
      <c r="FLN122" s="113"/>
      <c r="FLO122" s="20" t="s">
        <v>108</v>
      </c>
      <c r="FLP122" s="16">
        <v>1</v>
      </c>
      <c r="FLT122" s="23">
        <v>6</v>
      </c>
      <c r="FLU122" s="113" t="s">
        <v>98</v>
      </c>
      <c r="FLV122" s="113"/>
      <c r="FLW122" s="20" t="s">
        <v>108</v>
      </c>
      <c r="FLX122" s="16">
        <v>1</v>
      </c>
      <c r="FMB122" s="23">
        <v>6</v>
      </c>
      <c r="FMC122" s="113" t="s">
        <v>98</v>
      </c>
      <c r="FMD122" s="113"/>
      <c r="FME122" s="20" t="s">
        <v>108</v>
      </c>
      <c r="FMF122" s="16">
        <v>1</v>
      </c>
      <c r="FMJ122" s="23">
        <v>6</v>
      </c>
      <c r="FMK122" s="113" t="s">
        <v>98</v>
      </c>
      <c r="FML122" s="113"/>
      <c r="FMM122" s="20" t="s">
        <v>108</v>
      </c>
      <c r="FMN122" s="16">
        <v>1</v>
      </c>
      <c r="FMR122" s="23">
        <v>6</v>
      </c>
      <c r="FMS122" s="113" t="s">
        <v>98</v>
      </c>
      <c r="FMT122" s="113"/>
      <c r="FMU122" s="20" t="s">
        <v>108</v>
      </c>
      <c r="FMV122" s="16">
        <v>1</v>
      </c>
      <c r="FMZ122" s="23">
        <v>6</v>
      </c>
      <c r="FNA122" s="113" t="s">
        <v>98</v>
      </c>
      <c r="FNB122" s="113"/>
      <c r="FNC122" s="20" t="s">
        <v>108</v>
      </c>
      <c r="FND122" s="16">
        <v>1</v>
      </c>
      <c r="FNH122" s="23">
        <v>6</v>
      </c>
      <c r="FNI122" s="113" t="s">
        <v>98</v>
      </c>
      <c r="FNJ122" s="113"/>
      <c r="FNK122" s="20" t="s">
        <v>108</v>
      </c>
      <c r="FNL122" s="16">
        <v>1</v>
      </c>
      <c r="FNP122" s="23">
        <v>6</v>
      </c>
      <c r="FNQ122" s="113" t="s">
        <v>98</v>
      </c>
      <c r="FNR122" s="113"/>
      <c r="FNS122" s="20" t="s">
        <v>108</v>
      </c>
      <c r="FNT122" s="16">
        <v>1</v>
      </c>
      <c r="FNX122" s="23">
        <v>6</v>
      </c>
      <c r="FNY122" s="113" t="s">
        <v>98</v>
      </c>
      <c r="FNZ122" s="113"/>
      <c r="FOA122" s="20" t="s">
        <v>108</v>
      </c>
      <c r="FOB122" s="16">
        <v>1</v>
      </c>
      <c r="FOF122" s="23">
        <v>6</v>
      </c>
      <c r="FOG122" s="113" t="s">
        <v>98</v>
      </c>
      <c r="FOH122" s="113"/>
      <c r="FOI122" s="20" t="s">
        <v>108</v>
      </c>
      <c r="FOJ122" s="16">
        <v>1</v>
      </c>
      <c r="FON122" s="23">
        <v>6</v>
      </c>
      <c r="FOO122" s="113" t="s">
        <v>98</v>
      </c>
      <c r="FOP122" s="113"/>
      <c r="FOQ122" s="20" t="s">
        <v>108</v>
      </c>
      <c r="FOR122" s="16">
        <v>1</v>
      </c>
      <c r="FOV122" s="23">
        <v>6</v>
      </c>
      <c r="FOW122" s="113" t="s">
        <v>98</v>
      </c>
      <c r="FOX122" s="113"/>
      <c r="FOY122" s="20" t="s">
        <v>108</v>
      </c>
      <c r="FOZ122" s="16">
        <v>1</v>
      </c>
      <c r="FPD122" s="23">
        <v>6</v>
      </c>
      <c r="FPE122" s="113" t="s">
        <v>98</v>
      </c>
      <c r="FPF122" s="113"/>
      <c r="FPG122" s="20" t="s">
        <v>108</v>
      </c>
      <c r="FPH122" s="16">
        <v>1</v>
      </c>
      <c r="FPL122" s="23">
        <v>6</v>
      </c>
      <c r="FPM122" s="113" t="s">
        <v>98</v>
      </c>
      <c r="FPN122" s="113"/>
      <c r="FPO122" s="20" t="s">
        <v>108</v>
      </c>
      <c r="FPP122" s="16">
        <v>1</v>
      </c>
      <c r="FPT122" s="23">
        <v>6</v>
      </c>
      <c r="FPU122" s="113" t="s">
        <v>98</v>
      </c>
      <c r="FPV122" s="113"/>
      <c r="FPW122" s="20" t="s">
        <v>108</v>
      </c>
      <c r="FPX122" s="16">
        <v>1</v>
      </c>
      <c r="FQB122" s="23">
        <v>6</v>
      </c>
      <c r="FQC122" s="113" t="s">
        <v>98</v>
      </c>
      <c r="FQD122" s="113"/>
      <c r="FQE122" s="20" t="s">
        <v>108</v>
      </c>
      <c r="FQF122" s="16">
        <v>1</v>
      </c>
      <c r="FQJ122" s="23">
        <v>6</v>
      </c>
      <c r="FQK122" s="113" t="s">
        <v>98</v>
      </c>
      <c r="FQL122" s="113"/>
      <c r="FQM122" s="20" t="s">
        <v>108</v>
      </c>
      <c r="FQN122" s="16">
        <v>1</v>
      </c>
      <c r="FQR122" s="23">
        <v>6</v>
      </c>
      <c r="FQS122" s="113" t="s">
        <v>98</v>
      </c>
      <c r="FQT122" s="113"/>
      <c r="FQU122" s="20" t="s">
        <v>108</v>
      </c>
      <c r="FQV122" s="16">
        <v>1</v>
      </c>
      <c r="FQZ122" s="23">
        <v>6</v>
      </c>
      <c r="FRA122" s="113" t="s">
        <v>98</v>
      </c>
      <c r="FRB122" s="113"/>
      <c r="FRC122" s="20" t="s">
        <v>108</v>
      </c>
      <c r="FRD122" s="16">
        <v>1</v>
      </c>
      <c r="FRH122" s="23">
        <v>6</v>
      </c>
      <c r="FRI122" s="113" t="s">
        <v>98</v>
      </c>
      <c r="FRJ122" s="113"/>
      <c r="FRK122" s="20" t="s">
        <v>108</v>
      </c>
      <c r="FRL122" s="16">
        <v>1</v>
      </c>
      <c r="FRP122" s="23">
        <v>6</v>
      </c>
      <c r="FRQ122" s="113" t="s">
        <v>98</v>
      </c>
      <c r="FRR122" s="113"/>
      <c r="FRS122" s="20" t="s">
        <v>108</v>
      </c>
      <c r="FRT122" s="16">
        <v>1</v>
      </c>
      <c r="FRX122" s="23">
        <v>6</v>
      </c>
      <c r="FRY122" s="113" t="s">
        <v>98</v>
      </c>
      <c r="FRZ122" s="113"/>
      <c r="FSA122" s="20" t="s">
        <v>108</v>
      </c>
      <c r="FSB122" s="16">
        <v>1</v>
      </c>
      <c r="FSF122" s="23">
        <v>6</v>
      </c>
      <c r="FSG122" s="113" t="s">
        <v>98</v>
      </c>
      <c r="FSH122" s="113"/>
      <c r="FSI122" s="20" t="s">
        <v>108</v>
      </c>
      <c r="FSJ122" s="16">
        <v>1</v>
      </c>
      <c r="FSN122" s="23">
        <v>6</v>
      </c>
      <c r="FSO122" s="113" t="s">
        <v>98</v>
      </c>
      <c r="FSP122" s="113"/>
      <c r="FSQ122" s="20" t="s">
        <v>108</v>
      </c>
      <c r="FSR122" s="16">
        <v>1</v>
      </c>
      <c r="FSV122" s="23">
        <v>6</v>
      </c>
      <c r="FSW122" s="113" t="s">
        <v>98</v>
      </c>
      <c r="FSX122" s="113"/>
      <c r="FSY122" s="20" t="s">
        <v>108</v>
      </c>
      <c r="FSZ122" s="16">
        <v>1</v>
      </c>
      <c r="FTD122" s="23">
        <v>6</v>
      </c>
      <c r="FTE122" s="113" t="s">
        <v>98</v>
      </c>
      <c r="FTF122" s="113"/>
      <c r="FTG122" s="20" t="s">
        <v>108</v>
      </c>
      <c r="FTH122" s="16">
        <v>1</v>
      </c>
      <c r="FTL122" s="23">
        <v>6</v>
      </c>
      <c r="FTM122" s="113" t="s">
        <v>98</v>
      </c>
      <c r="FTN122" s="113"/>
      <c r="FTO122" s="20" t="s">
        <v>108</v>
      </c>
      <c r="FTP122" s="16">
        <v>1</v>
      </c>
      <c r="FTT122" s="23">
        <v>6</v>
      </c>
      <c r="FTU122" s="113" t="s">
        <v>98</v>
      </c>
      <c r="FTV122" s="113"/>
      <c r="FTW122" s="20" t="s">
        <v>108</v>
      </c>
      <c r="FTX122" s="16">
        <v>1</v>
      </c>
      <c r="FUB122" s="23">
        <v>6</v>
      </c>
      <c r="FUC122" s="113" t="s">
        <v>98</v>
      </c>
      <c r="FUD122" s="113"/>
      <c r="FUE122" s="20" t="s">
        <v>108</v>
      </c>
      <c r="FUF122" s="16">
        <v>1</v>
      </c>
      <c r="FUJ122" s="23">
        <v>6</v>
      </c>
      <c r="FUK122" s="113" t="s">
        <v>98</v>
      </c>
      <c r="FUL122" s="113"/>
      <c r="FUM122" s="20" t="s">
        <v>108</v>
      </c>
      <c r="FUN122" s="16">
        <v>1</v>
      </c>
      <c r="FUR122" s="23">
        <v>6</v>
      </c>
      <c r="FUS122" s="113" t="s">
        <v>98</v>
      </c>
      <c r="FUT122" s="113"/>
      <c r="FUU122" s="20" t="s">
        <v>108</v>
      </c>
      <c r="FUV122" s="16">
        <v>1</v>
      </c>
      <c r="FUZ122" s="23">
        <v>6</v>
      </c>
      <c r="FVA122" s="113" t="s">
        <v>98</v>
      </c>
      <c r="FVB122" s="113"/>
      <c r="FVC122" s="20" t="s">
        <v>108</v>
      </c>
      <c r="FVD122" s="16">
        <v>1</v>
      </c>
      <c r="FVH122" s="23">
        <v>6</v>
      </c>
      <c r="FVI122" s="113" t="s">
        <v>98</v>
      </c>
      <c r="FVJ122" s="113"/>
      <c r="FVK122" s="20" t="s">
        <v>108</v>
      </c>
      <c r="FVL122" s="16">
        <v>1</v>
      </c>
      <c r="FVP122" s="23">
        <v>6</v>
      </c>
      <c r="FVQ122" s="113" t="s">
        <v>98</v>
      </c>
      <c r="FVR122" s="113"/>
      <c r="FVS122" s="20" t="s">
        <v>108</v>
      </c>
      <c r="FVT122" s="16">
        <v>1</v>
      </c>
      <c r="FVX122" s="23">
        <v>6</v>
      </c>
      <c r="FVY122" s="113" t="s">
        <v>98</v>
      </c>
      <c r="FVZ122" s="113"/>
      <c r="FWA122" s="20" t="s">
        <v>108</v>
      </c>
      <c r="FWB122" s="16">
        <v>1</v>
      </c>
      <c r="FWF122" s="23">
        <v>6</v>
      </c>
      <c r="FWG122" s="113" t="s">
        <v>98</v>
      </c>
      <c r="FWH122" s="113"/>
      <c r="FWI122" s="20" t="s">
        <v>108</v>
      </c>
      <c r="FWJ122" s="16">
        <v>1</v>
      </c>
      <c r="FWN122" s="23">
        <v>6</v>
      </c>
      <c r="FWO122" s="113" t="s">
        <v>98</v>
      </c>
      <c r="FWP122" s="113"/>
      <c r="FWQ122" s="20" t="s">
        <v>108</v>
      </c>
      <c r="FWR122" s="16">
        <v>1</v>
      </c>
      <c r="FWV122" s="23">
        <v>6</v>
      </c>
      <c r="FWW122" s="113" t="s">
        <v>98</v>
      </c>
      <c r="FWX122" s="113"/>
      <c r="FWY122" s="20" t="s">
        <v>108</v>
      </c>
      <c r="FWZ122" s="16">
        <v>1</v>
      </c>
      <c r="FXD122" s="23">
        <v>6</v>
      </c>
      <c r="FXE122" s="113" t="s">
        <v>98</v>
      </c>
      <c r="FXF122" s="113"/>
      <c r="FXG122" s="20" t="s">
        <v>108</v>
      </c>
      <c r="FXH122" s="16">
        <v>1</v>
      </c>
      <c r="FXL122" s="23">
        <v>6</v>
      </c>
      <c r="FXM122" s="113" t="s">
        <v>98</v>
      </c>
      <c r="FXN122" s="113"/>
      <c r="FXO122" s="20" t="s">
        <v>108</v>
      </c>
      <c r="FXP122" s="16">
        <v>1</v>
      </c>
      <c r="FXT122" s="23">
        <v>6</v>
      </c>
      <c r="FXU122" s="113" t="s">
        <v>98</v>
      </c>
      <c r="FXV122" s="113"/>
      <c r="FXW122" s="20" t="s">
        <v>108</v>
      </c>
      <c r="FXX122" s="16">
        <v>1</v>
      </c>
      <c r="FYB122" s="23">
        <v>6</v>
      </c>
      <c r="FYC122" s="113" t="s">
        <v>98</v>
      </c>
      <c r="FYD122" s="113"/>
      <c r="FYE122" s="20" t="s">
        <v>108</v>
      </c>
      <c r="FYF122" s="16">
        <v>1</v>
      </c>
      <c r="FYJ122" s="23">
        <v>6</v>
      </c>
      <c r="FYK122" s="113" t="s">
        <v>98</v>
      </c>
      <c r="FYL122" s="113"/>
      <c r="FYM122" s="20" t="s">
        <v>108</v>
      </c>
      <c r="FYN122" s="16">
        <v>1</v>
      </c>
      <c r="FYR122" s="23">
        <v>6</v>
      </c>
      <c r="FYS122" s="113" t="s">
        <v>98</v>
      </c>
      <c r="FYT122" s="113"/>
      <c r="FYU122" s="20" t="s">
        <v>108</v>
      </c>
      <c r="FYV122" s="16">
        <v>1</v>
      </c>
      <c r="FYZ122" s="23">
        <v>6</v>
      </c>
      <c r="FZA122" s="113" t="s">
        <v>98</v>
      </c>
      <c r="FZB122" s="113"/>
      <c r="FZC122" s="20" t="s">
        <v>108</v>
      </c>
      <c r="FZD122" s="16">
        <v>1</v>
      </c>
      <c r="FZH122" s="23">
        <v>6</v>
      </c>
      <c r="FZI122" s="113" t="s">
        <v>98</v>
      </c>
      <c r="FZJ122" s="113"/>
      <c r="FZK122" s="20" t="s">
        <v>108</v>
      </c>
      <c r="FZL122" s="16">
        <v>1</v>
      </c>
      <c r="FZP122" s="23">
        <v>6</v>
      </c>
      <c r="FZQ122" s="113" t="s">
        <v>98</v>
      </c>
      <c r="FZR122" s="113"/>
      <c r="FZS122" s="20" t="s">
        <v>108</v>
      </c>
      <c r="FZT122" s="16">
        <v>1</v>
      </c>
      <c r="FZX122" s="23">
        <v>6</v>
      </c>
      <c r="FZY122" s="113" t="s">
        <v>98</v>
      </c>
      <c r="FZZ122" s="113"/>
      <c r="GAA122" s="20" t="s">
        <v>108</v>
      </c>
      <c r="GAB122" s="16">
        <v>1</v>
      </c>
      <c r="GAF122" s="23">
        <v>6</v>
      </c>
      <c r="GAG122" s="113" t="s">
        <v>98</v>
      </c>
      <c r="GAH122" s="113"/>
      <c r="GAI122" s="20" t="s">
        <v>108</v>
      </c>
      <c r="GAJ122" s="16">
        <v>1</v>
      </c>
      <c r="GAN122" s="23">
        <v>6</v>
      </c>
      <c r="GAO122" s="113" t="s">
        <v>98</v>
      </c>
      <c r="GAP122" s="113"/>
      <c r="GAQ122" s="20" t="s">
        <v>108</v>
      </c>
      <c r="GAR122" s="16">
        <v>1</v>
      </c>
      <c r="GAV122" s="23">
        <v>6</v>
      </c>
      <c r="GAW122" s="113" t="s">
        <v>98</v>
      </c>
      <c r="GAX122" s="113"/>
      <c r="GAY122" s="20" t="s">
        <v>108</v>
      </c>
      <c r="GAZ122" s="16">
        <v>1</v>
      </c>
      <c r="GBD122" s="23">
        <v>6</v>
      </c>
      <c r="GBE122" s="113" t="s">
        <v>98</v>
      </c>
      <c r="GBF122" s="113"/>
      <c r="GBG122" s="20" t="s">
        <v>108</v>
      </c>
      <c r="GBH122" s="16">
        <v>1</v>
      </c>
      <c r="GBL122" s="23">
        <v>6</v>
      </c>
      <c r="GBM122" s="113" t="s">
        <v>98</v>
      </c>
      <c r="GBN122" s="113"/>
      <c r="GBO122" s="20" t="s">
        <v>108</v>
      </c>
      <c r="GBP122" s="16">
        <v>1</v>
      </c>
      <c r="GBT122" s="23">
        <v>6</v>
      </c>
      <c r="GBU122" s="113" t="s">
        <v>98</v>
      </c>
      <c r="GBV122" s="113"/>
      <c r="GBW122" s="20" t="s">
        <v>108</v>
      </c>
      <c r="GBX122" s="16">
        <v>1</v>
      </c>
      <c r="GCB122" s="23">
        <v>6</v>
      </c>
      <c r="GCC122" s="113" t="s">
        <v>98</v>
      </c>
      <c r="GCD122" s="113"/>
      <c r="GCE122" s="20" t="s">
        <v>108</v>
      </c>
      <c r="GCF122" s="16">
        <v>1</v>
      </c>
      <c r="GCJ122" s="23">
        <v>6</v>
      </c>
      <c r="GCK122" s="113" t="s">
        <v>98</v>
      </c>
      <c r="GCL122" s="113"/>
      <c r="GCM122" s="20" t="s">
        <v>108</v>
      </c>
      <c r="GCN122" s="16">
        <v>1</v>
      </c>
      <c r="GCR122" s="23">
        <v>6</v>
      </c>
      <c r="GCS122" s="113" t="s">
        <v>98</v>
      </c>
      <c r="GCT122" s="113"/>
      <c r="GCU122" s="20" t="s">
        <v>108</v>
      </c>
      <c r="GCV122" s="16">
        <v>1</v>
      </c>
      <c r="GCZ122" s="23">
        <v>6</v>
      </c>
      <c r="GDA122" s="113" t="s">
        <v>98</v>
      </c>
      <c r="GDB122" s="113"/>
      <c r="GDC122" s="20" t="s">
        <v>108</v>
      </c>
      <c r="GDD122" s="16">
        <v>1</v>
      </c>
      <c r="GDH122" s="23">
        <v>6</v>
      </c>
      <c r="GDI122" s="113" t="s">
        <v>98</v>
      </c>
      <c r="GDJ122" s="113"/>
      <c r="GDK122" s="20" t="s">
        <v>108</v>
      </c>
      <c r="GDL122" s="16">
        <v>1</v>
      </c>
      <c r="GDP122" s="23">
        <v>6</v>
      </c>
      <c r="GDQ122" s="113" t="s">
        <v>98</v>
      </c>
      <c r="GDR122" s="113"/>
      <c r="GDS122" s="20" t="s">
        <v>108</v>
      </c>
      <c r="GDT122" s="16">
        <v>1</v>
      </c>
      <c r="GDX122" s="23">
        <v>6</v>
      </c>
      <c r="GDY122" s="113" t="s">
        <v>98</v>
      </c>
      <c r="GDZ122" s="113"/>
      <c r="GEA122" s="20" t="s">
        <v>108</v>
      </c>
      <c r="GEB122" s="16">
        <v>1</v>
      </c>
      <c r="GEF122" s="23">
        <v>6</v>
      </c>
      <c r="GEG122" s="113" t="s">
        <v>98</v>
      </c>
      <c r="GEH122" s="113"/>
      <c r="GEI122" s="20" t="s">
        <v>108</v>
      </c>
      <c r="GEJ122" s="16">
        <v>1</v>
      </c>
      <c r="GEN122" s="23">
        <v>6</v>
      </c>
      <c r="GEO122" s="113" t="s">
        <v>98</v>
      </c>
      <c r="GEP122" s="113"/>
      <c r="GEQ122" s="20" t="s">
        <v>108</v>
      </c>
      <c r="GER122" s="16">
        <v>1</v>
      </c>
      <c r="GEV122" s="23">
        <v>6</v>
      </c>
      <c r="GEW122" s="113" t="s">
        <v>98</v>
      </c>
      <c r="GEX122" s="113"/>
      <c r="GEY122" s="20" t="s">
        <v>108</v>
      </c>
      <c r="GEZ122" s="16">
        <v>1</v>
      </c>
      <c r="GFD122" s="23">
        <v>6</v>
      </c>
      <c r="GFE122" s="113" t="s">
        <v>98</v>
      </c>
      <c r="GFF122" s="113"/>
      <c r="GFG122" s="20" t="s">
        <v>108</v>
      </c>
      <c r="GFH122" s="16">
        <v>1</v>
      </c>
      <c r="GFL122" s="23">
        <v>6</v>
      </c>
      <c r="GFM122" s="113" t="s">
        <v>98</v>
      </c>
      <c r="GFN122" s="113"/>
      <c r="GFO122" s="20" t="s">
        <v>108</v>
      </c>
      <c r="GFP122" s="16">
        <v>1</v>
      </c>
      <c r="GFT122" s="23">
        <v>6</v>
      </c>
      <c r="GFU122" s="113" t="s">
        <v>98</v>
      </c>
      <c r="GFV122" s="113"/>
      <c r="GFW122" s="20" t="s">
        <v>108</v>
      </c>
      <c r="GFX122" s="16">
        <v>1</v>
      </c>
      <c r="GGB122" s="23">
        <v>6</v>
      </c>
      <c r="GGC122" s="113" t="s">
        <v>98</v>
      </c>
      <c r="GGD122" s="113"/>
      <c r="GGE122" s="20" t="s">
        <v>108</v>
      </c>
      <c r="GGF122" s="16">
        <v>1</v>
      </c>
      <c r="GGJ122" s="23">
        <v>6</v>
      </c>
      <c r="GGK122" s="113" t="s">
        <v>98</v>
      </c>
      <c r="GGL122" s="113"/>
      <c r="GGM122" s="20" t="s">
        <v>108</v>
      </c>
      <c r="GGN122" s="16">
        <v>1</v>
      </c>
      <c r="GGR122" s="23">
        <v>6</v>
      </c>
      <c r="GGS122" s="113" t="s">
        <v>98</v>
      </c>
      <c r="GGT122" s="113"/>
      <c r="GGU122" s="20" t="s">
        <v>108</v>
      </c>
      <c r="GGV122" s="16">
        <v>1</v>
      </c>
      <c r="GGZ122" s="23">
        <v>6</v>
      </c>
      <c r="GHA122" s="113" t="s">
        <v>98</v>
      </c>
      <c r="GHB122" s="113"/>
      <c r="GHC122" s="20" t="s">
        <v>108</v>
      </c>
      <c r="GHD122" s="16">
        <v>1</v>
      </c>
      <c r="GHH122" s="23">
        <v>6</v>
      </c>
      <c r="GHI122" s="113" t="s">
        <v>98</v>
      </c>
      <c r="GHJ122" s="113"/>
      <c r="GHK122" s="20" t="s">
        <v>108</v>
      </c>
      <c r="GHL122" s="16">
        <v>1</v>
      </c>
      <c r="GHP122" s="23">
        <v>6</v>
      </c>
      <c r="GHQ122" s="113" t="s">
        <v>98</v>
      </c>
      <c r="GHR122" s="113"/>
      <c r="GHS122" s="20" t="s">
        <v>108</v>
      </c>
      <c r="GHT122" s="16">
        <v>1</v>
      </c>
      <c r="GHX122" s="23">
        <v>6</v>
      </c>
      <c r="GHY122" s="113" t="s">
        <v>98</v>
      </c>
      <c r="GHZ122" s="113"/>
      <c r="GIA122" s="20" t="s">
        <v>108</v>
      </c>
      <c r="GIB122" s="16">
        <v>1</v>
      </c>
      <c r="GIF122" s="23">
        <v>6</v>
      </c>
      <c r="GIG122" s="113" t="s">
        <v>98</v>
      </c>
      <c r="GIH122" s="113"/>
      <c r="GII122" s="20" t="s">
        <v>108</v>
      </c>
      <c r="GIJ122" s="16">
        <v>1</v>
      </c>
      <c r="GIN122" s="23">
        <v>6</v>
      </c>
      <c r="GIO122" s="113" t="s">
        <v>98</v>
      </c>
      <c r="GIP122" s="113"/>
      <c r="GIQ122" s="20" t="s">
        <v>108</v>
      </c>
      <c r="GIR122" s="16">
        <v>1</v>
      </c>
      <c r="GIV122" s="23">
        <v>6</v>
      </c>
      <c r="GIW122" s="113" t="s">
        <v>98</v>
      </c>
      <c r="GIX122" s="113"/>
      <c r="GIY122" s="20" t="s">
        <v>108</v>
      </c>
      <c r="GIZ122" s="16">
        <v>1</v>
      </c>
      <c r="GJD122" s="23">
        <v>6</v>
      </c>
      <c r="GJE122" s="113" t="s">
        <v>98</v>
      </c>
      <c r="GJF122" s="113"/>
      <c r="GJG122" s="20" t="s">
        <v>108</v>
      </c>
      <c r="GJH122" s="16">
        <v>1</v>
      </c>
      <c r="GJL122" s="23">
        <v>6</v>
      </c>
      <c r="GJM122" s="113" t="s">
        <v>98</v>
      </c>
      <c r="GJN122" s="113"/>
      <c r="GJO122" s="20" t="s">
        <v>108</v>
      </c>
      <c r="GJP122" s="16">
        <v>1</v>
      </c>
      <c r="GJT122" s="23">
        <v>6</v>
      </c>
      <c r="GJU122" s="113" t="s">
        <v>98</v>
      </c>
      <c r="GJV122" s="113"/>
      <c r="GJW122" s="20" t="s">
        <v>108</v>
      </c>
      <c r="GJX122" s="16">
        <v>1</v>
      </c>
      <c r="GKB122" s="23">
        <v>6</v>
      </c>
      <c r="GKC122" s="113" t="s">
        <v>98</v>
      </c>
      <c r="GKD122" s="113"/>
      <c r="GKE122" s="20" t="s">
        <v>108</v>
      </c>
      <c r="GKF122" s="16">
        <v>1</v>
      </c>
      <c r="GKJ122" s="23">
        <v>6</v>
      </c>
      <c r="GKK122" s="113" t="s">
        <v>98</v>
      </c>
      <c r="GKL122" s="113"/>
      <c r="GKM122" s="20" t="s">
        <v>108</v>
      </c>
      <c r="GKN122" s="16">
        <v>1</v>
      </c>
      <c r="GKR122" s="23">
        <v>6</v>
      </c>
      <c r="GKS122" s="113" t="s">
        <v>98</v>
      </c>
      <c r="GKT122" s="113"/>
      <c r="GKU122" s="20" t="s">
        <v>108</v>
      </c>
      <c r="GKV122" s="16">
        <v>1</v>
      </c>
      <c r="GKZ122" s="23">
        <v>6</v>
      </c>
      <c r="GLA122" s="113" t="s">
        <v>98</v>
      </c>
      <c r="GLB122" s="113"/>
      <c r="GLC122" s="20" t="s">
        <v>108</v>
      </c>
      <c r="GLD122" s="16">
        <v>1</v>
      </c>
      <c r="GLH122" s="23">
        <v>6</v>
      </c>
      <c r="GLI122" s="113" t="s">
        <v>98</v>
      </c>
      <c r="GLJ122" s="113"/>
      <c r="GLK122" s="20" t="s">
        <v>108</v>
      </c>
      <c r="GLL122" s="16">
        <v>1</v>
      </c>
      <c r="GLP122" s="23">
        <v>6</v>
      </c>
      <c r="GLQ122" s="113" t="s">
        <v>98</v>
      </c>
      <c r="GLR122" s="113"/>
      <c r="GLS122" s="20" t="s">
        <v>108</v>
      </c>
      <c r="GLT122" s="16">
        <v>1</v>
      </c>
      <c r="GLX122" s="23">
        <v>6</v>
      </c>
      <c r="GLY122" s="113" t="s">
        <v>98</v>
      </c>
      <c r="GLZ122" s="113"/>
      <c r="GMA122" s="20" t="s">
        <v>108</v>
      </c>
      <c r="GMB122" s="16">
        <v>1</v>
      </c>
      <c r="GMF122" s="23">
        <v>6</v>
      </c>
      <c r="GMG122" s="113" t="s">
        <v>98</v>
      </c>
      <c r="GMH122" s="113"/>
      <c r="GMI122" s="20" t="s">
        <v>108</v>
      </c>
      <c r="GMJ122" s="16">
        <v>1</v>
      </c>
      <c r="GMN122" s="23">
        <v>6</v>
      </c>
      <c r="GMO122" s="113" t="s">
        <v>98</v>
      </c>
      <c r="GMP122" s="113"/>
      <c r="GMQ122" s="20" t="s">
        <v>108</v>
      </c>
      <c r="GMR122" s="16">
        <v>1</v>
      </c>
      <c r="GMV122" s="23">
        <v>6</v>
      </c>
      <c r="GMW122" s="113" t="s">
        <v>98</v>
      </c>
      <c r="GMX122" s="113"/>
      <c r="GMY122" s="20" t="s">
        <v>108</v>
      </c>
      <c r="GMZ122" s="16">
        <v>1</v>
      </c>
      <c r="GND122" s="23">
        <v>6</v>
      </c>
      <c r="GNE122" s="113" t="s">
        <v>98</v>
      </c>
      <c r="GNF122" s="113"/>
      <c r="GNG122" s="20" t="s">
        <v>108</v>
      </c>
      <c r="GNH122" s="16">
        <v>1</v>
      </c>
      <c r="GNL122" s="23">
        <v>6</v>
      </c>
      <c r="GNM122" s="113" t="s">
        <v>98</v>
      </c>
      <c r="GNN122" s="113"/>
      <c r="GNO122" s="20" t="s">
        <v>108</v>
      </c>
      <c r="GNP122" s="16">
        <v>1</v>
      </c>
      <c r="GNT122" s="23">
        <v>6</v>
      </c>
      <c r="GNU122" s="113" t="s">
        <v>98</v>
      </c>
      <c r="GNV122" s="113"/>
      <c r="GNW122" s="20" t="s">
        <v>108</v>
      </c>
      <c r="GNX122" s="16">
        <v>1</v>
      </c>
      <c r="GOB122" s="23">
        <v>6</v>
      </c>
      <c r="GOC122" s="113" t="s">
        <v>98</v>
      </c>
      <c r="GOD122" s="113"/>
      <c r="GOE122" s="20" t="s">
        <v>108</v>
      </c>
      <c r="GOF122" s="16">
        <v>1</v>
      </c>
      <c r="GOJ122" s="23">
        <v>6</v>
      </c>
      <c r="GOK122" s="113" t="s">
        <v>98</v>
      </c>
      <c r="GOL122" s="113"/>
      <c r="GOM122" s="20" t="s">
        <v>108</v>
      </c>
      <c r="GON122" s="16">
        <v>1</v>
      </c>
      <c r="GOR122" s="23">
        <v>6</v>
      </c>
      <c r="GOS122" s="113" t="s">
        <v>98</v>
      </c>
      <c r="GOT122" s="113"/>
      <c r="GOU122" s="20" t="s">
        <v>108</v>
      </c>
      <c r="GOV122" s="16">
        <v>1</v>
      </c>
      <c r="GOZ122" s="23">
        <v>6</v>
      </c>
      <c r="GPA122" s="113" t="s">
        <v>98</v>
      </c>
      <c r="GPB122" s="113"/>
      <c r="GPC122" s="20" t="s">
        <v>108</v>
      </c>
      <c r="GPD122" s="16">
        <v>1</v>
      </c>
      <c r="GPH122" s="23">
        <v>6</v>
      </c>
      <c r="GPI122" s="113" t="s">
        <v>98</v>
      </c>
      <c r="GPJ122" s="113"/>
      <c r="GPK122" s="20" t="s">
        <v>108</v>
      </c>
      <c r="GPL122" s="16">
        <v>1</v>
      </c>
      <c r="GPP122" s="23">
        <v>6</v>
      </c>
      <c r="GPQ122" s="113" t="s">
        <v>98</v>
      </c>
      <c r="GPR122" s="113"/>
      <c r="GPS122" s="20" t="s">
        <v>108</v>
      </c>
      <c r="GPT122" s="16">
        <v>1</v>
      </c>
      <c r="GPX122" s="23">
        <v>6</v>
      </c>
      <c r="GPY122" s="113" t="s">
        <v>98</v>
      </c>
      <c r="GPZ122" s="113"/>
      <c r="GQA122" s="20" t="s">
        <v>108</v>
      </c>
      <c r="GQB122" s="16">
        <v>1</v>
      </c>
      <c r="GQF122" s="23">
        <v>6</v>
      </c>
      <c r="GQG122" s="113" t="s">
        <v>98</v>
      </c>
      <c r="GQH122" s="113"/>
      <c r="GQI122" s="20" t="s">
        <v>108</v>
      </c>
      <c r="GQJ122" s="16">
        <v>1</v>
      </c>
      <c r="GQN122" s="23">
        <v>6</v>
      </c>
      <c r="GQO122" s="113" t="s">
        <v>98</v>
      </c>
      <c r="GQP122" s="113"/>
      <c r="GQQ122" s="20" t="s">
        <v>108</v>
      </c>
      <c r="GQR122" s="16">
        <v>1</v>
      </c>
      <c r="GQV122" s="23">
        <v>6</v>
      </c>
      <c r="GQW122" s="113" t="s">
        <v>98</v>
      </c>
      <c r="GQX122" s="113"/>
      <c r="GQY122" s="20" t="s">
        <v>108</v>
      </c>
      <c r="GQZ122" s="16">
        <v>1</v>
      </c>
      <c r="GRD122" s="23">
        <v>6</v>
      </c>
      <c r="GRE122" s="113" t="s">
        <v>98</v>
      </c>
      <c r="GRF122" s="113"/>
      <c r="GRG122" s="20" t="s">
        <v>108</v>
      </c>
      <c r="GRH122" s="16">
        <v>1</v>
      </c>
      <c r="GRL122" s="23">
        <v>6</v>
      </c>
      <c r="GRM122" s="113" t="s">
        <v>98</v>
      </c>
      <c r="GRN122" s="113"/>
      <c r="GRO122" s="20" t="s">
        <v>108</v>
      </c>
      <c r="GRP122" s="16">
        <v>1</v>
      </c>
      <c r="GRT122" s="23">
        <v>6</v>
      </c>
      <c r="GRU122" s="113" t="s">
        <v>98</v>
      </c>
      <c r="GRV122" s="113"/>
      <c r="GRW122" s="20" t="s">
        <v>108</v>
      </c>
      <c r="GRX122" s="16">
        <v>1</v>
      </c>
      <c r="GSB122" s="23">
        <v>6</v>
      </c>
      <c r="GSC122" s="113" t="s">
        <v>98</v>
      </c>
      <c r="GSD122" s="113"/>
      <c r="GSE122" s="20" t="s">
        <v>108</v>
      </c>
      <c r="GSF122" s="16">
        <v>1</v>
      </c>
      <c r="GSJ122" s="23">
        <v>6</v>
      </c>
      <c r="GSK122" s="113" t="s">
        <v>98</v>
      </c>
      <c r="GSL122" s="113"/>
      <c r="GSM122" s="20" t="s">
        <v>108</v>
      </c>
      <c r="GSN122" s="16">
        <v>1</v>
      </c>
      <c r="GSR122" s="23">
        <v>6</v>
      </c>
      <c r="GSS122" s="113" t="s">
        <v>98</v>
      </c>
      <c r="GST122" s="113"/>
      <c r="GSU122" s="20" t="s">
        <v>108</v>
      </c>
      <c r="GSV122" s="16">
        <v>1</v>
      </c>
      <c r="GSZ122" s="23">
        <v>6</v>
      </c>
      <c r="GTA122" s="113" t="s">
        <v>98</v>
      </c>
      <c r="GTB122" s="113"/>
      <c r="GTC122" s="20" t="s">
        <v>108</v>
      </c>
      <c r="GTD122" s="16">
        <v>1</v>
      </c>
      <c r="GTH122" s="23">
        <v>6</v>
      </c>
      <c r="GTI122" s="113" t="s">
        <v>98</v>
      </c>
      <c r="GTJ122" s="113"/>
      <c r="GTK122" s="20" t="s">
        <v>108</v>
      </c>
      <c r="GTL122" s="16">
        <v>1</v>
      </c>
      <c r="GTP122" s="23">
        <v>6</v>
      </c>
      <c r="GTQ122" s="113" t="s">
        <v>98</v>
      </c>
      <c r="GTR122" s="113"/>
      <c r="GTS122" s="20" t="s">
        <v>108</v>
      </c>
      <c r="GTT122" s="16">
        <v>1</v>
      </c>
      <c r="GTX122" s="23">
        <v>6</v>
      </c>
      <c r="GTY122" s="113" t="s">
        <v>98</v>
      </c>
      <c r="GTZ122" s="113"/>
      <c r="GUA122" s="20" t="s">
        <v>108</v>
      </c>
      <c r="GUB122" s="16">
        <v>1</v>
      </c>
      <c r="GUF122" s="23">
        <v>6</v>
      </c>
      <c r="GUG122" s="113" t="s">
        <v>98</v>
      </c>
      <c r="GUH122" s="113"/>
      <c r="GUI122" s="20" t="s">
        <v>108</v>
      </c>
      <c r="GUJ122" s="16">
        <v>1</v>
      </c>
      <c r="GUN122" s="23">
        <v>6</v>
      </c>
      <c r="GUO122" s="113" t="s">
        <v>98</v>
      </c>
      <c r="GUP122" s="113"/>
      <c r="GUQ122" s="20" t="s">
        <v>108</v>
      </c>
      <c r="GUR122" s="16">
        <v>1</v>
      </c>
      <c r="GUV122" s="23">
        <v>6</v>
      </c>
      <c r="GUW122" s="113" t="s">
        <v>98</v>
      </c>
      <c r="GUX122" s="113"/>
      <c r="GUY122" s="20" t="s">
        <v>108</v>
      </c>
      <c r="GUZ122" s="16">
        <v>1</v>
      </c>
      <c r="GVD122" s="23">
        <v>6</v>
      </c>
      <c r="GVE122" s="113" t="s">
        <v>98</v>
      </c>
      <c r="GVF122" s="113"/>
      <c r="GVG122" s="20" t="s">
        <v>108</v>
      </c>
      <c r="GVH122" s="16">
        <v>1</v>
      </c>
      <c r="GVL122" s="23">
        <v>6</v>
      </c>
      <c r="GVM122" s="113" t="s">
        <v>98</v>
      </c>
      <c r="GVN122" s="113"/>
      <c r="GVO122" s="20" t="s">
        <v>108</v>
      </c>
      <c r="GVP122" s="16">
        <v>1</v>
      </c>
      <c r="GVT122" s="23">
        <v>6</v>
      </c>
      <c r="GVU122" s="113" t="s">
        <v>98</v>
      </c>
      <c r="GVV122" s="113"/>
      <c r="GVW122" s="20" t="s">
        <v>108</v>
      </c>
      <c r="GVX122" s="16">
        <v>1</v>
      </c>
      <c r="GWB122" s="23">
        <v>6</v>
      </c>
      <c r="GWC122" s="113" t="s">
        <v>98</v>
      </c>
      <c r="GWD122" s="113"/>
      <c r="GWE122" s="20" t="s">
        <v>108</v>
      </c>
      <c r="GWF122" s="16">
        <v>1</v>
      </c>
      <c r="GWJ122" s="23">
        <v>6</v>
      </c>
      <c r="GWK122" s="113" t="s">
        <v>98</v>
      </c>
      <c r="GWL122" s="113"/>
      <c r="GWM122" s="20" t="s">
        <v>108</v>
      </c>
      <c r="GWN122" s="16">
        <v>1</v>
      </c>
      <c r="GWR122" s="23">
        <v>6</v>
      </c>
      <c r="GWS122" s="113" t="s">
        <v>98</v>
      </c>
      <c r="GWT122" s="113"/>
      <c r="GWU122" s="20" t="s">
        <v>108</v>
      </c>
      <c r="GWV122" s="16">
        <v>1</v>
      </c>
      <c r="GWZ122" s="23">
        <v>6</v>
      </c>
      <c r="GXA122" s="113" t="s">
        <v>98</v>
      </c>
      <c r="GXB122" s="113"/>
      <c r="GXC122" s="20" t="s">
        <v>108</v>
      </c>
      <c r="GXD122" s="16">
        <v>1</v>
      </c>
      <c r="GXH122" s="23">
        <v>6</v>
      </c>
      <c r="GXI122" s="113" t="s">
        <v>98</v>
      </c>
      <c r="GXJ122" s="113"/>
      <c r="GXK122" s="20" t="s">
        <v>108</v>
      </c>
      <c r="GXL122" s="16">
        <v>1</v>
      </c>
      <c r="GXP122" s="23">
        <v>6</v>
      </c>
      <c r="GXQ122" s="113" t="s">
        <v>98</v>
      </c>
      <c r="GXR122" s="113"/>
      <c r="GXS122" s="20" t="s">
        <v>108</v>
      </c>
      <c r="GXT122" s="16">
        <v>1</v>
      </c>
      <c r="GXX122" s="23">
        <v>6</v>
      </c>
      <c r="GXY122" s="113" t="s">
        <v>98</v>
      </c>
      <c r="GXZ122" s="113"/>
      <c r="GYA122" s="20" t="s">
        <v>108</v>
      </c>
      <c r="GYB122" s="16">
        <v>1</v>
      </c>
      <c r="GYF122" s="23">
        <v>6</v>
      </c>
      <c r="GYG122" s="113" t="s">
        <v>98</v>
      </c>
      <c r="GYH122" s="113"/>
      <c r="GYI122" s="20" t="s">
        <v>108</v>
      </c>
      <c r="GYJ122" s="16">
        <v>1</v>
      </c>
      <c r="GYN122" s="23">
        <v>6</v>
      </c>
      <c r="GYO122" s="113" t="s">
        <v>98</v>
      </c>
      <c r="GYP122" s="113"/>
      <c r="GYQ122" s="20" t="s">
        <v>108</v>
      </c>
      <c r="GYR122" s="16">
        <v>1</v>
      </c>
      <c r="GYV122" s="23">
        <v>6</v>
      </c>
      <c r="GYW122" s="113" t="s">
        <v>98</v>
      </c>
      <c r="GYX122" s="113"/>
      <c r="GYY122" s="20" t="s">
        <v>108</v>
      </c>
      <c r="GYZ122" s="16">
        <v>1</v>
      </c>
      <c r="GZD122" s="23">
        <v>6</v>
      </c>
      <c r="GZE122" s="113" t="s">
        <v>98</v>
      </c>
      <c r="GZF122" s="113"/>
      <c r="GZG122" s="20" t="s">
        <v>108</v>
      </c>
      <c r="GZH122" s="16">
        <v>1</v>
      </c>
      <c r="GZL122" s="23">
        <v>6</v>
      </c>
      <c r="GZM122" s="113" t="s">
        <v>98</v>
      </c>
      <c r="GZN122" s="113"/>
      <c r="GZO122" s="20" t="s">
        <v>108</v>
      </c>
      <c r="GZP122" s="16">
        <v>1</v>
      </c>
      <c r="GZT122" s="23">
        <v>6</v>
      </c>
      <c r="GZU122" s="113" t="s">
        <v>98</v>
      </c>
      <c r="GZV122" s="113"/>
      <c r="GZW122" s="20" t="s">
        <v>108</v>
      </c>
      <c r="GZX122" s="16">
        <v>1</v>
      </c>
      <c r="HAB122" s="23">
        <v>6</v>
      </c>
      <c r="HAC122" s="113" t="s">
        <v>98</v>
      </c>
      <c r="HAD122" s="113"/>
      <c r="HAE122" s="20" t="s">
        <v>108</v>
      </c>
      <c r="HAF122" s="16">
        <v>1</v>
      </c>
      <c r="HAJ122" s="23">
        <v>6</v>
      </c>
      <c r="HAK122" s="113" t="s">
        <v>98</v>
      </c>
      <c r="HAL122" s="113"/>
      <c r="HAM122" s="20" t="s">
        <v>108</v>
      </c>
      <c r="HAN122" s="16">
        <v>1</v>
      </c>
      <c r="HAR122" s="23">
        <v>6</v>
      </c>
      <c r="HAS122" s="113" t="s">
        <v>98</v>
      </c>
      <c r="HAT122" s="113"/>
      <c r="HAU122" s="20" t="s">
        <v>108</v>
      </c>
      <c r="HAV122" s="16">
        <v>1</v>
      </c>
      <c r="HAZ122" s="23">
        <v>6</v>
      </c>
      <c r="HBA122" s="113" t="s">
        <v>98</v>
      </c>
      <c r="HBB122" s="113"/>
      <c r="HBC122" s="20" t="s">
        <v>108</v>
      </c>
      <c r="HBD122" s="16">
        <v>1</v>
      </c>
      <c r="HBH122" s="23">
        <v>6</v>
      </c>
      <c r="HBI122" s="113" t="s">
        <v>98</v>
      </c>
      <c r="HBJ122" s="113"/>
      <c r="HBK122" s="20" t="s">
        <v>108</v>
      </c>
      <c r="HBL122" s="16">
        <v>1</v>
      </c>
      <c r="HBP122" s="23">
        <v>6</v>
      </c>
      <c r="HBQ122" s="113" t="s">
        <v>98</v>
      </c>
      <c r="HBR122" s="113"/>
      <c r="HBS122" s="20" t="s">
        <v>108</v>
      </c>
      <c r="HBT122" s="16">
        <v>1</v>
      </c>
      <c r="HBX122" s="23">
        <v>6</v>
      </c>
      <c r="HBY122" s="113" t="s">
        <v>98</v>
      </c>
      <c r="HBZ122" s="113"/>
      <c r="HCA122" s="20" t="s">
        <v>108</v>
      </c>
      <c r="HCB122" s="16">
        <v>1</v>
      </c>
      <c r="HCF122" s="23">
        <v>6</v>
      </c>
      <c r="HCG122" s="113" t="s">
        <v>98</v>
      </c>
      <c r="HCH122" s="113"/>
      <c r="HCI122" s="20" t="s">
        <v>108</v>
      </c>
      <c r="HCJ122" s="16">
        <v>1</v>
      </c>
      <c r="HCN122" s="23">
        <v>6</v>
      </c>
      <c r="HCO122" s="113" t="s">
        <v>98</v>
      </c>
      <c r="HCP122" s="113"/>
      <c r="HCQ122" s="20" t="s">
        <v>108</v>
      </c>
      <c r="HCR122" s="16">
        <v>1</v>
      </c>
      <c r="HCV122" s="23">
        <v>6</v>
      </c>
      <c r="HCW122" s="113" t="s">
        <v>98</v>
      </c>
      <c r="HCX122" s="113"/>
      <c r="HCY122" s="20" t="s">
        <v>108</v>
      </c>
      <c r="HCZ122" s="16">
        <v>1</v>
      </c>
      <c r="HDD122" s="23">
        <v>6</v>
      </c>
      <c r="HDE122" s="113" t="s">
        <v>98</v>
      </c>
      <c r="HDF122" s="113"/>
      <c r="HDG122" s="20" t="s">
        <v>108</v>
      </c>
      <c r="HDH122" s="16">
        <v>1</v>
      </c>
      <c r="HDL122" s="23">
        <v>6</v>
      </c>
      <c r="HDM122" s="113" t="s">
        <v>98</v>
      </c>
      <c r="HDN122" s="113"/>
      <c r="HDO122" s="20" t="s">
        <v>108</v>
      </c>
      <c r="HDP122" s="16">
        <v>1</v>
      </c>
      <c r="HDT122" s="23">
        <v>6</v>
      </c>
      <c r="HDU122" s="113" t="s">
        <v>98</v>
      </c>
      <c r="HDV122" s="113"/>
      <c r="HDW122" s="20" t="s">
        <v>108</v>
      </c>
      <c r="HDX122" s="16">
        <v>1</v>
      </c>
      <c r="HEB122" s="23">
        <v>6</v>
      </c>
      <c r="HEC122" s="113" t="s">
        <v>98</v>
      </c>
      <c r="HED122" s="113"/>
      <c r="HEE122" s="20" t="s">
        <v>108</v>
      </c>
      <c r="HEF122" s="16">
        <v>1</v>
      </c>
      <c r="HEJ122" s="23">
        <v>6</v>
      </c>
      <c r="HEK122" s="113" t="s">
        <v>98</v>
      </c>
      <c r="HEL122" s="113"/>
      <c r="HEM122" s="20" t="s">
        <v>108</v>
      </c>
      <c r="HEN122" s="16">
        <v>1</v>
      </c>
      <c r="HER122" s="23">
        <v>6</v>
      </c>
      <c r="HES122" s="113" t="s">
        <v>98</v>
      </c>
      <c r="HET122" s="113"/>
      <c r="HEU122" s="20" t="s">
        <v>108</v>
      </c>
      <c r="HEV122" s="16">
        <v>1</v>
      </c>
      <c r="HEZ122" s="23">
        <v>6</v>
      </c>
      <c r="HFA122" s="113" t="s">
        <v>98</v>
      </c>
      <c r="HFB122" s="113"/>
      <c r="HFC122" s="20" t="s">
        <v>108</v>
      </c>
      <c r="HFD122" s="16">
        <v>1</v>
      </c>
      <c r="HFH122" s="23">
        <v>6</v>
      </c>
      <c r="HFI122" s="113" t="s">
        <v>98</v>
      </c>
      <c r="HFJ122" s="113"/>
      <c r="HFK122" s="20" t="s">
        <v>108</v>
      </c>
      <c r="HFL122" s="16">
        <v>1</v>
      </c>
      <c r="HFP122" s="23">
        <v>6</v>
      </c>
      <c r="HFQ122" s="113" t="s">
        <v>98</v>
      </c>
      <c r="HFR122" s="113"/>
      <c r="HFS122" s="20" t="s">
        <v>108</v>
      </c>
      <c r="HFT122" s="16">
        <v>1</v>
      </c>
      <c r="HFX122" s="23">
        <v>6</v>
      </c>
      <c r="HFY122" s="113" t="s">
        <v>98</v>
      </c>
      <c r="HFZ122" s="113"/>
      <c r="HGA122" s="20" t="s">
        <v>108</v>
      </c>
      <c r="HGB122" s="16">
        <v>1</v>
      </c>
      <c r="HGF122" s="23">
        <v>6</v>
      </c>
      <c r="HGG122" s="113" t="s">
        <v>98</v>
      </c>
      <c r="HGH122" s="113"/>
      <c r="HGI122" s="20" t="s">
        <v>108</v>
      </c>
      <c r="HGJ122" s="16">
        <v>1</v>
      </c>
      <c r="HGN122" s="23">
        <v>6</v>
      </c>
      <c r="HGO122" s="113" t="s">
        <v>98</v>
      </c>
      <c r="HGP122" s="113"/>
      <c r="HGQ122" s="20" t="s">
        <v>108</v>
      </c>
      <c r="HGR122" s="16">
        <v>1</v>
      </c>
      <c r="HGV122" s="23">
        <v>6</v>
      </c>
      <c r="HGW122" s="113" t="s">
        <v>98</v>
      </c>
      <c r="HGX122" s="113"/>
      <c r="HGY122" s="20" t="s">
        <v>108</v>
      </c>
      <c r="HGZ122" s="16">
        <v>1</v>
      </c>
      <c r="HHD122" s="23">
        <v>6</v>
      </c>
      <c r="HHE122" s="113" t="s">
        <v>98</v>
      </c>
      <c r="HHF122" s="113"/>
      <c r="HHG122" s="20" t="s">
        <v>108</v>
      </c>
      <c r="HHH122" s="16">
        <v>1</v>
      </c>
      <c r="HHL122" s="23">
        <v>6</v>
      </c>
      <c r="HHM122" s="113" t="s">
        <v>98</v>
      </c>
      <c r="HHN122" s="113"/>
      <c r="HHO122" s="20" t="s">
        <v>108</v>
      </c>
      <c r="HHP122" s="16">
        <v>1</v>
      </c>
      <c r="HHT122" s="23">
        <v>6</v>
      </c>
      <c r="HHU122" s="113" t="s">
        <v>98</v>
      </c>
      <c r="HHV122" s="113"/>
      <c r="HHW122" s="20" t="s">
        <v>108</v>
      </c>
      <c r="HHX122" s="16">
        <v>1</v>
      </c>
      <c r="HIB122" s="23">
        <v>6</v>
      </c>
      <c r="HIC122" s="113" t="s">
        <v>98</v>
      </c>
      <c r="HID122" s="113"/>
      <c r="HIE122" s="20" t="s">
        <v>108</v>
      </c>
      <c r="HIF122" s="16">
        <v>1</v>
      </c>
      <c r="HIJ122" s="23">
        <v>6</v>
      </c>
      <c r="HIK122" s="113" t="s">
        <v>98</v>
      </c>
      <c r="HIL122" s="113"/>
      <c r="HIM122" s="20" t="s">
        <v>108</v>
      </c>
      <c r="HIN122" s="16">
        <v>1</v>
      </c>
      <c r="HIR122" s="23">
        <v>6</v>
      </c>
      <c r="HIS122" s="113" t="s">
        <v>98</v>
      </c>
      <c r="HIT122" s="113"/>
      <c r="HIU122" s="20" t="s">
        <v>108</v>
      </c>
      <c r="HIV122" s="16">
        <v>1</v>
      </c>
      <c r="HIZ122" s="23">
        <v>6</v>
      </c>
      <c r="HJA122" s="113" t="s">
        <v>98</v>
      </c>
      <c r="HJB122" s="113"/>
      <c r="HJC122" s="20" t="s">
        <v>108</v>
      </c>
      <c r="HJD122" s="16">
        <v>1</v>
      </c>
      <c r="HJH122" s="23">
        <v>6</v>
      </c>
      <c r="HJI122" s="113" t="s">
        <v>98</v>
      </c>
      <c r="HJJ122" s="113"/>
      <c r="HJK122" s="20" t="s">
        <v>108</v>
      </c>
      <c r="HJL122" s="16">
        <v>1</v>
      </c>
      <c r="HJP122" s="23">
        <v>6</v>
      </c>
      <c r="HJQ122" s="113" t="s">
        <v>98</v>
      </c>
      <c r="HJR122" s="113"/>
      <c r="HJS122" s="20" t="s">
        <v>108</v>
      </c>
      <c r="HJT122" s="16">
        <v>1</v>
      </c>
      <c r="HJX122" s="23">
        <v>6</v>
      </c>
      <c r="HJY122" s="113" t="s">
        <v>98</v>
      </c>
      <c r="HJZ122" s="113"/>
      <c r="HKA122" s="20" t="s">
        <v>108</v>
      </c>
      <c r="HKB122" s="16">
        <v>1</v>
      </c>
      <c r="HKF122" s="23">
        <v>6</v>
      </c>
      <c r="HKG122" s="113" t="s">
        <v>98</v>
      </c>
      <c r="HKH122" s="113"/>
      <c r="HKI122" s="20" t="s">
        <v>108</v>
      </c>
      <c r="HKJ122" s="16">
        <v>1</v>
      </c>
      <c r="HKN122" s="23">
        <v>6</v>
      </c>
      <c r="HKO122" s="113" t="s">
        <v>98</v>
      </c>
      <c r="HKP122" s="113"/>
      <c r="HKQ122" s="20" t="s">
        <v>108</v>
      </c>
      <c r="HKR122" s="16">
        <v>1</v>
      </c>
      <c r="HKV122" s="23">
        <v>6</v>
      </c>
      <c r="HKW122" s="113" t="s">
        <v>98</v>
      </c>
      <c r="HKX122" s="113"/>
      <c r="HKY122" s="20" t="s">
        <v>108</v>
      </c>
      <c r="HKZ122" s="16">
        <v>1</v>
      </c>
      <c r="HLD122" s="23">
        <v>6</v>
      </c>
      <c r="HLE122" s="113" t="s">
        <v>98</v>
      </c>
      <c r="HLF122" s="113"/>
      <c r="HLG122" s="20" t="s">
        <v>108</v>
      </c>
      <c r="HLH122" s="16">
        <v>1</v>
      </c>
      <c r="HLL122" s="23">
        <v>6</v>
      </c>
      <c r="HLM122" s="113" t="s">
        <v>98</v>
      </c>
      <c r="HLN122" s="113"/>
      <c r="HLO122" s="20" t="s">
        <v>108</v>
      </c>
      <c r="HLP122" s="16">
        <v>1</v>
      </c>
      <c r="HLT122" s="23">
        <v>6</v>
      </c>
      <c r="HLU122" s="113" t="s">
        <v>98</v>
      </c>
      <c r="HLV122" s="113"/>
      <c r="HLW122" s="20" t="s">
        <v>108</v>
      </c>
      <c r="HLX122" s="16">
        <v>1</v>
      </c>
      <c r="HMB122" s="23">
        <v>6</v>
      </c>
      <c r="HMC122" s="113" t="s">
        <v>98</v>
      </c>
      <c r="HMD122" s="113"/>
      <c r="HME122" s="20" t="s">
        <v>108</v>
      </c>
      <c r="HMF122" s="16">
        <v>1</v>
      </c>
      <c r="HMJ122" s="23">
        <v>6</v>
      </c>
      <c r="HMK122" s="113" t="s">
        <v>98</v>
      </c>
      <c r="HML122" s="113"/>
      <c r="HMM122" s="20" t="s">
        <v>108</v>
      </c>
      <c r="HMN122" s="16">
        <v>1</v>
      </c>
      <c r="HMR122" s="23">
        <v>6</v>
      </c>
      <c r="HMS122" s="113" t="s">
        <v>98</v>
      </c>
      <c r="HMT122" s="113"/>
      <c r="HMU122" s="20" t="s">
        <v>108</v>
      </c>
      <c r="HMV122" s="16">
        <v>1</v>
      </c>
      <c r="HMZ122" s="23">
        <v>6</v>
      </c>
      <c r="HNA122" s="113" t="s">
        <v>98</v>
      </c>
      <c r="HNB122" s="113"/>
      <c r="HNC122" s="20" t="s">
        <v>108</v>
      </c>
      <c r="HND122" s="16">
        <v>1</v>
      </c>
      <c r="HNH122" s="23">
        <v>6</v>
      </c>
      <c r="HNI122" s="113" t="s">
        <v>98</v>
      </c>
      <c r="HNJ122" s="113"/>
      <c r="HNK122" s="20" t="s">
        <v>108</v>
      </c>
      <c r="HNL122" s="16">
        <v>1</v>
      </c>
      <c r="HNP122" s="23">
        <v>6</v>
      </c>
      <c r="HNQ122" s="113" t="s">
        <v>98</v>
      </c>
      <c r="HNR122" s="113"/>
      <c r="HNS122" s="20" t="s">
        <v>108</v>
      </c>
      <c r="HNT122" s="16">
        <v>1</v>
      </c>
      <c r="HNX122" s="23">
        <v>6</v>
      </c>
      <c r="HNY122" s="113" t="s">
        <v>98</v>
      </c>
      <c r="HNZ122" s="113"/>
      <c r="HOA122" s="20" t="s">
        <v>108</v>
      </c>
      <c r="HOB122" s="16">
        <v>1</v>
      </c>
      <c r="HOF122" s="23">
        <v>6</v>
      </c>
      <c r="HOG122" s="113" t="s">
        <v>98</v>
      </c>
      <c r="HOH122" s="113"/>
      <c r="HOI122" s="20" t="s">
        <v>108</v>
      </c>
      <c r="HOJ122" s="16">
        <v>1</v>
      </c>
      <c r="HON122" s="23">
        <v>6</v>
      </c>
      <c r="HOO122" s="113" t="s">
        <v>98</v>
      </c>
      <c r="HOP122" s="113"/>
      <c r="HOQ122" s="20" t="s">
        <v>108</v>
      </c>
      <c r="HOR122" s="16">
        <v>1</v>
      </c>
      <c r="HOV122" s="23">
        <v>6</v>
      </c>
      <c r="HOW122" s="113" t="s">
        <v>98</v>
      </c>
      <c r="HOX122" s="113"/>
      <c r="HOY122" s="20" t="s">
        <v>108</v>
      </c>
      <c r="HOZ122" s="16">
        <v>1</v>
      </c>
      <c r="HPD122" s="23">
        <v>6</v>
      </c>
      <c r="HPE122" s="113" t="s">
        <v>98</v>
      </c>
      <c r="HPF122" s="113"/>
      <c r="HPG122" s="20" t="s">
        <v>108</v>
      </c>
      <c r="HPH122" s="16">
        <v>1</v>
      </c>
      <c r="HPL122" s="23">
        <v>6</v>
      </c>
      <c r="HPM122" s="113" t="s">
        <v>98</v>
      </c>
      <c r="HPN122" s="113"/>
      <c r="HPO122" s="20" t="s">
        <v>108</v>
      </c>
      <c r="HPP122" s="16">
        <v>1</v>
      </c>
      <c r="HPT122" s="23">
        <v>6</v>
      </c>
      <c r="HPU122" s="113" t="s">
        <v>98</v>
      </c>
      <c r="HPV122" s="113"/>
      <c r="HPW122" s="20" t="s">
        <v>108</v>
      </c>
      <c r="HPX122" s="16">
        <v>1</v>
      </c>
      <c r="HQB122" s="23">
        <v>6</v>
      </c>
      <c r="HQC122" s="113" t="s">
        <v>98</v>
      </c>
      <c r="HQD122" s="113"/>
      <c r="HQE122" s="20" t="s">
        <v>108</v>
      </c>
      <c r="HQF122" s="16">
        <v>1</v>
      </c>
      <c r="HQJ122" s="23">
        <v>6</v>
      </c>
      <c r="HQK122" s="113" t="s">
        <v>98</v>
      </c>
      <c r="HQL122" s="113"/>
      <c r="HQM122" s="20" t="s">
        <v>108</v>
      </c>
      <c r="HQN122" s="16">
        <v>1</v>
      </c>
      <c r="HQR122" s="23">
        <v>6</v>
      </c>
      <c r="HQS122" s="113" t="s">
        <v>98</v>
      </c>
      <c r="HQT122" s="113"/>
      <c r="HQU122" s="20" t="s">
        <v>108</v>
      </c>
      <c r="HQV122" s="16">
        <v>1</v>
      </c>
      <c r="HQZ122" s="23">
        <v>6</v>
      </c>
      <c r="HRA122" s="113" t="s">
        <v>98</v>
      </c>
      <c r="HRB122" s="113"/>
      <c r="HRC122" s="20" t="s">
        <v>108</v>
      </c>
      <c r="HRD122" s="16">
        <v>1</v>
      </c>
      <c r="HRH122" s="23">
        <v>6</v>
      </c>
      <c r="HRI122" s="113" t="s">
        <v>98</v>
      </c>
      <c r="HRJ122" s="113"/>
      <c r="HRK122" s="20" t="s">
        <v>108</v>
      </c>
      <c r="HRL122" s="16">
        <v>1</v>
      </c>
      <c r="HRP122" s="23">
        <v>6</v>
      </c>
      <c r="HRQ122" s="113" t="s">
        <v>98</v>
      </c>
      <c r="HRR122" s="113"/>
      <c r="HRS122" s="20" t="s">
        <v>108</v>
      </c>
      <c r="HRT122" s="16">
        <v>1</v>
      </c>
      <c r="HRX122" s="23">
        <v>6</v>
      </c>
      <c r="HRY122" s="113" t="s">
        <v>98</v>
      </c>
      <c r="HRZ122" s="113"/>
      <c r="HSA122" s="20" t="s">
        <v>108</v>
      </c>
      <c r="HSB122" s="16">
        <v>1</v>
      </c>
      <c r="HSF122" s="23">
        <v>6</v>
      </c>
      <c r="HSG122" s="113" t="s">
        <v>98</v>
      </c>
      <c r="HSH122" s="113"/>
      <c r="HSI122" s="20" t="s">
        <v>108</v>
      </c>
      <c r="HSJ122" s="16">
        <v>1</v>
      </c>
      <c r="HSN122" s="23">
        <v>6</v>
      </c>
      <c r="HSO122" s="113" t="s">
        <v>98</v>
      </c>
      <c r="HSP122" s="113"/>
      <c r="HSQ122" s="20" t="s">
        <v>108</v>
      </c>
      <c r="HSR122" s="16">
        <v>1</v>
      </c>
      <c r="HSV122" s="23">
        <v>6</v>
      </c>
      <c r="HSW122" s="113" t="s">
        <v>98</v>
      </c>
      <c r="HSX122" s="113"/>
      <c r="HSY122" s="20" t="s">
        <v>108</v>
      </c>
      <c r="HSZ122" s="16">
        <v>1</v>
      </c>
      <c r="HTD122" s="23">
        <v>6</v>
      </c>
      <c r="HTE122" s="113" t="s">
        <v>98</v>
      </c>
      <c r="HTF122" s="113"/>
      <c r="HTG122" s="20" t="s">
        <v>108</v>
      </c>
      <c r="HTH122" s="16">
        <v>1</v>
      </c>
      <c r="HTL122" s="23">
        <v>6</v>
      </c>
      <c r="HTM122" s="113" t="s">
        <v>98</v>
      </c>
      <c r="HTN122" s="113"/>
      <c r="HTO122" s="20" t="s">
        <v>108</v>
      </c>
      <c r="HTP122" s="16">
        <v>1</v>
      </c>
      <c r="HTT122" s="23">
        <v>6</v>
      </c>
      <c r="HTU122" s="113" t="s">
        <v>98</v>
      </c>
      <c r="HTV122" s="113"/>
      <c r="HTW122" s="20" t="s">
        <v>108</v>
      </c>
      <c r="HTX122" s="16">
        <v>1</v>
      </c>
      <c r="HUB122" s="23">
        <v>6</v>
      </c>
      <c r="HUC122" s="113" t="s">
        <v>98</v>
      </c>
      <c r="HUD122" s="113"/>
      <c r="HUE122" s="20" t="s">
        <v>108</v>
      </c>
      <c r="HUF122" s="16">
        <v>1</v>
      </c>
      <c r="HUJ122" s="23">
        <v>6</v>
      </c>
      <c r="HUK122" s="113" t="s">
        <v>98</v>
      </c>
      <c r="HUL122" s="113"/>
      <c r="HUM122" s="20" t="s">
        <v>108</v>
      </c>
      <c r="HUN122" s="16">
        <v>1</v>
      </c>
      <c r="HUR122" s="23">
        <v>6</v>
      </c>
      <c r="HUS122" s="113" t="s">
        <v>98</v>
      </c>
      <c r="HUT122" s="113"/>
      <c r="HUU122" s="20" t="s">
        <v>108</v>
      </c>
      <c r="HUV122" s="16">
        <v>1</v>
      </c>
      <c r="HUZ122" s="23">
        <v>6</v>
      </c>
      <c r="HVA122" s="113" t="s">
        <v>98</v>
      </c>
      <c r="HVB122" s="113"/>
      <c r="HVC122" s="20" t="s">
        <v>108</v>
      </c>
      <c r="HVD122" s="16">
        <v>1</v>
      </c>
      <c r="HVH122" s="23">
        <v>6</v>
      </c>
      <c r="HVI122" s="113" t="s">
        <v>98</v>
      </c>
      <c r="HVJ122" s="113"/>
      <c r="HVK122" s="20" t="s">
        <v>108</v>
      </c>
      <c r="HVL122" s="16">
        <v>1</v>
      </c>
      <c r="HVP122" s="23">
        <v>6</v>
      </c>
      <c r="HVQ122" s="113" t="s">
        <v>98</v>
      </c>
      <c r="HVR122" s="113"/>
      <c r="HVS122" s="20" t="s">
        <v>108</v>
      </c>
      <c r="HVT122" s="16">
        <v>1</v>
      </c>
      <c r="HVX122" s="23">
        <v>6</v>
      </c>
      <c r="HVY122" s="113" t="s">
        <v>98</v>
      </c>
      <c r="HVZ122" s="113"/>
      <c r="HWA122" s="20" t="s">
        <v>108</v>
      </c>
      <c r="HWB122" s="16">
        <v>1</v>
      </c>
      <c r="HWF122" s="23">
        <v>6</v>
      </c>
      <c r="HWG122" s="113" t="s">
        <v>98</v>
      </c>
      <c r="HWH122" s="113"/>
      <c r="HWI122" s="20" t="s">
        <v>108</v>
      </c>
      <c r="HWJ122" s="16">
        <v>1</v>
      </c>
      <c r="HWN122" s="23">
        <v>6</v>
      </c>
      <c r="HWO122" s="113" t="s">
        <v>98</v>
      </c>
      <c r="HWP122" s="113"/>
      <c r="HWQ122" s="20" t="s">
        <v>108</v>
      </c>
      <c r="HWR122" s="16">
        <v>1</v>
      </c>
      <c r="HWV122" s="23">
        <v>6</v>
      </c>
      <c r="HWW122" s="113" t="s">
        <v>98</v>
      </c>
      <c r="HWX122" s="113"/>
      <c r="HWY122" s="20" t="s">
        <v>108</v>
      </c>
      <c r="HWZ122" s="16">
        <v>1</v>
      </c>
      <c r="HXD122" s="23">
        <v>6</v>
      </c>
      <c r="HXE122" s="113" t="s">
        <v>98</v>
      </c>
      <c r="HXF122" s="113"/>
      <c r="HXG122" s="20" t="s">
        <v>108</v>
      </c>
      <c r="HXH122" s="16">
        <v>1</v>
      </c>
      <c r="HXL122" s="23">
        <v>6</v>
      </c>
      <c r="HXM122" s="113" t="s">
        <v>98</v>
      </c>
      <c r="HXN122" s="113"/>
      <c r="HXO122" s="20" t="s">
        <v>108</v>
      </c>
      <c r="HXP122" s="16">
        <v>1</v>
      </c>
      <c r="HXT122" s="23">
        <v>6</v>
      </c>
      <c r="HXU122" s="113" t="s">
        <v>98</v>
      </c>
      <c r="HXV122" s="113"/>
      <c r="HXW122" s="20" t="s">
        <v>108</v>
      </c>
      <c r="HXX122" s="16">
        <v>1</v>
      </c>
      <c r="HYB122" s="23">
        <v>6</v>
      </c>
      <c r="HYC122" s="113" t="s">
        <v>98</v>
      </c>
      <c r="HYD122" s="113"/>
      <c r="HYE122" s="20" t="s">
        <v>108</v>
      </c>
      <c r="HYF122" s="16">
        <v>1</v>
      </c>
      <c r="HYJ122" s="23">
        <v>6</v>
      </c>
      <c r="HYK122" s="113" t="s">
        <v>98</v>
      </c>
      <c r="HYL122" s="113"/>
      <c r="HYM122" s="20" t="s">
        <v>108</v>
      </c>
      <c r="HYN122" s="16">
        <v>1</v>
      </c>
      <c r="HYR122" s="23">
        <v>6</v>
      </c>
      <c r="HYS122" s="113" t="s">
        <v>98</v>
      </c>
      <c r="HYT122" s="113"/>
      <c r="HYU122" s="20" t="s">
        <v>108</v>
      </c>
      <c r="HYV122" s="16">
        <v>1</v>
      </c>
      <c r="HYZ122" s="23">
        <v>6</v>
      </c>
      <c r="HZA122" s="113" t="s">
        <v>98</v>
      </c>
      <c r="HZB122" s="113"/>
      <c r="HZC122" s="20" t="s">
        <v>108</v>
      </c>
      <c r="HZD122" s="16">
        <v>1</v>
      </c>
      <c r="HZH122" s="23">
        <v>6</v>
      </c>
      <c r="HZI122" s="113" t="s">
        <v>98</v>
      </c>
      <c r="HZJ122" s="113"/>
      <c r="HZK122" s="20" t="s">
        <v>108</v>
      </c>
      <c r="HZL122" s="16">
        <v>1</v>
      </c>
      <c r="HZP122" s="23">
        <v>6</v>
      </c>
      <c r="HZQ122" s="113" t="s">
        <v>98</v>
      </c>
      <c r="HZR122" s="113"/>
      <c r="HZS122" s="20" t="s">
        <v>108</v>
      </c>
      <c r="HZT122" s="16">
        <v>1</v>
      </c>
      <c r="HZX122" s="23">
        <v>6</v>
      </c>
      <c r="HZY122" s="113" t="s">
        <v>98</v>
      </c>
      <c r="HZZ122" s="113"/>
      <c r="IAA122" s="20" t="s">
        <v>108</v>
      </c>
      <c r="IAB122" s="16">
        <v>1</v>
      </c>
      <c r="IAF122" s="23">
        <v>6</v>
      </c>
      <c r="IAG122" s="113" t="s">
        <v>98</v>
      </c>
      <c r="IAH122" s="113"/>
      <c r="IAI122" s="20" t="s">
        <v>108</v>
      </c>
      <c r="IAJ122" s="16">
        <v>1</v>
      </c>
      <c r="IAN122" s="23">
        <v>6</v>
      </c>
      <c r="IAO122" s="113" t="s">
        <v>98</v>
      </c>
      <c r="IAP122" s="113"/>
      <c r="IAQ122" s="20" t="s">
        <v>108</v>
      </c>
      <c r="IAR122" s="16">
        <v>1</v>
      </c>
      <c r="IAV122" s="23">
        <v>6</v>
      </c>
      <c r="IAW122" s="113" t="s">
        <v>98</v>
      </c>
      <c r="IAX122" s="113"/>
      <c r="IAY122" s="20" t="s">
        <v>108</v>
      </c>
      <c r="IAZ122" s="16">
        <v>1</v>
      </c>
      <c r="IBD122" s="23">
        <v>6</v>
      </c>
      <c r="IBE122" s="113" t="s">
        <v>98</v>
      </c>
      <c r="IBF122" s="113"/>
      <c r="IBG122" s="20" t="s">
        <v>108</v>
      </c>
      <c r="IBH122" s="16">
        <v>1</v>
      </c>
      <c r="IBL122" s="23">
        <v>6</v>
      </c>
      <c r="IBM122" s="113" t="s">
        <v>98</v>
      </c>
      <c r="IBN122" s="113"/>
      <c r="IBO122" s="20" t="s">
        <v>108</v>
      </c>
      <c r="IBP122" s="16">
        <v>1</v>
      </c>
      <c r="IBT122" s="23">
        <v>6</v>
      </c>
      <c r="IBU122" s="113" t="s">
        <v>98</v>
      </c>
      <c r="IBV122" s="113"/>
      <c r="IBW122" s="20" t="s">
        <v>108</v>
      </c>
      <c r="IBX122" s="16">
        <v>1</v>
      </c>
      <c r="ICB122" s="23">
        <v>6</v>
      </c>
      <c r="ICC122" s="113" t="s">
        <v>98</v>
      </c>
      <c r="ICD122" s="113"/>
      <c r="ICE122" s="20" t="s">
        <v>108</v>
      </c>
      <c r="ICF122" s="16">
        <v>1</v>
      </c>
      <c r="ICJ122" s="23">
        <v>6</v>
      </c>
      <c r="ICK122" s="113" t="s">
        <v>98</v>
      </c>
      <c r="ICL122" s="113"/>
      <c r="ICM122" s="20" t="s">
        <v>108</v>
      </c>
      <c r="ICN122" s="16">
        <v>1</v>
      </c>
      <c r="ICR122" s="23">
        <v>6</v>
      </c>
      <c r="ICS122" s="113" t="s">
        <v>98</v>
      </c>
      <c r="ICT122" s="113"/>
      <c r="ICU122" s="20" t="s">
        <v>108</v>
      </c>
      <c r="ICV122" s="16">
        <v>1</v>
      </c>
      <c r="ICZ122" s="23">
        <v>6</v>
      </c>
      <c r="IDA122" s="113" t="s">
        <v>98</v>
      </c>
      <c r="IDB122" s="113"/>
      <c r="IDC122" s="20" t="s">
        <v>108</v>
      </c>
      <c r="IDD122" s="16">
        <v>1</v>
      </c>
      <c r="IDH122" s="23">
        <v>6</v>
      </c>
      <c r="IDI122" s="113" t="s">
        <v>98</v>
      </c>
      <c r="IDJ122" s="113"/>
      <c r="IDK122" s="20" t="s">
        <v>108</v>
      </c>
      <c r="IDL122" s="16">
        <v>1</v>
      </c>
      <c r="IDP122" s="23">
        <v>6</v>
      </c>
      <c r="IDQ122" s="113" t="s">
        <v>98</v>
      </c>
      <c r="IDR122" s="113"/>
      <c r="IDS122" s="20" t="s">
        <v>108</v>
      </c>
      <c r="IDT122" s="16">
        <v>1</v>
      </c>
      <c r="IDX122" s="23">
        <v>6</v>
      </c>
      <c r="IDY122" s="113" t="s">
        <v>98</v>
      </c>
      <c r="IDZ122" s="113"/>
      <c r="IEA122" s="20" t="s">
        <v>108</v>
      </c>
      <c r="IEB122" s="16">
        <v>1</v>
      </c>
      <c r="IEF122" s="23">
        <v>6</v>
      </c>
      <c r="IEG122" s="113" t="s">
        <v>98</v>
      </c>
      <c r="IEH122" s="113"/>
      <c r="IEI122" s="20" t="s">
        <v>108</v>
      </c>
      <c r="IEJ122" s="16">
        <v>1</v>
      </c>
      <c r="IEN122" s="23">
        <v>6</v>
      </c>
      <c r="IEO122" s="113" t="s">
        <v>98</v>
      </c>
      <c r="IEP122" s="113"/>
      <c r="IEQ122" s="20" t="s">
        <v>108</v>
      </c>
      <c r="IER122" s="16">
        <v>1</v>
      </c>
      <c r="IEV122" s="23">
        <v>6</v>
      </c>
      <c r="IEW122" s="113" t="s">
        <v>98</v>
      </c>
      <c r="IEX122" s="113"/>
      <c r="IEY122" s="20" t="s">
        <v>108</v>
      </c>
      <c r="IEZ122" s="16">
        <v>1</v>
      </c>
      <c r="IFD122" s="23">
        <v>6</v>
      </c>
      <c r="IFE122" s="113" t="s">
        <v>98</v>
      </c>
      <c r="IFF122" s="113"/>
      <c r="IFG122" s="20" t="s">
        <v>108</v>
      </c>
      <c r="IFH122" s="16">
        <v>1</v>
      </c>
      <c r="IFL122" s="23">
        <v>6</v>
      </c>
      <c r="IFM122" s="113" t="s">
        <v>98</v>
      </c>
      <c r="IFN122" s="113"/>
      <c r="IFO122" s="20" t="s">
        <v>108</v>
      </c>
      <c r="IFP122" s="16">
        <v>1</v>
      </c>
      <c r="IFT122" s="23">
        <v>6</v>
      </c>
      <c r="IFU122" s="113" t="s">
        <v>98</v>
      </c>
      <c r="IFV122" s="113"/>
      <c r="IFW122" s="20" t="s">
        <v>108</v>
      </c>
      <c r="IFX122" s="16">
        <v>1</v>
      </c>
      <c r="IGB122" s="23">
        <v>6</v>
      </c>
      <c r="IGC122" s="113" t="s">
        <v>98</v>
      </c>
      <c r="IGD122" s="113"/>
      <c r="IGE122" s="20" t="s">
        <v>108</v>
      </c>
      <c r="IGF122" s="16">
        <v>1</v>
      </c>
      <c r="IGJ122" s="23">
        <v>6</v>
      </c>
      <c r="IGK122" s="113" t="s">
        <v>98</v>
      </c>
      <c r="IGL122" s="113"/>
      <c r="IGM122" s="20" t="s">
        <v>108</v>
      </c>
      <c r="IGN122" s="16">
        <v>1</v>
      </c>
      <c r="IGR122" s="23">
        <v>6</v>
      </c>
      <c r="IGS122" s="113" t="s">
        <v>98</v>
      </c>
      <c r="IGT122" s="113"/>
      <c r="IGU122" s="20" t="s">
        <v>108</v>
      </c>
      <c r="IGV122" s="16">
        <v>1</v>
      </c>
      <c r="IGZ122" s="23">
        <v>6</v>
      </c>
      <c r="IHA122" s="113" t="s">
        <v>98</v>
      </c>
      <c r="IHB122" s="113"/>
      <c r="IHC122" s="20" t="s">
        <v>108</v>
      </c>
      <c r="IHD122" s="16">
        <v>1</v>
      </c>
      <c r="IHH122" s="23">
        <v>6</v>
      </c>
      <c r="IHI122" s="113" t="s">
        <v>98</v>
      </c>
      <c r="IHJ122" s="113"/>
      <c r="IHK122" s="20" t="s">
        <v>108</v>
      </c>
      <c r="IHL122" s="16">
        <v>1</v>
      </c>
      <c r="IHP122" s="23">
        <v>6</v>
      </c>
      <c r="IHQ122" s="113" t="s">
        <v>98</v>
      </c>
      <c r="IHR122" s="113"/>
      <c r="IHS122" s="20" t="s">
        <v>108</v>
      </c>
      <c r="IHT122" s="16">
        <v>1</v>
      </c>
      <c r="IHX122" s="23">
        <v>6</v>
      </c>
      <c r="IHY122" s="113" t="s">
        <v>98</v>
      </c>
      <c r="IHZ122" s="113"/>
      <c r="IIA122" s="20" t="s">
        <v>108</v>
      </c>
      <c r="IIB122" s="16">
        <v>1</v>
      </c>
      <c r="IIF122" s="23">
        <v>6</v>
      </c>
      <c r="IIG122" s="113" t="s">
        <v>98</v>
      </c>
      <c r="IIH122" s="113"/>
      <c r="III122" s="20" t="s">
        <v>108</v>
      </c>
      <c r="IIJ122" s="16">
        <v>1</v>
      </c>
      <c r="IIN122" s="23">
        <v>6</v>
      </c>
      <c r="IIO122" s="113" t="s">
        <v>98</v>
      </c>
      <c r="IIP122" s="113"/>
      <c r="IIQ122" s="20" t="s">
        <v>108</v>
      </c>
      <c r="IIR122" s="16">
        <v>1</v>
      </c>
      <c r="IIV122" s="23">
        <v>6</v>
      </c>
      <c r="IIW122" s="113" t="s">
        <v>98</v>
      </c>
      <c r="IIX122" s="113"/>
      <c r="IIY122" s="20" t="s">
        <v>108</v>
      </c>
      <c r="IIZ122" s="16">
        <v>1</v>
      </c>
      <c r="IJD122" s="23">
        <v>6</v>
      </c>
      <c r="IJE122" s="113" t="s">
        <v>98</v>
      </c>
      <c r="IJF122" s="113"/>
      <c r="IJG122" s="20" t="s">
        <v>108</v>
      </c>
      <c r="IJH122" s="16">
        <v>1</v>
      </c>
      <c r="IJL122" s="23">
        <v>6</v>
      </c>
      <c r="IJM122" s="113" t="s">
        <v>98</v>
      </c>
      <c r="IJN122" s="113"/>
      <c r="IJO122" s="20" t="s">
        <v>108</v>
      </c>
      <c r="IJP122" s="16">
        <v>1</v>
      </c>
      <c r="IJT122" s="23">
        <v>6</v>
      </c>
      <c r="IJU122" s="113" t="s">
        <v>98</v>
      </c>
      <c r="IJV122" s="113"/>
      <c r="IJW122" s="20" t="s">
        <v>108</v>
      </c>
      <c r="IJX122" s="16">
        <v>1</v>
      </c>
      <c r="IKB122" s="23">
        <v>6</v>
      </c>
      <c r="IKC122" s="113" t="s">
        <v>98</v>
      </c>
      <c r="IKD122" s="113"/>
      <c r="IKE122" s="20" t="s">
        <v>108</v>
      </c>
      <c r="IKF122" s="16">
        <v>1</v>
      </c>
      <c r="IKJ122" s="23">
        <v>6</v>
      </c>
      <c r="IKK122" s="113" t="s">
        <v>98</v>
      </c>
      <c r="IKL122" s="113"/>
      <c r="IKM122" s="20" t="s">
        <v>108</v>
      </c>
      <c r="IKN122" s="16">
        <v>1</v>
      </c>
      <c r="IKR122" s="23">
        <v>6</v>
      </c>
      <c r="IKS122" s="113" t="s">
        <v>98</v>
      </c>
      <c r="IKT122" s="113"/>
      <c r="IKU122" s="20" t="s">
        <v>108</v>
      </c>
      <c r="IKV122" s="16">
        <v>1</v>
      </c>
      <c r="IKZ122" s="23">
        <v>6</v>
      </c>
      <c r="ILA122" s="113" t="s">
        <v>98</v>
      </c>
      <c r="ILB122" s="113"/>
      <c r="ILC122" s="20" t="s">
        <v>108</v>
      </c>
      <c r="ILD122" s="16">
        <v>1</v>
      </c>
      <c r="ILH122" s="23">
        <v>6</v>
      </c>
      <c r="ILI122" s="113" t="s">
        <v>98</v>
      </c>
      <c r="ILJ122" s="113"/>
      <c r="ILK122" s="20" t="s">
        <v>108</v>
      </c>
      <c r="ILL122" s="16">
        <v>1</v>
      </c>
      <c r="ILP122" s="23">
        <v>6</v>
      </c>
      <c r="ILQ122" s="113" t="s">
        <v>98</v>
      </c>
      <c r="ILR122" s="113"/>
      <c r="ILS122" s="20" t="s">
        <v>108</v>
      </c>
      <c r="ILT122" s="16">
        <v>1</v>
      </c>
      <c r="ILX122" s="23">
        <v>6</v>
      </c>
      <c r="ILY122" s="113" t="s">
        <v>98</v>
      </c>
      <c r="ILZ122" s="113"/>
      <c r="IMA122" s="20" t="s">
        <v>108</v>
      </c>
      <c r="IMB122" s="16">
        <v>1</v>
      </c>
      <c r="IMF122" s="23">
        <v>6</v>
      </c>
      <c r="IMG122" s="113" t="s">
        <v>98</v>
      </c>
      <c r="IMH122" s="113"/>
      <c r="IMI122" s="20" t="s">
        <v>108</v>
      </c>
      <c r="IMJ122" s="16">
        <v>1</v>
      </c>
      <c r="IMN122" s="23">
        <v>6</v>
      </c>
      <c r="IMO122" s="113" t="s">
        <v>98</v>
      </c>
      <c r="IMP122" s="113"/>
      <c r="IMQ122" s="20" t="s">
        <v>108</v>
      </c>
      <c r="IMR122" s="16">
        <v>1</v>
      </c>
      <c r="IMV122" s="23">
        <v>6</v>
      </c>
      <c r="IMW122" s="113" t="s">
        <v>98</v>
      </c>
      <c r="IMX122" s="113"/>
      <c r="IMY122" s="20" t="s">
        <v>108</v>
      </c>
      <c r="IMZ122" s="16">
        <v>1</v>
      </c>
      <c r="IND122" s="23">
        <v>6</v>
      </c>
      <c r="INE122" s="113" t="s">
        <v>98</v>
      </c>
      <c r="INF122" s="113"/>
      <c r="ING122" s="20" t="s">
        <v>108</v>
      </c>
      <c r="INH122" s="16">
        <v>1</v>
      </c>
      <c r="INL122" s="23">
        <v>6</v>
      </c>
      <c r="INM122" s="113" t="s">
        <v>98</v>
      </c>
      <c r="INN122" s="113"/>
      <c r="INO122" s="20" t="s">
        <v>108</v>
      </c>
      <c r="INP122" s="16">
        <v>1</v>
      </c>
      <c r="INT122" s="23">
        <v>6</v>
      </c>
      <c r="INU122" s="113" t="s">
        <v>98</v>
      </c>
      <c r="INV122" s="113"/>
      <c r="INW122" s="20" t="s">
        <v>108</v>
      </c>
      <c r="INX122" s="16">
        <v>1</v>
      </c>
      <c r="IOB122" s="23">
        <v>6</v>
      </c>
      <c r="IOC122" s="113" t="s">
        <v>98</v>
      </c>
      <c r="IOD122" s="113"/>
      <c r="IOE122" s="20" t="s">
        <v>108</v>
      </c>
      <c r="IOF122" s="16">
        <v>1</v>
      </c>
      <c r="IOJ122" s="23">
        <v>6</v>
      </c>
      <c r="IOK122" s="113" t="s">
        <v>98</v>
      </c>
      <c r="IOL122" s="113"/>
      <c r="IOM122" s="20" t="s">
        <v>108</v>
      </c>
      <c r="ION122" s="16">
        <v>1</v>
      </c>
      <c r="IOR122" s="23">
        <v>6</v>
      </c>
      <c r="IOS122" s="113" t="s">
        <v>98</v>
      </c>
      <c r="IOT122" s="113"/>
      <c r="IOU122" s="20" t="s">
        <v>108</v>
      </c>
      <c r="IOV122" s="16">
        <v>1</v>
      </c>
      <c r="IOZ122" s="23">
        <v>6</v>
      </c>
      <c r="IPA122" s="113" t="s">
        <v>98</v>
      </c>
      <c r="IPB122" s="113"/>
      <c r="IPC122" s="20" t="s">
        <v>108</v>
      </c>
      <c r="IPD122" s="16">
        <v>1</v>
      </c>
      <c r="IPH122" s="23">
        <v>6</v>
      </c>
      <c r="IPI122" s="113" t="s">
        <v>98</v>
      </c>
      <c r="IPJ122" s="113"/>
      <c r="IPK122" s="20" t="s">
        <v>108</v>
      </c>
      <c r="IPL122" s="16">
        <v>1</v>
      </c>
      <c r="IPP122" s="23">
        <v>6</v>
      </c>
      <c r="IPQ122" s="113" t="s">
        <v>98</v>
      </c>
      <c r="IPR122" s="113"/>
      <c r="IPS122" s="20" t="s">
        <v>108</v>
      </c>
      <c r="IPT122" s="16">
        <v>1</v>
      </c>
      <c r="IPX122" s="23">
        <v>6</v>
      </c>
      <c r="IPY122" s="113" t="s">
        <v>98</v>
      </c>
      <c r="IPZ122" s="113"/>
      <c r="IQA122" s="20" t="s">
        <v>108</v>
      </c>
      <c r="IQB122" s="16">
        <v>1</v>
      </c>
      <c r="IQF122" s="23">
        <v>6</v>
      </c>
      <c r="IQG122" s="113" t="s">
        <v>98</v>
      </c>
      <c r="IQH122" s="113"/>
      <c r="IQI122" s="20" t="s">
        <v>108</v>
      </c>
      <c r="IQJ122" s="16">
        <v>1</v>
      </c>
      <c r="IQN122" s="23">
        <v>6</v>
      </c>
      <c r="IQO122" s="113" t="s">
        <v>98</v>
      </c>
      <c r="IQP122" s="113"/>
      <c r="IQQ122" s="20" t="s">
        <v>108</v>
      </c>
      <c r="IQR122" s="16">
        <v>1</v>
      </c>
      <c r="IQV122" s="23">
        <v>6</v>
      </c>
      <c r="IQW122" s="113" t="s">
        <v>98</v>
      </c>
      <c r="IQX122" s="113"/>
      <c r="IQY122" s="20" t="s">
        <v>108</v>
      </c>
      <c r="IQZ122" s="16">
        <v>1</v>
      </c>
      <c r="IRD122" s="23">
        <v>6</v>
      </c>
      <c r="IRE122" s="113" t="s">
        <v>98</v>
      </c>
      <c r="IRF122" s="113"/>
      <c r="IRG122" s="20" t="s">
        <v>108</v>
      </c>
      <c r="IRH122" s="16">
        <v>1</v>
      </c>
      <c r="IRL122" s="23">
        <v>6</v>
      </c>
      <c r="IRM122" s="113" t="s">
        <v>98</v>
      </c>
      <c r="IRN122" s="113"/>
      <c r="IRO122" s="20" t="s">
        <v>108</v>
      </c>
      <c r="IRP122" s="16">
        <v>1</v>
      </c>
      <c r="IRT122" s="23">
        <v>6</v>
      </c>
      <c r="IRU122" s="113" t="s">
        <v>98</v>
      </c>
      <c r="IRV122" s="113"/>
      <c r="IRW122" s="20" t="s">
        <v>108</v>
      </c>
      <c r="IRX122" s="16">
        <v>1</v>
      </c>
      <c r="ISB122" s="23">
        <v>6</v>
      </c>
      <c r="ISC122" s="113" t="s">
        <v>98</v>
      </c>
      <c r="ISD122" s="113"/>
      <c r="ISE122" s="20" t="s">
        <v>108</v>
      </c>
      <c r="ISF122" s="16">
        <v>1</v>
      </c>
      <c r="ISJ122" s="23">
        <v>6</v>
      </c>
      <c r="ISK122" s="113" t="s">
        <v>98</v>
      </c>
      <c r="ISL122" s="113"/>
      <c r="ISM122" s="20" t="s">
        <v>108</v>
      </c>
      <c r="ISN122" s="16">
        <v>1</v>
      </c>
      <c r="ISR122" s="23">
        <v>6</v>
      </c>
      <c r="ISS122" s="113" t="s">
        <v>98</v>
      </c>
      <c r="IST122" s="113"/>
      <c r="ISU122" s="20" t="s">
        <v>108</v>
      </c>
      <c r="ISV122" s="16">
        <v>1</v>
      </c>
      <c r="ISZ122" s="23">
        <v>6</v>
      </c>
      <c r="ITA122" s="113" t="s">
        <v>98</v>
      </c>
      <c r="ITB122" s="113"/>
      <c r="ITC122" s="20" t="s">
        <v>108</v>
      </c>
      <c r="ITD122" s="16">
        <v>1</v>
      </c>
      <c r="ITH122" s="23">
        <v>6</v>
      </c>
      <c r="ITI122" s="113" t="s">
        <v>98</v>
      </c>
      <c r="ITJ122" s="113"/>
      <c r="ITK122" s="20" t="s">
        <v>108</v>
      </c>
      <c r="ITL122" s="16">
        <v>1</v>
      </c>
      <c r="ITP122" s="23">
        <v>6</v>
      </c>
      <c r="ITQ122" s="113" t="s">
        <v>98</v>
      </c>
      <c r="ITR122" s="113"/>
      <c r="ITS122" s="20" t="s">
        <v>108</v>
      </c>
      <c r="ITT122" s="16">
        <v>1</v>
      </c>
      <c r="ITX122" s="23">
        <v>6</v>
      </c>
      <c r="ITY122" s="113" t="s">
        <v>98</v>
      </c>
      <c r="ITZ122" s="113"/>
      <c r="IUA122" s="20" t="s">
        <v>108</v>
      </c>
      <c r="IUB122" s="16">
        <v>1</v>
      </c>
      <c r="IUF122" s="23">
        <v>6</v>
      </c>
      <c r="IUG122" s="113" t="s">
        <v>98</v>
      </c>
      <c r="IUH122" s="113"/>
      <c r="IUI122" s="20" t="s">
        <v>108</v>
      </c>
      <c r="IUJ122" s="16">
        <v>1</v>
      </c>
      <c r="IUN122" s="23">
        <v>6</v>
      </c>
      <c r="IUO122" s="113" t="s">
        <v>98</v>
      </c>
      <c r="IUP122" s="113"/>
      <c r="IUQ122" s="20" t="s">
        <v>108</v>
      </c>
      <c r="IUR122" s="16">
        <v>1</v>
      </c>
      <c r="IUV122" s="23">
        <v>6</v>
      </c>
      <c r="IUW122" s="113" t="s">
        <v>98</v>
      </c>
      <c r="IUX122" s="113"/>
      <c r="IUY122" s="20" t="s">
        <v>108</v>
      </c>
      <c r="IUZ122" s="16">
        <v>1</v>
      </c>
      <c r="IVD122" s="23">
        <v>6</v>
      </c>
      <c r="IVE122" s="113" t="s">
        <v>98</v>
      </c>
      <c r="IVF122" s="113"/>
      <c r="IVG122" s="20" t="s">
        <v>108</v>
      </c>
      <c r="IVH122" s="16">
        <v>1</v>
      </c>
      <c r="IVL122" s="23">
        <v>6</v>
      </c>
      <c r="IVM122" s="113" t="s">
        <v>98</v>
      </c>
      <c r="IVN122" s="113"/>
      <c r="IVO122" s="20" t="s">
        <v>108</v>
      </c>
      <c r="IVP122" s="16">
        <v>1</v>
      </c>
      <c r="IVT122" s="23">
        <v>6</v>
      </c>
      <c r="IVU122" s="113" t="s">
        <v>98</v>
      </c>
      <c r="IVV122" s="113"/>
      <c r="IVW122" s="20" t="s">
        <v>108</v>
      </c>
      <c r="IVX122" s="16">
        <v>1</v>
      </c>
      <c r="IWB122" s="23">
        <v>6</v>
      </c>
      <c r="IWC122" s="113" t="s">
        <v>98</v>
      </c>
      <c r="IWD122" s="113"/>
      <c r="IWE122" s="20" t="s">
        <v>108</v>
      </c>
      <c r="IWF122" s="16">
        <v>1</v>
      </c>
      <c r="IWJ122" s="23">
        <v>6</v>
      </c>
      <c r="IWK122" s="113" t="s">
        <v>98</v>
      </c>
      <c r="IWL122" s="113"/>
      <c r="IWM122" s="20" t="s">
        <v>108</v>
      </c>
      <c r="IWN122" s="16">
        <v>1</v>
      </c>
      <c r="IWR122" s="23">
        <v>6</v>
      </c>
      <c r="IWS122" s="113" t="s">
        <v>98</v>
      </c>
      <c r="IWT122" s="113"/>
      <c r="IWU122" s="20" t="s">
        <v>108</v>
      </c>
      <c r="IWV122" s="16">
        <v>1</v>
      </c>
      <c r="IWZ122" s="23">
        <v>6</v>
      </c>
      <c r="IXA122" s="113" t="s">
        <v>98</v>
      </c>
      <c r="IXB122" s="113"/>
      <c r="IXC122" s="20" t="s">
        <v>108</v>
      </c>
      <c r="IXD122" s="16">
        <v>1</v>
      </c>
      <c r="IXH122" s="23">
        <v>6</v>
      </c>
      <c r="IXI122" s="113" t="s">
        <v>98</v>
      </c>
      <c r="IXJ122" s="113"/>
      <c r="IXK122" s="20" t="s">
        <v>108</v>
      </c>
      <c r="IXL122" s="16">
        <v>1</v>
      </c>
      <c r="IXP122" s="23">
        <v>6</v>
      </c>
      <c r="IXQ122" s="113" t="s">
        <v>98</v>
      </c>
      <c r="IXR122" s="113"/>
      <c r="IXS122" s="20" t="s">
        <v>108</v>
      </c>
      <c r="IXT122" s="16">
        <v>1</v>
      </c>
      <c r="IXX122" s="23">
        <v>6</v>
      </c>
      <c r="IXY122" s="113" t="s">
        <v>98</v>
      </c>
      <c r="IXZ122" s="113"/>
      <c r="IYA122" s="20" t="s">
        <v>108</v>
      </c>
      <c r="IYB122" s="16">
        <v>1</v>
      </c>
      <c r="IYF122" s="23">
        <v>6</v>
      </c>
      <c r="IYG122" s="113" t="s">
        <v>98</v>
      </c>
      <c r="IYH122" s="113"/>
      <c r="IYI122" s="20" t="s">
        <v>108</v>
      </c>
      <c r="IYJ122" s="16">
        <v>1</v>
      </c>
      <c r="IYN122" s="23">
        <v>6</v>
      </c>
      <c r="IYO122" s="113" t="s">
        <v>98</v>
      </c>
      <c r="IYP122" s="113"/>
      <c r="IYQ122" s="20" t="s">
        <v>108</v>
      </c>
      <c r="IYR122" s="16">
        <v>1</v>
      </c>
      <c r="IYV122" s="23">
        <v>6</v>
      </c>
      <c r="IYW122" s="113" t="s">
        <v>98</v>
      </c>
      <c r="IYX122" s="113"/>
      <c r="IYY122" s="20" t="s">
        <v>108</v>
      </c>
      <c r="IYZ122" s="16">
        <v>1</v>
      </c>
      <c r="IZD122" s="23">
        <v>6</v>
      </c>
      <c r="IZE122" s="113" t="s">
        <v>98</v>
      </c>
      <c r="IZF122" s="113"/>
      <c r="IZG122" s="20" t="s">
        <v>108</v>
      </c>
      <c r="IZH122" s="16">
        <v>1</v>
      </c>
      <c r="IZL122" s="23">
        <v>6</v>
      </c>
      <c r="IZM122" s="113" t="s">
        <v>98</v>
      </c>
      <c r="IZN122" s="113"/>
      <c r="IZO122" s="20" t="s">
        <v>108</v>
      </c>
      <c r="IZP122" s="16">
        <v>1</v>
      </c>
      <c r="IZT122" s="23">
        <v>6</v>
      </c>
      <c r="IZU122" s="113" t="s">
        <v>98</v>
      </c>
      <c r="IZV122" s="113"/>
      <c r="IZW122" s="20" t="s">
        <v>108</v>
      </c>
      <c r="IZX122" s="16">
        <v>1</v>
      </c>
      <c r="JAB122" s="23">
        <v>6</v>
      </c>
      <c r="JAC122" s="113" t="s">
        <v>98</v>
      </c>
      <c r="JAD122" s="113"/>
      <c r="JAE122" s="20" t="s">
        <v>108</v>
      </c>
      <c r="JAF122" s="16">
        <v>1</v>
      </c>
      <c r="JAJ122" s="23">
        <v>6</v>
      </c>
      <c r="JAK122" s="113" t="s">
        <v>98</v>
      </c>
      <c r="JAL122" s="113"/>
      <c r="JAM122" s="20" t="s">
        <v>108</v>
      </c>
      <c r="JAN122" s="16">
        <v>1</v>
      </c>
      <c r="JAR122" s="23">
        <v>6</v>
      </c>
      <c r="JAS122" s="113" t="s">
        <v>98</v>
      </c>
      <c r="JAT122" s="113"/>
      <c r="JAU122" s="20" t="s">
        <v>108</v>
      </c>
      <c r="JAV122" s="16">
        <v>1</v>
      </c>
      <c r="JAZ122" s="23">
        <v>6</v>
      </c>
      <c r="JBA122" s="113" t="s">
        <v>98</v>
      </c>
      <c r="JBB122" s="113"/>
      <c r="JBC122" s="20" t="s">
        <v>108</v>
      </c>
      <c r="JBD122" s="16">
        <v>1</v>
      </c>
      <c r="JBH122" s="23">
        <v>6</v>
      </c>
      <c r="JBI122" s="113" t="s">
        <v>98</v>
      </c>
      <c r="JBJ122" s="113"/>
      <c r="JBK122" s="20" t="s">
        <v>108</v>
      </c>
      <c r="JBL122" s="16">
        <v>1</v>
      </c>
      <c r="JBP122" s="23">
        <v>6</v>
      </c>
      <c r="JBQ122" s="113" t="s">
        <v>98</v>
      </c>
      <c r="JBR122" s="113"/>
      <c r="JBS122" s="20" t="s">
        <v>108</v>
      </c>
      <c r="JBT122" s="16">
        <v>1</v>
      </c>
      <c r="JBX122" s="23">
        <v>6</v>
      </c>
      <c r="JBY122" s="113" t="s">
        <v>98</v>
      </c>
      <c r="JBZ122" s="113"/>
      <c r="JCA122" s="20" t="s">
        <v>108</v>
      </c>
      <c r="JCB122" s="16">
        <v>1</v>
      </c>
      <c r="JCF122" s="23">
        <v>6</v>
      </c>
      <c r="JCG122" s="113" t="s">
        <v>98</v>
      </c>
      <c r="JCH122" s="113"/>
      <c r="JCI122" s="20" t="s">
        <v>108</v>
      </c>
      <c r="JCJ122" s="16">
        <v>1</v>
      </c>
      <c r="JCN122" s="23">
        <v>6</v>
      </c>
      <c r="JCO122" s="113" t="s">
        <v>98</v>
      </c>
      <c r="JCP122" s="113"/>
      <c r="JCQ122" s="20" t="s">
        <v>108</v>
      </c>
      <c r="JCR122" s="16">
        <v>1</v>
      </c>
      <c r="JCV122" s="23">
        <v>6</v>
      </c>
      <c r="JCW122" s="113" t="s">
        <v>98</v>
      </c>
      <c r="JCX122" s="113"/>
      <c r="JCY122" s="20" t="s">
        <v>108</v>
      </c>
      <c r="JCZ122" s="16">
        <v>1</v>
      </c>
      <c r="JDD122" s="23">
        <v>6</v>
      </c>
      <c r="JDE122" s="113" t="s">
        <v>98</v>
      </c>
      <c r="JDF122" s="113"/>
      <c r="JDG122" s="20" t="s">
        <v>108</v>
      </c>
      <c r="JDH122" s="16">
        <v>1</v>
      </c>
      <c r="JDL122" s="23">
        <v>6</v>
      </c>
      <c r="JDM122" s="113" t="s">
        <v>98</v>
      </c>
      <c r="JDN122" s="113"/>
      <c r="JDO122" s="20" t="s">
        <v>108</v>
      </c>
      <c r="JDP122" s="16">
        <v>1</v>
      </c>
      <c r="JDT122" s="23">
        <v>6</v>
      </c>
      <c r="JDU122" s="113" t="s">
        <v>98</v>
      </c>
      <c r="JDV122" s="113"/>
      <c r="JDW122" s="20" t="s">
        <v>108</v>
      </c>
      <c r="JDX122" s="16">
        <v>1</v>
      </c>
      <c r="JEB122" s="23">
        <v>6</v>
      </c>
      <c r="JEC122" s="113" t="s">
        <v>98</v>
      </c>
      <c r="JED122" s="113"/>
      <c r="JEE122" s="20" t="s">
        <v>108</v>
      </c>
      <c r="JEF122" s="16">
        <v>1</v>
      </c>
      <c r="JEJ122" s="23">
        <v>6</v>
      </c>
      <c r="JEK122" s="113" t="s">
        <v>98</v>
      </c>
      <c r="JEL122" s="113"/>
      <c r="JEM122" s="20" t="s">
        <v>108</v>
      </c>
      <c r="JEN122" s="16">
        <v>1</v>
      </c>
      <c r="JER122" s="23">
        <v>6</v>
      </c>
      <c r="JES122" s="113" t="s">
        <v>98</v>
      </c>
      <c r="JET122" s="113"/>
      <c r="JEU122" s="20" t="s">
        <v>108</v>
      </c>
      <c r="JEV122" s="16">
        <v>1</v>
      </c>
      <c r="JEZ122" s="23">
        <v>6</v>
      </c>
      <c r="JFA122" s="113" t="s">
        <v>98</v>
      </c>
      <c r="JFB122" s="113"/>
      <c r="JFC122" s="20" t="s">
        <v>108</v>
      </c>
      <c r="JFD122" s="16">
        <v>1</v>
      </c>
      <c r="JFH122" s="23">
        <v>6</v>
      </c>
      <c r="JFI122" s="113" t="s">
        <v>98</v>
      </c>
      <c r="JFJ122" s="113"/>
      <c r="JFK122" s="20" t="s">
        <v>108</v>
      </c>
      <c r="JFL122" s="16">
        <v>1</v>
      </c>
      <c r="JFP122" s="23">
        <v>6</v>
      </c>
      <c r="JFQ122" s="113" t="s">
        <v>98</v>
      </c>
      <c r="JFR122" s="113"/>
      <c r="JFS122" s="20" t="s">
        <v>108</v>
      </c>
      <c r="JFT122" s="16">
        <v>1</v>
      </c>
      <c r="JFX122" s="23">
        <v>6</v>
      </c>
      <c r="JFY122" s="113" t="s">
        <v>98</v>
      </c>
      <c r="JFZ122" s="113"/>
      <c r="JGA122" s="20" t="s">
        <v>108</v>
      </c>
      <c r="JGB122" s="16">
        <v>1</v>
      </c>
      <c r="JGF122" s="23">
        <v>6</v>
      </c>
      <c r="JGG122" s="113" t="s">
        <v>98</v>
      </c>
      <c r="JGH122" s="113"/>
      <c r="JGI122" s="20" t="s">
        <v>108</v>
      </c>
      <c r="JGJ122" s="16">
        <v>1</v>
      </c>
      <c r="JGN122" s="23">
        <v>6</v>
      </c>
      <c r="JGO122" s="113" t="s">
        <v>98</v>
      </c>
      <c r="JGP122" s="113"/>
      <c r="JGQ122" s="20" t="s">
        <v>108</v>
      </c>
      <c r="JGR122" s="16">
        <v>1</v>
      </c>
      <c r="JGV122" s="23">
        <v>6</v>
      </c>
      <c r="JGW122" s="113" t="s">
        <v>98</v>
      </c>
      <c r="JGX122" s="113"/>
      <c r="JGY122" s="20" t="s">
        <v>108</v>
      </c>
      <c r="JGZ122" s="16">
        <v>1</v>
      </c>
      <c r="JHD122" s="23">
        <v>6</v>
      </c>
      <c r="JHE122" s="113" t="s">
        <v>98</v>
      </c>
      <c r="JHF122" s="113"/>
      <c r="JHG122" s="20" t="s">
        <v>108</v>
      </c>
      <c r="JHH122" s="16">
        <v>1</v>
      </c>
      <c r="JHL122" s="23">
        <v>6</v>
      </c>
      <c r="JHM122" s="113" t="s">
        <v>98</v>
      </c>
      <c r="JHN122" s="113"/>
      <c r="JHO122" s="20" t="s">
        <v>108</v>
      </c>
      <c r="JHP122" s="16">
        <v>1</v>
      </c>
      <c r="JHT122" s="23">
        <v>6</v>
      </c>
      <c r="JHU122" s="113" t="s">
        <v>98</v>
      </c>
      <c r="JHV122" s="113"/>
      <c r="JHW122" s="20" t="s">
        <v>108</v>
      </c>
      <c r="JHX122" s="16">
        <v>1</v>
      </c>
      <c r="JIB122" s="23">
        <v>6</v>
      </c>
      <c r="JIC122" s="113" t="s">
        <v>98</v>
      </c>
      <c r="JID122" s="113"/>
      <c r="JIE122" s="20" t="s">
        <v>108</v>
      </c>
      <c r="JIF122" s="16">
        <v>1</v>
      </c>
      <c r="JIJ122" s="23">
        <v>6</v>
      </c>
      <c r="JIK122" s="113" t="s">
        <v>98</v>
      </c>
      <c r="JIL122" s="113"/>
      <c r="JIM122" s="20" t="s">
        <v>108</v>
      </c>
      <c r="JIN122" s="16">
        <v>1</v>
      </c>
      <c r="JIR122" s="23">
        <v>6</v>
      </c>
      <c r="JIS122" s="113" t="s">
        <v>98</v>
      </c>
      <c r="JIT122" s="113"/>
      <c r="JIU122" s="20" t="s">
        <v>108</v>
      </c>
      <c r="JIV122" s="16">
        <v>1</v>
      </c>
      <c r="JIZ122" s="23">
        <v>6</v>
      </c>
      <c r="JJA122" s="113" t="s">
        <v>98</v>
      </c>
      <c r="JJB122" s="113"/>
      <c r="JJC122" s="20" t="s">
        <v>108</v>
      </c>
      <c r="JJD122" s="16">
        <v>1</v>
      </c>
      <c r="JJH122" s="23">
        <v>6</v>
      </c>
      <c r="JJI122" s="113" t="s">
        <v>98</v>
      </c>
      <c r="JJJ122" s="113"/>
      <c r="JJK122" s="20" t="s">
        <v>108</v>
      </c>
      <c r="JJL122" s="16">
        <v>1</v>
      </c>
      <c r="JJP122" s="23">
        <v>6</v>
      </c>
      <c r="JJQ122" s="113" t="s">
        <v>98</v>
      </c>
      <c r="JJR122" s="113"/>
      <c r="JJS122" s="20" t="s">
        <v>108</v>
      </c>
      <c r="JJT122" s="16">
        <v>1</v>
      </c>
      <c r="JJX122" s="23">
        <v>6</v>
      </c>
      <c r="JJY122" s="113" t="s">
        <v>98</v>
      </c>
      <c r="JJZ122" s="113"/>
      <c r="JKA122" s="20" t="s">
        <v>108</v>
      </c>
      <c r="JKB122" s="16">
        <v>1</v>
      </c>
      <c r="JKF122" s="23">
        <v>6</v>
      </c>
      <c r="JKG122" s="113" t="s">
        <v>98</v>
      </c>
      <c r="JKH122" s="113"/>
      <c r="JKI122" s="20" t="s">
        <v>108</v>
      </c>
      <c r="JKJ122" s="16">
        <v>1</v>
      </c>
      <c r="JKN122" s="23">
        <v>6</v>
      </c>
      <c r="JKO122" s="113" t="s">
        <v>98</v>
      </c>
      <c r="JKP122" s="113"/>
      <c r="JKQ122" s="20" t="s">
        <v>108</v>
      </c>
      <c r="JKR122" s="16">
        <v>1</v>
      </c>
      <c r="JKV122" s="23">
        <v>6</v>
      </c>
      <c r="JKW122" s="113" t="s">
        <v>98</v>
      </c>
      <c r="JKX122" s="113"/>
      <c r="JKY122" s="20" t="s">
        <v>108</v>
      </c>
      <c r="JKZ122" s="16">
        <v>1</v>
      </c>
      <c r="JLD122" s="23">
        <v>6</v>
      </c>
      <c r="JLE122" s="113" t="s">
        <v>98</v>
      </c>
      <c r="JLF122" s="113"/>
      <c r="JLG122" s="20" t="s">
        <v>108</v>
      </c>
      <c r="JLH122" s="16">
        <v>1</v>
      </c>
      <c r="JLL122" s="23">
        <v>6</v>
      </c>
      <c r="JLM122" s="113" t="s">
        <v>98</v>
      </c>
      <c r="JLN122" s="113"/>
      <c r="JLO122" s="20" t="s">
        <v>108</v>
      </c>
      <c r="JLP122" s="16">
        <v>1</v>
      </c>
      <c r="JLT122" s="23">
        <v>6</v>
      </c>
      <c r="JLU122" s="113" t="s">
        <v>98</v>
      </c>
      <c r="JLV122" s="113"/>
      <c r="JLW122" s="20" t="s">
        <v>108</v>
      </c>
      <c r="JLX122" s="16">
        <v>1</v>
      </c>
      <c r="JMB122" s="23">
        <v>6</v>
      </c>
      <c r="JMC122" s="113" t="s">
        <v>98</v>
      </c>
      <c r="JMD122" s="113"/>
      <c r="JME122" s="20" t="s">
        <v>108</v>
      </c>
      <c r="JMF122" s="16">
        <v>1</v>
      </c>
      <c r="JMJ122" s="23">
        <v>6</v>
      </c>
      <c r="JMK122" s="113" t="s">
        <v>98</v>
      </c>
      <c r="JML122" s="113"/>
      <c r="JMM122" s="20" t="s">
        <v>108</v>
      </c>
      <c r="JMN122" s="16">
        <v>1</v>
      </c>
      <c r="JMR122" s="23">
        <v>6</v>
      </c>
      <c r="JMS122" s="113" t="s">
        <v>98</v>
      </c>
      <c r="JMT122" s="113"/>
      <c r="JMU122" s="20" t="s">
        <v>108</v>
      </c>
      <c r="JMV122" s="16">
        <v>1</v>
      </c>
      <c r="JMZ122" s="23">
        <v>6</v>
      </c>
      <c r="JNA122" s="113" t="s">
        <v>98</v>
      </c>
      <c r="JNB122" s="113"/>
      <c r="JNC122" s="20" t="s">
        <v>108</v>
      </c>
      <c r="JND122" s="16">
        <v>1</v>
      </c>
      <c r="JNH122" s="23">
        <v>6</v>
      </c>
      <c r="JNI122" s="113" t="s">
        <v>98</v>
      </c>
      <c r="JNJ122" s="113"/>
      <c r="JNK122" s="20" t="s">
        <v>108</v>
      </c>
      <c r="JNL122" s="16">
        <v>1</v>
      </c>
      <c r="JNP122" s="23">
        <v>6</v>
      </c>
      <c r="JNQ122" s="113" t="s">
        <v>98</v>
      </c>
      <c r="JNR122" s="113"/>
      <c r="JNS122" s="20" t="s">
        <v>108</v>
      </c>
      <c r="JNT122" s="16">
        <v>1</v>
      </c>
      <c r="JNX122" s="23">
        <v>6</v>
      </c>
      <c r="JNY122" s="113" t="s">
        <v>98</v>
      </c>
      <c r="JNZ122" s="113"/>
      <c r="JOA122" s="20" t="s">
        <v>108</v>
      </c>
      <c r="JOB122" s="16">
        <v>1</v>
      </c>
      <c r="JOF122" s="23">
        <v>6</v>
      </c>
      <c r="JOG122" s="113" t="s">
        <v>98</v>
      </c>
      <c r="JOH122" s="113"/>
      <c r="JOI122" s="20" t="s">
        <v>108</v>
      </c>
      <c r="JOJ122" s="16">
        <v>1</v>
      </c>
      <c r="JON122" s="23">
        <v>6</v>
      </c>
      <c r="JOO122" s="113" t="s">
        <v>98</v>
      </c>
      <c r="JOP122" s="113"/>
      <c r="JOQ122" s="20" t="s">
        <v>108</v>
      </c>
      <c r="JOR122" s="16">
        <v>1</v>
      </c>
      <c r="JOV122" s="23">
        <v>6</v>
      </c>
      <c r="JOW122" s="113" t="s">
        <v>98</v>
      </c>
      <c r="JOX122" s="113"/>
      <c r="JOY122" s="20" t="s">
        <v>108</v>
      </c>
      <c r="JOZ122" s="16">
        <v>1</v>
      </c>
      <c r="JPD122" s="23">
        <v>6</v>
      </c>
      <c r="JPE122" s="113" t="s">
        <v>98</v>
      </c>
      <c r="JPF122" s="113"/>
      <c r="JPG122" s="20" t="s">
        <v>108</v>
      </c>
      <c r="JPH122" s="16">
        <v>1</v>
      </c>
      <c r="JPL122" s="23">
        <v>6</v>
      </c>
      <c r="JPM122" s="113" t="s">
        <v>98</v>
      </c>
      <c r="JPN122" s="113"/>
      <c r="JPO122" s="20" t="s">
        <v>108</v>
      </c>
      <c r="JPP122" s="16">
        <v>1</v>
      </c>
      <c r="JPT122" s="23">
        <v>6</v>
      </c>
      <c r="JPU122" s="113" t="s">
        <v>98</v>
      </c>
      <c r="JPV122" s="113"/>
      <c r="JPW122" s="20" t="s">
        <v>108</v>
      </c>
      <c r="JPX122" s="16">
        <v>1</v>
      </c>
      <c r="JQB122" s="23">
        <v>6</v>
      </c>
      <c r="JQC122" s="113" t="s">
        <v>98</v>
      </c>
      <c r="JQD122" s="113"/>
      <c r="JQE122" s="20" t="s">
        <v>108</v>
      </c>
      <c r="JQF122" s="16">
        <v>1</v>
      </c>
      <c r="JQJ122" s="23">
        <v>6</v>
      </c>
      <c r="JQK122" s="113" t="s">
        <v>98</v>
      </c>
      <c r="JQL122" s="113"/>
      <c r="JQM122" s="20" t="s">
        <v>108</v>
      </c>
      <c r="JQN122" s="16">
        <v>1</v>
      </c>
      <c r="JQR122" s="23">
        <v>6</v>
      </c>
      <c r="JQS122" s="113" t="s">
        <v>98</v>
      </c>
      <c r="JQT122" s="113"/>
      <c r="JQU122" s="20" t="s">
        <v>108</v>
      </c>
      <c r="JQV122" s="16">
        <v>1</v>
      </c>
      <c r="JQZ122" s="23">
        <v>6</v>
      </c>
      <c r="JRA122" s="113" t="s">
        <v>98</v>
      </c>
      <c r="JRB122" s="113"/>
      <c r="JRC122" s="20" t="s">
        <v>108</v>
      </c>
      <c r="JRD122" s="16">
        <v>1</v>
      </c>
      <c r="JRH122" s="23">
        <v>6</v>
      </c>
      <c r="JRI122" s="113" t="s">
        <v>98</v>
      </c>
      <c r="JRJ122" s="113"/>
      <c r="JRK122" s="20" t="s">
        <v>108</v>
      </c>
      <c r="JRL122" s="16">
        <v>1</v>
      </c>
      <c r="JRP122" s="23">
        <v>6</v>
      </c>
      <c r="JRQ122" s="113" t="s">
        <v>98</v>
      </c>
      <c r="JRR122" s="113"/>
      <c r="JRS122" s="20" t="s">
        <v>108</v>
      </c>
      <c r="JRT122" s="16">
        <v>1</v>
      </c>
      <c r="JRX122" s="23">
        <v>6</v>
      </c>
      <c r="JRY122" s="113" t="s">
        <v>98</v>
      </c>
      <c r="JRZ122" s="113"/>
      <c r="JSA122" s="20" t="s">
        <v>108</v>
      </c>
      <c r="JSB122" s="16">
        <v>1</v>
      </c>
      <c r="JSF122" s="23">
        <v>6</v>
      </c>
      <c r="JSG122" s="113" t="s">
        <v>98</v>
      </c>
      <c r="JSH122" s="113"/>
      <c r="JSI122" s="20" t="s">
        <v>108</v>
      </c>
      <c r="JSJ122" s="16">
        <v>1</v>
      </c>
      <c r="JSN122" s="23">
        <v>6</v>
      </c>
      <c r="JSO122" s="113" t="s">
        <v>98</v>
      </c>
      <c r="JSP122" s="113"/>
      <c r="JSQ122" s="20" t="s">
        <v>108</v>
      </c>
      <c r="JSR122" s="16">
        <v>1</v>
      </c>
      <c r="JSV122" s="23">
        <v>6</v>
      </c>
      <c r="JSW122" s="113" t="s">
        <v>98</v>
      </c>
      <c r="JSX122" s="113"/>
      <c r="JSY122" s="20" t="s">
        <v>108</v>
      </c>
      <c r="JSZ122" s="16">
        <v>1</v>
      </c>
      <c r="JTD122" s="23">
        <v>6</v>
      </c>
      <c r="JTE122" s="113" t="s">
        <v>98</v>
      </c>
      <c r="JTF122" s="113"/>
      <c r="JTG122" s="20" t="s">
        <v>108</v>
      </c>
      <c r="JTH122" s="16">
        <v>1</v>
      </c>
      <c r="JTL122" s="23">
        <v>6</v>
      </c>
      <c r="JTM122" s="113" t="s">
        <v>98</v>
      </c>
      <c r="JTN122" s="113"/>
      <c r="JTO122" s="20" t="s">
        <v>108</v>
      </c>
      <c r="JTP122" s="16">
        <v>1</v>
      </c>
      <c r="JTT122" s="23">
        <v>6</v>
      </c>
      <c r="JTU122" s="113" t="s">
        <v>98</v>
      </c>
      <c r="JTV122" s="113"/>
      <c r="JTW122" s="20" t="s">
        <v>108</v>
      </c>
      <c r="JTX122" s="16">
        <v>1</v>
      </c>
      <c r="JUB122" s="23">
        <v>6</v>
      </c>
      <c r="JUC122" s="113" t="s">
        <v>98</v>
      </c>
      <c r="JUD122" s="113"/>
      <c r="JUE122" s="20" t="s">
        <v>108</v>
      </c>
      <c r="JUF122" s="16">
        <v>1</v>
      </c>
      <c r="JUJ122" s="23">
        <v>6</v>
      </c>
      <c r="JUK122" s="113" t="s">
        <v>98</v>
      </c>
      <c r="JUL122" s="113"/>
      <c r="JUM122" s="20" t="s">
        <v>108</v>
      </c>
      <c r="JUN122" s="16">
        <v>1</v>
      </c>
      <c r="JUR122" s="23">
        <v>6</v>
      </c>
      <c r="JUS122" s="113" t="s">
        <v>98</v>
      </c>
      <c r="JUT122" s="113"/>
      <c r="JUU122" s="20" t="s">
        <v>108</v>
      </c>
      <c r="JUV122" s="16">
        <v>1</v>
      </c>
      <c r="JUZ122" s="23">
        <v>6</v>
      </c>
      <c r="JVA122" s="113" t="s">
        <v>98</v>
      </c>
      <c r="JVB122" s="113"/>
      <c r="JVC122" s="20" t="s">
        <v>108</v>
      </c>
      <c r="JVD122" s="16">
        <v>1</v>
      </c>
      <c r="JVH122" s="23">
        <v>6</v>
      </c>
      <c r="JVI122" s="113" t="s">
        <v>98</v>
      </c>
      <c r="JVJ122" s="113"/>
      <c r="JVK122" s="20" t="s">
        <v>108</v>
      </c>
      <c r="JVL122" s="16">
        <v>1</v>
      </c>
      <c r="JVP122" s="23">
        <v>6</v>
      </c>
      <c r="JVQ122" s="113" t="s">
        <v>98</v>
      </c>
      <c r="JVR122" s="113"/>
      <c r="JVS122" s="20" t="s">
        <v>108</v>
      </c>
      <c r="JVT122" s="16">
        <v>1</v>
      </c>
      <c r="JVX122" s="23">
        <v>6</v>
      </c>
      <c r="JVY122" s="113" t="s">
        <v>98</v>
      </c>
      <c r="JVZ122" s="113"/>
      <c r="JWA122" s="20" t="s">
        <v>108</v>
      </c>
      <c r="JWB122" s="16">
        <v>1</v>
      </c>
      <c r="JWF122" s="23">
        <v>6</v>
      </c>
      <c r="JWG122" s="113" t="s">
        <v>98</v>
      </c>
      <c r="JWH122" s="113"/>
      <c r="JWI122" s="20" t="s">
        <v>108</v>
      </c>
      <c r="JWJ122" s="16">
        <v>1</v>
      </c>
      <c r="JWN122" s="23">
        <v>6</v>
      </c>
      <c r="JWO122" s="113" t="s">
        <v>98</v>
      </c>
      <c r="JWP122" s="113"/>
      <c r="JWQ122" s="20" t="s">
        <v>108</v>
      </c>
      <c r="JWR122" s="16">
        <v>1</v>
      </c>
      <c r="JWV122" s="23">
        <v>6</v>
      </c>
      <c r="JWW122" s="113" t="s">
        <v>98</v>
      </c>
      <c r="JWX122" s="113"/>
      <c r="JWY122" s="20" t="s">
        <v>108</v>
      </c>
      <c r="JWZ122" s="16">
        <v>1</v>
      </c>
      <c r="JXD122" s="23">
        <v>6</v>
      </c>
      <c r="JXE122" s="113" t="s">
        <v>98</v>
      </c>
      <c r="JXF122" s="113"/>
      <c r="JXG122" s="20" t="s">
        <v>108</v>
      </c>
      <c r="JXH122" s="16">
        <v>1</v>
      </c>
      <c r="JXL122" s="23">
        <v>6</v>
      </c>
      <c r="JXM122" s="113" t="s">
        <v>98</v>
      </c>
      <c r="JXN122" s="113"/>
      <c r="JXO122" s="20" t="s">
        <v>108</v>
      </c>
      <c r="JXP122" s="16">
        <v>1</v>
      </c>
      <c r="JXT122" s="23">
        <v>6</v>
      </c>
      <c r="JXU122" s="113" t="s">
        <v>98</v>
      </c>
      <c r="JXV122" s="113"/>
      <c r="JXW122" s="20" t="s">
        <v>108</v>
      </c>
      <c r="JXX122" s="16">
        <v>1</v>
      </c>
      <c r="JYB122" s="23">
        <v>6</v>
      </c>
      <c r="JYC122" s="113" t="s">
        <v>98</v>
      </c>
      <c r="JYD122" s="113"/>
      <c r="JYE122" s="20" t="s">
        <v>108</v>
      </c>
      <c r="JYF122" s="16">
        <v>1</v>
      </c>
      <c r="JYJ122" s="23">
        <v>6</v>
      </c>
      <c r="JYK122" s="113" t="s">
        <v>98</v>
      </c>
      <c r="JYL122" s="113"/>
      <c r="JYM122" s="20" t="s">
        <v>108</v>
      </c>
      <c r="JYN122" s="16">
        <v>1</v>
      </c>
      <c r="JYR122" s="23">
        <v>6</v>
      </c>
      <c r="JYS122" s="113" t="s">
        <v>98</v>
      </c>
      <c r="JYT122" s="113"/>
      <c r="JYU122" s="20" t="s">
        <v>108</v>
      </c>
      <c r="JYV122" s="16">
        <v>1</v>
      </c>
      <c r="JYZ122" s="23">
        <v>6</v>
      </c>
      <c r="JZA122" s="113" t="s">
        <v>98</v>
      </c>
      <c r="JZB122" s="113"/>
      <c r="JZC122" s="20" t="s">
        <v>108</v>
      </c>
      <c r="JZD122" s="16">
        <v>1</v>
      </c>
      <c r="JZH122" s="23">
        <v>6</v>
      </c>
      <c r="JZI122" s="113" t="s">
        <v>98</v>
      </c>
      <c r="JZJ122" s="113"/>
      <c r="JZK122" s="20" t="s">
        <v>108</v>
      </c>
      <c r="JZL122" s="16">
        <v>1</v>
      </c>
      <c r="JZP122" s="23">
        <v>6</v>
      </c>
      <c r="JZQ122" s="113" t="s">
        <v>98</v>
      </c>
      <c r="JZR122" s="113"/>
      <c r="JZS122" s="20" t="s">
        <v>108</v>
      </c>
      <c r="JZT122" s="16">
        <v>1</v>
      </c>
      <c r="JZX122" s="23">
        <v>6</v>
      </c>
      <c r="JZY122" s="113" t="s">
        <v>98</v>
      </c>
      <c r="JZZ122" s="113"/>
      <c r="KAA122" s="20" t="s">
        <v>108</v>
      </c>
      <c r="KAB122" s="16">
        <v>1</v>
      </c>
      <c r="KAF122" s="23">
        <v>6</v>
      </c>
      <c r="KAG122" s="113" t="s">
        <v>98</v>
      </c>
      <c r="KAH122" s="113"/>
      <c r="KAI122" s="20" t="s">
        <v>108</v>
      </c>
      <c r="KAJ122" s="16">
        <v>1</v>
      </c>
      <c r="KAN122" s="23">
        <v>6</v>
      </c>
      <c r="KAO122" s="113" t="s">
        <v>98</v>
      </c>
      <c r="KAP122" s="113"/>
      <c r="KAQ122" s="20" t="s">
        <v>108</v>
      </c>
      <c r="KAR122" s="16">
        <v>1</v>
      </c>
      <c r="KAV122" s="23">
        <v>6</v>
      </c>
      <c r="KAW122" s="113" t="s">
        <v>98</v>
      </c>
      <c r="KAX122" s="113"/>
      <c r="KAY122" s="20" t="s">
        <v>108</v>
      </c>
      <c r="KAZ122" s="16">
        <v>1</v>
      </c>
      <c r="KBD122" s="23">
        <v>6</v>
      </c>
      <c r="KBE122" s="113" t="s">
        <v>98</v>
      </c>
      <c r="KBF122" s="113"/>
      <c r="KBG122" s="20" t="s">
        <v>108</v>
      </c>
      <c r="KBH122" s="16">
        <v>1</v>
      </c>
      <c r="KBL122" s="23">
        <v>6</v>
      </c>
      <c r="KBM122" s="113" t="s">
        <v>98</v>
      </c>
      <c r="KBN122" s="113"/>
      <c r="KBO122" s="20" t="s">
        <v>108</v>
      </c>
      <c r="KBP122" s="16">
        <v>1</v>
      </c>
      <c r="KBT122" s="23">
        <v>6</v>
      </c>
      <c r="KBU122" s="113" t="s">
        <v>98</v>
      </c>
      <c r="KBV122" s="113"/>
      <c r="KBW122" s="20" t="s">
        <v>108</v>
      </c>
      <c r="KBX122" s="16">
        <v>1</v>
      </c>
      <c r="KCB122" s="23">
        <v>6</v>
      </c>
      <c r="KCC122" s="113" t="s">
        <v>98</v>
      </c>
      <c r="KCD122" s="113"/>
      <c r="KCE122" s="20" t="s">
        <v>108</v>
      </c>
      <c r="KCF122" s="16">
        <v>1</v>
      </c>
      <c r="KCJ122" s="23">
        <v>6</v>
      </c>
      <c r="KCK122" s="113" t="s">
        <v>98</v>
      </c>
      <c r="KCL122" s="113"/>
      <c r="KCM122" s="20" t="s">
        <v>108</v>
      </c>
      <c r="KCN122" s="16">
        <v>1</v>
      </c>
      <c r="KCR122" s="23">
        <v>6</v>
      </c>
      <c r="KCS122" s="113" t="s">
        <v>98</v>
      </c>
      <c r="KCT122" s="113"/>
      <c r="KCU122" s="20" t="s">
        <v>108</v>
      </c>
      <c r="KCV122" s="16">
        <v>1</v>
      </c>
      <c r="KCZ122" s="23">
        <v>6</v>
      </c>
      <c r="KDA122" s="113" t="s">
        <v>98</v>
      </c>
      <c r="KDB122" s="113"/>
      <c r="KDC122" s="20" t="s">
        <v>108</v>
      </c>
      <c r="KDD122" s="16">
        <v>1</v>
      </c>
      <c r="KDH122" s="23">
        <v>6</v>
      </c>
      <c r="KDI122" s="113" t="s">
        <v>98</v>
      </c>
      <c r="KDJ122" s="113"/>
      <c r="KDK122" s="20" t="s">
        <v>108</v>
      </c>
      <c r="KDL122" s="16">
        <v>1</v>
      </c>
      <c r="KDP122" s="23">
        <v>6</v>
      </c>
      <c r="KDQ122" s="113" t="s">
        <v>98</v>
      </c>
      <c r="KDR122" s="113"/>
      <c r="KDS122" s="20" t="s">
        <v>108</v>
      </c>
      <c r="KDT122" s="16">
        <v>1</v>
      </c>
      <c r="KDX122" s="23">
        <v>6</v>
      </c>
      <c r="KDY122" s="113" t="s">
        <v>98</v>
      </c>
      <c r="KDZ122" s="113"/>
      <c r="KEA122" s="20" t="s">
        <v>108</v>
      </c>
      <c r="KEB122" s="16">
        <v>1</v>
      </c>
      <c r="KEF122" s="23">
        <v>6</v>
      </c>
      <c r="KEG122" s="113" t="s">
        <v>98</v>
      </c>
      <c r="KEH122" s="113"/>
      <c r="KEI122" s="20" t="s">
        <v>108</v>
      </c>
      <c r="KEJ122" s="16">
        <v>1</v>
      </c>
      <c r="KEN122" s="23">
        <v>6</v>
      </c>
      <c r="KEO122" s="113" t="s">
        <v>98</v>
      </c>
      <c r="KEP122" s="113"/>
      <c r="KEQ122" s="20" t="s">
        <v>108</v>
      </c>
      <c r="KER122" s="16">
        <v>1</v>
      </c>
      <c r="KEV122" s="23">
        <v>6</v>
      </c>
      <c r="KEW122" s="113" t="s">
        <v>98</v>
      </c>
      <c r="KEX122" s="113"/>
      <c r="KEY122" s="20" t="s">
        <v>108</v>
      </c>
      <c r="KEZ122" s="16">
        <v>1</v>
      </c>
      <c r="KFD122" s="23">
        <v>6</v>
      </c>
      <c r="KFE122" s="113" t="s">
        <v>98</v>
      </c>
      <c r="KFF122" s="113"/>
      <c r="KFG122" s="20" t="s">
        <v>108</v>
      </c>
      <c r="KFH122" s="16">
        <v>1</v>
      </c>
      <c r="KFL122" s="23">
        <v>6</v>
      </c>
      <c r="KFM122" s="113" t="s">
        <v>98</v>
      </c>
      <c r="KFN122" s="113"/>
      <c r="KFO122" s="20" t="s">
        <v>108</v>
      </c>
      <c r="KFP122" s="16">
        <v>1</v>
      </c>
      <c r="KFT122" s="23">
        <v>6</v>
      </c>
      <c r="KFU122" s="113" t="s">
        <v>98</v>
      </c>
      <c r="KFV122" s="113"/>
      <c r="KFW122" s="20" t="s">
        <v>108</v>
      </c>
      <c r="KFX122" s="16">
        <v>1</v>
      </c>
      <c r="KGB122" s="23">
        <v>6</v>
      </c>
      <c r="KGC122" s="113" t="s">
        <v>98</v>
      </c>
      <c r="KGD122" s="113"/>
      <c r="KGE122" s="20" t="s">
        <v>108</v>
      </c>
      <c r="KGF122" s="16">
        <v>1</v>
      </c>
      <c r="KGJ122" s="23">
        <v>6</v>
      </c>
      <c r="KGK122" s="113" t="s">
        <v>98</v>
      </c>
      <c r="KGL122" s="113"/>
      <c r="KGM122" s="20" t="s">
        <v>108</v>
      </c>
      <c r="KGN122" s="16">
        <v>1</v>
      </c>
      <c r="KGR122" s="23">
        <v>6</v>
      </c>
      <c r="KGS122" s="113" t="s">
        <v>98</v>
      </c>
      <c r="KGT122" s="113"/>
      <c r="KGU122" s="20" t="s">
        <v>108</v>
      </c>
      <c r="KGV122" s="16">
        <v>1</v>
      </c>
      <c r="KGZ122" s="23">
        <v>6</v>
      </c>
      <c r="KHA122" s="113" t="s">
        <v>98</v>
      </c>
      <c r="KHB122" s="113"/>
      <c r="KHC122" s="20" t="s">
        <v>108</v>
      </c>
      <c r="KHD122" s="16">
        <v>1</v>
      </c>
      <c r="KHH122" s="23">
        <v>6</v>
      </c>
      <c r="KHI122" s="113" t="s">
        <v>98</v>
      </c>
      <c r="KHJ122" s="113"/>
      <c r="KHK122" s="20" t="s">
        <v>108</v>
      </c>
      <c r="KHL122" s="16">
        <v>1</v>
      </c>
      <c r="KHP122" s="23">
        <v>6</v>
      </c>
      <c r="KHQ122" s="113" t="s">
        <v>98</v>
      </c>
      <c r="KHR122" s="113"/>
      <c r="KHS122" s="20" t="s">
        <v>108</v>
      </c>
      <c r="KHT122" s="16">
        <v>1</v>
      </c>
      <c r="KHX122" s="23">
        <v>6</v>
      </c>
      <c r="KHY122" s="113" t="s">
        <v>98</v>
      </c>
      <c r="KHZ122" s="113"/>
      <c r="KIA122" s="20" t="s">
        <v>108</v>
      </c>
      <c r="KIB122" s="16">
        <v>1</v>
      </c>
      <c r="KIF122" s="23">
        <v>6</v>
      </c>
      <c r="KIG122" s="113" t="s">
        <v>98</v>
      </c>
      <c r="KIH122" s="113"/>
      <c r="KII122" s="20" t="s">
        <v>108</v>
      </c>
      <c r="KIJ122" s="16">
        <v>1</v>
      </c>
      <c r="KIN122" s="23">
        <v>6</v>
      </c>
      <c r="KIO122" s="113" t="s">
        <v>98</v>
      </c>
      <c r="KIP122" s="113"/>
      <c r="KIQ122" s="20" t="s">
        <v>108</v>
      </c>
      <c r="KIR122" s="16">
        <v>1</v>
      </c>
      <c r="KIV122" s="23">
        <v>6</v>
      </c>
      <c r="KIW122" s="113" t="s">
        <v>98</v>
      </c>
      <c r="KIX122" s="113"/>
      <c r="KIY122" s="20" t="s">
        <v>108</v>
      </c>
      <c r="KIZ122" s="16">
        <v>1</v>
      </c>
      <c r="KJD122" s="23">
        <v>6</v>
      </c>
      <c r="KJE122" s="113" t="s">
        <v>98</v>
      </c>
      <c r="KJF122" s="113"/>
      <c r="KJG122" s="20" t="s">
        <v>108</v>
      </c>
      <c r="KJH122" s="16">
        <v>1</v>
      </c>
      <c r="KJL122" s="23">
        <v>6</v>
      </c>
      <c r="KJM122" s="113" t="s">
        <v>98</v>
      </c>
      <c r="KJN122" s="113"/>
      <c r="KJO122" s="20" t="s">
        <v>108</v>
      </c>
      <c r="KJP122" s="16">
        <v>1</v>
      </c>
      <c r="KJT122" s="23">
        <v>6</v>
      </c>
      <c r="KJU122" s="113" t="s">
        <v>98</v>
      </c>
      <c r="KJV122" s="113"/>
      <c r="KJW122" s="20" t="s">
        <v>108</v>
      </c>
      <c r="KJX122" s="16">
        <v>1</v>
      </c>
      <c r="KKB122" s="23">
        <v>6</v>
      </c>
      <c r="KKC122" s="113" t="s">
        <v>98</v>
      </c>
      <c r="KKD122" s="113"/>
      <c r="KKE122" s="20" t="s">
        <v>108</v>
      </c>
      <c r="KKF122" s="16">
        <v>1</v>
      </c>
      <c r="KKJ122" s="23">
        <v>6</v>
      </c>
      <c r="KKK122" s="113" t="s">
        <v>98</v>
      </c>
      <c r="KKL122" s="113"/>
      <c r="KKM122" s="20" t="s">
        <v>108</v>
      </c>
      <c r="KKN122" s="16">
        <v>1</v>
      </c>
      <c r="KKR122" s="23">
        <v>6</v>
      </c>
      <c r="KKS122" s="113" t="s">
        <v>98</v>
      </c>
      <c r="KKT122" s="113"/>
      <c r="KKU122" s="20" t="s">
        <v>108</v>
      </c>
      <c r="KKV122" s="16">
        <v>1</v>
      </c>
      <c r="KKZ122" s="23">
        <v>6</v>
      </c>
      <c r="KLA122" s="113" t="s">
        <v>98</v>
      </c>
      <c r="KLB122" s="113"/>
      <c r="KLC122" s="20" t="s">
        <v>108</v>
      </c>
      <c r="KLD122" s="16">
        <v>1</v>
      </c>
      <c r="KLH122" s="23">
        <v>6</v>
      </c>
      <c r="KLI122" s="113" t="s">
        <v>98</v>
      </c>
      <c r="KLJ122" s="113"/>
      <c r="KLK122" s="20" t="s">
        <v>108</v>
      </c>
      <c r="KLL122" s="16">
        <v>1</v>
      </c>
      <c r="KLP122" s="23">
        <v>6</v>
      </c>
      <c r="KLQ122" s="113" t="s">
        <v>98</v>
      </c>
      <c r="KLR122" s="113"/>
      <c r="KLS122" s="20" t="s">
        <v>108</v>
      </c>
      <c r="KLT122" s="16">
        <v>1</v>
      </c>
      <c r="KLX122" s="23">
        <v>6</v>
      </c>
      <c r="KLY122" s="113" t="s">
        <v>98</v>
      </c>
      <c r="KLZ122" s="113"/>
      <c r="KMA122" s="20" t="s">
        <v>108</v>
      </c>
      <c r="KMB122" s="16">
        <v>1</v>
      </c>
      <c r="KMF122" s="23">
        <v>6</v>
      </c>
      <c r="KMG122" s="113" t="s">
        <v>98</v>
      </c>
      <c r="KMH122" s="113"/>
      <c r="KMI122" s="20" t="s">
        <v>108</v>
      </c>
      <c r="KMJ122" s="16">
        <v>1</v>
      </c>
      <c r="KMN122" s="23">
        <v>6</v>
      </c>
      <c r="KMO122" s="113" t="s">
        <v>98</v>
      </c>
      <c r="KMP122" s="113"/>
      <c r="KMQ122" s="20" t="s">
        <v>108</v>
      </c>
      <c r="KMR122" s="16">
        <v>1</v>
      </c>
      <c r="KMV122" s="23">
        <v>6</v>
      </c>
      <c r="KMW122" s="113" t="s">
        <v>98</v>
      </c>
      <c r="KMX122" s="113"/>
      <c r="KMY122" s="20" t="s">
        <v>108</v>
      </c>
      <c r="KMZ122" s="16">
        <v>1</v>
      </c>
      <c r="KND122" s="23">
        <v>6</v>
      </c>
      <c r="KNE122" s="113" t="s">
        <v>98</v>
      </c>
      <c r="KNF122" s="113"/>
      <c r="KNG122" s="20" t="s">
        <v>108</v>
      </c>
      <c r="KNH122" s="16">
        <v>1</v>
      </c>
      <c r="KNL122" s="23">
        <v>6</v>
      </c>
      <c r="KNM122" s="113" t="s">
        <v>98</v>
      </c>
      <c r="KNN122" s="113"/>
      <c r="KNO122" s="20" t="s">
        <v>108</v>
      </c>
      <c r="KNP122" s="16">
        <v>1</v>
      </c>
      <c r="KNT122" s="23">
        <v>6</v>
      </c>
      <c r="KNU122" s="113" t="s">
        <v>98</v>
      </c>
      <c r="KNV122" s="113"/>
      <c r="KNW122" s="20" t="s">
        <v>108</v>
      </c>
      <c r="KNX122" s="16">
        <v>1</v>
      </c>
      <c r="KOB122" s="23">
        <v>6</v>
      </c>
      <c r="KOC122" s="113" t="s">
        <v>98</v>
      </c>
      <c r="KOD122" s="113"/>
      <c r="KOE122" s="20" t="s">
        <v>108</v>
      </c>
      <c r="KOF122" s="16">
        <v>1</v>
      </c>
      <c r="KOJ122" s="23">
        <v>6</v>
      </c>
      <c r="KOK122" s="113" t="s">
        <v>98</v>
      </c>
      <c r="KOL122" s="113"/>
      <c r="KOM122" s="20" t="s">
        <v>108</v>
      </c>
      <c r="KON122" s="16">
        <v>1</v>
      </c>
      <c r="KOR122" s="23">
        <v>6</v>
      </c>
      <c r="KOS122" s="113" t="s">
        <v>98</v>
      </c>
      <c r="KOT122" s="113"/>
      <c r="KOU122" s="20" t="s">
        <v>108</v>
      </c>
      <c r="KOV122" s="16">
        <v>1</v>
      </c>
      <c r="KOZ122" s="23">
        <v>6</v>
      </c>
      <c r="KPA122" s="113" t="s">
        <v>98</v>
      </c>
      <c r="KPB122" s="113"/>
      <c r="KPC122" s="20" t="s">
        <v>108</v>
      </c>
      <c r="KPD122" s="16">
        <v>1</v>
      </c>
      <c r="KPH122" s="23">
        <v>6</v>
      </c>
      <c r="KPI122" s="113" t="s">
        <v>98</v>
      </c>
      <c r="KPJ122" s="113"/>
      <c r="KPK122" s="20" t="s">
        <v>108</v>
      </c>
      <c r="KPL122" s="16">
        <v>1</v>
      </c>
      <c r="KPP122" s="23">
        <v>6</v>
      </c>
      <c r="KPQ122" s="113" t="s">
        <v>98</v>
      </c>
      <c r="KPR122" s="113"/>
      <c r="KPS122" s="20" t="s">
        <v>108</v>
      </c>
      <c r="KPT122" s="16">
        <v>1</v>
      </c>
      <c r="KPX122" s="23">
        <v>6</v>
      </c>
      <c r="KPY122" s="113" t="s">
        <v>98</v>
      </c>
      <c r="KPZ122" s="113"/>
      <c r="KQA122" s="20" t="s">
        <v>108</v>
      </c>
      <c r="KQB122" s="16">
        <v>1</v>
      </c>
      <c r="KQF122" s="23">
        <v>6</v>
      </c>
      <c r="KQG122" s="113" t="s">
        <v>98</v>
      </c>
      <c r="KQH122" s="113"/>
      <c r="KQI122" s="20" t="s">
        <v>108</v>
      </c>
      <c r="KQJ122" s="16">
        <v>1</v>
      </c>
      <c r="KQN122" s="23">
        <v>6</v>
      </c>
      <c r="KQO122" s="113" t="s">
        <v>98</v>
      </c>
      <c r="KQP122" s="113"/>
      <c r="KQQ122" s="20" t="s">
        <v>108</v>
      </c>
      <c r="KQR122" s="16">
        <v>1</v>
      </c>
      <c r="KQV122" s="23">
        <v>6</v>
      </c>
      <c r="KQW122" s="113" t="s">
        <v>98</v>
      </c>
      <c r="KQX122" s="113"/>
      <c r="KQY122" s="20" t="s">
        <v>108</v>
      </c>
      <c r="KQZ122" s="16">
        <v>1</v>
      </c>
      <c r="KRD122" s="23">
        <v>6</v>
      </c>
      <c r="KRE122" s="113" t="s">
        <v>98</v>
      </c>
      <c r="KRF122" s="113"/>
      <c r="KRG122" s="20" t="s">
        <v>108</v>
      </c>
      <c r="KRH122" s="16">
        <v>1</v>
      </c>
      <c r="KRL122" s="23">
        <v>6</v>
      </c>
      <c r="KRM122" s="113" t="s">
        <v>98</v>
      </c>
      <c r="KRN122" s="113"/>
      <c r="KRO122" s="20" t="s">
        <v>108</v>
      </c>
      <c r="KRP122" s="16">
        <v>1</v>
      </c>
      <c r="KRT122" s="23">
        <v>6</v>
      </c>
      <c r="KRU122" s="113" t="s">
        <v>98</v>
      </c>
      <c r="KRV122" s="113"/>
      <c r="KRW122" s="20" t="s">
        <v>108</v>
      </c>
      <c r="KRX122" s="16">
        <v>1</v>
      </c>
      <c r="KSB122" s="23">
        <v>6</v>
      </c>
      <c r="KSC122" s="113" t="s">
        <v>98</v>
      </c>
      <c r="KSD122" s="113"/>
      <c r="KSE122" s="20" t="s">
        <v>108</v>
      </c>
      <c r="KSF122" s="16">
        <v>1</v>
      </c>
      <c r="KSJ122" s="23">
        <v>6</v>
      </c>
      <c r="KSK122" s="113" t="s">
        <v>98</v>
      </c>
      <c r="KSL122" s="113"/>
      <c r="KSM122" s="20" t="s">
        <v>108</v>
      </c>
      <c r="KSN122" s="16">
        <v>1</v>
      </c>
      <c r="KSR122" s="23">
        <v>6</v>
      </c>
      <c r="KSS122" s="113" t="s">
        <v>98</v>
      </c>
      <c r="KST122" s="113"/>
      <c r="KSU122" s="20" t="s">
        <v>108</v>
      </c>
      <c r="KSV122" s="16">
        <v>1</v>
      </c>
      <c r="KSZ122" s="23">
        <v>6</v>
      </c>
      <c r="KTA122" s="113" t="s">
        <v>98</v>
      </c>
      <c r="KTB122" s="113"/>
      <c r="KTC122" s="20" t="s">
        <v>108</v>
      </c>
      <c r="KTD122" s="16">
        <v>1</v>
      </c>
      <c r="KTH122" s="23">
        <v>6</v>
      </c>
      <c r="KTI122" s="113" t="s">
        <v>98</v>
      </c>
      <c r="KTJ122" s="113"/>
      <c r="KTK122" s="20" t="s">
        <v>108</v>
      </c>
      <c r="KTL122" s="16">
        <v>1</v>
      </c>
      <c r="KTP122" s="23">
        <v>6</v>
      </c>
      <c r="KTQ122" s="113" t="s">
        <v>98</v>
      </c>
      <c r="KTR122" s="113"/>
      <c r="KTS122" s="20" t="s">
        <v>108</v>
      </c>
      <c r="KTT122" s="16">
        <v>1</v>
      </c>
      <c r="KTX122" s="23">
        <v>6</v>
      </c>
      <c r="KTY122" s="113" t="s">
        <v>98</v>
      </c>
      <c r="KTZ122" s="113"/>
      <c r="KUA122" s="20" t="s">
        <v>108</v>
      </c>
      <c r="KUB122" s="16">
        <v>1</v>
      </c>
      <c r="KUF122" s="23">
        <v>6</v>
      </c>
      <c r="KUG122" s="113" t="s">
        <v>98</v>
      </c>
      <c r="KUH122" s="113"/>
      <c r="KUI122" s="20" t="s">
        <v>108</v>
      </c>
      <c r="KUJ122" s="16">
        <v>1</v>
      </c>
      <c r="KUN122" s="23">
        <v>6</v>
      </c>
      <c r="KUO122" s="113" t="s">
        <v>98</v>
      </c>
      <c r="KUP122" s="113"/>
      <c r="KUQ122" s="20" t="s">
        <v>108</v>
      </c>
      <c r="KUR122" s="16">
        <v>1</v>
      </c>
      <c r="KUV122" s="23">
        <v>6</v>
      </c>
      <c r="KUW122" s="113" t="s">
        <v>98</v>
      </c>
      <c r="KUX122" s="113"/>
      <c r="KUY122" s="20" t="s">
        <v>108</v>
      </c>
      <c r="KUZ122" s="16">
        <v>1</v>
      </c>
      <c r="KVD122" s="23">
        <v>6</v>
      </c>
      <c r="KVE122" s="113" t="s">
        <v>98</v>
      </c>
      <c r="KVF122" s="113"/>
      <c r="KVG122" s="20" t="s">
        <v>108</v>
      </c>
      <c r="KVH122" s="16">
        <v>1</v>
      </c>
      <c r="KVL122" s="23">
        <v>6</v>
      </c>
      <c r="KVM122" s="113" t="s">
        <v>98</v>
      </c>
      <c r="KVN122" s="113"/>
      <c r="KVO122" s="20" t="s">
        <v>108</v>
      </c>
      <c r="KVP122" s="16">
        <v>1</v>
      </c>
      <c r="KVT122" s="23">
        <v>6</v>
      </c>
      <c r="KVU122" s="113" t="s">
        <v>98</v>
      </c>
      <c r="KVV122" s="113"/>
      <c r="KVW122" s="20" t="s">
        <v>108</v>
      </c>
      <c r="KVX122" s="16">
        <v>1</v>
      </c>
      <c r="KWB122" s="23">
        <v>6</v>
      </c>
      <c r="KWC122" s="113" t="s">
        <v>98</v>
      </c>
      <c r="KWD122" s="113"/>
      <c r="KWE122" s="20" t="s">
        <v>108</v>
      </c>
      <c r="KWF122" s="16">
        <v>1</v>
      </c>
      <c r="KWJ122" s="23">
        <v>6</v>
      </c>
      <c r="KWK122" s="113" t="s">
        <v>98</v>
      </c>
      <c r="KWL122" s="113"/>
      <c r="KWM122" s="20" t="s">
        <v>108</v>
      </c>
      <c r="KWN122" s="16">
        <v>1</v>
      </c>
      <c r="KWR122" s="23">
        <v>6</v>
      </c>
      <c r="KWS122" s="113" t="s">
        <v>98</v>
      </c>
      <c r="KWT122" s="113"/>
      <c r="KWU122" s="20" t="s">
        <v>108</v>
      </c>
      <c r="KWV122" s="16">
        <v>1</v>
      </c>
      <c r="KWZ122" s="23">
        <v>6</v>
      </c>
      <c r="KXA122" s="113" t="s">
        <v>98</v>
      </c>
      <c r="KXB122" s="113"/>
      <c r="KXC122" s="20" t="s">
        <v>108</v>
      </c>
      <c r="KXD122" s="16">
        <v>1</v>
      </c>
      <c r="KXH122" s="23">
        <v>6</v>
      </c>
      <c r="KXI122" s="113" t="s">
        <v>98</v>
      </c>
      <c r="KXJ122" s="113"/>
      <c r="KXK122" s="20" t="s">
        <v>108</v>
      </c>
      <c r="KXL122" s="16">
        <v>1</v>
      </c>
      <c r="KXP122" s="23">
        <v>6</v>
      </c>
      <c r="KXQ122" s="113" t="s">
        <v>98</v>
      </c>
      <c r="KXR122" s="113"/>
      <c r="KXS122" s="20" t="s">
        <v>108</v>
      </c>
      <c r="KXT122" s="16">
        <v>1</v>
      </c>
      <c r="KXX122" s="23">
        <v>6</v>
      </c>
      <c r="KXY122" s="113" t="s">
        <v>98</v>
      </c>
      <c r="KXZ122" s="113"/>
      <c r="KYA122" s="20" t="s">
        <v>108</v>
      </c>
      <c r="KYB122" s="16">
        <v>1</v>
      </c>
      <c r="KYF122" s="23">
        <v>6</v>
      </c>
      <c r="KYG122" s="113" t="s">
        <v>98</v>
      </c>
      <c r="KYH122" s="113"/>
      <c r="KYI122" s="20" t="s">
        <v>108</v>
      </c>
      <c r="KYJ122" s="16">
        <v>1</v>
      </c>
      <c r="KYN122" s="23">
        <v>6</v>
      </c>
      <c r="KYO122" s="113" t="s">
        <v>98</v>
      </c>
      <c r="KYP122" s="113"/>
      <c r="KYQ122" s="20" t="s">
        <v>108</v>
      </c>
      <c r="KYR122" s="16">
        <v>1</v>
      </c>
      <c r="KYV122" s="23">
        <v>6</v>
      </c>
      <c r="KYW122" s="113" t="s">
        <v>98</v>
      </c>
      <c r="KYX122" s="113"/>
      <c r="KYY122" s="20" t="s">
        <v>108</v>
      </c>
      <c r="KYZ122" s="16">
        <v>1</v>
      </c>
      <c r="KZD122" s="23">
        <v>6</v>
      </c>
      <c r="KZE122" s="113" t="s">
        <v>98</v>
      </c>
      <c r="KZF122" s="113"/>
      <c r="KZG122" s="20" t="s">
        <v>108</v>
      </c>
      <c r="KZH122" s="16">
        <v>1</v>
      </c>
      <c r="KZL122" s="23">
        <v>6</v>
      </c>
      <c r="KZM122" s="113" t="s">
        <v>98</v>
      </c>
      <c r="KZN122" s="113"/>
      <c r="KZO122" s="20" t="s">
        <v>108</v>
      </c>
      <c r="KZP122" s="16">
        <v>1</v>
      </c>
      <c r="KZT122" s="23">
        <v>6</v>
      </c>
      <c r="KZU122" s="113" t="s">
        <v>98</v>
      </c>
      <c r="KZV122" s="113"/>
      <c r="KZW122" s="20" t="s">
        <v>108</v>
      </c>
      <c r="KZX122" s="16">
        <v>1</v>
      </c>
      <c r="LAB122" s="23">
        <v>6</v>
      </c>
      <c r="LAC122" s="113" t="s">
        <v>98</v>
      </c>
      <c r="LAD122" s="113"/>
      <c r="LAE122" s="20" t="s">
        <v>108</v>
      </c>
      <c r="LAF122" s="16">
        <v>1</v>
      </c>
      <c r="LAJ122" s="23">
        <v>6</v>
      </c>
      <c r="LAK122" s="113" t="s">
        <v>98</v>
      </c>
      <c r="LAL122" s="113"/>
      <c r="LAM122" s="20" t="s">
        <v>108</v>
      </c>
      <c r="LAN122" s="16">
        <v>1</v>
      </c>
      <c r="LAR122" s="23">
        <v>6</v>
      </c>
      <c r="LAS122" s="113" t="s">
        <v>98</v>
      </c>
      <c r="LAT122" s="113"/>
      <c r="LAU122" s="20" t="s">
        <v>108</v>
      </c>
      <c r="LAV122" s="16">
        <v>1</v>
      </c>
      <c r="LAZ122" s="23">
        <v>6</v>
      </c>
      <c r="LBA122" s="113" t="s">
        <v>98</v>
      </c>
      <c r="LBB122" s="113"/>
      <c r="LBC122" s="20" t="s">
        <v>108</v>
      </c>
      <c r="LBD122" s="16">
        <v>1</v>
      </c>
      <c r="LBH122" s="23">
        <v>6</v>
      </c>
      <c r="LBI122" s="113" t="s">
        <v>98</v>
      </c>
      <c r="LBJ122" s="113"/>
      <c r="LBK122" s="20" t="s">
        <v>108</v>
      </c>
      <c r="LBL122" s="16">
        <v>1</v>
      </c>
      <c r="LBP122" s="23">
        <v>6</v>
      </c>
      <c r="LBQ122" s="113" t="s">
        <v>98</v>
      </c>
      <c r="LBR122" s="113"/>
      <c r="LBS122" s="20" t="s">
        <v>108</v>
      </c>
      <c r="LBT122" s="16">
        <v>1</v>
      </c>
      <c r="LBX122" s="23">
        <v>6</v>
      </c>
      <c r="LBY122" s="113" t="s">
        <v>98</v>
      </c>
      <c r="LBZ122" s="113"/>
      <c r="LCA122" s="20" t="s">
        <v>108</v>
      </c>
      <c r="LCB122" s="16">
        <v>1</v>
      </c>
      <c r="LCF122" s="23">
        <v>6</v>
      </c>
      <c r="LCG122" s="113" t="s">
        <v>98</v>
      </c>
      <c r="LCH122" s="113"/>
      <c r="LCI122" s="20" t="s">
        <v>108</v>
      </c>
      <c r="LCJ122" s="16">
        <v>1</v>
      </c>
      <c r="LCN122" s="23">
        <v>6</v>
      </c>
      <c r="LCO122" s="113" t="s">
        <v>98</v>
      </c>
      <c r="LCP122" s="113"/>
      <c r="LCQ122" s="20" t="s">
        <v>108</v>
      </c>
      <c r="LCR122" s="16">
        <v>1</v>
      </c>
      <c r="LCV122" s="23">
        <v>6</v>
      </c>
      <c r="LCW122" s="113" t="s">
        <v>98</v>
      </c>
      <c r="LCX122" s="113"/>
      <c r="LCY122" s="20" t="s">
        <v>108</v>
      </c>
      <c r="LCZ122" s="16">
        <v>1</v>
      </c>
      <c r="LDD122" s="23">
        <v>6</v>
      </c>
      <c r="LDE122" s="113" t="s">
        <v>98</v>
      </c>
      <c r="LDF122" s="113"/>
      <c r="LDG122" s="20" t="s">
        <v>108</v>
      </c>
      <c r="LDH122" s="16">
        <v>1</v>
      </c>
      <c r="LDL122" s="23">
        <v>6</v>
      </c>
      <c r="LDM122" s="113" t="s">
        <v>98</v>
      </c>
      <c r="LDN122" s="113"/>
      <c r="LDO122" s="20" t="s">
        <v>108</v>
      </c>
      <c r="LDP122" s="16">
        <v>1</v>
      </c>
      <c r="LDT122" s="23">
        <v>6</v>
      </c>
      <c r="LDU122" s="113" t="s">
        <v>98</v>
      </c>
      <c r="LDV122" s="113"/>
      <c r="LDW122" s="20" t="s">
        <v>108</v>
      </c>
      <c r="LDX122" s="16">
        <v>1</v>
      </c>
      <c r="LEB122" s="23">
        <v>6</v>
      </c>
      <c r="LEC122" s="113" t="s">
        <v>98</v>
      </c>
      <c r="LED122" s="113"/>
      <c r="LEE122" s="20" t="s">
        <v>108</v>
      </c>
      <c r="LEF122" s="16">
        <v>1</v>
      </c>
      <c r="LEJ122" s="23">
        <v>6</v>
      </c>
      <c r="LEK122" s="113" t="s">
        <v>98</v>
      </c>
      <c r="LEL122" s="113"/>
      <c r="LEM122" s="20" t="s">
        <v>108</v>
      </c>
      <c r="LEN122" s="16">
        <v>1</v>
      </c>
      <c r="LER122" s="23">
        <v>6</v>
      </c>
      <c r="LES122" s="113" t="s">
        <v>98</v>
      </c>
      <c r="LET122" s="113"/>
      <c r="LEU122" s="20" t="s">
        <v>108</v>
      </c>
      <c r="LEV122" s="16">
        <v>1</v>
      </c>
      <c r="LEZ122" s="23">
        <v>6</v>
      </c>
      <c r="LFA122" s="113" t="s">
        <v>98</v>
      </c>
      <c r="LFB122" s="113"/>
      <c r="LFC122" s="20" t="s">
        <v>108</v>
      </c>
      <c r="LFD122" s="16">
        <v>1</v>
      </c>
      <c r="LFH122" s="23">
        <v>6</v>
      </c>
      <c r="LFI122" s="113" t="s">
        <v>98</v>
      </c>
      <c r="LFJ122" s="113"/>
      <c r="LFK122" s="20" t="s">
        <v>108</v>
      </c>
      <c r="LFL122" s="16">
        <v>1</v>
      </c>
      <c r="LFP122" s="23">
        <v>6</v>
      </c>
      <c r="LFQ122" s="113" t="s">
        <v>98</v>
      </c>
      <c r="LFR122" s="113"/>
      <c r="LFS122" s="20" t="s">
        <v>108</v>
      </c>
      <c r="LFT122" s="16">
        <v>1</v>
      </c>
      <c r="LFX122" s="23">
        <v>6</v>
      </c>
      <c r="LFY122" s="113" t="s">
        <v>98</v>
      </c>
      <c r="LFZ122" s="113"/>
      <c r="LGA122" s="20" t="s">
        <v>108</v>
      </c>
      <c r="LGB122" s="16">
        <v>1</v>
      </c>
      <c r="LGF122" s="23">
        <v>6</v>
      </c>
      <c r="LGG122" s="113" t="s">
        <v>98</v>
      </c>
      <c r="LGH122" s="113"/>
      <c r="LGI122" s="20" t="s">
        <v>108</v>
      </c>
      <c r="LGJ122" s="16">
        <v>1</v>
      </c>
      <c r="LGN122" s="23">
        <v>6</v>
      </c>
      <c r="LGO122" s="113" t="s">
        <v>98</v>
      </c>
      <c r="LGP122" s="113"/>
      <c r="LGQ122" s="20" t="s">
        <v>108</v>
      </c>
      <c r="LGR122" s="16">
        <v>1</v>
      </c>
      <c r="LGV122" s="23">
        <v>6</v>
      </c>
      <c r="LGW122" s="113" t="s">
        <v>98</v>
      </c>
      <c r="LGX122" s="113"/>
      <c r="LGY122" s="20" t="s">
        <v>108</v>
      </c>
      <c r="LGZ122" s="16">
        <v>1</v>
      </c>
      <c r="LHD122" s="23">
        <v>6</v>
      </c>
      <c r="LHE122" s="113" t="s">
        <v>98</v>
      </c>
      <c r="LHF122" s="113"/>
      <c r="LHG122" s="20" t="s">
        <v>108</v>
      </c>
      <c r="LHH122" s="16">
        <v>1</v>
      </c>
      <c r="LHL122" s="23">
        <v>6</v>
      </c>
      <c r="LHM122" s="113" t="s">
        <v>98</v>
      </c>
      <c r="LHN122" s="113"/>
      <c r="LHO122" s="20" t="s">
        <v>108</v>
      </c>
      <c r="LHP122" s="16">
        <v>1</v>
      </c>
      <c r="LHT122" s="23">
        <v>6</v>
      </c>
      <c r="LHU122" s="113" t="s">
        <v>98</v>
      </c>
      <c r="LHV122" s="113"/>
      <c r="LHW122" s="20" t="s">
        <v>108</v>
      </c>
      <c r="LHX122" s="16">
        <v>1</v>
      </c>
      <c r="LIB122" s="23">
        <v>6</v>
      </c>
      <c r="LIC122" s="113" t="s">
        <v>98</v>
      </c>
      <c r="LID122" s="113"/>
      <c r="LIE122" s="20" t="s">
        <v>108</v>
      </c>
      <c r="LIF122" s="16">
        <v>1</v>
      </c>
      <c r="LIJ122" s="23">
        <v>6</v>
      </c>
      <c r="LIK122" s="113" t="s">
        <v>98</v>
      </c>
      <c r="LIL122" s="113"/>
      <c r="LIM122" s="20" t="s">
        <v>108</v>
      </c>
      <c r="LIN122" s="16">
        <v>1</v>
      </c>
      <c r="LIR122" s="23">
        <v>6</v>
      </c>
      <c r="LIS122" s="113" t="s">
        <v>98</v>
      </c>
      <c r="LIT122" s="113"/>
      <c r="LIU122" s="20" t="s">
        <v>108</v>
      </c>
      <c r="LIV122" s="16">
        <v>1</v>
      </c>
      <c r="LIZ122" s="23">
        <v>6</v>
      </c>
      <c r="LJA122" s="113" t="s">
        <v>98</v>
      </c>
      <c r="LJB122" s="113"/>
      <c r="LJC122" s="20" t="s">
        <v>108</v>
      </c>
      <c r="LJD122" s="16">
        <v>1</v>
      </c>
      <c r="LJH122" s="23">
        <v>6</v>
      </c>
      <c r="LJI122" s="113" t="s">
        <v>98</v>
      </c>
      <c r="LJJ122" s="113"/>
      <c r="LJK122" s="20" t="s">
        <v>108</v>
      </c>
      <c r="LJL122" s="16">
        <v>1</v>
      </c>
      <c r="LJP122" s="23">
        <v>6</v>
      </c>
      <c r="LJQ122" s="113" t="s">
        <v>98</v>
      </c>
      <c r="LJR122" s="113"/>
      <c r="LJS122" s="20" t="s">
        <v>108</v>
      </c>
      <c r="LJT122" s="16">
        <v>1</v>
      </c>
      <c r="LJX122" s="23">
        <v>6</v>
      </c>
      <c r="LJY122" s="113" t="s">
        <v>98</v>
      </c>
      <c r="LJZ122" s="113"/>
      <c r="LKA122" s="20" t="s">
        <v>108</v>
      </c>
      <c r="LKB122" s="16">
        <v>1</v>
      </c>
      <c r="LKF122" s="23">
        <v>6</v>
      </c>
      <c r="LKG122" s="113" t="s">
        <v>98</v>
      </c>
      <c r="LKH122" s="113"/>
      <c r="LKI122" s="20" t="s">
        <v>108</v>
      </c>
      <c r="LKJ122" s="16">
        <v>1</v>
      </c>
      <c r="LKN122" s="23">
        <v>6</v>
      </c>
      <c r="LKO122" s="113" t="s">
        <v>98</v>
      </c>
      <c r="LKP122" s="113"/>
      <c r="LKQ122" s="20" t="s">
        <v>108</v>
      </c>
      <c r="LKR122" s="16">
        <v>1</v>
      </c>
      <c r="LKV122" s="23">
        <v>6</v>
      </c>
      <c r="LKW122" s="113" t="s">
        <v>98</v>
      </c>
      <c r="LKX122" s="113"/>
      <c r="LKY122" s="20" t="s">
        <v>108</v>
      </c>
      <c r="LKZ122" s="16">
        <v>1</v>
      </c>
      <c r="LLD122" s="23">
        <v>6</v>
      </c>
      <c r="LLE122" s="113" t="s">
        <v>98</v>
      </c>
      <c r="LLF122" s="113"/>
      <c r="LLG122" s="20" t="s">
        <v>108</v>
      </c>
      <c r="LLH122" s="16">
        <v>1</v>
      </c>
      <c r="LLL122" s="23">
        <v>6</v>
      </c>
      <c r="LLM122" s="113" t="s">
        <v>98</v>
      </c>
      <c r="LLN122" s="113"/>
      <c r="LLO122" s="20" t="s">
        <v>108</v>
      </c>
      <c r="LLP122" s="16">
        <v>1</v>
      </c>
      <c r="LLT122" s="23">
        <v>6</v>
      </c>
      <c r="LLU122" s="113" t="s">
        <v>98</v>
      </c>
      <c r="LLV122" s="113"/>
      <c r="LLW122" s="20" t="s">
        <v>108</v>
      </c>
      <c r="LLX122" s="16">
        <v>1</v>
      </c>
      <c r="LMB122" s="23">
        <v>6</v>
      </c>
      <c r="LMC122" s="113" t="s">
        <v>98</v>
      </c>
      <c r="LMD122" s="113"/>
      <c r="LME122" s="20" t="s">
        <v>108</v>
      </c>
      <c r="LMF122" s="16">
        <v>1</v>
      </c>
      <c r="LMJ122" s="23">
        <v>6</v>
      </c>
      <c r="LMK122" s="113" t="s">
        <v>98</v>
      </c>
      <c r="LML122" s="113"/>
      <c r="LMM122" s="20" t="s">
        <v>108</v>
      </c>
      <c r="LMN122" s="16">
        <v>1</v>
      </c>
      <c r="LMR122" s="23">
        <v>6</v>
      </c>
      <c r="LMS122" s="113" t="s">
        <v>98</v>
      </c>
      <c r="LMT122" s="113"/>
      <c r="LMU122" s="20" t="s">
        <v>108</v>
      </c>
      <c r="LMV122" s="16">
        <v>1</v>
      </c>
      <c r="LMZ122" s="23">
        <v>6</v>
      </c>
      <c r="LNA122" s="113" t="s">
        <v>98</v>
      </c>
      <c r="LNB122" s="113"/>
      <c r="LNC122" s="20" t="s">
        <v>108</v>
      </c>
      <c r="LND122" s="16">
        <v>1</v>
      </c>
      <c r="LNH122" s="23">
        <v>6</v>
      </c>
      <c r="LNI122" s="113" t="s">
        <v>98</v>
      </c>
      <c r="LNJ122" s="113"/>
      <c r="LNK122" s="20" t="s">
        <v>108</v>
      </c>
      <c r="LNL122" s="16">
        <v>1</v>
      </c>
      <c r="LNP122" s="23">
        <v>6</v>
      </c>
      <c r="LNQ122" s="113" t="s">
        <v>98</v>
      </c>
      <c r="LNR122" s="113"/>
      <c r="LNS122" s="20" t="s">
        <v>108</v>
      </c>
      <c r="LNT122" s="16">
        <v>1</v>
      </c>
      <c r="LNX122" s="23">
        <v>6</v>
      </c>
      <c r="LNY122" s="113" t="s">
        <v>98</v>
      </c>
      <c r="LNZ122" s="113"/>
      <c r="LOA122" s="20" t="s">
        <v>108</v>
      </c>
      <c r="LOB122" s="16">
        <v>1</v>
      </c>
      <c r="LOF122" s="23">
        <v>6</v>
      </c>
      <c r="LOG122" s="113" t="s">
        <v>98</v>
      </c>
      <c r="LOH122" s="113"/>
      <c r="LOI122" s="20" t="s">
        <v>108</v>
      </c>
      <c r="LOJ122" s="16">
        <v>1</v>
      </c>
      <c r="LON122" s="23">
        <v>6</v>
      </c>
      <c r="LOO122" s="113" t="s">
        <v>98</v>
      </c>
      <c r="LOP122" s="113"/>
      <c r="LOQ122" s="20" t="s">
        <v>108</v>
      </c>
      <c r="LOR122" s="16">
        <v>1</v>
      </c>
      <c r="LOV122" s="23">
        <v>6</v>
      </c>
      <c r="LOW122" s="113" t="s">
        <v>98</v>
      </c>
      <c r="LOX122" s="113"/>
      <c r="LOY122" s="20" t="s">
        <v>108</v>
      </c>
      <c r="LOZ122" s="16">
        <v>1</v>
      </c>
      <c r="LPD122" s="23">
        <v>6</v>
      </c>
      <c r="LPE122" s="113" t="s">
        <v>98</v>
      </c>
      <c r="LPF122" s="113"/>
      <c r="LPG122" s="20" t="s">
        <v>108</v>
      </c>
      <c r="LPH122" s="16">
        <v>1</v>
      </c>
      <c r="LPL122" s="23">
        <v>6</v>
      </c>
      <c r="LPM122" s="113" t="s">
        <v>98</v>
      </c>
      <c r="LPN122" s="113"/>
      <c r="LPO122" s="20" t="s">
        <v>108</v>
      </c>
      <c r="LPP122" s="16">
        <v>1</v>
      </c>
      <c r="LPT122" s="23">
        <v>6</v>
      </c>
      <c r="LPU122" s="113" t="s">
        <v>98</v>
      </c>
      <c r="LPV122" s="113"/>
      <c r="LPW122" s="20" t="s">
        <v>108</v>
      </c>
      <c r="LPX122" s="16">
        <v>1</v>
      </c>
      <c r="LQB122" s="23">
        <v>6</v>
      </c>
      <c r="LQC122" s="113" t="s">
        <v>98</v>
      </c>
      <c r="LQD122" s="113"/>
      <c r="LQE122" s="20" t="s">
        <v>108</v>
      </c>
      <c r="LQF122" s="16">
        <v>1</v>
      </c>
      <c r="LQJ122" s="23">
        <v>6</v>
      </c>
      <c r="LQK122" s="113" t="s">
        <v>98</v>
      </c>
      <c r="LQL122" s="113"/>
      <c r="LQM122" s="20" t="s">
        <v>108</v>
      </c>
      <c r="LQN122" s="16">
        <v>1</v>
      </c>
      <c r="LQR122" s="23">
        <v>6</v>
      </c>
      <c r="LQS122" s="113" t="s">
        <v>98</v>
      </c>
      <c r="LQT122" s="113"/>
      <c r="LQU122" s="20" t="s">
        <v>108</v>
      </c>
      <c r="LQV122" s="16">
        <v>1</v>
      </c>
      <c r="LQZ122" s="23">
        <v>6</v>
      </c>
      <c r="LRA122" s="113" t="s">
        <v>98</v>
      </c>
      <c r="LRB122" s="113"/>
      <c r="LRC122" s="20" t="s">
        <v>108</v>
      </c>
      <c r="LRD122" s="16">
        <v>1</v>
      </c>
      <c r="LRH122" s="23">
        <v>6</v>
      </c>
      <c r="LRI122" s="113" t="s">
        <v>98</v>
      </c>
      <c r="LRJ122" s="113"/>
      <c r="LRK122" s="20" t="s">
        <v>108</v>
      </c>
      <c r="LRL122" s="16">
        <v>1</v>
      </c>
      <c r="LRP122" s="23">
        <v>6</v>
      </c>
      <c r="LRQ122" s="113" t="s">
        <v>98</v>
      </c>
      <c r="LRR122" s="113"/>
      <c r="LRS122" s="20" t="s">
        <v>108</v>
      </c>
      <c r="LRT122" s="16">
        <v>1</v>
      </c>
      <c r="LRX122" s="23">
        <v>6</v>
      </c>
      <c r="LRY122" s="113" t="s">
        <v>98</v>
      </c>
      <c r="LRZ122" s="113"/>
      <c r="LSA122" s="20" t="s">
        <v>108</v>
      </c>
      <c r="LSB122" s="16">
        <v>1</v>
      </c>
      <c r="LSF122" s="23">
        <v>6</v>
      </c>
      <c r="LSG122" s="113" t="s">
        <v>98</v>
      </c>
      <c r="LSH122" s="113"/>
      <c r="LSI122" s="20" t="s">
        <v>108</v>
      </c>
      <c r="LSJ122" s="16">
        <v>1</v>
      </c>
      <c r="LSN122" s="23">
        <v>6</v>
      </c>
      <c r="LSO122" s="113" t="s">
        <v>98</v>
      </c>
      <c r="LSP122" s="113"/>
      <c r="LSQ122" s="20" t="s">
        <v>108</v>
      </c>
      <c r="LSR122" s="16">
        <v>1</v>
      </c>
      <c r="LSV122" s="23">
        <v>6</v>
      </c>
      <c r="LSW122" s="113" t="s">
        <v>98</v>
      </c>
      <c r="LSX122" s="113"/>
      <c r="LSY122" s="20" t="s">
        <v>108</v>
      </c>
      <c r="LSZ122" s="16">
        <v>1</v>
      </c>
      <c r="LTD122" s="23">
        <v>6</v>
      </c>
      <c r="LTE122" s="113" t="s">
        <v>98</v>
      </c>
      <c r="LTF122" s="113"/>
      <c r="LTG122" s="20" t="s">
        <v>108</v>
      </c>
      <c r="LTH122" s="16">
        <v>1</v>
      </c>
      <c r="LTL122" s="23">
        <v>6</v>
      </c>
      <c r="LTM122" s="113" t="s">
        <v>98</v>
      </c>
      <c r="LTN122" s="113"/>
      <c r="LTO122" s="20" t="s">
        <v>108</v>
      </c>
      <c r="LTP122" s="16">
        <v>1</v>
      </c>
      <c r="LTT122" s="23">
        <v>6</v>
      </c>
      <c r="LTU122" s="113" t="s">
        <v>98</v>
      </c>
      <c r="LTV122" s="113"/>
      <c r="LTW122" s="20" t="s">
        <v>108</v>
      </c>
      <c r="LTX122" s="16">
        <v>1</v>
      </c>
      <c r="LUB122" s="23">
        <v>6</v>
      </c>
      <c r="LUC122" s="113" t="s">
        <v>98</v>
      </c>
      <c r="LUD122" s="113"/>
      <c r="LUE122" s="20" t="s">
        <v>108</v>
      </c>
      <c r="LUF122" s="16">
        <v>1</v>
      </c>
      <c r="LUJ122" s="23">
        <v>6</v>
      </c>
      <c r="LUK122" s="113" t="s">
        <v>98</v>
      </c>
      <c r="LUL122" s="113"/>
      <c r="LUM122" s="20" t="s">
        <v>108</v>
      </c>
      <c r="LUN122" s="16">
        <v>1</v>
      </c>
      <c r="LUR122" s="23">
        <v>6</v>
      </c>
      <c r="LUS122" s="113" t="s">
        <v>98</v>
      </c>
      <c r="LUT122" s="113"/>
      <c r="LUU122" s="20" t="s">
        <v>108</v>
      </c>
      <c r="LUV122" s="16">
        <v>1</v>
      </c>
      <c r="LUZ122" s="23">
        <v>6</v>
      </c>
      <c r="LVA122" s="113" t="s">
        <v>98</v>
      </c>
      <c r="LVB122" s="113"/>
      <c r="LVC122" s="20" t="s">
        <v>108</v>
      </c>
      <c r="LVD122" s="16">
        <v>1</v>
      </c>
      <c r="LVH122" s="23">
        <v>6</v>
      </c>
      <c r="LVI122" s="113" t="s">
        <v>98</v>
      </c>
      <c r="LVJ122" s="113"/>
      <c r="LVK122" s="20" t="s">
        <v>108</v>
      </c>
      <c r="LVL122" s="16">
        <v>1</v>
      </c>
      <c r="LVP122" s="23">
        <v>6</v>
      </c>
      <c r="LVQ122" s="113" t="s">
        <v>98</v>
      </c>
      <c r="LVR122" s="113"/>
      <c r="LVS122" s="20" t="s">
        <v>108</v>
      </c>
      <c r="LVT122" s="16">
        <v>1</v>
      </c>
      <c r="LVX122" s="23">
        <v>6</v>
      </c>
      <c r="LVY122" s="113" t="s">
        <v>98</v>
      </c>
      <c r="LVZ122" s="113"/>
      <c r="LWA122" s="20" t="s">
        <v>108</v>
      </c>
      <c r="LWB122" s="16">
        <v>1</v>
      </c>
      <c r="LWF122" s="23">
        <v>6</v>
      </c>
      <c r="LWG122" s="113" t="s">
        <v>98</v>
      </c>
      <c r="LWH122" s="113"/>
      <c r="LWI122" s="20" t="s">
        <v>108</v>
      </c>
      <c r="LWJ122" s="16">
        <v>1</v>
      </c>
      <c r="LWN122" s="23">
        <v>6</v>
      </c>
      <c r="LWO122" s="113" t="s">
        <v>98</v>
      </c>
      <c r="LWP122" s="113"/>
      <c r="LWQ122" s="20" t="s">
        <v>108</v>
      </c>
      <c r="LWR122" s="16">
        <v>1</v>
      </c>
      <c r="LWV122" s="23">
        <v>6</v>
      </c>
      <c r="LWW122" s="113" t="s">
        <v>98</v>
      </c>
      <c r="LWX122" s="113"/>
      <c r="LWY122" s="20" t="s">
        <v>108</v>
      </c>
      <c r="LWZ122" s="16">
        <v>1</v>
      </c>
      <c r="LXD122" s="23">
        <v>6</v>
      </c>
      <c r="LXE122" s="113" t="s">
        <v>98</v>
      </c>
      <c r="LXF122" s="113"/>
      <c r="LXG122" s="20" t="s">
        <v>108</v>
      </c>
      <c r="LXH122" s="16">
        <v>1</v>
      </c>
      <c r="LXL122" s="23">
        <v>6</v>
      </c>
      <c r="LXM122" s="113" t="s">
        <v>98</v>
      </c>
      <c r="LXN122" s="113"/>
      <c r="LXO122" s="20" t="s">
        <v>108</v>
      </c>
      <c r="LXP122" s="16">
        <v>1</v>
      </c>
      <c r="LXT122" s="23">
        <v>6</v>
      </c>
      <c r="LXU122" s="113" t="s">
        <v>98</v>
      </c>
      <c r="LXV122" s="113"/>
      <c r="LXW122" s="20" t="s">
        <v>108</v>
      </c>
      <c r="LXX122" s="16">
        <v>1</v>
      </c>
      <c r="LYB122" s="23">
        <v>6</v>
      </c>
      <c r="LYC122" s="113" t="s">
        <v>98</v>
      </c>
      <c r="LYD122" s="113"/>
      <c r="LYE122" s="20" t="s">
        <v>108</v>
      </c>
      <c r="LYF122" s="16">
        <v>1</v>
      </c>
      <c r="LYJ122" s="23">
        <v>6</v>
      </c>
      <c r="LYK122" s="113" t="s">
        <v>98</v>
      </c>
      <c r="LYL122" s="113"/>
      <c r="LYM122" s="20" t="s">
        <v>108</v>
      </c>
      <c r="LYN122" s="16">
        <v>1</v>
      </c>
      <c r="LYR122" s="23">
        <v>6</v>
      </c>
      <c r="LYS122" s="113" t="s">
        <v>98</v>
      </c>
      <c r="LYT122" s="113"/>
      <c r="LYU122" s="20" t="s">
        <v>108</v>
      </c>
      <c r="LYV122" s="16">
        <v>1</v>
      </c>
      <c r="LYZ122" s="23">
        <v>6</v>
      </c>
      <c r="LZA122" s="113" t="s">
        <v>98</v>
      </c>
      <c r="LZB122" s="113"/>
      <c r="LZC122" s="20" t="s">
        <v>108</v>
      </c>
      <c r="LZD122" s="16">
        <v>1</v>
      </c>
      <c r="LZH122" s="23">
        <v>6</v>
      </c>
      <c r="LZI122" s="113" t="s">
        <v>98</v>
      </c>
      <c r="LZJ122" s="113"/>
      <c r="LZK122" s="20" t="s">
        <v>108</v>
      </c>
      <c r="LZL122" s="16">
        <v>1</v>
      </c>
      <c r="LZP122" s="23">
        <v>6</v>
      </c>
      <c r="LZQ122" s="113" t="s">
        <v>98</v>
      </c>
      <c r="LZR122" s="113"/>
      <c r="LZS122" s="20" t="s">
        <v>108</v>
      </c>
      <c r="LZT122" s="16">
        <v>1</v>
      </c>
      <c r="LZX122" s="23">
        <v>6</v>
      </c>
      <c r="LZY122" s="113" t="s">
        <v>98</v>
      </c>
      <c r="LZZ122" s="113"/>
      <c r="MAA122" s="20" t="s">
        <v>108</v>
      </c>
      <c r="MAB122" s="16">
        <v>1</v>
      </c>
      <c r="MAF122" s="23">
        <v>6</v>
      </c>
      <c r="MAG122" s="113" t="s">
        <v>98</v>
      </c>
      <c r="MAH122" s="113"/>
      <c r="MAI122" s="20" t="s">
        <v>108</v>
      </c>
      <c r="MAJ122" s="16">
        <v>1</v>
      </c>
      <c r="MAN122" s="23">
        <v>6</v>
      </c>
      <c r="MAO122" s="113" t="s">
        <v>98</v>
      </c>
      <c r="MAP122" s="113"/>
      <c r="MAQ122" s="20" t="s">
        <v>108</v>
      </c>
      <c r="MAR122" s="16">
        <v>1</v>
      </c>
      <c r="MAV122" s="23">
        <v>6</v>
      </c>
      <c r="MAW122" s="113" t="s">
        <v>98</v>
      </c>
      <c r="MAX122" s="113"/>
      <c r="MAY122" s="20" t="s">
        <v>108</v>
      </c>
      <c r="MAZ122" s="16">
        <v>1</v>
      </c>
      <c r="MBD122" s="23">
        <v>6</v>
      </c>
      <c r="MBE122" s="113" t="s">
        <v>98</v>
      </c>
      <c r="MBF122" s="113"/>
      <c r="MBG122" s="20" t="s">
        <v>108</v>
      </c>
      <c r="MBH122" s="16">
        <v>1</v>
      </c>
      <c r="MBL122" s="23">
        <v>6</v>
      </c>
      <c r="MBM122" s="113" t="s">
        <v>98</v>
      </c>
      <c r="MBN122" s="113"/>
      <c r="MBO122" s="20" t="s">
        <v>108</v>
      </c>
      <c r="MBP122" s="16">
        <v>1</v>
      </c>
      <c r="MBT122" s="23">
        <v>6</v>
      </c>
      <c r="MBU122" s="113" t="s">
        <v>98</v>
      </c>
      <c r="MBV122" s="113"/>
      <c r="MBW122" s="20" t="s">
        <v>108</v>
      </c>
      <c r="MBX122" s="16">
        <v>1</v>
      </c>
      <c r="MCB122" s="23">
        <v>6</v>
      </c>
      <c r="MCC122" s="113" t="s">
        <v>98</v>
      </c>
      <c r="MCD122" s="113"/>
      <c r="MCE122" s="20" t="s">
        <v>108</v>
      </c>
      <c r="MCF122" s="16">
        <v>1</v>
      </c>
      <c r="MCJ122" s="23">
        <v>6</v>
      </c>
      <c r="MCK122" s="113" t="s">
        <v>98</v>
      </c>
      <c r="MCL122" s="113"/>
      <c r="MCM122" s="20" t="s">
        <v>108</v>
      </c>
      <c r="MCN122" s="16">
        <v>1</v>
      </c>
      <c r="MCR122" s="23">
        <v>6</v>
      </c>
      <c r="MCS122" s="113" t="s">
        <v>98</v>
      </c>
      <c r="MCT122" s="113"/>
      <c r="MCU122" s="20" t="s">
        <v>108</v>
      </c>
      <c r="MCV122" s="16">
        <v>1</v>
      </c>
      <c r="MCZ122" s="23">
        <v>6</v>
      </c>
      <c r="MDA122" s="113" t="s">
        <v>98</v>
      </c>
      <c r="MDB122" s="113"/>
      <c r="MDC122" s="20" t="s">
        <v>108</v>
      </c>
      <c r="MDD122" s="16">
        <v>1</v>
      </c>
      <c r="MDH122" s="23">
        <v>6</v>
      </c>
      <c r="MDI122" s="113" t="s">
        <v>98</v>
      </c>
      <c r="MDJ122" s="113"/>
      <c r="MDK122" s="20" t="s">
        <v>108</v>
      </c>
      <c r="MDL122" s="16">
        <v>1</v>
      </c>
      <c r="MDP122" s="23">
        <v>6</v>
      </c>
      <c r="MDQ122" s="113" t="s">
        <v>98</v>
      </c>
      <c r="MDR122" s="113"/>
      <c r="MDS122" s="20" t="s">
        <v>108</v>
      </c>
      <c r="MDT122" s="16">
        <v>1</v>
      </c>
      <c r="MDX122" s="23">
        <v>6</v>
      </c>
      <c r="MDY122" s="113" t="s">
        <v>98</v>
      </c>
      <c r="MDZ122" s="113"/>
      <c r="MEA122" s="20" t="s">
        <v>108</v>
      </c>
      <c r="MEB122" s="16">
        <v>1</v>
      </c>
      <c r="MEF122" s="23">
        <v>6</v>
      </c>
      <c r="MEG122" s="113" t="s">
        <v>98</v>
      </c>
      <c r="MEH122" s="113"/>
      <c r="MEI122" s="20" t="s">
        <v>108</v>
      </c>
      <c r="MEJ122" s="16">
        <v>1</v>
      </c>
      <c r="MEN122" s="23">
        <v>6</v>
      </c>
      <c r="MEO122" s="113" t="s">
        <v>98</v>
      </c>
      <c r="MEP122" s="113"/>
      <c r="MEQ122" s="20" t="s">
        <v>108</v>
      </c>
      <c r="MER122" s="16">
        <v>1</v>
      </c>
      <c r="MEV122" s="23">
        <v>6</v>
      </c>
      <c r="MEW122" s="113" t="s">
        <v>98</v>
      </c>
      <c r="MEX122" s="113"/>
      <c r="MEY122" s="20" t="s">
        <v>108</v>
      </c>
      <c r="MEZ122" s="16">
        <v>1</v>
      </c>
      <c r="MFD122" s="23">
        <v>6</v>
      </c>
      <c r="MFE122" s="113" t="s">
        <v>98</v>
      </c>
      <c r="MFF122" s="113"/>
      <c r="MFG122" s="20" t="s">
        <v>108</v>
      </c>
      <c r="MFH122" s="16">
        <v>1</v>
      </c>
      <c r="MFL122" s="23">
        <v>6</v>
      </c>
      <c r="MFM122" s="113" t="s">
        <v>98</v>
      </c>
      <c r="MFN122" s="113"/>
      <c r="MFO122" s="20" t="s">
        <v>108</v>
      </c>
      <c r="MFP122" s="16">
        <v>1</v>
      </c>
      <c r="MFT122" s="23">
        <v>6</v>
      </c>
      <c r="MFU122" s="113" t="s">
        <v>98</v>
      </c>
      <c r="MFV122" s="113"/>
      <c r="MFW122" s="20" t="s">
        <v>108</v>
      </c>
      <c r="MFX122" s="16">
        <v>1</v>
      </c>
      <c r="MGB122" s="23">
        <v>6</v>
      </c>
      <c r="MGC122" s="113" t="s">
        <v>98</v>
      </c>
      <c r="MGD122" s="113"/>
      <c r="MGE122" s="20" t="s">
        <v>108</v>
      </c>
      <c r="MGF122" s="16">
        <v>1</v>
      </c>
      <c r="MGJ122" s="23">
        <v>6</v>
      </c>
      <c r="MGK122" s="113" t="s">
        <v>98</v>
      </c>
      <c r="MGL122" s="113"/>
      <c r="MGM122" s="20" t="s">
        <v>108</v>
      </c>
      <c r="MGN122" s="16">
        <v>1</v>
      </c>
      <c r="MGR122" s="23">
        <v>6</v>
      </c>
      <c r="MGS122" s="113" t="s">
        <v>98</v>
      </c>
      <c r="MGT122" s="113"/>
      <c r="MGU122" s="20" t="s">
        <v>108</v>
      </c>
      <c r="MGV122" s="16">
        <v>1</v>
      </c>
      <c r="MGZ122" s="23">
        <v>6</v>
      </c>
      <c r="MHA122" s="113" t="s">
        <v>98</v>
      </c>
      <c r="MHB122" s="113"/>
      <c r="MHC122" s="20" t="s">
        <v>108</v>
      </c>
      <c r="MHD122" s="16">
        <v>1</v>
      </c>
      <c r="MHH122" s="23">
        <v>6</v>
      </c>
      <c r="MHI122" s="113" t="s">
        <v>98</v>
      </c>
      <c r="MHJ122" s="113"/>
      <c r="MHK122" s="20" t="s">
        <v>108</v>
      </c>
      <c r="MHL122" s="16">
        <v>1</v>
      </c>
      <c r="MHP122" s="23">
        <v>6</v>
      </c>
      <c r="MHQ122" s="113" t="s">
        <v>98</v>
      </c>
      <c r="MHR122" s="113"/>
      <c r="MHS122" s="20" t="s">
        <v>108</v>
      </c>
      <c r="MHT122" s="16">
        <v>1</v>
      </c>
      <c r="MHX122" s="23">
        <v>6</v>
      </c>
      <c r="MHY122" s="113" t="s">
        <v>98</v>
      </c>
      <c r="MHZ122" s="113"/>
      <c r="MIA122" s="20" t="s">
        <v>108</v>
      </c>
      <c r="MIB122" s="16">
        <v>1</v>
      </c>
      <c r="MIF122" s="23">
        <v>6</v>
      </c>
      <c r="MIG122" s="113" t="s">
        <v>98</v>
      </c>
      <c r="MIH122" s="113"/>
      <c r="MII122" s="20" t="s">
        <v>108</v>
      </c>
      <c r="MIJ122" s="16">
        <v>1</v>
      </c>
      <c r="MIN122" s="23">
        <v>6</v>
      </c>
      <c r="MIO122" s="113" t="s">
        <v>98</v>
      </c>
      <c r="MIP122" s="113"/>
      <c r="MIQ122" s="20" t="s">
        <v>108</v>
      </c>
      <c r="MIR122" s="16">
        <v>1</v>
      </c>
      <c r="MIV122" s="23">
        <v>6</v>
      </c>
      <c r="MIW122" s="113" t="s">
        <v>98</v>
      </c>
      <c r="MIX122" s="113"/>
      <c r="MIY122" s="20" t="s">
        <v>108</v>
      </c>
      <c r="MIZ122" s="16">
        <v>1</v>
      </c>
      <c r="MJD122" s="23">
        <v>6</v>
      </c>
      <c r="MJE122" s="113" t="s">
        <v>98</v>
      </c>
      <c r="MJF122" s="113"/>
      <c r="MJG122" s="20" t="s">
        <v>108</v>
      </c>
      <c r="MJH122" s="16">
        <v>1</v>
      </c>
      <c r="MJL122" s="23">
        <v>6</v>
      </c>
      <c r="MJM122" s="113" t="s">
        <v>98</v>
      </c>
      <c r="MJN122" s="113"/>
      <c r="MJO122" s="20" t="s">
        <v>108</v>
      </c>
      <c r="MJP122" s="16">
        <v>1</v>
      </c>
      <c r="MJT122" s="23">
        <v>6</v>
      </c>
      <c r="MJU122" s="113" t="s">
        <v>98</v>
      </c>
      <c r="MJV122" s="113"/>
      <c r="MJW122" s="20" t="s">
        <v>108</v>
      </c>
      <c r="MJX122" s="16">
        <v>1</v>
      </c>
      <c r="MKB122" s="23">
        <v>6</v>
      </c>
      <c r="MKC122" s="113" t="s">
        <v>98</v>
      </c>
      <c r="MKD122" s="113"/>
      <c r="MKE122" s="20" t="s">
        <v>108</v>
      </c>
      <c r="MKF122" s="16">
        <v>1</v>
      </c>
      <c r="MKJ122" s="23">
        <v>6</v>
      </c>
      <c r="MKK122" s="113" t="s">
        <v>98</v>
      </c>
      <c r="MKL122" s="113"/>
      <c r="MKM122" s="20" t="s">
        <v>108</v>
      </c>
      <c r="MKN122" s="16">
        <v>1</v>
      </c>
      <c r="MKR122" s="23">
        <v>6</v>
      </c>
      <c r="MKS122" s="113" t="s">
        <v>98</v>
      </c>
      <c r="MKT122" s="113"/>
      <c r="MKU122" s="20" t="s">
        <v>108</v>
      </c>
      <c r="MKV122" s="16">
        <v>1</v>
      </c>
      <c r="MKZ122" s="23">
        <v>6</v>
      </c>
      <c r="MLA122" s="113" t="s">
        <v>98</v>
      </c>
      <c r="MLB122" s="113"/>
      <c r="MLC122" s="20" t="s">
        <v>108</v>
      </c>
      <c r="MLD122" s="16">
        <v>1</v>
      </c>
      <c r="MLH122" s="23">
        <v>6</v>
      </c>
      <c r="MLI122" s="113" t="s">
        <v>98</v>
      </c>
      <c r="MLJ122" s="113"/>
      <c r="MLK122" s="20" t="s">
        <v>108</v>
      </c>
      <c r="MLL122" s="16">
        <v>1</v>
      </c>
      <c r="MLP122" s="23">
        <v>6</v>
      </c>
      <c r="MLQ122" s="113" t="s">
        <v>98</v>
      </c>
      <c r="MLR122" s="113"/>
      <c r="MLS122" s="20" t="s">
        <v>108</v>
      </c>
      <c r="MLT122" s="16">
        <v>1</v>
      </c>
      <c r="MLX122" s="23">
        <v>6</v>
      </c>
      <c r="MLY122" s="113" t="s">
        <v>98</v>
      </c>
      <c r="MLZ122" s="113"/>
      <c r="MMA122" s="20" t="s">
        <v>108</v>
      </c>
      <c r="MMB122" s="16">
        <v>1</v>
      </c>
      <c r="MMF122" s="23">
        <v>6</v>
      </c>
      <c r="MMG122" s="113" t="s">
        <v>98</v>
      </c>
      <c r="MMH122" s="113"/>
      <c r="MMI122" s="20" t="s">
        <v>108</v>
      </c>
      <c r="MMJ122" s="16">
        <v>1</v>
      </c>
      <c r="MMN122" s="23">
        <v>6</v>
      </c>
      <c r="MMO122" s="113" t="s">
        <v>98</v>
      </c>
      <c r="MMP122" s="113"/>
      <c r="MMQ122" s="20" t="s">
        <v>108</v>
      </c>
      <c r="MMR122" s="16">
        <v>1</v>
      </c>
      <c r="MMV122" s="23">
        <v>6</v>
      </c>
      <c r="MMW122" s="113" t="s">
        <v>98</v>
      </c>
      <c r="MMX122" s="113"/>
      <c r="MMY122" s="20" t="s">
        <v>108</v>
      </c>
      <c r="MMZ122" s="16">
        <v>1</v>
      </c>
      <c r="MND122" s="23">
        <v>6</v>
      </c>
      <c r="MNE122" s="113" t="s">
        <v>98</v>
      </c>
      <c r="MNF122" s="113"/>
      <c r="MNG122" s="20" t="s">
        <v>108</v>
      </c>
      <c r="MNH122" s="16">
        <v>1</v>
      </c>
      <c r="MNL122" s="23">
        <v>6</v>
      </c>
      <c r="MNM122" s="113" t="s">
        <v>98</v>
      </c>
      <c r="MNN122" s="113"/>
      <c r="MNO122" s="20" t="s">
        <v>108</v>
      </c>
      <c r="MNP122" s="16">
        <v>1</v>
      </c>
      <c r="MNT122" s="23">
        <v>6</v>
      </c>
      <c r="MNU122" s="113" t="s">
        <v>98</v>
      </c>
      <c r="MNV122" s="113"/>
      <c r="MNW122" s="20" t="s">
        <v>108</v>
      </c>
      <c r="MNX122" s="16">
        <v>1</v>
      </c>
      <c r="MOB122" s="23">
        <v>6</v>
      </c>
      <c r="MOC122" s="113" t="s">
        <v>98</v>
      </c>
      <c r="MOD122" s="113"/>
      <c r="MOE122" s="20" t="s">
        <v>108</v>
      </c>
      <c r="MOF122" s="16">
        <v>1</v>
      </c>
      <c r="MOJ122" s="23">
        <v>6</v>
      </c>
      <c r="MOK122" s="113" t="s">
        <v>98</v>
      </c>
      <c r="MOL122" s="113"/>
      <c r="MOM122" s="20" t="s">
        <v>108</v>
      </c>
      <c r="MON122" s="16">
        <v>1</v>
      </c>
      <c r="MOR122" s="23">
        <v>6</v>
      </c>
      <c r="MOS122" s="113" t="s">
        <v>98</v>
      </c>
      <c r="MOT122" s="113"/>
      <c r="MOU122" s="20" t="s">
        <v>108</v>
      </c>
      <c r="MOV122" s="16">
        <v>1</v>
      </c>
      <c r="MOZ122" s="23">
        <v>6</v>
      </c>
      <c r="MPA122" s="113" t="s">
        <v>98</v>
      </c>
      <c r="MPB122" s="113"/>
      <c r="MPC122" s="20" t="s">
        <v>108</v>
      </c>
      <c r="MPD122" s="16">
        <v>1</v>
      </c>
      <c r="MPH122" s="23">
        <v>6</v>
      </c>
      <c r="MPI122" s="113" t="s">
        <v>98</v>
      </c>
      <c r="MPJ122" s="113"/>
      <c r="MPK122" s="20" t="s">
        <v>108</v>
      </c>
      <c r="MPL122" s="16">
        <v>1</v>
      </c>
      <c r="MPP122" s="23">
        <v>6</v>
      </c>
      <c r="MPQ122" s="113" t="s">
        <v>98</v>
      </c>
      <c r="MPR122" s="113"/>
      <c r="MPS122" s="20" t="s">
        <v>108</v>
      </c>
      <c r="MPT122" s="16">
        <v>1</v>
      </c>
      <c r="MPX122" s="23">
        <v>6</v>
      </c>
      <c r="MPY122" s="113" t="s">
        <v>98</v>
      </c>
      <c r="MPZ122" s="113"/>
      <c r="MQA122" s="20" t="s">
        <v>108</v>
      </c>
      <c r="MQB122" s="16">
        <v>1</v>
      </c>
      <c r="MQF122" s="23">
        <v>6</v>
      </c>
      <c r="MQG122" s="113" t="s">
        <v>98</v>
      </c>
      <c r="MQH122" s="113"/>
      <c r="MQI122" s="20" t="s">
        <v>108</v>
      </c>
      <c r="MQJ122" s="16">
        <v>1</v>
      </c>
      <c r="MQN122" s="23">
        <v>6</v>
      </c>
      <c r="MQO122" s="113" t="s">
        <v>98</v>
      </c>
      <c r="MQP122" s="113"/>
      <c r="MQQ122" s="20" t="s">
        <v>108</v>
      </c>
      <c r="MQR122" s="16">
        <v>1</v>
      </c>
      <c r="MQV122" s="23">
        <v>6</v>
      </c>
      <c r="MQW122" s="113" t="s">
        <v>98</v>
      </c>
      <c r="MQX122" s="113"/>
      <c r="MQY122" s="20" t="s">
        <v>108</v>
      </c>
      <c r="MQZ122" s="16">
        <v>1</v>
      </c>
      <c r="MRD122" s="23">
        <v>6</v>
      </c>
      <c r="MRE122" s="113" t="s">
        <v>98</v>
      </c>
      <c r="MRF122" s="113"/>
      <c r="MRG122" s="20" t="s">
        <v>108</v>
      </c>
      <c r="MRH122" s="16">
        <v>1</v>
      </c>
      <c r="MRL122" s="23">
        <v>6</v>
      </c>
      <c r="MRM122" s="113" t="s">
        <v>98</v>
      </c>
      <c r="MRN122" s="113"/>
      <c r="MRO122" s="20" t="s">
        <v>108</v>
      </c>
      <c r="MRP122" s="16">
        <v>1</v>
      </c>
      <c r="MRT122" s="23">
        <v>6</v>
      </c>
      <c r="MRU122" s="113" t="s">
        <v>98</v>
      </c>
      <c r="MRV122" s="113"/>
      <c r="MRW122" s="20" t="s">
        <v>108</v>
      </c>
      <c r="MRX122" s="16">
        <v>1</v>
      </c>
      <c r="MSB122" s="23">
        <v>6</v>
      </c>
      <c r="MSC122" s="113" t="s">
        <v>98</v>
      </c>
      <c r="MSD122" s="113"/>
      <c r="MSE122" s="20" t="s">
        <v>108</v>
      </c>
      <c r="MSF122" s="16">
        <v>1</v>
      </c>
      <c r="MSJ122" s="23">
        <v>6</v>
      </c>
      <c r="MSK122" s="113" t="s">
        <v>98</v>
      </c>
      <c r="MSL122" s="113"/>
      <c r="MSM122" s="20" t="s">
        <v>108</v>
      </c>
      <c r="MSN122" s="16">
        <v>1</v>
      </c>
      <c r="MSR122" s="23">
        <v>6</v>
      </c>
      <c r="MSS122" s="113" t="s">
        <v>98</v>
      </c>
      <c r="MST122" s="113"/>
      <c r="MSU122" s="20" t="s">
        <v>108</v>
      </c>
      <c r="MSV122" s="16">
        <v>1</v>
      </c>
      <c r="MSZ122" s="23">
        <v>6</v>
      </c>
      <c r="MTA122" s="113" t="s">
        <v>98</v>
      </c>
      <c r="MTB122" s="113"/>
      <c r="MTC122" s="20" t="s">
        <v>108</v>
      </c>
      <c r="MTD122" s="16">
        <v>1</v>
      </c>
      <c r="MTH122" s="23">
        <v>6</v>
      </c>
      <c r="MTI122" s="113" t="s">
        <v>98</v>
      </c>
      <c r="MTJ122" s="113"/>
      <c r="MTK122" s="20" t="s">
        <v>108</v>
      </c>
      <c r="MTL122" s="16">
        <v>1</v>
      </c>
      <c r="MTP122" s="23">
        <v>6</v>
      </c>
      <c r="MTQ122" s="113" t="s">
        <v>98</v>
      </c>
      <c r="MTR122" s="113"/>
      <c r="MTS122" s="20" t="s">
        <v>108</v>
      </c>
      <c r="MTT122" s="16">
        <v>1</v>
      </c>
      <c r="MTX122" s="23">
        <v>6</v>
      </c>
      <c r="MTY122" s="113" t="s">
        <v>98</v>
      </c>
      <c r="MTZ122" s="113"/>
      <c r="MUA122" s="20" t="s">
        <v>108</v>
      </c>
      <c r="MUB122" s="16">
        <v>1</v>
      </c>
      <c r="MUF122" s="23">
        <v>6</v>
      </c>
      <c r="MUG122" s="113" t="s">
        <v>98</v>
      </c>
      <c r="MUH122" s="113"/>
      <c r="MUI122" s="20" t="s">
        <v>108</v>
      </c>
      <c r="MUJ122" s="16">
        <v>1</v>
      </c>
      <c r="MUN122" s="23">
        <v>6</v>
      </c>
      <c r="MUO122" s="113" t="s">
        <v>98</v>
      </c>
      <c r="MUP122" s="113"/>
      <c r="MUQ122" s="20" t="s">
        <v>108</v>
      </c>
      <c r="MUR122" s="16">
        <v>1</v>
      </c>
      <c r="MUV122" s="23">
        <v>6</v>
      </c>
      <c r="MUW122" s="113" t="s">
        <v>98</v>
      </c>
      <c r="MUX122" s="113"/>
      <c r="MUY122" s="20" t="s">
        <v>108</v>
      </c>
      <c r="MUZ122" s="16">
        <v>1</v>
      </c>
      <c r="MVD122" s="23">
        <v>6</v>
      </c>
      <c r="MVE122" s="113" t="s">
        <v>98</v>
      </c>
      <c r="MVF122" s="113"/>
      <c r="MVG122" s="20" t="s">
        <v>108</v>
      </c>
      <c r="MVH122" s="16">
        <v>1</v>
      </c>
      <c r="MVL122" s="23">
        <v>6</v>
      </c>
      <c r="MVM122" s="113" t="s">
        <v>98</v>
      </c>
      <c r="MVN122" s="113"/>
      <c r="MVO122" s="20" t="s">
        <v>108</v>
      </c>
      <c r="MVP122" s="16">
        <v>1</v>
      </c>
      <c r="MVT122" s="23">
        <v>6</v>
      </c>
      <c r="MVU122" s="113" t="s">
        <v>98</v>
      </c>
      <c r="MVV122" s="113"/>
      <c r="MVW122" s="20" t="s">
        <v>108</v>
      </c>
      <c r="MVX122" s="16">
        <v>1</v>
      </c>
      <c r="MWB122" s="23">
        <v>6</v>
      </c>
      <c r="MWC122" s="113" t="s">
        <v>98</v>
      </c>
      <c r="MWD122" s="113"/>
      <c r="MWE122" s="20" t="s">
        <v>108</v>
      </c>
      <c r="MWF122" s="16">
        <v>1</v>
      </c>
      <c r="MWJ122" s="23">
        <v>6</v>
      </c>
      <c r="MWK122" s="113" t="s">
        <v>98</v>
      </c>
      <c r="MWL122" s="113"/>
      <c r="MWM122" s="20" t="s">
        <v>108</v>
      </c>
      <c r="MWN122" s="16">
        <v>1</v>
      </c>
      <c r="MWR122" s="23">
        <v>6</v>
      </c>
      <c r="MWS122" s="113" t="s">
        <v>98</v>
      </c>
      <c r="MWT122" s="113"/>
      <c r="MWU122" s="20" t="s">
        <v>108</v>
      </c>
      <c r="MWV122" s="16">
        <v>1</v>
      </c>
      <c r="MWZ122" s="23">
        <v>6</v>
      </c>
      <c r="MXA122" s="113" t="s">
        <v>98</v>
      </c>
      <c r="MXB122" s="113"/>
      <c r="MXC122" s="20" t="s">
        <v>108</v>
      </c>
      <c r="MXD122" s="16">
        <v>1</v>
      </c>
      <c r="MXH122" s="23">
        <v>6</v>
      </c>
      <c r="MXI122" s="113" t="s">
        <v>98</v>
      </c>
      <c r="MXJ122" s="113"/>
      <c r="MXK122" s="20" t="s">
        <v>108</v>
      </c>
      <c r="MXL122" s="16">
        <v>1</v>
      </c>
      <c r="MXP122" s="23">
        <v>6</v>
      </c>
      <c r="MXQ122" s="113" t="s">
        <v>98</v>
      </c>
      <c r="MXR122" s="113"/>
      <c r="MXS122" s="20" t="s">
        <v>108</v>
      </c>
      <c r="MXT122" s="16">
        <v>1</v>
      </c>
      <c r="MXX122" s="23">
        <v>6</v>
      </c>
      <c r="MXY122" s="113" t="s">
        <v>98</v>
      </c>
      <c r="MXZ122" s="113"/>
      <c r="MYA122" s="20" t="s">
        <v>108</v>
      </c>
      <c r="MYB122" s="16">
        <v>1</v>
      </c>
      <c r="MYF122" s="23">
        <v>6</v>
      </c>
      <c r="MYG122" s="113" t="s">
        <v>98</v>
      </c>
      <c r="MYH122" s="113"/>
      <c r="MYI122" s="20" t="s">
        <v>108</v>
      </c>
      <c r="MYJ122" s="16">
        <v>1</v>
      </c>
      <c r="MYN122" s="23">
        <v>6</v>
      </c>
      <c r="MYO122" s="113" t="s">
        <v>98</v>
      </c>
      <c r="MYP122" s="113"/>
      <c r="MYQ122" s="20" t="s">
        <v>108</v>
      </c>
      <c r="MYR122" s="16">
        <v>1</v>
      </c>
      <c r="MYV122" s="23">
        <v>6</v>
      </c>
      <c r="MYW122" s="113" t="s">
        <v>98</v>
      </c>
      <c r="MYX122" s="113"/>
      <c r="MYY122" s="20" t="s">
        <v>108</v>
      </c>
      <c r="MYZ122" s="16">
        <v>1</v>
      </c>
      <c r="MZD122" s="23">
        <v>6</v>
      </c>
      <c r="MZE122" s="113" t="s">
        <v>98</v>
      </c>
      <c r="MZF122" s="113"/>
      <c r="MZG122" s="20" t="s">
        <v>108</v>
      </c>
      <c r="MZH122" s="16">
        <v>1</v>
      </c>
      <c r="MZL122" s="23">
        <v>6</v>
      </c>
      <c r="MZM122" s="113" t="s">
        <v>98</v>
      </c>
      <c r="MZN122" s="113"/>
      <c r="MZO122" s="20" t="s">
        <v>108</v>
      </c>
      <c r="MZP122" s="16">
        <v>1</v>
      </c>
      <c r="MZT122" s="23">
        <v>6</v>
      </c>
      <c r="MZU122" s="113" t="s">
        <v>98</v>
      </c>
      <c r="MZV122" s="113"/>
      <c r="MZW122" s="20" t="s">
        <v>108</v>
      </c>
      <c r="MZX122" s="16">
        <v>1</v>
      </c>
      <c r="NAB122" s="23">
        <v>6</v>
      </c>
      <c r="NAC122" s="113" t="s">
        <v>98</v>
      </c>
      <c r="NAD122" s="113"/>
      <c r="NAE122" s="20" t="s">
        <v>108</v>
      </c>
      <c r="NAF122" s="16">
        <v>1</v>
      </c>
      <c r="NAJ122" s="23">
        <v>6</v>
      </c>
      <c r="NAK122" s="113" t="s">
        <v>98</v>
      </c>
      <c r="NAL122" s="113"/>
      <c r="NAM122" s="20" t="s">
        <v>108</v>
      </c>
      <c r="NAN122" s="16">
        <v>1</v>
      </c>
      <c r="NAR122" s="23">
        <v>6</v>
      </c>
      <c r="NAS122" s="113" t="s">
        <v>98</v>
      </c>
      <c r="NAT122" s="113"/>
      <c r="NAU122" s="20" t="s">
        <v>108</v>
      </c>
      <c r="NAV122" s="16">
        <v>1</v>
      </c>
      <c r="NAZ122" s="23">
        <v>6</v>
      </c>
      <c r="NBA122" s="113" t="s">
        <v>98</v>
      </c>
      <c r="NBB122" s="113"/>
      <c r="NBC122" s="20" t="s">
        <v>108</v>
      </c>
      <c r="NBD122" s="16">
        <v>1</v>
      </c>
      <c r="NBH122" s="23">
        <v>6</v>
      </c>
      <c r="NBI122" s="113" t="s">
        <v>98</v>
      </c>
      <c r="NBJ122" s="113"/>
      <c r="NBK122" s="20" t="s">
        <v>108</v>
      </c>
      <c r="NBL122" s="16">
        <v>1</v>
      </c>
      <c r="NBP122" s="23">
        <v>6</v>
      </c>
      <c r="NBQ122" s="113" t="s">
        <v>98</v>
      </c>
      <c r="NBR122" s="113"/>
      <c r="NBS122" s="20" t="s">
        <v>108</v>
      </c>
      <c r="NBT122" s="16">
        <v>1</v>
      </c>
      <c r="NBX122" s="23">
        <v>6</v>
      </c>
      <c r="NBY122" s="113" t="s">
        <v>98</v>
      </c>
      <c r="NBZ122" s="113"/>
      <c r="NCA122" s="20" t="s">
        <v>108</v>
      </c>
      <c r="NCB122" s="16">
        <v>1</v>
      </c>
      <c r="NCF122" s="23">
        <v>6</v>
      </c>
      <c r="NCG122" s="113" t="s">
        <v>98</v>
      </c>
      <c r="NCH122" s="113"/>
      <c r="NCI122" s="20" t="s">
        <v>108</v>
      </c>
      <c r="NCJ122" s="16">
        <v>1</v>
      </c>
      <c r="NCN122" s="23">
        <v>6</v>
      </c>
      <c r="NCO122" s="113" t="s">
        <v>98</v>
      </c>
      <c r="NCP122" s="113"/>
      <c r="NCQ122" s="20" t="s">
        <v>108</v>
      </c>
      <c r="NCR122" s="16">
        <v>1</v>
      </c>
      <c r="NCV122" s="23">
        <v>6</v>
      </c>
      <c r="NCW122" s="113" t="s">
        <v>98</v>
      </c>
      <c r="NCX122" s="113"/>
      <c r="NCY122" s="20" t="s">
        <v>108</v>
      </c>
      <c r="NCZ122" s="16">
        <v>1</v>
      </c>
      <c r="NDD122" s="23">
        <v>6</v>
      </c>
      <c r="NDE122" s="113" t="s">
        <v>98</v>
      </c>
      <c r="NDF122" s="113"/>
      <c r="NDG122" s="20" t="s">
        <v>108</v>
      </c>
      <c r="NDH122" s="16">
        <v>1</v>
      </c>
      <c r="NDL122" s="23">
        <v>6</v>
      </c>
      <c r="NDM122" s="113" t="s">
        <v>98</v>
      </c>
      <c r="NDN122" s="113"/>
      <c r="NDO122" s="20" t="s">
        <v>108</v>
      </c>
      <c r="NDP122" s="16">
        <v>1</v>
      </c>
      <c r="NDT122" s="23">
        <v>6</v>
      </c>
      <c r="NDU122" s="113" t="s">
        <v>98</v>
      </c>
      <c r="NDV122" s="113"/>
      <c r="NDW122" s="20" t="s">
        <v>108</v>
      </c>
      <c r="NDX122" s="16">
        <v>1</v>
      </c>
      <c r="NEB122" s="23">
        <v>6</v>
      </c>
      <c r="NEC122" s="113" t="s">
        <v>98</v>
      </c>
      <c r="NED122" s="113"/>
      <c r="NEE122" s="20" t="s">
        <v>108</v>
      </c>
      <c r="NEF122" s="16">
        <v>1</v>
      </c>
      <c r="NEJ122" s="23">
        <v>6</v>
      </c>
      <c r="NEK122" s="113" t="s">
        <v>98</v>
      </c>
      <c r="NEL122" s="113"/>
      <c r="NEM122" s="20" t="s">
        <v>108</v>
      </c>
      <c r="NEN122" s="16">
        <v>1</v>
      </c>
      <c r="NER122" s="23">
        <v>6</v>
      </c>
      <c r="NES122" s="113" t="s">
        <v>98</v>
      </c>
      <c r="NET122" s="113"/>
      <c r="NEU122" s="20" t="s">
        <v>108</v>
      </c>
      <c r="NEV122" s="16">
        <v>1</v>
      </c>
      <c r="NEZ122" s="23">
        <v>6</v>
      </c>
      <c r="NFA122" s="113" t="s">
        <v>98</v>
      </c>
      <c r="NFB122" s="113"/>
      <c r="NFC122" s="20" t="s">
        <v>108</v>
      </c>
      <c r="NFD122" s="16">
        <v>1</v>
      </c>
      <c r="NFH122" s="23">
        <v>6</v>
      </c>
      <c r="NFI122" s="113" t="s">
        <v>98</v>
      </c>
      <c r="NFJ122" s="113"/>
      <c r="NFK122" s="20" t="s">
        <v>108</v>
      </c>
      <c r="NFL122" s="16">
        <v>1</v>
      </c>
      <c r="NFP122" s="23">
        <v>6</v>
      </c>
      <c r="NFQ122" s="113" t="s">
        <v>98</v>
      </c>
      <c r="NFR122" s="113"/>
      <c r="NFS122" s="20" t="s">
        <v>108</v>
      </c>
      <c r="NFT122" s="16">
        <v>1</v>
      </c>
      <c r="NFX122" s="23">
        <v>6</v>
      </c>
      <c r="NFY122" s="113" t="s">
        <v>98</v>
      </c>
      <c r="NFZ122" s="113"/>
      <c r="NGA122" s="20" t="s">
        <v>108</v>
      </c>
      <c r="NGB122" s="16">
        <v>1</v>
      </c>
      <c r="NGF122" s="23">
        <v>6</v>
      </c>
      <c r="NGG122" s="113" t="s">
        <v>98</v>
      </c>
      <c r="NGH122" s="113"/>
      <c r="NGI122" s="20" t="s">
        <v>108</v>
      </c>
      <c r="NGJ122" s="16">
        <v>1</v>
      </c>
      <c r="NGN122" s="23">
        <v>6</v>
      </c>
      <c r="NGO122" s="113" t="s">
        <v>98</v>
      </c>
      <c r="NGP122" s="113"/>
      <c r="NGQ122" s="20" t="s">
        <v>108</v>
      </c>
      <c r="NGR122" s="16">
        <v>1</v>
      </c>
      <c r="NGV122" s="23">
        <v>6</v>
      </c>
      <c r="NGW122" s="113" t="s">
        <v>98</v>
      </c>
      <c r="NGX122" s="113"/>
      <c r="NGY122" s="20" t="s">
        <v>108</v>
      </c>
      <c r="NGZ122" s="16">
        <v>1</v>
      </c>
      <c r="NHD122" s="23">
        <v>6</v>
      </c>
      <c r="NHE122" s="113" t="s">
        <v>98</v>
      </c>
      <c r="NHF122" s="113"/>
      <c r="NHG122" s="20" t="s">
        <v>108</v>
      </c>
      <c r="NHH122" s="16">
        <v>1</v>
      </c>
      <c r="NHL122" s="23">
        <v>6</v>
      </c>
      <c r="NHM122" s="113" t="s">
        <v>98</v>
      </c>
      <c r="NHN122" s="113"/>
      <c r="NHO122" s="20" t="s">
        <v>108</v>
      </c>
      <c r="NHP122" s="16">
        <v>1</v>
      </c>
      <c r="NHT122" s="23">
        <v>6</v>
      </c>
      <c r="NHU122" s="113" t="s">
        <v>98</v>
      </c>
      <c r="NHV122" s="113"/>
      <c r="NHW122" s="20" t="s">
        <v>108</v>
      </c>
      <c r="NHX122" s="16">
        <v>1</v>
      </c>
      <c r="NIB122" s="23">
        <v>6</v>
      </c>
      <c r="NIC122" s="113" t="s">
        <v>98</v>
      </c>
      <c r="NID122" s="113"/>
      <c r="NIE122" s="20" t="s">
        <v>108</v>
      </c>
      <c r="NIF122" s="16">
        <v>1</v>
      </c>
      <c r="NIJ122" s="23">
        <v>6</v>
      </c>
      <c r="NIK122" s="113" t="s">
        <v>98</v>
      </c>
      <c r="NIL122" s="113"/>
      <c r="NIM122" s="20" t="s">
        <v>108</v>
      </c>
      <c r="NIN122" s="16">
        <v>1</v>
      </c>
      <c r="NIR122" s="23">
        <v>6</v>
      </c>
      <c r="NIS122" s="113" t="s">
        <v>98</v>
      </c>
      <c r="NIT122" s="113"/>
      <c r="NIU122" s="20" t="s">
        <v>108</v>
      </c>
      <c r="NIV122" s="16">
        <v>1</v>
      </c>
      <c r="NIZ122" s="23">
        <v>6</v>
      </c>
      <c r="NJA122" s="113" t="s">
        <v>98</v>
      </c>
      <c r="NJB122" s="113"/>
      <c r="NJC122" s="20" t="s">
        <v>108</v>
      </c>
      <c r="NJD122" s="16">
        <v>1</v>
      </c>
      <c r="NJH122" s="23">
        <v>6</v>
      </c>
      <c r="NJI122" s="113" t="s">
        <v>98</v>
      </c>
      <c r="NJJ122" s="113"/>
      <c r="NJK122" s="20" t="s">
        <v>108</v>
      </c>
      <c r="NJL122" s="16">
        <v>1</v>
      </c>
      <c r="NJP122" s="23">
        <v>6</v>
      </c>
      <c r="NJQ122" s="113" t="s">
        <v>98</v>
      </c>
      <c r="NJR122" s="113"/>
      <c r="NJS122" s="20" t="s">
        <v>108</v>
      </c>
      <c r="NJT122" s="16">
        <v>1</v>
      </c>
      <c r="NJX122" s="23">
        <v>6</v>
      </c>
      <c r="NJY122" s="113" t="s">
        <v>98</v>
      </c>
      <c r="NJZ122" s="113"/>
      <c r="NKA122" s="20" t="s">
        <v>108</v>
      </c>
      <c r="NKB122" s="16">
        <v>1</v>
      </c>
      <c r="NKF122" s="23">
        <v>6</v>
      </c>
      <c r="NKG122" s="113" t="s">
        <v>98</v>
      </c>
      <c r="NKH122" s="113"/>
      <c r="NKI122" s="20" t="s">
        <v>108</v>
      </c>
      <c r="NKJ122" s="16">
        <v>1</v>
      </c>
      <c r="NKN122" s="23">
        <v>6</v>
      </c>
      <c r="NKO122" s="113" t="s">
        <v>98</v>
      </c>
      <c r="NKP122" s="113"/>
      <c r="NKQ122" s="20" t="s">
        <v>108</v>
      </c>
      <c r="NKR122" s="16">
        <v>1</v>
      </c>
      <c r="NKV122" s="23">
        <v>6</v>
      </c>
      <c r="NKW122" s="113" t="s">
        <v>98</v>
      </c>
      <c r="NKX122" s="113"/>
      <c r="NKY122" s="20" t="s">
        <v>108</v>
      </c>
      <c r="NKZ122" s="16">
        <v>1</v>
      </c>
      <c r="NLD122" s="23">
        <v>6</v>
      </c>
      <c r="NLE122" s="113" t="s">
        <v>98</v>
      </c>
      <c r="NLF122" s="113"/>
      <c r="NLG122" s="20" t="s">
        <v>108</v>
      </c>
      <c r="NLH122" s="16">
        <v>1</v>
      </c>
      <c r="NLL122" s="23">
        <v>6</v>
      </c>
      <c r="NLM122" s="113" t="s">
        <v>98</v>
      </c>
      <c r="NLN122" s="113"/>
      <c r="NLO122" s="20" t="s">
        <v>108</v>
      </c>
      <c r="NLP122" s="16">
        <v>1</v>
      </c>
      <c r="NLT122" s="23">
        <v>6</v>
      </c>
      <c r="NLU122" s="113" t="s">
        <v>98</v>
      </c>
      <c r="NLV122" s="113"/>
      <c r="NLW122" s="20" t="s">
        <v>108</v>
      </c>
      <c r="NLX122" s="16">
        <v>1</v>
      </c>
      <c r="NMB122" s="23">
        <v>6</v>
      </c>
      <c r="NMC122" s="113" t="s">
        <v>98</v>
      </c>
      <c r="NMD122" s="113"/>
      <c r="NME122" s="20" t="s">
        <v>108</v>
      </c>
      <c r="NMF122" s="16">
        <v>1</v>
      </c>
      <c r="NMJ122" s="23">
        <v>6</v>
      </c>
      <c r="NMK122" s="113" t="s">
        <v>98</v>
      </c>
      <c r="NML122" s="113"/>
      <c r="NMM122" s="20" t="s">
        <v>108</v>
      </c>
      <c r="NMN122" s="16">
        <v>1</v>
      </c>
      <c r="NMR122" s="23">
        <v>6</v>
      </c>
      <c r="NMS122" s="113" t="s">
        <v>98</v>
      </c>
      <c r="NMT122" s="113"/>
      <c r="NMU122" s="20" t="s">
        <v>108</v>
      </c>
      <c r="NMV122" s="16">
        <v>1</v>
      </c>
      <c r="NMZ122" s="23">
        <v>6</v>
      </c>
      <c r="NNA122" s="113" t="s">
        <v>98</v>
      </c>
      <c r="NNB122" s="113"/>
      <c r="NNC122" s="20" t="s">
        <v>108</v>
      </c>
      <c r="NND122" s="16">
        <v>1</v>
      </c>
      <c r="NNH122" s="23">
        <v>6</v>
      </c>
      <c r="NNI122" s="113" t="s">
        <v>98</v>
      </c>
      <c r="NNJ122" s="113"/>
      <c r="NNK122" s="20" t="s">
        <v>108</v>
      </c>
      <c r="NNL122" s="16">
        <v>1</v>
      </c>
      <c r="NNP122" s="23">
        <v>6</v>
      </c>
      <c r="NNQ122" s="113" t="s">
        <v>98</v>
      </c>
      <c r="NNR122" s="113"/>
      <c r="NNS122" s="20" t="s">
        <v>108</v>
      </c>
      <c r="NNT122" s="16">
        <v>1</v>
      </c>
      <c r="NNX122" s="23">
        <v>6</v>
      </c>
      <c r="NNY122" s="113" t="s">
        <v>98</v>
      </c>
      <c r="NNZ122" s="113"/>
      <c r="NOA122" s="20" t="s">
        <v>108</v>
      </c>
      <c r="NOB122" s="16">
        <v>1</v>
      </c>
      <c r="NOF122" s="23">
        <v>6</v>
      </c>
      <c r="NOG122" s="113" t="s">
        <v>98</v>
      </c>
      <c r="NOH122" s="113"/>
      <c r="NOI122" s="20" t="s">
        <v>108</v>
      </c>
      <c r="NOJ122" s="16">
        <v>1</v>
      </c>
      <c r="NON122" s="23">
        <v>6</v>
      </c>
      <c r="NOO122" s="113" t="s">
        <v>98</v>
      </c>
      <c r="NOP122" s="113"/>
      <c r="NOQ122" s="20" t="s">
        <v>108</v>
      </c>
      <c r="NOR122" s="16">
        <v>1</v>
      </c>
      <c r="NOV122" s="23">
        <v>6</v>
      </c>
      <c r="NOW122" s="113" t="s">
        <v>98</v>
      </c>
      <c r="NOX122" s="113"/>
      <c r="NOY122" s="20" t="s">
        <v>108</v>
      </c>
      <c r="NOZ122" s="16">
        <v>1</v>
      </c>
      <c r="NPD122" s="23">
        <v>6</v>
      </c>
      <c r="NPE122" s="113" t="s">
        <v>98</v>
      </c>
      <c r="NPF122" s="113"/>
      <c r="NPG122" s="20" t="s">
        <v>108</v>
      </c>
      <c r="NPH122" s="16">
        <v>1</v>
      </c>
      <c r="NPL122" s="23">
        <v>6</v>
      </c>
      <c r="NPM122" s="113" t="s">
        <v>98</v>
      </c>
      <c r="NPN122" s="113"/>
      <c r="NPO122" s="20" t="s">
        <v>108</v>
      </c>
      <c r="NPP122" s="16">
        <v>1</v>
      </c>
      <c r="NPT122" s="23">
        <v>6</v>
      </c>
      <c r="NPU122" s="113" t="s">
        <v>98</v>
      </c>
      <c r="NPV122" s="113"/>
      <c r="NPW122" s="20" t="s">
        <v>108</v>
      </c>
      <c r="NPX122" s="16">
        <v>1</v>
      </c>
      <c r="NQB122" s="23">
        <v>6</v>
      </c>
      <c r="NQC122" s="113" t="s">
        <v>98</v>
      </c>
      <c r="NQD122" s="113"/>
      <c r="NQE122" s="20" t="s">
        <v>108</v>
      </c>
      <c r="NQF122" s="16">
        <v>1</v>
      </c>
      <c r="NQJ122" s="23">
        <v>6</v>
      </c>
      <c r="NQK122" s="113" t="s">
        <v>98</v>
      </c>
      <c r="NQL122" s="113"/>
      <c r="NQM122" s="20" t="s">
        <v>108</v>
      </c>
      <c r="NQN122" s="16">
        <v>1</v>
      </c>
      <c r="NQR122" s="23">
        <v>6</v>
      </c>
      <c r="NQS122" s="113" t="s">
        <v>98</v>
      </c>
      <c r="NQT122" s="113"/>
      <c r="NQU122" s="20" t="s">
        <v>108</v>
      </c>
      <c r="NQV122" s="16">
        <v>1</v>
      </c>
      <c r="NQZ122" s="23">
        <v>6</v>
      </c>
      <c r="NRA122" s="113" t="s">
        <v>98</v>
      </c>
      <c r="NRB122" s="113"/>
      <c r="NRC122" s="20" t="s">
        <v>108</v>
      </c>
      <c r="NRD122" s="16">
        <v>1</v>
      </c>
      <c r="NRH122" s="23">
        <v>6</v>
      </c>
      <c r="NRI122" s="113" t="s">
        <v>98</v>
      </c>
      <c r="NRJ122" s="113"/>
      <c r="NRK122" s="20" t="s">
        <v>108</v>
      </c>
      <c r="NRL122" s="16">
        <v>1</v>
      </c>
      <c r="NRP122" s="23">
        <v>6</v>
      </c>
      <c r="NRQ122" s="113" t="s">
        <v>98</v>
      </c>
      <c r="NRR122" s="113"/>
      <c r="NRS122" s="20" t="s">
        <v>108</v>
      </c>
      <c r="NRT122" s="16">
        <v>1</v>
      </c>
      <c r="NRX122" s="23">
        <v>6</v>
      </c>
      <c r="NRY122" s="113" t="s">
        <v>98</v>
      </c>
      <c r="NRZ122" s="113"/>
      <c r="NSA122" s="20" t="s">
        <v>108</v>
      </c>
      <c r="NSB122" s="16">
        <v>1</v>
      </c>
      <c r="NSF122" s="23">
        <v>6</v>
      </c>
      <c r="NSG122" s="113" t="s">
        <v>98</v>
      </c>
      <c r="NSH122" s="113"/>
      <c r="NSI122" s="20" t="s">
        <v>108</v>
      </c>
      <c r="NSJ122" s="16">
        <v>1</v>
      </c>
      <c r="NSN122" s="23">
        <v>6</v>
      </c>
      <c r="NSO122" s="113" t="s">
        <v>98</v>
      </c>
      <c r="NSP122" s="113"/>
      <c r="NSQ122" s="20" t="s">
        <v>108</v>
      </c>
      <c r="NSR122" s="16">
        <v>1</v>
      </c>
      <c r="NSV122" s="23">
        <v>6</v>
      </c>
      <c r="NSW122" s="113" t="s">
        <v>98</v>
      </c>
      <c r="NSX122" s="113"/>
      <c r="NSY122" s="20" t="s">
        <v>108</v>
      </c>
      <c r="NSZ122" s="16">
        <v>1</v>
      </c>
      <c r="NTD122" s="23">
        <v>6</v>
      </c>
      <c r="NTE122" s="113" t="s">
        <v>98</v>
      </c>
      <c r="NTF122" s="113"/>
      <c r="NTG122" s="20" t="s">
        <v>108</v>
      </c>
      <c r="NTH122" s="16">
        <v>1</v>
      </c>
      <c r="NTL122" s="23">
        <v>6</v>
      </c>
      <c r="NTM122" s="113" t="s">
        <v>98</v>
      </c>
      <c r="NTN122" s="113"/>
      <c r="NTO122" s="20" t="s">
        <v>108</v>
      </c>
      <c r="NTP122" s="16">
        <v>1</v>
      </c>
      <c r="NTT122" s="23">
        <v>6</v>
      </c>
      <c r="NTU122" s="113" t="s">
        <v>98</v>
      </c>
      <c r="NTV122" s="113"/>
      <c r="NTW122" s="20" t="s">
        <v>108</v>
      </c>
      <c r="NTX122" s="16">
        <v>1</v>
      </c>
      <c r="NUB122" s="23">
        <v>6</v>
      </c>
      <c r="NUC122" s="113" t="s">
        <v>98</v>
      </c>
      <c r="NUD122" s="113"/>
      <c r="NUE122" s="20" t="s">
        <v>108</v>
      </c>
      <c r="NUF122" s="16">
        <v>1</v>
      </c>
      <c r="NUJ122" s="23">
        <v>6</v>
      </c>
      <c r="NUK122" s="113" t="s">
        <v>98</v>
      </c>
      <c r="NUL122" s="113"/>
      <c r="NUM122" s="20" t="s">
        <v>108</v>
      </c>
      <c r="NUN122" s="16">
        <v>1</v>
      </c>
      <c r="NUR122" s="23">
        <v>6</v>
      </c>
      <c r="NUS122" s="113" t="s">
        <v>98</v>
      </c>
      <c r="NUT122" s="113"/>
      <c r="NUU122" s="20" t="s">
        <v>108</v>
      </c>
      <c r="NUV122" s="16">
        <v>1</v>
      </c>
      <c r="NUZ122" s="23">
        <v>6</v>
      </c>
      <c r="NVA122" s="113" t="s">
        <v>98</v>
      </c>
      <c r="NVB122" s="113"/>
      <c r="NVC122" s="20" t="s">
        <v>108</v>
      </c>
      <c r="NVD122" s="16">
        <v>1</v>
      </c>
      <c r="NVH122" s="23">
        <v>6</v>
      </c>
      <c r="NVI122" s="113" t="s">
        <v>98</v>
      </c>
      <c r="NVJ122" s="113"/>
      <c r="NVK122" s="20" t="s">
        <v>108</v>
      </c>
      <c r="NVL122" s="16">
        <v>1</v>
      </c>
      <c r="NVP122" s="23">
        <v>6</v>
      </c>
      <c r="NVQ122" s="113" t="s">
        <v>98</v>
      </c>
      <c r="NVR122" s="113"/>
      <c r="NVS122" s="20" t="s">
        <v>108</v>
      </c>
      <c r="NVT122" s="16">
        <v>1</v>
      </c>
      <c r="NVX122" s="23">
        <v>6</v>
      </c>
      <c r="NVY122" s="113" t="s">
        <v>98</v>
      </c>
      <c r="NVZ122" s="113"/>
      <c r="NWA122" s="20" t="s">
        <v>108</v>
      </c>
      <c r="NWB122" s="16">
        <v>1</v>
      </c>
      <c r="NWF122" s="23">
        <v>6</v>
      </c>
      <c r="NWG122" s="113" t="s">
        <v>98</v>
      </c>
      <c r="NWH122" s="113"/>
      <c r="NWI122" s="20" t="s">
        <v>108</v>
      </c>
      <c r="NWJ122" s="16">
        <v>1</v>
      </c>
      <c r="NWN122" s="23">
        <v>6</v>
      </c>
      <c r="NWO122" s="113" t="s">
        <v>98</v>
      </c>
      <c r="NWP122" s="113"/>
      <c r="NWQ122" s="20" t="s">
        <v>108</v>
      </c>
      <c r="NWR122" s="16">
        <v>1</v>
      </c>
      <c r="NWV122" s="23">
        <v>6</v>
      </c>
      <c r="NWW122" s="113" t="s">
        <v>98</v>
      </c>
      <c r="NWX122" s="113"/>
      <c r="NWY122" s="20" t="s">
        <v>108</v>
      </c>
      <c r="NWZ122" s="16">
        <v>1</v>
      </c>
      <c r="NXD122" s="23">
        <v>6</v>
      </c>
      <c r="NXE122" s="113" t="s">
        <v>98</v>
      </c>
      <c r="NXF122" s="113"/>
      <c r="NXG122" s="20" t="s">
        <v>108</v>
      </c>
      <c r="NXH122" s="16">
        <v>1</v>
      </c>
      <c r="NXL122" s="23">
        <v>6</v>
      </c>
      <c r="NXM122" s="113" t="s">
        <v>98</v>
      </c>
      <c r="NXN122" s="113"/>
      <c r="NXO122" s="20" t="s">
        <v>108</v>
      </c>
      <c r="NXP122" s="16">
        <v>1</v>
      </c>
      <c r="NXT122" s="23">
        <v>6</v>
      </c>
      <c r="NXU122" s="113" t="s">
        <v>98</v>
      </c>
      <c r="NXV122" s="113"/>
      <c r="NXW122" s="20" t="s">
        <v>108</v>
      </c>
      <c r="NXX122" s="16">
        <v>1</v>
      </c>
      <c r="NYB122" s="23">
        <v>6</v>
      </c>
      <c r="NYC122" s="113" t="s">
        <v>98</v>
      </c>
      <c r="NYD122" s="113"/>
      <c r="NYE122" s="20" t="s">
        <v>108</v>
      </c>
      <c r="NYF122" s="16">
        <v>1</v>
      </c>
      <c r="NYJ122" s="23">
        <v>6</v>
      </c>
      <c r="NYK122" s="113" t="s">
        <v>98</v>
      </c>
      <c r="NYL122" s="113"/>
      <c r="NYM122" s="20" t="s">
        <v>108</v>
      </c>
      <c r="NYN122" s="16">
        <v>1</v>
      </c>
      <c r="NYR122" s="23">
        <v>6</v>
      </c>
      <c r="NYS122" s="113" t="s">
        <v>98</v>
      </c>
      <c r="NYT122" s="113"/>
      <c r="NYU122" s="20" t="s">
        <v>108</v>
      </c>
      <c r="NYV122" s="16">
        <v>1</v>
      </c>
      <c r="NYZ122" s="23">
        <v>6</v>
      </c>
      <c r="NZA122" s="113" t="s">
        <v>98</v>
      </c>
      <c r="NZB122" s="113"/>
      <c r="NZC122" s="20" t="s">
        <v>108</v>
      </c>
      <c r="NZD122" s="16">
        <v>1</v>
      </c>
      <c r="NZH122" s="23">
        <v>6</v>
      </c>
      <c r="NZI122" s="113" t="s">
        <v>98</v>
      </c>
      <c r="NZJ122" s="113"/>
      <c r="NZK122" s="20" t="s">
        <v>108</v>
      </c>
      <c r="NZL122" s="16">
        <v>1</v>
      </c>
      <c r="NZP122" s="23">
        <v>6</v>
      </c>
      <c r="NZQ122" s="113" t="s">
        <v>98</v>
      </c>
      <c r="NZR122" s="113"/>
      <c r="NZS122" s="20" t="s">
        <v>108</v>
      </c>
      <c r="NZT122" s="16">
        <v>1</v>
      </c>
      <c r="NZX122" s="23">
        <v>6</v>
      </c>
      <c r="NZY122" s="113" t="s">
        <v>98</v>
      </c>
      <c r="NZZ122" s="113"/>
      <c r="OAA122" s="20" t="s">
        <v>108</v>
      </c>
      <c r="OAB122" s="16">
        <v>1</v>
      </c>
      <c r="OAF122" s="23">
        <v>6</v>
      </c>
      <c r="OAG122" s="113" t="s">
        <v>98</v>
      </c>
      <c r="OAH122" s="113"/>
      <c r="OAI122" s="20" t="s">
        <v>108</v>
      </c>
      <c r="OAJ122" s="16">
        <v>1</v>
      </c>
      <c r="OAN122" s="23">
        <v>6</v>
      </c>
      <c r="OAO122" s="113" t="s">
        <v>98</v>
      </c>
      <c r="OAP122" s="113"/>
      <c r="OAQ122" s="20" t="s">
        <v>108</v>
      </c>
      <c r="OAR122" s="16">
        <v>1</v>
      </c>
      <c r="OAV122" s="23">
        <v>6</v>
      </c>
      <c r="OAW122" s="113" t="s">
        <v>98</v>
      </c>
      <c r="OAX122" s="113"/>
      <c r="OAY122" s="20" t="s">
        <v>108</v>
      </c>
      <c r="OAZ122" s="16">
        <v>1</v>
      </c>
      <c r="OBD122" s="23">
        <v>6</v>
      </c>
      <c r="OBE122" s="113" t="s">
        <v>98</v>
      </c>
      <c r="OBF122" s="113"/>
      <c r="OBG122" s="20" t="s">
        <v>108</v>
      </c>
      <c r="OBH122" s="16">
        <v>1</v>
      </c>
      <c r="OBL122" s="23">
        <v>6</v>
      </c>
      <c r="OBM122" s="113" t="s">
        <v>98</v>
      </c>
      <c r="OBN122" s="113"/>
      <c r="OBO122" s="20" t="s">
        <v>108</v>
      </c>
      <c r="OBP122" s="16">
        <v>1</v>
      </c>
      <c r="OBT122" s="23">
        <v>6</v>
      </c>
      <c r="OBU122" s="113" t="s">
        <v>98</v>
      </c>
      <c r="OBV122" s="113"/>
      <c r="OBW122" s="20" t="s">
        <v>108</v>
      </c>
      <c r="OBX122" s="16">
        <v>1</v>
      </c>
      <c r="OCB122" s="23">
        <v>6</v>
      </c>
      <c r="OCC122" s="113" t="s">
        <v>98</v>
      </c>
      <c r="OCD122" s="113"/>
      <c r="OCE122" s="20" t="s">
        <v>108</v>
      </c>
      <c r="OCF122" s="16">
        <v>1</v>
      </c>
      <c r="OCJ122" s="23">
        <v>6</v>
      </c>
      <c r="OCK122" s="113" t="s">
        <v>98</v>
      </c>
      <c r="OCL122" s="113"/>
      <c r="OCM122" s="20" t="s">
        <v>108</v>
      </c>
      <c r="OCN122" s="16">
        <v>1</v>
      </c>
      <c r="OCR122" s="23">
        <v>6</v>
      </c>
      <c r="OCS122" s="113" t="s">
        <v>98</v>
      </c>
      <c r="OCT122" s="113"/>
      <c r="OCU122" s="20" t="s">
        <v>108</v>
      </c>
      <c r="OCV122" s="16">
        <v>1</v>
      </c>
      <c r="OCZ122" s="23">
        <v>6</v>
      </c>
      <c r="ODA122" s="113" t="s">
        <v>98</v>
      </c>
      <c r="ODB122" s="113"/>
      <c r="ODC122" s="20" t="s">
        <v>108</v>
      </c>
      <c r="ODD122" s="16">
        <v>1</v>
      </c>
      <c r="ODH122" s="23">
        <v>6</v>
      </c>
      <c r="ODI122" s="113" t="s">
        <v>98</v>
      </c>
      <c r="ODJ122" s="113"/>
      <c r="ODK122" s="20" t="s">
        <v>108</v>
      </c>
      <c r="ODL122" s="16">
        <v>1</v>
      </c>
      <c r="ODP122" s="23">
        <v>6</v>
      </c>
      <c r="ODQ122" s="113" t="s">
        <v>98</v>
      </c>
      <c r="ODR122" s="113"/>
      <c r="ODS122" s="20" t="s">
        <v>108</v>
      </c>
      <c r="ODT122" s="16">
        <v>1</v>
      </c>
      <c r="ODX122" s="23">
        <v>6</v>
      </c>
      <c r="ODY122" s="113" t="s">
        <v>98</v>
      </c>
      <c r="ODZ122" s="113"/>
      <c r="OEA122" s="20" t="s">
        <v>108</v>
      </c>
      <c r="OEB122" s="16">
        <v>1</v>
      </c>
      <c r="OEF122" s="23">
        <v>6</v>
      </c>
      <c r="OEG122" s="113" t="s">
        <v>98</v>
      </c>
      <c r="OEH122" s="113"/>
      <c r="OEI122" s="20" t="s">
        <v>108</v>
      </c>
      <c r="OEJ122" s="16">
        <v>1</v>
      </c>
      <c r="OEN122" s="23">
        <v>6</v>
      </c>
      <c r="OEO122" s="113" t="s">
        <v>98</v>
      </c>
      <c r="OEP122" s="113"/>
      <c r="OEQ122" s="20" t="s">
        <v>108</v>
      </c>
      <c r="OER122" s="16">
        <v>1</v>
      </c>
      <c r="OEV122" s="23">
        <v>6</v>
      </c>
      <c r="OEW122" s="113" t="s">
        <v>98</v>
      </c>
      <c r="OEX122" s="113"/>
      <c r="OEY122" s="20" t="s">
        <v>108</v>
      </c>
      <c r="OEZ122" s="16">
        <v>1</v>
      </c>
      <c r="OFD122" s="23">
        <v>6</v>
      </c>
      <c r="OFE122" s="113" t="s">
        <v>98</v>
      </c>
      <c r="OFF122" s="113"/>
      <c r="OFG122" s="20" t="s">
        <v>108</v>
      </c>
      <c r="OFH122" s="16">
        <v>1</v>
      </c>
      <c r="OFL122" s="23">
        <v>6</v>
      </c>
      <c r="OFM122" s="113" t="s">
        <v>98</v>
      </c>
      <c r="OFN122" s="113"/>
      <c r="OFO122" s="20" t="s">
        <v>108</v>
      </c>
      <c r="OFP122" s="16">
        <v>1</v>
      </c>
      <c r="OFT122" s="23">
        <v>6</v>
      </c>
      <c r="OFU122" s="113" t="s">
        <v>98</v>
      </c>
      <c r="OFV122" s="113"/>
      <c r="OFW122" s="20" t="s">
        <v>108</v>
      </c>
      <c r="OFX122" s="16">
        <v>1</v>
      </c>
      <c r="OGB122" s="23">
        <v>6</v>
      </c>
      <c r="OGC122" s="113" t="s">
        <v>98</v>
      </c>
      <c r="OGD122" s="113"/>
      <c r="OGE122" s="20" t="s">
        <v>108</v>
      </c>
      <c r="OGF122" s="16">
        <v>1</v>
      </c>
      <c r="OGJ122" s="23">
        <v>6</v>
      </c>
      <c r="OGK122" s="113" t="s">
        <v>98</v>
      </c>
      <c r="OGL122" s="113"/>
      <c r="OGM122" s="20" t="s">
        <v>108</v>
      </c>
      <c r="OGN122" s="16">
        <v>1</v>
      </c>
      <c r="OGR122" s="23">
        <v>6</v>
      </c>
      <c r="OGS122" s="113" t="s">
        <v>98</v>
      </c>
      <c r="OGT122" s="113"/>
      <c r="OGU122" s="20" t="s">
        <v>108</v>
      </c>
      <c r="OGV122" s="16">
        <v>1</v>
      </c>
      <c r="OGZ122" s="23">
        <v>6</v>
      </c>
      <c r="OHA122" s="113" t="s">
        <v>98</v>
      </c>
      <c r="OHB122" s="113"/>
      <c r="OHC122" s="20" t="s">
        <v>108</v>
      </c>
      <c r="OHD122" s="16">
        <v>1</v>
      </c>
      <c r="OHH122" s="23">
        <v>6</v>
      </c>
      <c r="OHI122" s="113" t="s">
        <v>98</v>
      </c>
      <c r="OHJ122" s="113"/>
      <c r="OHK122" s="20" t="s">
        <v>108</v>
      </c>
      <c r="OHL122" s="16">
        <v>1</v>
      </c>
      <c r="OHP122" s="23">
        <v>6</v>
      </c>
      <c r="OHQ122" s="113" t="s">
        <v>98</v>
      </c>
      <c r="OHR122" s="113"/>
      <c r="OHS122" s="20" t="s">
        <v>108</v>
      </c>
      <c r="OHT122" s="16">
        <v>1</v>
      </c>
      <c r="OHX122" s="23">
        <v>6</v>
      </c>
      <c r="OHY122" s="113" t="s">
        <v>98</v>
      </c>
      <c r="OHZ122" s="113"/>
      <c r="OIA122" s="20" t="s">
        <v>108</v>
      </c>
      <c r="OIB122" s="16">
        <v>1</v>
      </c>
      <c r="OIF122" s="23">
        <v>6</v>
      </c>
      <c r="OIG122" s="113" t="s">
        <v>98</v>
      </c>
      <c r="OIH122" s="113"/>
      <c r="OII122" s="20" t="s">
        <v>108</v>
      </c>
      <c r="OIJ122" s="16">
        <v>1</v>
      </c>
      <c r="OIN122" s="23">
        <v>6</v>
      </c>
      <c r="OIO122" s="113" t="s">
        <v>98</v>
      </c>
      <c r="OIP122" s="113"/>
      <c r="OIQ122" s="20" t="s">
        <v>108</v>
      </c>
      <c r="OIR122" s="16">
        <v>1</v>
      </c>
      <c r="OIV122" s="23">
        <v>6</v>
      </c>
      <c r="OIW122" s="113" t="s">
        <v>98</v>
      </c>
      <c r="OIX122" s="113"/>
      <c r="OIY122" s="20" t="s">
        <v>108</v>
      </c>
      <c r="OIZ122" s="16">
        <v>1</v>
      </c>
      <c r="OJD122" s="23">
        <v>6</v>
      </c>
      <c r="OJE122" s="113" t="s">
        <v>98</v>
      </c>
      <c r="OJF122" s="113"/>
      <c r="OJG122" s="20" t="s">
        <v>108</v>
      </c>
      <c r="OJH122" s="16">
        <v>1</v>
      </c>
      <c r="OJL122" s="23">
        <v>6</v>
      </c>
      <c r="OJM122" s="113" t="s">
        <v>98</v>
      </c>
      <c r="OJN122" s="113"/>
      <c r="OJO122" s="20" t="s">
        <v>108</v>
      </c>
      <c r="OJP122" s="16">
        <v>1</v>
      </c>
      <c r="OJT122" s="23">
        <v>6</v>
      </c>
      <c r="OJU122" s="113" t="s">
        <v>98</v>
      </c>
      <c r="OJV122" s="113"/>
      <c r="OJW122" s="20" t="s">
        <v>108</v>
      </c>
      <c r="OJX122" s="16">
        <v>1</v>
      </c>
      <c r="OKB122" s="23">
        <v>6</v>
      </c>
      <c r="OKC122" s="113" t="s">
        <v>98</v>
      </c>
      <c r="OKD122" s="113"/>
      <c r="OKE122" s="20" t="s">
        <v>108</v>
      </c>
      <c r="OKF122" s="16">
        <v>1</v>
      </c>
      <c r="OKJ122" s="23">
        <v>6</v>
      </c>
      <c r="OKK122" s="113" t="s">
        <v>98</v>
      </c>
      <c r="OKL122" s="113"/>
      <c r="OKM122" s="20" t="s">
        <v>108</v>
      </c>
      <c r="OKN122" s="16">
        <v>1</v>
      </c>
      <c r="OKR122" s="23">
        <v>6</v>
      </c>
      <c r="OKS122" s="113" t="s">
        <v>98</v>
      </c>
      <c r="OKT122" s="113"/>
      <c r="OKU122" s="20" t="s">
        <v>108</v>
      </c>
      <c r="OKV122" s="16">
        <v>1</v>
      </c>
      <c r="OKZ122" s="23">
        <v>6</v>
      </c>
      <c r="OLA122" s="113" t="s">
        <v>98</v>
      </c>
      <c r="OLB122" s="113"/>
      <c r="OLC122" s="20" t="s">
        <v>108</v>
      </c>
      <c r="OLD122" s="16">
        <v>1</v>
      </c>
      <c r="OLH122" s="23">
        <v>6</v>
      </c>
      <c r="OLI122" s="113" t="s">
        <v>98</v>
      </c>
      <c r="OLJ122" s="113"/>
      <c r="OLK122" s="20" t="s">
        <v>108</v>
      </c>
      <c r="OLL122" s="16">
        <v>1</v>
      </c>
      <c r="OLP122" s="23">
        <v>6</v>
      </c>
      <c r="OLQ122" s="113" t="s">
        <v>98</v>
      </c>
      <c r="OLR122" s="113"/>
      <c r="OLS122" s="20" t="s">
        <v>108</v>
      </c>
      <c r="OLT122" s="16">
        <v>1</v>
      </c>
      <c r="OLX122" s="23">
        <v>6</v>
      </c>
      <c r="OLY122" s="113" t="s">
        <v>98</v>
      </c>
      <c r="OLZ122" s="113"/>
      <c r="OMA122" s="20" t="s">
        <v>108</v>
      </c>
      <c r="OMB122" s="16">
        <v>1</v>
      </c>
      <c r="OMF122" s="23">
        <v>6</v>
      </c>
      <c r="OMG122" s="113" t="s">
        <v>98</v>
      </c>
      <c r="OMH122" s="113"/>
      <c r="OMI122" s="20" t="s">
        <v>108</v>
      </c>
      <c r="OMJ122" s="16">
        <v>1</v>
      </c>
      <c r="OMN122" s="23">
        <v>6</v>
      </c>
      <c r="OMO122" s="113" t="s">
        <v>98</v>
      </c>
      <c r="OMP122" s="113"/>
      <c r="OMQ122" s="20" t="s">
        <v>108</v>
      </c>
      <c r="OMR122" s="16">
        <v>1</v>
      </c>
      <c r="OMV122" s="23">
        <v>6</v>
      </c>
      <c r="OMW122" s="113" t="s">
        <v>98</v>
      </c>
      <c r="OMX122" s="113"/>
      <c r="OMY122" s="20" t="s">
        <v>108</v>
      </c>
      <c r="OMZ122" s="16">
        <v>1</v>
      </c>
      <c r="OND122" s="23">
        <v>6</v>
      </c>
      <c r="ONE122" s="113" t="s">
        <v>98</v>
      </c>
      <c r="ONF122" s="113"/>
      <c r="ONG122" s="20" t="s">
        <v>108</v>
      </c>
      <c r="ONH122" s="16">
        <v>1</v>
      </c>
      <c r="ONL122" s="23">
        <v>6</v>
      </c>
      <c r="ONM122" s="113" t="s">
        <v>98</v>
      </c>
      <c r="ONN122" s="113"/>
      <c r="ONO122" s="20" t="s">
        <v>108</v>
      </c>
      <c r="ONP122" s="16">
        <v>1</v>
      </c>
      <c r="ONT122" s="23">
        <v>6</v>
      </c>
      <c r="ONU122" s="113" t="s">
        <v>98</v>
      </c>
      <c r="ONV122" s="113"/>
      <c r="ONW122" s="20" t="s">
        <v>108</v>
      </c>
      <c r="ONX122" s="16">
        <v>1</v>
      </c>
      <c r="OOB122" s="23">
        <v>6</v>
      </c>
      <c r="OOC122" s="113" t="s">
        <v>98</v>
      </c>
      <c r="OOD122" s="113"/>
      <c r="OOE122" s="20" t="s">
        <v>108</v>
      </c>
      <c r="OOF122" s="16">
        <v>1</v>
      </c>
      <c r="OOJ122" s="23">
        <v>6</v>
      </c>
      <c r="OOK122" s="113" t="s">
        <v>98</v>
      </c>
      <c r="OOL122" s="113"/>
      <c r="OOM122" s="20" t="s">
        <v>108</v>
      </c>
      <c r="OON122" s="16">
        <v>1</v>
      </c>
      <c r="OOR122" s="23">
        <v>6</v>
      </c>
      <c r="OOS122" s="113" t="s">
        <v>98</v>
      </c>
      <c r="OOT122" s="113"/>
      <c r="OOU122" s="20" t="s">
        <v>108</v>
      </c>
      <c r="OOV122" s="16">
        <v>1</v>
      </c>
      <c r="OOZ122" s="23">
        <v>6</v>
      </c>
      <c r="OPA122" s="113" t="s">
        <v>98</v>
      </c>
      <c r="OPB122" s="113"/>
      <c r="OPC122" s="20" t="s">
        <v>108</v>
      </c>
      <c r="OPD122" s="16">
        <v>1</v>
      </c>
      <c r="OPH122" s="23">
        <v>6</v>
      </c>
      <c r="OPI122" s="113" t="s">
        <v>98</v>
      </c>
      <c r="OPJ122" s="113"/>
      <c r="OPK122" s="20" t="s">
        <v>108</v>
      </c>
      <c r="OPL122" s="16">
        <v>1</v>
      </c>
      <c r="OPP122" s="23">
        <v>6</v>
      </c>
      <c r="OPQ122" s="113" t="s">
        <v>98</v>
      </c>
      <c r="OPR122" s="113"/>
      <c r="OPS122" s="20" t="s">
        <v>108</v>
      </c>
      <c r="OPT122" s="16">
        <v>1</v>
      </c>
      <c r="OPX122" s="23">
        <v>6</v>
      </c>
      <c r="OPY122" s="113" t="s">
        <v>98</v>
      </c>
      <c r="OPZ122" s="113"/>
      <c r="OQA122" s="20" t="s">
        <v>108</v>
      </c>
      <c r="OQB122" s="16">
        <v>1</v>
      </c>
      <c r="OQF122" s="23">
        <v>6</v>
      </c>
      <c r="OQG122" s="113" t="s">
        <v>98</v>
      </c>
      <c r="OQH122" s="113"/>
      <c r="OQI122" s="20" t="s">
        <v>108</v>
      </c>
      <c r="OQJ122" s="16">
        <v>1</v>
      </c>
      <c r="OQN122" s="23">
        <v>6</v>
      </c>
      <c r="OQO122" s="113" t="s">
        <v>98</v>
      </c>
      <c r="OQP122" s="113"/>
      <c r="OQQ122" s="20" t="s">
        <v>108</v>
      </c>
      <c r="OQR122" s="16">
        <v>1</v>
      </c>
      <c r="OQV122" s="23">
        <v>6</v>
      </c>
      <c r="OQW122" s="113" t="s">
        <v>98</v>
      </c>
      <c r="OQX122" s="113"/>
      <c r="OQY122" s="20" t="s">
        <v>108</v>
      </c>
      <c r="OQZ122" s="16">
        <v>1</v>
      </c>
      <c r="ORD122" s="23">
        <v>6</v>
      </c>
      <c r="ORE122" s="113" t="s">
        <v>98</v>
      </c>
      <c r="ORF122" s="113"/>
      <c r="ORG122" s="20" t="s">
        <v>108</v>
      </c>
      <c r="ORH122" s="16">
        <v>1</v>
      </c>
      <c r="ORL122" s="23">
        <v>6</v>
      </c>
      <c r="ORM122" s="113" t="s">
        <v>98</v>
      </c>
      <c r="ORN122" s="113"/>
      <c r="ORO122" s="20" t="s">
        <v>108</v>
      </c>
      <c r="ORP122" s="16">
        <v>1</v>
      </c>
      <c r="ORT122" s="23">
        <v>6</v>
      </c>
      <c r="ORU122" s="113" t="s">
        <v>98</v>
      </c>
      <c r="ORV122" s="113"/>
      <c r="ORW122" s="20" t="s">
        <v>108</v>
      </c>
      <c r="ORX122" s="16">
        <v>1</v>
      </c>
      <c r="OSB122" s="23">
        <v>6</v>
      </c>
      <c r="OSC122" s="113" t="s">
        <v>98</v>
      </c>
      <c r="OSD122" s="113"/>
      <c r="OSE122" s="20" t="s">
        <v>108</v>
      </c>
      <c r="OSF122" s="16">
        <v>1</v>
      </c>
      <c r="OSJ122" s="23">
        <v>6</v>
      </c>
      <c r="OSK122" s="113" t="s">
        <v>98</v>
      </c>
      <c r="OSL122" s="113"/>
      <c r="OSM122" s="20" t="s">
        <v>108</v>
      </c>
      <c r="OSN122" s="16">
        <v>1</v>
      </c>
      <c r="OSR122" s="23">
        <v>6</v>
      </c>
      <c r="OSS122" s="113" t="s">
        <v>98</v>
      </c>
      <c r="OST122" s="113"/>
      <c r="OSU122" s="20" t="s">
        <v>108</v>
      </c>
      <c r="OSV122" s="16">
        <v>1</v>
      </c>
      <c r="OSZ122" s="23">
        <v>6</v>
      </c>
      <c r="OTA122" s="113" t="s">
        <v>98</v>
      </c>
      <c r="OTB122" s="113"/>
      <c r="OTC122" s="20" t="s">
        <v>108</v>
      </c>
      <c r="OTD122" s="16">
        <v>1</v>
      </c>
      <c r="OTH122" s="23">
        <v>6</v>
      </c>
      <c r="OTI122" s="113" t="s">
        <v>98</v>
      </c>
      <c r="OTJ122" s="113"/>
      <c r="OTK122" s="20" t="s">
        <v>108</v>
      </c>
      <c r="OTL122" s="16">
        <v>1</v>
      </c>
      <c r="OTP122" s="23">
        <v>6</v>
      </c>
      <c r="OTQ122" s="113" t="s">
        <v>98</v>
      </c>
      <c r="OTR122" s="113"/>
      <c r="OTS122" s="20" t="s">
        <v>108</v>
      </c>
      <c r="OTT122" s="16">
        <v>1</v>
      </c>
      <c r="OTX122" s="23">
        <v>6</v>
      </c>
      <c r="OTY122" s="113" t="s">
        <v>98</v>
      </c>
      <c r="OTZ122" s="113"/>
      <c r="OUA122" s="20" t="s">
        <v>108</v>
      </c>
      <c r="OUB122" s="16">
        <v>1</v>
      </c>
      <c r="OUF122" s="23">
        <v>6</v>
      </c>
      <c r="OUG122" s="113" t="s">
        <v>98</v>
      </c>
      <c r="OUH122" s="113"/>
      <c r="OUI122" s="20" t="s">
        <v>108</v>
      </c>
      <c r="OUJ122" s="16">
        <v>1</v>
      </c>
      <c r="OUN122" s="23">
        <v>6</v>
      </c>
      <c r="OUO122" s="113" t="s">
        <v>98</v>
      </c>
      <c r="OUP122" s="113"/>
      <c r="OUQ122" s="20" t="s">
        <v>108</v>
      </c>
      <c r="OUR122" s="16">
        <v>1</v>
      </c>
      <c r="OUV122" s="23">
        <v>6</v>
      </c>
      <c r="OUW122" s="113" t="s">
        <v>98</v>
      </c>
      <c r="OUX122" s="113"/>
      <c r="OUY122" s="20" t="s">
        <v>108</v>
      </c>
      <c r="OUZ122" s="16">
        <v>1</v>
      </c>
      <c r="OVD122" s="23">
        <v>6</v>
      </c>
      <c r="OVE122" s="113" t="s">
        <v>98</v>
      </c>
      <c r="OVF122" s="113"/>
      <c r="OVG122" s="20" t="s">
        <v>108</v>
      </c>
      <c r="OVH122" s="16">
        <v>1</v>
      </c>
      <c r="OVL122" s="23">
        <v>6</v>
      </c>
      <c r="OVM122" s="113" t="s">
        <v>98</v>
      </c>
      <c r="OVN122" s="113"/>
      <c r="OVO122" s="20" t="s">
        <v>108</v>
      </c>
      <c r="OVP122" s="16">
        <v>1</v>
      </c>
      <c r="OVT122" s="23">
        <v>6</v>
      </c>
      <c r="OVU122" s="113" t="s">
        <v>98</v>
      </c>
      <c r="OVV122" s="113"/>
      <c r="OVW122" s="20" t="s">
        <v>108</v>
      </c>
      <c r="OVX122" s="16">
        <v>1</v>
      </c>
      <c r="OWB122" s="23">
        <v>6</v>
      </c>
      <c r="OWC122" s="113" t="s">
        <v>98</v>
      </c>
      <c r="OWD122" s="113"/>
      <c r="OWE122" s="20" t="s">
        <v>108</v>
      </c>
      <c r="OWF122" s="16">
        <v>1</v>
      </c>
      <c r="OWJ122" s="23">
        <v>6</v>
      </c>
      <c r="OWK122" s="113" t="s">
        <v>98</v>
      </c>
      <c r="OWL122" s="113"/>
      <c r="OWM122" s="20" t="s">
        <v>108</v>
      </c>
      <c r="OWN122" s="16">
        <v>1</v>
      </c>
      <c r="OWR122" s="23">
        <v>6</v>
      </c>
      <c r="OWS122" s="113" t="s">
        <v>98</v>
      </c>
      <c r="OWT122" s="113"/>
      <c r="OWU122" s="20" t="s">
        <v>108</v>
      </c>
      <c r="OWV122" s="16">
        <v>1</v>
      </c>
      <c r="OWZ122" s="23">
        <v>6</v>
      </c>
      <c r="OXA122" s="113" t="s">
        <v>98</v>
      </c>
      <c r="OXB122" s="113"/>
      <c r="OXC122" s="20" t="s">
        <v>108</v>
      </c>
      <c r="OXD122" s="16">
        <v>1</v>
      </c>
      <c r="OXH122" s="23">
        <v>6</v>
      </c>
      <c r="OXI122" s="113" t="s">
        <v>98</v>
      </c>
      <c r="OXJ122" s="113"/>
      <c r="OXK122" s="20" t="s">
        <v>108</v>
      </c>
      <c r="OXL122" s="16">
        <v>1</v>
      </c>
      <c r="OXP122" s="23">
        <v>6</v>
      </c>
      <c r="OXQ122" s="113" t="s">
        <v>98</v>
      </c>
      <c r="OXR122" s="113"/>
      <c r="OXS122" s="20" t="s">
        <v>108</v>
      </c>
      <c r="OXT122" s="16">
        <v>1</v>
      </c>
      <c r="OXX122" s="23">
        <v>6</v>
      </c>
      <c r="OXY122" s="113" t="s">
        <v>98</v>
      </c>
      <c r="OXZ122" s="113"/>
      <c r="OYA122" s="20" t="s">
        <v>108</v>
      </c>
      <c r="OYB122" s="16">
        <v>1</v>
      </c>
      <c r="OYF122" s="23">
        <v>6</v>
      </c>
      <c r="OYG122" s="113" t="s">
        <v>98</v>
      </c>
      <c r="OYH122" s="113"/>
      <c r="OYI122" s="20" t="s">
        <v>108</v>
      </c>
      <c r="OYJ122" s="16">
        <v>1</v>
      </c>
      <c r="OYN122" s="23">
        <v>6</v>
      </c>
      <c r="OYO122" s="113" t="s">
        <v>98</v>
      </c>
      <c r="OYP122" s="113"/>
      <c r="OYQ122" s="20" t="s">
        <v>108</v>
      </c>
      <c r="OYR122" s="16">
        <v>1</v>
      </c>
      <c r="OYV122" s="23">
        <v>6</v>
      </c>
      <c r="OYW122" s="113" t="s">
        <v>98</v>
      </c>
      <c r="OYX122" s="113"/>
      <c r="OYY122" s="20" t="s">
        <v>108</v>
      </c>
      <c r="OYZ122" s="16">
        <v>1</v>
      </c>
      <c r="OZD122" s="23">
        <v>6</v>
      </c>
      <c r="OZE122" s="113" t="s">
        <v>98</v>
      </c>
      <c r="OZF122" s="113"/>
      <c r="OZG122" s="20" t="s">
        <v>108</v>
      </c>
      <c r="OZH122" s="16">
        <v>1</v>
      </c>
      <c r="OZL122" s="23">
        <v>6</v>
      </c>
      <c r="OZM122" s="113" t="s">
        <v>98</v>
      </c>
      <c r="OZN122" s="113"/>
      <c r="OZO122" s="20" t="s">
        <v>108</v>
      </c>
      <c r="OZP122" s="16">
        <v>1</v>
      </c>
      <c r="OZT122" s="23">
        <v>6</v>
      </c>
      <c r="OZU122" s="113" t="s">
        <v>98</v>
      </c>
      <c r="OZV122" s="113"/>
      <c r="OZW122" s="20" t="s">
        <v>108</v>
      </c>
      <c r="OZX122" s="16">
        <v>1</v>
      </c>
      <c r="PAB122" s="23">
        <v>6</v>
      </c>
      <c r="PAC122" s="113" t="s">
        <v>98</v>
      </c>
      <c r="PAD122" s="113"/>
      <c r="PAE122" s="20" t="s">
        <v>108</v>
      </c>
      <c r="PAF122" s="16">
        <v>1</v>
      </c>
      <c r="PAJ122" s="23">
        <v>6</v>
      </c>
      <c r="PAK122" s="113" t="s">
        <v>98</v>
      </c>
      <c r="PAL122" s="113"/>
      <c r="PAM122" s="20" t="s">
        <v>108</v>
      </c>
      <c r="PAN122" s="16">
        <v>1</v>
      </c>
      <c r="PAR122" s="23">
        <v>6</v>
      </c>
      <c r="PAS122" s="113" t="s">
        <v>98</v>
      </c>
      <c r="PAT122" s="113"/>
      <c r="PAU122" s="20" t="s">
        <v>108</v>
      </c>
      <c r="PAV122" s="16">
        <v>1</v>
      </c>
      <c r="PAZ122" s="23">
        <v>6</v>
      </c>
      <c r="PBA122" s="113" t="s">
        <v>98</v>
      </c>
      <c r="PBB122" s="113"/>
      <c r="PBC122" s="20" t="s">
        <v>108</v>
      </c>
      <c r="PBD122" s="16">
        <v>1</v>
      </c>
      <c r="PBH122" s="23">
        <v>6</v>
      </c>
      <c r="PBI122" s="113" t="s">
        <v>98</v>
      </c>
      <c r="PBJ122" s="113"/>
      <c r="PBK122" s="20" t="s">
        <v>108</v>
      </c>
      <c r="PBL122" s="16">
        <v>1</v>
      </c>
      <c r="PBP122" s="23">
        <v>6</v>
      </c>
      <c r="PBQ122" s="113" t="s">
        <v>98</v>
      </c>
      <c r="PBR122" s="113"/>
      <c r="PBS122" s="20" t="s">
        <v>108</v>
      </c>
      <c r="PBT122" s="16">
        <v>1</v>
      </c>
      <c r="PBX122" s="23">
        <v>6</v>
      </c>
      <c r="PBY122" s="113" t="s">
        <v>98</v>
      </c>
      <c r="PBZ122" s="113"/>
      <c r="PCA122" s="20" t="s">
        <v>108</v>
      </c>
      <c r="PCB122" s="16">
        <v>1</v>
      </c>
      <c r="PCF122" s="23">
        <v>6</v>
      </c>
      <c r="PCG122" s="113" t="s">
        <v>98</v>
      </c>
      <c r="PCH122" s="113"/>
      <c r="PCI122" s="20" t="s">
        <v>108</v>
      </c>
      <c r="PCJ122" s="16">
        <v>1</v>
      </c>
      <c r="PCN122" s="23">
        <v>6</v>
      </c>
      <c r="PCO122" s="113" t="s">
        <v>98</v>
      </c>
      <c r="PCP122" s="113"/>
      <c r="PCQ122" s="20" t="s">
        <v>108</v>
      </c>
      <c r="PCR122" s="16">
        <v>1</v>
      </c>
      <c r="PCV122" s="23">
        <v>6</v>
      </c>
      <c r="PCW122" s="113" t="s">
        <v>98</v>
      </c>
      <c r="PCX122" s="113"/>
      <c r="PCY122" s="20" t="s">
        <v>108</v>
      </c>
      <c r="PCZ122" s="16">
        <v>1</v>
      </c>
      <c r="PDD122" s="23">
        <v>6</v>
      </c>
      <c r="PDE122" s="113" t="s">
        <v>98</v>
      </c>
      <c r="PDF122" s="113"/>
      <c r="PDG122" s="20" t="s">
        <v>108</v>
      </c>
      <c r="PDH122" s="16">
        <v>1</v>
      </c>
      <c r="PDL122" s="23">
        <v>6</v>
      </c>
      <c r="PDM122" s="113" t="s">
        <v>98</v>
      </c>
      <c r="PDN122" s="113"/>
      <c r="PDO122" s="20" t="s">
        <v>108</v>
      </c>
      <c r="PDP122" s="16">
        <v>1</v>
      </c>
      <c r="PDT122" s="23">
        <v>6</v>
      </c>
      <c r="PDU122" s="113" t="s">
        <v>98</v>
      </c>
      <c r="PDV122" s="113"/>
      <c r="PDW122" s="20" t="s">
        <v>108</v>
      </c>
      <c r="PDX122" s="16">
        <v>1</v>
      </c>
      <c r="PEB122" s="23">
        <v>6</v>
      </c>
      <c r="PEC122" s="113" t="s">
        <v>98</v>
      </c>
      <c r="PED122" s="113"/>
      <c r="PEE122" s="20" t="s">
        <v>108</v>
      </c>
      <c r="PEF122" s="16">
        <v>1</v>
      </c>
      <c r="PEJ122" s="23">
        <v>6</v>
      </c>
      <c r="PEK122" s="113" t="s">
        <v>98</v>
      </c>
      <c r="PEL122" s="113"/>
      <c r="PEM122" s="20" t="s">
        <v>108</v>
      </c>
      <c r="PEN122" s="16">
        <v>1</v>
      </c>
      <c r="PER122" s="23">
        <v>6</v>
      </c>
      <c r="PES122" s="113" t="s">
        <v>98</v>
      </c>
      <c r="PET122" s="113"/>
      <c r="PEU122" s="20" t="s">
        <v>108</v>
      </c>
      <c r="PEV122" s="16">
        <v>1</v>
      </c>
      <c r="PEZ122" s="23">
        <v>6</v>
      </c>
      <c r="PFA122" s="113" t="s">
        <v>98</v>
      </c>
      <c r="PFB122" s="113"/>
      <c r="PFC122" s="20" t="s">
        <v>108</v>
      </c>
      <c r="PFD122" s="16">
        <v>1</v>
      </c>
      <c r="PFH122" s="23">
        <v>6</v>
      </c>
      <c r="PFI122" s="113" t="s">
        <v>98</v>
      </c>
      <c r="PFJ122" s="113"/>
      <c r="PFK122" s="20" t="s">
        <v>108</v>
      </c>
      <c r="PFL122" s="16">
        <v>1</v>
      </c>
      <c r="PFP122" s="23">
        <v>6</v>
      </c>
      <c r="PFQ122" s="113" t="s">
        <v>98</v>
      </c>
      <c r="PFR122" s="113"/>
      <c r="PFS122" s="20" t="s">
        <v>108</v>
      </c>
      <c r="PFT122" s="16">
        <v>1</v>
      </c>
      <c r="PFX122" s="23">
        <v>6</v>
      </c>
      <c r="PFY122" s="113" t="s">
        <v>98</v>
      </c>
      <c r="PFZ122" s="113"/>
      <c r="PGA122" s="20" t="s">
        <v>108</v>
      </c>
      <c r="PGB122" s="16">
        <v>1</v>
      </c>
      <c r="PGF122" s="23">
        <v>6</v>
      </c>
      <c r="PGG122" s="113" t="s">
        <v>98</v>
      </c>
      <c r="PGH122" s="113"/>
      <c r="PGI122" s="20" t="s">
        <v>108</v>
      </c>
      <c r="PGJ122" s="16">
        <v>1</v>
      </c>
      <c r="PGN122" s="23">
        <v>6</v>
      </c>
      <c r="PGO122" s="113" t="s">
        <v>98</v>
      </c>
      <c r="PGP122" s="113"/>
      <c r="PGQ122" s="20" t="s">
        <v>108</v>
      </c>
      <c r="PGR122" s="16">
        <v>1</v>
      </c>
      <c r="PGV122" s="23">
        <v>6</v>
      </c>
      <c r="PGW122" s="113" t="s">
        <v>98</v>
      </c>
      <c r="PGX122" s="113"/>
      <c r="PGY122" s="20" t="s">
        <v>108</v>
      </c>
      <c r="PGZ122" s="16">
        <v>1</v>
      </c>
      <c r="PHD122" s="23">
        <v>6</v>
      </c>
      <c r="PHE122" s="113" t="s">
        <v>98</v>
      </c>
      <c r="PHF122" s="113"/>
      <c r="PHG122" s="20" t="s">
        <v>108</v>
      </c>
      <c r="PHH122" s="16">
        <v>1</v>
      </c>
      <c r="PHL122" s="23">
        <v>6</v>
      </c>
      <c r="PHM122" s="113" t="s">
        <v>98</v>
      </c>
      <c r="PHN122" s="113"/>
      <c r="PHO122" s="20" t="s">
        <v>108</v>
      </c>
      <c r="PHP122" s="16">
        <v>1</v>
      </c>
      <c r="PHT122" s="23">
        <v>6</v>
      </c>
      <c r="PHU122" s="113" t="s">
        <v>98</v>
      </c>
      <c r="PHV122" s="113"/>
      <c r="PHW122" s="20" t="s">
        <v>108</v>
      </c>
      <c r="PHX122" s="16">
        <v>1</v>
      </c>
      <c r="PIB122" s="23">
        <v>6</v>
      </c>
      <c r="PIC122" s="113" t="s">
        <v>98</v>
      </c>
      <c r="PID122" s="113"/>
      <c r="PIE122" s="20" t="s">
        <v>108</v>
      </c>
      <c r="PIF122" s="16">
        <v>1</v>
      </c>
      <c r="PIJ122" s="23">
        <v>6</v>
      </c>
      <c r="PIK122" s="113" t="s">
        <v>98</v>
      </c>
      <c r="PIL122" s="113"/>
      <c r="PIM122" s="20" t="s">
        <v>108</v>
      </c>
      <c r="PIN122" s="16">
        <v>1</v>
      </c>
      <c r="PIR122" s="23">
        <v>6</v>
      </c>
      <c r="PIS122" s="113" t="s">
        <v>98</v>
      </c>
      <c r="PIT122" s="113"/>
      <c r="PIU122" s="20" t="s">
        <v>108</v>
      </c>
      <c r="PIV122" s="16">
        <v>1</v>
      </c>
      <c r="PIZ122" s="23">
        <v>6</v>
      </c>
      <c r="PJA122" s="113" t="s">
        <v>98</v>
      </c>
      <c r="PJB122" s="113"/>
      <c r="PJC122" s="20" t="s">
        <v>108</v>
      </c>
      <c r="PJD122" s="16">
        <v>1</v>
      </c>
      <c r="PJH122" s="23">
        <v>6</v>
      </c>
      <c r="PJI122" s="113" t="s">
        <v>98</v>
      </c>
      <c r="PJJ122" s="113"/>
      <c r="PJK122" s="20" t="s">
        <v>108</v>
      </c>
      <c r="PJL122" s="16">
        <v>1</v>
      </c>
      <c r="PJP122" s="23">
        <v>6</v>
      </c>
      <c r="PJQ122" s="113" t="s">
        <v>98</v>
      </c>
      <c r="PJR122" s="113"/>
      <c r="PJS122" s="20" t="s">
        <v>108</v>
      </c>
      <c r="PJT122" s="16">
        <v>1</v>
      </c>
      <c r="PJX122" s="23">
        <v>6</v>
      </c>
      <c r="PJY122" s="113" t="s">
        <v>98</v>
      </c>
      <c r="PJZ122" s="113"/>
      <c r="PKA122" s="20" t="s">
        <v>108</v>
      </c>
      <c r="PKB122" s="16">
        <v>1</v>
      </c>
      <c r="PKF122" s="23">
        <v>6</v>
      </c>
      <c r="PKG122" s="113" t="s">
        <v>98</v>
      </c>
      <c r="PKH122" s="113"/>
      <c r="PKI122" s="20" t="s">
        <v>108</v>
      </c>
      <c r="PKJ122" s="16">
        <v>1</v>
      </c>
      <c r="PKN122" s="23">
        <v>6</v>
      </c>
      <c r="PKO122" s="113" t="s">
        <v>98</v>
      </c>
      <c r="PKP122" s="113"/>
      <c r="PKQ122" s="20" t="s">
        <v>108</v>
      </c>
      <c r="PKR122" s="16">
        <v>1</v>
      </c>
      <c r="PKV122" s="23">
        <v>6</v>
      </c>
      <c r="PKW122" s="113" t="s">
        <v>98</v>
      </c>
      <c r="PKX122" s="113"/>
      <c r="PKY122" s="20" t="s">
        <v>108</v>
      </c>
      <c r="PKZ122" s="16">
        <v>1</v>
      </c>
      <c r="PLD122" s="23">
        <v>6</v>
      </c>
      <c r="PLE122" s="113" t="s">
        <v>98</v>
      </c>
      <c r="PLF122" s="113"/>
      <c r="PLG122" s="20" t="s">
        <v>108</v>
      </c>
      <c r="PLH122" s="16">
        <v>1</v>
      </c>
      <c r="PLL122" s="23">
        <v>6</v>
      </c>
      <c r="PLM122" s="113" t="s">
        <v>98</v>
      </c>
      <c r="PLN122" s="113"/>
      <c r="PLO122" s="20" t="s">
        <v>108</v>
      </c>
      <c r="PLP122" s="16">
        <v>1</v>
      </c>
      <c r="PLT122" s="23">
        <v>6</v>
      </c>
      <c r="PLU122" s="113" t="s">
        <v>98</v>
      </c>
      <c r="PLV122" s="113"/>
      <c r="PLW122" s="20" t="s">
        <v>108</v>
      </c>
      <c r="PLX122" s="16">
        <v>1</v>
      </c>
      <c r="PMB122" s="23">
        <v>6</v>
      </c>
      <c r="PMC122" s="113" t="s">
        <v>98</v>
      </c>
      <c r="PMD122" s="113"/>
      <c r="PME122" s="20" t="s">
        <v>108</v>
      </c>
      <c r="PMF122" s="16">
        <v>1</v>
      </c>
      <c r="PMJ122" s="23">
        <v>6</v>
      </c>
      <c r="PMK122" s="113" t="s">
        <v>98</v>
      </c>
      <c r="PML122" s="113"/>
      <c r="PMM122" s="20" t="s">
        <v>108</v>
      </c>
      <c r="PMN122" s="16">
        <v>1</v>
      </c>
      <c r="PMR122" s="23">
        <v>6</v>
      </c>
      <c r="PMS122" s="113" t="s">
        <v>98</v>
      </c>
      <c r="PMT122" s="113"/>
      <c r="PMU122" s="20" t="s">
        <v>108</v>
      </c>
      <c r="PMV122" s="16">
        <v>1</v>
      </c>
      <c r="PMZ122" s="23">
        <v>6</v>
      </c>
      <c r="PNA122" s="113" t="s">
        <v>98</v>
      </c>
      <c r="PNB122" s="113"/>
      <c r="PNC122" s="20" t="s">
        <v>108</v>
      </c>
      <c r="PND122" s="16">
        <v>1</v>
      </c>
      <c r="PNH122" s="23">
        <v>6</v>
      </c>
      <c r="PNI122" s="113" t="s">
        <v>98</v>
      </c>
      <c r="PNJ122" s="113"/>
      <c r="PNK122" s="20" t="s">
        <v>108</v>
      </c>
      <c r="PNL122" s="16">
        <v>1</v>
      </c>
      <c r="PNP122" s="23">
        <v>6</v>
      </c>
      <c r="PNQ122" s="113" t="s">
        <v>98</v>
      </c>
      <c r="PNR122" s="113"/>
      <c r="PNS122" s="20" t="s">
        <v>108</v>
      </c>
      <c r="PNT122" s="16">
        <v>1</v>
      </c>
      <c r="PNX122" s="23">
        <v>6</v>
      </c>
      <c r="PNY122" s="113" t="s">
        <v>98</v>
      </c>
      <c r="PNZ122" s="113"/>
      <c r="POA122" s="20" t="s">
        <v>108</v>
      </c>
      <c r="POB122" s="16">
        <v>1</v>
      </c>
      <c r="POF122" s="23">
        <v>6</v>
      </c>
      <c r="POG122" s="113" t="s">
        <v>98</v>
      </c>
      <c r="POH122" s="113"/>
      <c r="POI122" s="20" t="s">
        <v>108</v>
      </c>
      <c r="POJ122" s="16">
        <v>1</v>
      </c>
      <c r="PON122" s="23">
        <v>6</v>
      </c>
      <c r="POO122" s="113" t="s">
        <v>98</v>
      </c>
      <c r="POP122" s="113"/>
      <c r="POQ122" s="20" t="s">
        <v>108</v>
      </c>
      <c r="POR122" s="16">
        <v>1</v>
      </c>
      <c r="POV122" s="23">
        <v>6</v>
      </c>
      <c r="POW122" s="113" t="s">
        <v>98</v>
      </c>
      <c r="POX122" s="113"/>
      <c r="POY122" s="20" t="s">
        <v>108</v>
      </c>
      <c r="POZ122" s="16">
        <v>1</v>
      </c>
      <c r="PPD122" s="23">
        <v>6</v>
      </c>
      <c r="PPE122" s="113" t="s">
        <v>98</v>
      </c>
      <c r="PPF122" s="113"/>
      <c r="PPG122" s="20" t="s">
        <v>108</v>
      </c>
      <c r="PPH122" s="16">
        <v>1</v>
      </c>
      <c r="PPL122" s="23">
        <v>6</v>
      </c>
      <c r="PPM122" s="113" t="s">
        <v>98</v>
      </c>
      <c r="PPN122" s="113"/>
      <c r="PPO122" s="20" t="s">
        <v>108</v>
      </c>
      <c r="PPP122" s="16">
        <v>1</v>
      </c>
      <c r="PPT122" s="23">
        <v>6</v>
      </c>
      <c r="PPU122" s="113" t="s">
        <v>98</v>
      </c>
      <c r="PPV122" s="113"/>
      <c r="PPW122" s="20" t="s">
        <v>108</v>
      </c>
      <c r="PPX122" s="16">
        <v>1</v>
      </c>
      <c r="PQB122" s="23">
        <v>6</v>
      </c>
      <c r="PQC122" s="113" t="s">
        <v>98</v>
      </c>
      <c r="PQD122" s="113"/>
      <c r="PQE122" s="20" t="s">
        <v>108</v>
      </c>
      <c r="PQF122" s="16">
        <v>1</v>
      </c>
      <c r="PQJ122" s="23">
        <v>6</v>
      </c>
      <c r="PQK122" s="113" t="s">
        <v>98</v>
      </c>
      <c r="PQL122" s="113"/>
      <c r="PQM122" s="20" t="s">
        <v>108</v>
      </c>
      <c r="PQN122" s="16">
        <v>1</v>
      </c>
      <c r="PQR122" s="23">
        <v>6</v>
      </c>
      <c r="PQS122" s="113" t="s">
        <v>98</v>
      </c>
      <c r="PQT122" s="113"/>
      <c r="PQU122" s="20" t="s">
        <v>108</v>
      </c>
      <c r="PQV122" s="16">
        <v>1</v>
      </c>
      <c r="PQZ122" s="23">
        <v>6</v>
      </c>
      <c r="PRA122" s="113" t="s">
        <v>98</v>
      </c>
      <c r="PRB122" s="113"/>
      <c r="PRC122" s="20" t="s">
        <v>108</v>
      </c>
      <c r="PRD122" s="16">
        <v>1</v>
      </c>
      <c r="PRH122" s="23">
        <v>6</v>
      </c>
      <c r="PRI122" s="113" t="s">
        <v>98</v>
      </c>
      <c r="PRJ122" s="113"/>
      <c r="PRK122" s="20" t="s">
        <v>108</v>
      </c>
      <c r="PRL122" s="16">
        <v>1</v>
      </c>
      <c r="PRP122" s="23">
        <v>6</v>
      </c>
      <c r="PRQ122" s="113" t="s">
        <v>98</v>
      </c>
      <c r="PRR122" s="113"/>
      <c r="PRS122" s="20" t="s">
        <v>108</v>
      </c>
      <c r="PRT122" s="16">
        <v>1</v>
      </c>
      <c r="PRX122" s="23">
        <v>6</v>
      </c>
      <c r="PRY122" s="113" t="s">
        <v>98</v>
      </c>
      <c r="PRZ122" s="113"/>
      <c r="PSA122" s="20" t="s">
        <v>108</v>
      </c>
      <c r="PSB122" s="16">
        <v>1</v>
      </c>
      <c r="PSF122" s="23">
        <v>6</v>
      </c>
      <c r="PSG122" s="113" t="s">
        <v>98</v>
      </c>
      <c r="PSH122" s="113"/>
      <c r="PSI122" s="20" t="s">
        <v>108</v>
      </c>
      <c r="PSJ122" s="16">
        <v>1</v>
      </c>
      <c r="PSN122" s="23">
        <v>6</v>
      </c>
      <c r="PSO122" s="113" t="s">
        <v>98</v>
      </c>
      <c r="PSP122" s="113"/>
      <c r="PSQ122" s="20" t="s">
        <v>108</v>
      </c>
      <c r="PSR122" s="16">
        <v>1</v>
      </c>
      <c r="PSV122" s="23">
        <v>6</v>
      </c>
      <c r="PSW122" s="113" t="s">
        <v>98</v>
      </c>
      <c r="PSX122" s="113"/>
      <c r="PSY122" s="20" t="s">
        <v>108</v>
      </c>
      <c r="PSZ122" s="16">
        <v>1</v>
      </c>
      <c r="PTD122" s="23">
        <v>6</v>
      </c>
      <c r="PTE122" s="113" t="s">
        <v>98</v>
      </c>
      <c r="PTF122" s="113"/>
      <c r="PTG122" s="20" t="s">
        <v>108</v>
      </c>
      <c r="PTH122" s="16">
        <v>1</v>
      </c>
      <c r="PTL122" s="23">
        <v>6</v>
      </c>
      <c r="PTM122" s="113" t="s">
        <v>98</v>
      </c>
      <c r="PTN122" s="113"/>
      <c r="PTO122" s="20" t="s">
        <v>108</v>
      </c>
      <c r="PTP122" s="16">
        <v>1</v>
      </c>
      <c r="PTT122" s="23">
        <v>6</v>
      </c>
      <c r="PTU122" s="113" t="s">
        <v>98</v>
      </c>
      <c r="PTV122" s="113"/>
      <c r="PTW122" s="20" t="s">
        <v>108</v>
      </c>
      <c r="PTX122" s="16">
        <v>1</v>
      </c>
      <c r="PUB122" s="23">
        <v>6</v>
      </c>
      <c r="PUC122" s="113" t="s">
        <v>98</v>
      </c>
      <c r="PUD122" s="113"/>
      <c r="PUE122" s="20" t="s">
        <v>108</v>
      </c>
      <c r="PUF122" s="16">
        <v>1</v>
      </c>
      <c r="PUJ122" s="23">
        <v>6</v>
      </c>
      <c r="PUK122" s="113" t="s">
        <v>98</v>
      </c>
      <c r="PUL122" s="113"/>
      <c r="PUM122" s="20" t="s">
        <v>108</v>
      </c>
      <c r="PUN122" s="16">
        <v>1</v>
      </c>
      <c r="PUR122" s="23">
        <v>6</v>
      </c>
      <c r="PUS122" s="113" t="s">
        <v>98</v>
      </c>
      <c r="PUT122" s="113"/>
      <c r="PUU122" s="20" t="s">
        <v>108</v>
      </c>
      <c r="PUV122" s="16">
        <v>1</v>
      </c>
      <c r="PUZ122" s="23">
        <v>6</v>
      </c>
      <c r="PVA122" s="113" t="s">
        <v>98</v>
      </c>
      <c r="PVB122" s="113"/>
      <c r="PVC122" s="20" t="s">
        <v>108</v>
      </c>
      <c r="PVD122" s="16">
        <v>1</v>
      </c>
      <c r="PVH122" s="23">
        <v>6</v>
      </c>
      <c r="PVI122" s="113" t="s">
        <v>98</v>
      </c>
      <c r="PVJ122" s="113"/>
      <c r="PVK122" s="20" t="s">
        <v>108</v>
      </c>
      <c r="PVL122" s="16">
        <v>1</v>
      </c>
      <c r="PVP122" s="23">
        <v>6</v>
      </c>
      <c r="PVQ122" s="113" t="s">
        <v>98</v>
      </c>
      <c r="PVR122" s="113"/>
      <c r="PVS122" s="20" t="s">
        <v>108</v>
      </c>
      <c r="PVT122" s="16">
        <v>1</v>
      </c>
      <c r="PVX122" s="23">
        <v>6</v>
      </c>
      <c r="PVY122" s="113" t="s">
        <v>98</v>
      </c>
      <c r="PVZ122" s="113"/>
      <c r="PWA122" s="20" t="s">
        <v>108</v>
      </c>
      <c r="PWB122" s="16">
        <v>1</v>
      </c>
      <c r="PWF122" s="23">
        <v>6</v>
      </c>
      <c r="PWG122" s="113" t="s">
        <v>98</v>
      </c>
      <c r="PWH122" s="113"/>
      <c r="PWI122" s="20" t="s">
        <v>108</v>
      </c>
      <c r="PWJ122" s="16">
        <v>1</v>
      </c>
      <c r="PWN122" s="23">
        <v>6</v>
      </c>
      <c r="PWO122" s="113" t="s">
        <v>98</v>
      </c>
      <c r="PWP122" s="113"/>
      <c r="PWQ122" s="20" t="s">
        <v>108</v>
      </c>
      <c r="PWR122" s="16">
        <v>1</v>
      </c>
      <c r="PWV122" s="23">
        <v>6</v>
      </c>
      <c r="PWW122" s="113" t="s">
        <v>98</v>
      </c>
      <c r="PWX122" s="113"/>
      <c r="PWY122" s="20" t="s">
        <v>108</v>
      </c>
      <c r="PWZ122" s="16">
        <v>1</v>
      </c>
      <c r="PXD122" s="23">
        <v>6</v>
      </c>
      <c r="PXE122" s="113" t="s">
        <v>98</v>
      </c>
      <c r="PXF122" s="113"/>
      <c r="PXG122" s="20" t="s">
        <v>108</v>
      </c>
      <c r="PXH122" s="16">
        <v>1</v>
      </c>
      <c r="PXL122" s="23">
        <v>6</v>
      </c>
      <c r="PXM122" s="113" t="s">
        <v>98</v>
      </c>
      <c r="PXN122" s="113"/>
      <c r="PXO122" s="20" t="s">
        <v>108</v>
      </c>
      <c r="PXP122" s="16">
        <v>1</v>
      </c>
      <c r="PXT122" s="23">
        <v>6</v>
      </c>
      <c r="PXU122" s="113" t="s">
        <v>98</v>
      </c>
      <c r="PXV122" s="113"/>
      <c r="PXW122" s="20" t="s">
        <v>108</v>
      </c>
      <c r="PXX122" s="16">
        <v>1</v>
      </c>
      <c r="PYB122" s="23">
        <v>6</v>
      </c>
      <c r="PYC122" s="113" t="s">
        <v>98</v>
      </c>
      <c r="PYD122" s="113"/>
      <c r="PYE122" s="20" t="s">
        <v>108</v>
      </c>
      <c r="PYF122" s="16">
        <v>1</v>
      </c>
      <c r="PYJ122" s="23">
        <v>6</v>
      </c>
      <c r="PYK122" s="113" t="s">
        <v>98</v>
      </c>
      <c r="PYL122" s="113"/>
      <c r="PYM122" s="20" t="s">
        <v>108</v>
      </c>
      <c r="PYN122" s="16">
        <v>1</v>
      </c>
      <c r="PYR122" s="23">
        <v>6</v>
      </c>
      <c r="PYS122" s="113" t="s">
        <v>98</v>
      </c>
      <c r="PYT122" s="113"/>
      <c r="PYU122" s="20" t="s">
        <v>108</v>
      </c>
      <c r="PYV122" s="16">
        <v>1</v>
      </c>
      <c r="PYZ122" s="23">
        <v>6</v>
      </c>
      <c r="PZA122" s="113" t="s">
        <v>98</v>
      </c>
      <c r="PZB122" s="113"/>
      <c r="PZC122" s="20" t="s">
        <v>108</v>
      </c>
      <c r="PZD122" s="16">
        <v>1</v>
      </c>
      <c r="PZH122" s="23">
        <v>6</v>
      </c>
      <c r="PZI122" s="113" t="s">
        <v>98</v>
      </c>
      <c r="PZJ122" s="113"/>
      <c r="PZK122" s="20" t="s">
        <v>108</v>
      </c>
      <c r="PZL122" s="16">
        <v>1</v>
      </c>
      <c r="PZP122" s="23">
        <v>6</v>
      </c>
      <c r="PZQ122" s="113" t="s">
        <v>98</v>
      </c>
      <c r="PZR122" s="113"/>
      <c r="PZS122" s="20" t="s">
        <v>108</v>
      </c>
      <c r="PZT122" s="16">
        <v>1</v>
      </c>
      <c r="PZX122" s="23">
        <v>6</v>
      </c>
      <c r="PZY122" s="113" t="s">
        <v>98</v>
      </c>
      <c r="PZZ122" s="113"/>
      <c r="QAA122" s="20" t="s">
        <v>108</v>
      </c>
      <c r="QAB122" s="16">
        <v>1</v>
      </c>
      <c r="QAF122" s="23">
        <v>6</v>
      </c>
      <c r="QAG122" s="113" t="s">
        <v>98</v>
      </c>
      <c r="QAH122" s="113"/>
      <c r="QAI122" s="20" t="s">
        <v>108</v>
      </c>
      <c r="QAJ122" s="16">
        <v>1</v>
      </c>
      <c r="QAN122" s="23">
        <v>6</v>
      </c>
      <c r="QAO122" s="113" t="s">
        <v>98</v>
      </c>
      <c r="QAP122" s="113"/>
      <c r="QAQ122" s="20" t="s">
        <v>108</v>
      </c>
      <c r="QAR122" s="16">
        <v>1</v>
      </c>
      <c r="QAV122" s="23">
        <v>6</v>
      </c>
      <c r="QAW122" s="113" t="s">
        <v>98</v>
      </c>
      <c r="QAX122" s="113"/>
      <c r="QAY122" s="20" t="s">
        <v>108</v>
      </c>
      <c r="QAZ122" s="16">
        <v>1</v>
      </c>
      <c r="QBD122" s="23">
        <v>6</v>
      </c>
      <c r="QBE122" s="113" t="s">
        <v>98</v>
      </c>
      <c r="QBF122" s="113"/>
      <c r="QBG122" s="20" t="s">
        <v>108</v>
      </c>
      <c r="QBH122" s="16">
        <v>1</v>
      </c>
      <c r="QBL122" s="23">
        <v>6</v>
      </c>
      <c r="QBM122" s="113" t="s">
        <v>98</v>
      </c>
      <c r="QBN122" s="113"/>
      <c r="QBO122" s="20" t="s">
        <v>108</v>
      </c>
      <c r="QBP122" s="16">
        <v>1</v>
      </c>
      <c r="QBT122" s="23">
        <v>6</v>
      </c>
      <c r="QBU122" s="113" t="s">
        <v>98</v>
      </c>
      <c r="QBV122" s="113"/>
      <c r="QBW122" s="20" t="s">
        <v>108</v>
      </c>
      <c r="QBX122" s="16">
        <v>1</v>
      </c>
      <c r="QCB122" s="23">
        <v>6</v>
      </c>
      <c r="QCC122" s="113" t="s">
        <v>98</v>
      </c>
      <c r="QCD122" s="113"/>
      <c r="QCE122" s="20" t="s">
        <v>108</v>
      </c>
      <c r="QCF122" s="16">
        <v>1</v>
      </c>
      <c r="QCJ122" s="23">
        <v>6</v>
      </c>
      <c r="QCK122" s="113" t="s">
        <v>98</v>
      </c>
      <c r="QCL122" s="113"/>
      <c r="QCM122" s="20" t="s">
        <v>108</v>
      </c>
      <c r="QCN122" s="16">
        <v>1</v>
      </c>
      <c r="QCR122" s="23">
        <v>6</v>
      </c>
      <c r="QCS122" s="113" t="s">
        <v>98</v>
      </c>
      <c r="QCT122" s="113"/>
      <c r="QCU122" s="20" t="s">
        <v>108</v>
      </c>
      <c r="QCV122" s="16">
        <v>1</v>
      </c>
      <c r="QCZ122" s="23">
        <v>6</v>
      </c>
      <c r="QDA122" s="113" t="s">
        <v>98</v>
      </c>
      <c r="QDB122" s="113"/>
      <c r="QDC122" s="20" t="s">
        <v>108</v>
      </c>
      <c r="QDD122" s="16">
        <v>1</v>
      </c>
      <c r="QDH122" s="23">
        <v>6</v>
      </c>
      <c r="QDI122" s="113" t="s">
        <v>98</v>
      </c>
      <c r="QDJ122" s="113"/>
      <c r="QDK122" s="20" t="s">
        <v>108</v>
      </c>
      <c r="QDL122" s="16">
        <v>1</v>
      </c>
      <c r="QDP122" s="23">
        <v>6</v>
      </c>
      <c r="QDQ122" s="113" t="s">
        <v>98</v>
      </c>
      <c r="QDR122" s="113"/>
      <c r="QDS122" s="20" t="s">
        <v>108</v>
      </c>
      <c r="QDT122" s="16">
        <v>1</v>
      </c>
      <c r="QDX122" s="23">
        <v>6</v>
      </c>
      <c r="QDY122" s="113" t="s">
        <v>98</v>
      </c>
      <c r="QDZ122" s="113"/>
      <c r="QEA122" s="20" t="s">
        <v>108</v>
      </c>
      <c r="QEB122" s="16">
        <v>1</v>
      </c>
      <c r="QEF122" s="23">
        <v>6</v>
      </c>
      <c r="QEG122" s="113" t="s">
        <v>98</v>
      </c>
      <c r="QEH122" s="113"/>
      <c r="QEI122" s="20" t="s">
        <v>108</v>
      </c>
      <c r="QEJ122" s="16">
        <v>1</v>
      </c>
      <c r="QEN122" s="23">
        <v>6</v>
      </c>
      <c r="QEO122" s="113" t="s">
        <v>98</v>
      </c>
      <c r="QEP122" s="113"/>
      <c r="QEQ122" s="20" t="s">
        <v>108</v>
      </c>
      <c r="QER122" s="16">
        <v>1</v>
      </c>
      <c r="QEV122" s="23">
        <v>6</v>
      </c>
      <c r="QEW122" s="113" t="s">
        <v>98</v>
      </c>
      <c r="QEX122" s="113"/>
      <c r="QEY122" s="20" t="s">
        <v>108</v>
      </c>
      <c r="QEZ122" s="16">
        <v>1</v>
      </c>
      <c r="QFD122" s="23">
        <v>6</v>
      </c>
      <c r="QFE122" s="113" t="s">
        <v>98</v>
      </c>
      <c r="QFF122" s="113"/>
      <c r="QFG122" s="20" t="s">
        <v>108</v>
      </c>
      <c r="QFH122" s="16">
        <v>1</v>
      </c>
      <c r="QFL122" s="23">
        <v>6</v>
      </c>
      <c r="QFM122" s="113" t="s">
        <v>98</v>
      </c>
      <c r="QFN122" s="113"/>
      <c r="QFO122" s="20" t="s">
        <v>108</v>
      </c>
      <c r="QFP122" s="16">
        <v>1</v>
      </c>
      <c r="QFT122" s="23">
        <v>6</v>
      </c>
      <c r="QFU122" s="113" t="s">
        <v>98</v>
      </c>
      <c r="QFV122" s="113"/>
      <c r="QFW122" s="20" t="s">
        <v>108</v>
      </c>
      <c r="QFX122" s="16">
        <v>1</v>
      </c>
      <c r="QGB122" s="23">
        <v>6</v>
      </c>
      <c r="QGC122" s="113" t="s">
        <v>98</v>
      </c>
      <c r="QGD122" s="113"/>
      <c r="QGE122" s="20" t="s">
        <v>108</v>
      </c>
      <c r="QGF122" s="16">
        <v>1</v>
      </c>
      <c r="QGJ122" s="23">
        <v>6</v>
      </c>
      <c r="QGK122" s="113" t="s">
        <v>98</v>
      </c>
      <c r="QGL122" s="113"/>
      <c r="QGM122" s="20" t="s">
        <v>108</v>
      </c>
      <c r="QGN122" s="16">
        <v>1</v>
      </c>
      <c r="QGR122" s="23">
        <v>6</v>
      </c>
      <c r="QGS122" s="113" t="s">
        <v>98</v>
      </c>
      <c r="QGT122" s="113"/>
      <c r="QGU122" s="20" t="s">
        <v>108</v>
      </c>
      <c r="QGV122" s="16">
        <v>1</v>
      </c>
      <c r="QGZ122" s="23">
        <v>6</v>
      </c>
      <c r="QHA122" s="113" t="s">
        <v>98</v>
      </c>
      <c r="QHB122" s="113"/>
      <c r="QHC122" s="20" t="s">
        <v>108</v>
      </c>
      <c r="QHD122" s="16">
        <v>1</v>
      </c>
      <c r="QHH122" s="23">
        <v>6</v>
      </c>
      <c r="QHI122" s="113" t="s">
        <v>98</v>
      </c>
      <c r="QHJ122" s="113"/>
      <c r="QHK122" s="20" t="s">
        <v>108</v>
      </c>
      <c r="QHL122" s="16">
        <v>1</v>
      </c>
      <c r="QHP122" s="23">
        <v>6</v>
      </c>
      <c r="QHQ122" s="113" t="s">
        <v>98</v>
      </c>
      <c r="QHR122" s="113"/>
      <c r="QHS122" s="20" t="s">
        <v>108</v>
      </c>
      <c r="QHT122" s="16">
        <v>1</v>
      </c>
      <c r="QHX122" s="23">
        <v>6</v>
      </c>
      <c r="QHY122" s="113" t="s">
        <v>98</v>
      </c>
      <c r="QHZ122" s="113"/>
      <c r="QIA122" s="20" t="s">
        <v>108</v>
      </c>
      <c r="QIB122" s="16">
        <v>1</v>
      </c>
      <c r="QIF122" s="23">
        <v>6</v>
      </c>
      <c r="QIG122" s="113" t="s">
        <v>98</v>
      </c>
      <c r="QIH122" s="113"/>
      <c r="QII122" s="20" t="s">
        <v>108</v>
      </c>
      <c r="QIJ122" s="16">
        <v>1</v>
      </c>
      <c r="QIN122" s="23">
        <v>6</v>
      </c>
      <c r="QIO122" s="113" t="s">
        <v>98</v>
      </c>
      <c r="QIP122" s="113"/>
      <c r="QIQ122" s="20" t="s">
        <v>108</v>
      </c>
      <c r="QIR122" s="16">
        <v>1</v>
      </c>
      <c r="QIV122" s="23">
        <v>6</v>
      </c>
      <c r="QIW122" s="113" t="s">
        <v>98</v>
      </c>
      <c r="QIX122" s="113"/>
      <c r="QIY122" s="20" t="s">
        <v>108</v>
      </c>
      <c r="QIZ122" s="16">
        <v>1</v>
      </c>
      <c r="QJD122" s="23">
        <v>6</v>
      </c>
      <c r="QJE122" s="113" t="s">
        <v>98</v>
      </c>
      <c r="QJF122" s="113"/>
      <c r="QJG122" s="20" t="s">
        <v>108</v>
      </c>
      <c r="QJH122" s="16">
        <v>1</v>
      </c>
      <c r="QJL122" s="23">
        <v>6</v>
      </c>
      <c r="QJM122" s="113" t="s">
        <v>98</v>
      </c>
      <c r="QJN122" s="113"/>
      <c r="QJO122" s="20" t="s">
        <v>108</v>
      </c>
      <c r="QJP122" s="16">
        <v>1</v>
      </c>
      <c r="QJT122" s="23">
        <v>6</v>
      </c>
      <c r="QJU122" s="113" t="s">
        <v>98</v>
      </c>
      <c r="QJV122" s="113"/>
      <c r="QJW122" s="20" t="s">
        <v>108</v>
      </c>
      <c r="QJX122" s="16">
        <v>1</v>
      </c>
      <c r="QKB122" s="23">
        <v>6</v>
      </c>
      <c r="QKC122" s="113" t="s">
        <v>98</v>
      </c>
      <c r="QKD122" s="113"/>
      <c r="QKE122" s="20" t="s">
        <v>108</v>
      </c>
      <c r="QKF122" s="16">
        <v>1</v>
      </c>
      <c r="QKJ122" s="23">
        <v>6</v>
      </c>
      <c r="QKK122" s="113" t="s">
        <v>98</v>
      </c>
      <c r="QKL122" s="113"/>
      <c r="QKM122" s="20" t="s">
        <v>108</v>
      </c>
      <c r="QKN122" s="16">
        <v>1</v>
      </c>
      <c r="QKR122" s="23">
        <v>6</v>
      </c>
      <c r="QKS122" s="113" t="s">
        <v>98</v>
      </c>
      <c r="QKT122" s="113"/>
      <c r="QKU122" s="20" t="s">
        <v>108</v>
      </c>
      <c r="QKV122" s="16">
        <v>1</v>
      </c>
      <c r="QKZ122" s="23">
        <v>6</v>
      </c>
      <c r="QLA122" s="113" t="s">
        <v>98</v>
      </c>
      <c r="QLB122" s="113"/>
      <c r="QLC122" s="20" t="s">
        <v>108</v>
      </c>
      <c r="QLD122" s="16">
        <v>1</v>
      </c>
      <c r="QLH122" s="23">
        <v>6</v>
      </c>
      <c r="QLI122" s="113" t="s">
        <v>98</v>
      </c>
      <c r="QLJ122" s="113"/>
      <c r="QLK122" s="20" t="s">
        <v>108</v>
      </c>
      <c r="QLL122" s="16">
        <v>1</v>
      </c>
      <c r="QLP122" s="23">
        <v>6</v>
      </c>
      <c r="QLQ122" s="113" t="s">
        <v>98</v>
      </c>
      <c r="QLR122" s="113"/>
      <c r="QLS122" s="20" t="s">
        <v>108</v>
      </c>
      <c r="QLT122" s="16">
        <v>1</v>
      </c>
      <c r="QLX122" s="23">
        <v>6</v>
      </c>
      <c r="QLY122" s="113" t="s">
        <v>98</v>
      </c>
      <c r="QLZ122" s="113"/>
      <c r="QMA122" s="20" t="s">
        <v>108</v>
      </c>
      <c r="QMB122" s="16">
        <v>1</v>
      </c>
      <c r="QMF122" s="23">
        <v>6</v>
      </c>
      <c r="QMG122" s="113" t="s">
        <v>98</v>
      </c>
      <c r="QMH122" s="113"/>
      <c r="QMI122" s="20" t="s">
        <v>108</v>
      </c>
      <c r="QMJ122" s="16">
        <v>1</v>
      </c>
      <c r="QMN122" s="23">
        <v>6</v>
      </c>
      <c r="QMO122" s="113" t="s">
        <v>98</v>
      </c>
      <c r="QMP122" s="113"/>
      <c r="QMQ122" s="20" t="s">
        <v>108</v>
      </c>
      <c r="QMR122" s="16">
        <v>1</v>
      </c>
      <c r="QMV122" s="23">
        <v>6</v>
      </c>
      <c r="QMW122" s="113" t="s">
        <v>98</v>
      </c>
      <c r="QMX122" s="113"/>
      <c r="QMY122" s="20" t="s">
        <v>108</v>
      </c>
      <c r="QMZ122" s="16">
        <v>1</v>
      </c>
      <c r="QND122" s="23">
        <v>6</v>
      </c>
      <c r="QNE122" s="113" t="s">
        <v>98</v>
      </c>
      <c r="QNF122" s="113"/>
      <c r="QNG122" s="20" t="s">
        <v>108</v>
      </c>
      <c r="QNH122" s="16">
        <v>1</v>
      </c>
      <c r="QNL122" s="23">
        <v>6</v>
      </c>
      <c r="QNM122" s="113" t="s">
        <v>98</v>
      </c>
      <c r="QNN122" s="113"/>
      <c r="QNO122" s="20" t="s">
        <v>108</v>
      </c>
      <c r="QNP122" s="16">
        <v>1</v>
      </c>
      <c r="QNT122" s="23">
        <v>6</v>
      </c>
      <c r="QNU122" s="113" t="s">
        <v>98</v>
      </c>
      <c r="QNV122" s="113"/>
      <c r="QNW122" s="20" t="s">
        <v>108</v>
      </c>
      <c r="QNX122" s="16">
        <v>1</v>
      </c>
      <c r="QOB122" s="23">
        <v>6</v>
      </c>
      <c r="QOC122" s="113" t="s">
        <v>98</v>
      </c>
      <c r="QOD122" s="113"/>
      <c r="QOE122" s="20" t="s">
        <v>108</v>
      </c>
      <c r="QOF122" s="16">
        <v>1</v>
      </c>
      <c r="QOJ122" s="23">
        <v>6</v>
      </c>
      <c r="QOK122" s="113" t="s">
        <v>98</v>
      </c>
      <c r="QOL122" s="113"/>
      <c r="QOM122" s="20" t="s">
        <v>108</v>
      </c>
      <c r="QON122" s="16">
        <v>1</v>
      </c>
      <c r="QOR122" s="23">
        <v>6</v>
      </c>
      <c r="QOS122" s="113" t="s">
        <v>98</v>
      </c>
      <c r="QOT122" s="113"/>
      <c r="QOU122" s="20" t="s">
        <v>108</v>
      </c>
      <c r="QOV122" s="16">
        <v>1</v>
      </c>
      <c r="QOZ122" s="23">
        <v>6</v>
      </c>
      <c r="QPA122" s="113" t="s">
        <v>98</v>
      </c>
      <c r="QPB122" s="113"/>
      <c r="QPC122" s="20" t="s">
        <v>108</v>
      </c>
      <c r="QPD122" s="16">
        <v>1</v>
      </c>
      <c r="QPH122" s="23">
        <v>6</v>
      </c>
      <c r="QPI122" s="113" t="s">
        <v>98</v>
      </c>
      <c r="QPJ122" s="113"/>
      <c r="QPK122" s="20" t="s">
        <v>108</v>
      </c>
      <c r="QPL122" s="16">
        <v>1</v>
      </c>
      <c r="QPP122" s="23">
        <v>6</v>
      </c>
      <c r="QPQ122" s="113" t="s">
        <v>98</v>
      </c>
      <c r="QPR122" s="113"/>
      <c r="QPS122" s="20" t="s">
        <v>108</v>
      </c>
      <c r="QPT122" s="16">
        <v>1</v>
      </c>
      <c r="QPX122" s="23">
        <v>6</v>
      </c>
      <c r="QPY122" s="113" t="s">
        <v>98</v>
      </c>
      <c r="QPZ122" s="113"/>
      <c r="QQA122" s="20" t="s">
        <v>108</v>
      </c>
      <c r="QQB122" s="16">
        <v>1</v>
      </c>
      <c r="QQF122" s="23">
        <v>6</v>
      </c>
      <c r="QQG122" s="113" t="s">
        <v>98</v>
      </c>
      <c r="QQH122" s="113"/>
      <c r="QQI122" s="20" t="s">
        <v>108</v>
      </c>
      <c r="QQJ122" s="16">
        <v>1</v>
      </c>
      <c r="QQN122" s="23">
        <v>6</v>
      </c>
      <c r="QQO122" s="113" t="s">
        <v>98</v>
      </c>
      <c r="QQP122" s="113"/>
      <c r="QQQ122" s="20" t="s">
        <v>108</v>
      </c>
      <c r="QQR122" s="16">
        <v>1</v>
      </c>
      <c r="QQV122" s="23">
        <v>6</v>
      </c>
      <c r="QQW122" s="113" t="s">
        <v>98</v>
      </c>
      <c r="QQX122" s="113"/>
      <c r="QQY122" s="20" t="s">
        <v>108</v>
      </c>
      <c r="QQZ122" s="16">
        <v>1</v>
      </c>
      <c r="QRD122" s="23">
        <v>6</v>
      </c>
      <c r="QRE122" s="113" t="s">
        <v>98</v>
      </c>
      <c r="QRF122" s="113"/>
      <c r="QRG122" s="20" t="s">
        <v>108</v>
      </c>
      <c r="QRH122" s="16">
        <v>1</v>
      </c>
      <c r="QRL122" s="23">
        <v>6</v>
      </c>
      <c r="QRM122" s="113" t="s">
        <v>98</v>
      </c>
      <c r="QRN122" s="113"/>
      <c r="QRO122" s="20" t="s">
        <v>108</v>
      </c>
      <c r="QRP122" s="16">
        <v>1</v>
      </c>
      <c r="QRT122" s="23">
        <v>6</v>
      </c>
      <c r="QRU122" s="113" t="s">
        <v>98</v>
      </c>
      <c r="QRV122" s="113"/>
      <c r="QRW122" s="20" t="s">
        <v>108</v>
      </c>
      <c r="QRX122" s="16">
        <v>1</v>
      </c>
      <c r="QSB122" s="23">
        <v>6</v>
      </c>
      <c r="QSC122" s="113" t="s">
        <v>98</v>
      </c>
      <c r="QSD122" s="113"/>
      <c r="QSE122" s="20" t="s">
        <v>108</v>
      </c>
      <c r="QSF122" s="16">
        <v>1</v>
      </c>
      <c r="QSJ122" s="23">
        <v>6</v>
      </c>
      <c r="QSK122" s="113" t="s">
        <v>98</v>
      </c>
      <c r="QSL122" s="113"/>
      <c r="QSM122" s="20" t="s">
        <v>108</v>
      </c>
      <c r="QSN122" s="16">
        <v>1</v>
      </c>
      <c r="QSR122" s="23">
        <v>6</v>
      </c>
      <c r="QSS122" s="113" t="s">
        <v>98</v>
      </c>
      <c r="QST122" s="113"/>
      <c r="QSU122" s="20" t="s">
        <v>108</v>
      </c>
      <c r="QSV122" s="16">
        <v>1</v>
      </c>
      <c r="QSZ122" s="23">
        <v>6</v>
      </c>
      <c r="QTA122" s="113" t="s">
        <v>98</v>
      </c>
      <c r="QTB122" s="113"/>
      <c r="QTC122" s="20" t="s">
        <v>108</v>
      </c>
      <c r="QTD122" s="16">
        <v>1</v>
      </c>
      <c r="QTH122" s="23">
        <v>6</v>
      </c>
      <c r="QTI122" s="113" t="s">
        <v>98</v>
      </c>
      <c r="QTJ122" s="113"/>
      <c r="QTK122" s="20" t="s">
        <v>108</v>
      </c>
      <c r="QTL122" s="16">
        <v>1</v>
      </c>
      <c r="QTP122" s="23">
        <v>6</v>
      </c>
      <c r="QTQ122" s="113" t="s">
        <v>98</v>
      </c>
      <c r="QTR122" s="113"/>
      <c r="QTS122" s="20" t="s">
        <v>108</v>
      </c>
      <c r="QTT122" s="16">
        <v>1</v>
      </c>
      <c r="QTX122" s="23">
        <v>6</v>
      </c>
      <c r="QTY122" s="113" t="s">
        <v>98</v>
      </c>
      <c r="QTZ122" s="113"/>
      <c r="QUA122" s="20" t="s">
        <v>108</v>
      </c>
      <c r="QUB122" s="16">
        <v>1</v>
      </c>
      <c r="QUF122" s="23">
        <v>6</v>
      </c>
      <c r="QUG122" s="113" t="s">
        <v>98</v>
      </c>
      <c r="QUH122" s="113"/>
      <c r="QUI122" s="20" t="s">
        <v>108</v>
      </c>
      <c r="QUJ122" s="16">
        <v>1</v>
      </c>
      <c r="QUN122" s="23">
        <v>6</v>
      </c>
      <c r="QUO122" s="113" t="s">
        <v>98</v>
      </c>
      <c r="QUP122" s="113"/>
      <c r="QUQ122" s="20" t="s">
        <v>108</v>
      </c>
      <c r="QUR122" s="16">
        <v>1</v>
      </c>
      <c r="QUV122" s="23">
        <v>6</v>
      </c>
      <c r="QUW122" s="113" t="s">
        <v>98</v>
      </c>
      <c r="QUX122" s="113"/>
      <c r="QUY122" s="20" t="s">
        <v>108</v>
      </c>
      <c r="QUZ122" s="16">
        <v>1</v>
      </c>
      <c r="QVD122" s="23">
        <v>6</v>
      </c>
      <c r="QVE122" s="113" t="s">
        <v>98</v>
      </c>
      <c r="QVF122" s="113"/>
      <c r="QVG122" s="20" t="s">
        <v>108</v>
      </c>
      <c r="QVH122" s="16">
        <v>1</v>
      </c>
      <c r="QVL122" s="23">
        <v>6</v>
      </c>
      <c r="QVM122" s="113" t="s">
        <v>98</v>
      </c>
      <c r="QVN122" s="113"/>
      <c r="QVO122" s="20" t="s">
        <v>108</v>
      </c>
      <c r="QVP122" s="16">
        <v>1</v>
      </c>
      <c r="QVT122" s="23">
        <v>6</v>
      </c>
      <c r="QVU122" s="113" t="s">
        <v>98</v>
      </c>
      <c r="QVV122" s="113"/>
      <c r="QVW122" s="20" t="s">
        <v>108</v>
      </c>
      <c r="QVX122" s="16">
        <v>1</v>
      </c>
      <c r="QWB122" s="23">
        <v>6</v>
      </c>
      <c r="QWC122" s="113" t="s">
        <v>98</v>
      </c>
      <c r="QWD122" s="113"/>
      <c r="QWE122" s="20" t="s">
        <v>108</v>
      </c>
      <c r="QWF122" s="16">
        <v>1</v>
      </c>
      <c r="QWJ122" s="23">
        <v>6</v>
      </c>
      <c r="QWK122" s="113" t="s">
        <v>98</v>
      </c>
      <c r="QWL122" s="113"/>
      <c r="QWM122" s="20" t="s">
        <v>108</v>
      </c>
      <c r="QWN122" s="16">
        <v>1</v>
      </c>
      <c r="QWR122" s="23">
        <v>6</v>
      </c>
      <c r="QWS122" s="113" t="s">
        <v>98</v>
      </c>
      <c r="QWT122" s="113"/>
      <c r="QWU122" s="20" t="s">
        <v>108</v>
      </c>
      <c r="QWV122" s="16">
        <v>1</v>
      </c>
      <c r="QWZ122" s="23">
        <v>6</v>
      </c>
      <c r="QXA122" s="113" t="s">
        <v>98</v>
      </c>
      <c r="QXB122" s="113"/>
      <c r="QXC122" s="20" t="s">
        <v>108</v>
      </c>
      <c r="QXD122" s="16">
        <v>1</v>
      </c>
      <c r="QXH122" s="23">
        <v>6</v>
      </c>
      <c r="QXI122" s="113" t="s">
        <v>98</v>
      </c>
      <c r="QXJ122" s="113"/>
      <c r="QXK122" s="20" t="s">
        <v>108</v>
      </c>
      <c r="QXL122" s="16">
        <v>1</v>
      </c>
      <c r="QXP122" s="23">
        <v>6</v>
      </c>
      <c r="QXQ122" s="113" t="s">
        <v>98</v>
      </c>
      <c r="QXR122" s="113"/>
      <c r="QXS122" s="20" t="s">
        <v>108</v>
      </c>
      <c r="QXT122" s="16">
        <v>1</v>
      </c>
      <c r="QXX122" s="23">
        <v>6</v>
      </c>
      <c r="QXY122" s="113" t="s">
        <v>98</v>
      </c>
      <c r="QXZ122" s="113"/>
      <c r="QYA122" s="20" t="s">
        <v>108</v>
      </c>
      <c r="QYB122" s="16">
        <v>1</v>
      </c>
      <c r="QYF122" s="23">
        <v>6</v>
      </c>
      <c r="QYG122" s="113" t="s">
        <v>98</v>
      </c>
      <c r="QYH122" s="113"/>
      <c r="QYI122" s="20" t="s">
        <v>108</v>
      </c>
      <c r="QYJ122" s="16">
        <v>1</v>
      </c>
      <c r="QYN122" s="23">
        <v>6</v>
      </c>
      <c r="QYO122" s="113" t="s">
        <v>98</v>
      </c>
      <c r="QYP122" s="113"/>
      <c r="QYQ122" s="20" t="s">
        <v>108</v>
      </c>
      <c r="QYR122" s="16">
        <v>1</v>
      </c>
      <c r="QYV122" s="23">
        <v>6</v>
      </c>
      <c r="QYW122" s="113" t="s">
        <v>98</v>
      </c>
      <c r="QYX122" s="113"/>
      <c r="QYY122" s="20" t="s">
        <v>108</v>
      </c>
      <c r="QYZ122" s="16">
        <v>1</v>
      </c>
      <c r="QZD122" s="23">
        <v>6</v>
      </c>
      <c r="QZE122" s="113" t="s">
        <v>98</v>
      </c>
      <c r="QZF122" s="113"/>
      <c r="QZG122" s="20" t="s">
        <v>108</v>
      </c>
      <c r="QZH122" s="16">
        <v>1</v>
      </c>
      <c r="QZL122" s="23">
        <v>6</v>
      </c>
      <c r="QZM122" s="113" t="s">
        <v>98</v>
      </c>
      <c r="QZN122" s="113"/>
      <c r="QZO122" s="20" t="s">
        <v>108</v>
      </c>
      <c r="QZP122" s="16">
        <v>1</v>
      </c>
      <c r="QZT122" s="23">
        <v>6</v>
      </c>
      <c r="QZU122" s="113" t="s">
        <v>98</v>
      </c>
      <c r="QZV122" s="113"/>
      <c r="QZW122" s="20" t="s">
        <v>108</v>
      </c>
      <c r="QZX122" s="16">
        <v>1</v>
      </c>
      <c r="RAB122" s="23">
        <v>6</v>
      </c>
      <c r="RAC122" s="113" t="s">
        <v>98</v>
      </c>
      <c r="RAD122" s="113"/>
      <c r="RAE122" s="20" t="s">
        <v>108</v>
      </c>
      <c r="RAF122" s="16">
        <v>1</v>
      </c>
      <c r="RAJ122" s="23">
        <v>6</v>
      </c>
      <c r="RAK122" s="113" t="s">
        <v>98</v>
      </c>
      <c r="RAL122" s="113"/>
      <c r="RAM122" s="20" t="s">
        <v>108</v>
      </c>
      <c r="RAN122" s="16">
        <v>1</v>
      </c>
      <c r="RAR122" s="23">
        <v>6</v>
      </c>
      <c r="RAS122" s="113" t="s">
        <v>98</v>
      </c>
      <c r="RAT122" s="113"/>
      <c r="RAU122" s="20" t="s">
        <v>108</v>
      </c>
      <c r="RAV122" s="16">
        <v>1</v>
      </c>
      <c r="RAZ122" s="23">
        <v>6</v>
      </c>
      <c r="RBA122" s="113" t="s">
        <v>98</v>
      </c>
      <c r="RBB122" s="113"/>
      <c r="RBC122" s="20" t="s">
        <v>108</v>
      </c>
      <c r="RBD122" s="16">
        <v>1</v>
      </c>
      <c r="RBH122" s="23">
        <v>6</v>
      </c>
      <c r="RBI122" s="113" t="s">
        <v>98</v>
      </c>
      <c r="RBJ122" s="113"/>
      <c r="RBK122" s="20" t="s">
        <v>108</v>
      </c>
      <c r="RBL122" s="16">
        <v>1</v>
      </c>
      <c r="RBP122" s="23">
        <v>6</v>
      </c>
      <c r="RBQ122" s="113" t="s">
        <v>98</v>
      </c>
      <c r="RBR122" s="113"/>
      <c r="RBS122" s="20" t="s">
        <v>108</v>
      </c>
      <c r="RBT122" s="16">
        <v>1</v>
      </c>
      <c r="RBX122" s="23">
        <v>6</v>
      </c>
      <c r="RBY122" s="113" t="s">
        <v>98</v>
      </c>
      <c r="RBZ122" s="113"/>
      <c r="RCA122" s="20" t="s">
        <v>108</v>
      </c>
      <c r="RCB122" s="16">
        <v>1</v>
      </c>
      <c r="RCF122" s="23">
        <v>6</v>
      </c>
      <c r="RCG122" s="113" t="s">
        <v>98</v>
      </c>
      <c r="RCH122" s="113"/>
      <c r="RCI122" s="20" t="s">
        <v>108</v>
      </c>
      <c r="RCJ122" s="16">
        <v>1</v>
      </c>
      <c r="RCN122" s="23">
        <v>6</v>
      </c>
      <c r="RCO122" s="113" t="s">
        <v>98</v>
      </c>
      <c r="RCP122" s="113"/>
      <c r="RCQ122" s="20" t="s">
        <v>108</v>
      </c>
      <c r="RCR122" s="16">
        <v>1</v>
      </c>
      <c r="RCV122" s="23">
        <v>6</v>
      </c>
      <c r="RCW122" s="113" t="s">
        <v>98</v>
      </c>
      <c r="RCX122" s="113"/>
      <c r="RCY122" s="20" t="s">
        <v>108</v>
      </c>
      <c r="RCZ122" s="16">
        <v>1</v>
      </c>
      <c r="RDD122" s="23">
        <v>6</v>
      </c>
      <c r="RDE122" s="113" t="s">
        <v>98</v>
      </c>
      <c r="RDF122" s="113"/>
      <c r="RDG122" s="20" t="s">
        <v>108</v>
      </c>
      <c r="RDH122" s="16">
        <v>1</v>
      </c>
      <c r="RDL122" s="23">
        <v>6</v>
      </c>
      <c r="RDM122" s="113" t="s">
        <v>98</v>
      </c>
      <c r="RDN122" s="113"/>
      <c r="RDO122" s="20" t="s">
        <v>108</v>
      </c>
      <c r="RDP122" s="16">
        <v>1</v>
      </c>
      <c r="RDT122" s="23">
        <v>6</v>
      </c>
      <c r="RDU122" s="113" t="s">
        <v>98</v>
      </c>
      <c r="RDV122" s="113"/>
      <c r="RDW122" s="20" t="s">
        <v>108</v>
      </c>
      <c r="RDX122" s="16">
        <v>1</v>
      </c>
      <c r="REB122" s="23">
        <v>6</v>
      </c>
      <c r="REC122" s="113" t="s">
        <v>98</v>
      </c>
      <c r="RED122" s="113"/>
      <c r="REE122" s="20" t="s">
        <v>108</v>
      </c>
      <c r="REF122" s="16">
        <v>1</v>
      </c>
      <c r="REJ122" s="23">
        <v>6</v>
      </c>
      <c r="REK122" s="113" t="s">
        <v>98</v>
      </c>
      <c r="REL122" s="113"/>
      <c r="REM122" s="20" t="s">
        <v>108</v>
      </c>
      <c r="REN122" s="16">
        <v>1</v>
      </c>
      <c r="RER122" s="23">
        <v>6</v>
      </c>
      <c r="RES122" s="113" t="s">
        <v>98</v>
      </c>
      <c r="RET122" s="113"/>
      <c r="REU122" s="20" t="s">
        <v>108</v>
      </c>
      <c r="REV122" s="16">
        <v>1</v>
      </c>
      <c r="REZ122" s="23">
        <v>6</v>
      </c>
      <c r="RFA122" s="113" t="s">
        <v>98</v>
      </c>
      <c r="RFB122" s="113"/>
      <c r="RFC122" s="20" t="s">
        <v>108</v>
      </c>
      <c r="RFD122" s="16">
        <v>1</v>
      </c>
      <c r="RFH122" s="23">
        <v>6</v>
      </c>
      <c r="RFI122" s="113" t="s">
        <v>98</v>
      </c>
      <c r="RFJ122" s="113"/>
      <c r="RFK122" s="20" t="s">
        <v>108</v>
      </c>
      <c r="RFL122" s="16">
        <v>1</v>
      </c>
      <c r="RFP122" s="23">
        <v>6</v>
      </c>
      <c r="RFQ122" s="113" t="s">
        <v>98</v>
      </c>
      <c r="RFR122" s="113"/>
      <c r="RFS122" s="20" t="s">
        <v>108</v>
      </c>
      <c r="RFT122" s="16">
        <v>1</v>
      </c>
      <c r="RFX122" s="23">
        <v>6</v>
      </c>
      <c r="RFY122" s="113" t="s">
        <v>98</v>
      </c>
      <c r="RFZ122" s="113"/>
      <c r="RGA122" s="20" t="s">
        <v>108</v>
      </c>
      <c r="RGB122" s="16">
        <v>1</v>
      </c>
      <c r="RGF122" s="23">
        <v>6</v>
      </c>
      <c r="RGG122" s="113" t="s">
        <v>98</v>
      </c>
      <c r="RGH122" s="113"/>
      <c r="RGI122" s="20" t="s">
        <v>108</v>
      </c>
      <c r="RGJ122" s="16">
        <v>1</v>
      </c>
      <c r="RGN122" s="23">
        <v>6</v>
      </c>
      <c r="RGO122" s="113" t="s">
        <v>98</v>
      </c>
      <c r="RGP122" s="113"/>
      <c r="RGQ122" s="20" t="s">
        <v>108</v>
      </c>
      <c r="RGR122" s="16">
        <v>1</v>
      </c>
      <c r="RGV122" s="23">
        <v>6</v>
      </c>
      <c r="RGW122" s="113" t="s">
        <v>98</v>
      </c>
      <c r="RGX122" s="113"/>
      <c r="RGY122" s="20" t="s">
        <v>108</v>
      </c>
      <c r="RGZ122" s="16">
        <v>1</v>
      </c>
      <c r="RHD122" s="23">
        <v>6</v>
      </c>
      <c r="RHE122" s="113" t="s">
        <v>98</v>
      </c>
      <c r="RHF122" s="113"/>
      <c r="RHG122" s="20" t="s">
        <v>108</v>
      </c>
      <c r="RHH122" s="16">
        <v>1</v>
      </c>
      <c r="RHL122" s="23">
        <v>6</v>
      </c>
      <c r="RHM122" s="113" t="s">
        <v>98</v>
      </c>
      <c r="RHN122" s="113"/>
      <c r="RHO122" s="20" t="s">
        <v>108</v>
      </c>
      <c r="RHP122" s="16">
        <v>1</v>
      </c>
      <c r="RHT122" s="23">
        <v>6</v>
      </c>
      <c r="RHU122" s="113" t="s">
        <v>98</v>
      </c>
      <c r="RHV122" s="113"/>
      <c r="RHW122" s="20" t="s">
        <v>108</v>
      </c>
      <c r="RHX122" s="16">
        <v>1</v>
      </c>
      <c r="RIB122" s="23">
        <v>6</v>
      </c>
      <c r="RIC122" s="113" t="s">
        <v>98</v>
      </c>
      <c r="RID122" s="113"/>
      <c r="RIE122" s="20" t="s">
        <v>108</v>
      </c>
      <c r="RIF122" s="16">
        <v>1</v>
      </c>
      <c r="RIJ122" s="23">
        <v>6</v>
      </c>
      <c r="RIK122" s="113" t="s">
        <v>98</v>
      </c>
      <c r="RIL122" s="113"/>
      <c r="RIM122" s="20" t="s">
        <v>108</v>
      </c>
      <c r="RIN122" s="16">
        <v>1</v>
      </c>
      <c r="RIR122" s="23">
        <v>6</v>
      </c>
      <c r="RIS122" s="113" t="s">
        <v>98</v>
      </c>
      <c r="RIT122" s="113"/>
      <c r="RIU122" s="20" t="s">
        <v>108</v>
      </c>
      <c r="RIV122" s="16">
        <v>1</v>
      </c>
      <c r="RIZ122" s="23">
        <v>6</v>
      </c>
      <c r="RJA122" s="113" t="s">
        <v>98</v>
      </c>
      <c r="RJB122" s="113"/>
      <c r="RJC122" s="20" t="s">
        <v>108</v>
      </c>
      <c r="RJD122" s="16">
        <v>1</v>
      </c>
      <c r="RJH122" s="23">
        <v>6</v>
      </c>
      <c r="RJI122" s="113" t="s">
        <v>98</v>
      </c>
      <c r="RJJ122" s="113"/>
      <c r="RJK122" s="20" t="s">
        <v>108</v>
      </c>
      <c r="RJL122" s="16">
        <v>1</v>
      </c>
      <c r="RJP122" s="23">
        <v>6</v>
      </c>
      <c r="RJQ122" s="113" t="s">
        <v>98</v>
      </c>
      <c r="RJR122" s="113"/>
      <c r="RJS122" s="20" t="s">
        <v>108</v>
      </c>
      <c r="RJT122" s="16">
        <v>1</v>
      </c>
      <c r="RJX122" s="23">
        <v>6</v>
      </c>
      <c r="RJY122" s="113" t="s">
        <v>98</v>
      </c>
      <c r="RJZ122" s="113"/>
      <c r="RKA122" s="20" t="s">
        <v>108</v>
      </c>
      <c r="RKB122" s="16">
        <v>1</v>
      </c>
      <c r="RKF122" s="23">
        <v>6</v>
      </c>
      <c r="RKG122" s="113" t="s">
        <v>98</v>
      </c>
      <c r="RKH122" s="113"/>
      <c r="RKI122" s="20" t="s">
        <v>108</v>
      </c>
      <c r="RKJ122" s="16">
        <v>1</v>
      </c>
      <c r="RKN122" s="23">
        <v>6</v>
      </c>
      <c r="RKO122" s="113" t="s">
        <v>98</v>
      </c>
      <c r="RKP122" s="113"/>
      <c r="RKQ122" s="20" t="s">
        <v>108</v>
      </c>
      <c r="RKR122" s="16">
        <v>1</v>
      </c>
      <c r="RKV122" s="23">
        <v>6</v>
      </c>
      <c r="RKW122" s="113" t="s">
        <v>98</v>
      </c>
      <c r="RKX122" s="113"/>
      <c r="RKY122" s="20" t="s">
        <v>108</v>
      </c>
      <c r="RKZ122" s="16">
        <v>1</v>
      </c>
      <c r="RLD122" s="23">
        <v>6</v>
      </c>
      <c r="RLE122" s="113" t="s">
        <v>98</v>
      </c>
      <c r="RLF122" s="113"/>
      <c r="RLG122" s="20" t="s">
        <v>108</v>
      </c>
      <c r="RLH122" s="16">
        <v>1</v>
      </c>
      <c r="RLL122" s="23">
        <v>6</v>
      </c>
      <c r="RLM122" s="113" t="s">
        <v>98</v>
      </c>
      <c r="RLN122" s="113"/>
      <c r="RLO122" s="20" t="s">
        <v>108</v>
      </c>
      <c r="RLP122" s="16">
        <v>1</v>
      </c>
      <c r="RLT122" s="23">
        <v>6</v>
      </c>
      <c r="RLU122" s="113" t="s">
        <v>98</v>
      </c>
      <c r="RLV122" s="113"/>
      <c r="RLW122" s="20" t="s">
        <v>108</v>
      </c>
      <c r="RLX122" s="16">
        <v>1</v>
      </c>
      <c r="RMB122" s="23">
        <v>6</v>
      </c>
      <c r="RMC122" s="113" t="s">
        <v>98</v>
      </c>
      <c r="RMD122" s="113"/>
      <c r="RME122" s="20" t="s">
        <v>108</v>
      </c>
      <c r="RMF122" s="16">
        <v>1</v>
      </c>
      <c r="RMJ122" s="23">
        <v>6</v>
      </c>
      <c r="RMK122" s="113" t="s">
        <v>98</v>
      </c>
      <c r="RML122" s="113"/>
      <c r="RMM122" s="20" t="s">
        <v>108</v>
      </c>
      <c r="RMN122" s="16">
        <v>1</v>
      </c>
      <c r="RMR122" s="23">
        <v>6</v>
      </c>
      <c r="RMS122" s="113" t="s">
        <v>98</v>
      </c>
      <c r="RMT122" s="113"/>
      <c r="RMU122" s="20" t="s">
        <v>108</v>
      </c>
      <c r="RMV122" s="16">
        <v>1</v>
      </c>
      <c r="RMZ122" s="23">
        <v>6</v>
      </c>
      <c r="RNA122" s="113" t="s">
        <v>98</v>
      </c>
      <c r="RNB122" s="113"/>
      <c r="RNC122" s="20" t="s">
        <v>108</v>
      </c>
      <c r="RND122" s="16">
        <v>1</v>
      </c>
      <c r="RNH122" s="23">
        <v>6</v>
      </c>
      <c r="RNI122" s="113" t="s">
        <v>98</v>
      </c>
      <c r="RNJ122" s="113"/>
      <c r="RNK122" s="20" t="s">
        <v>108</v>
      </c>
      <c r="RNL122" s="16">
        <v>1</v>
      </c>
      <c r="RNP122" s="23">
        <v>6</v>
      </c>
      <c r="RNQ122" s="113" t="s">
        <v>98</v>
      </c>
      <c r="RNR122" s="113"/>
      <c r="RNS122" s="20" t="s">
        <v>108</v>
      </c>
      <c r="RNT122" s="16">
        <v>1</v>
      </c>
      <c r="RNX122" s="23">
        <v>6</v>
      </c>
      <c r="RNY122" s="113" t="s">
        <v>98</v>
      </c>
      <c r="RNZ122" s="113"/>
      <c r="ROA122" s="20" t="s">
        <v>108</v>
      </c>
      <c r="ROB122" s="16">
        <v>1</v>
      </c>
      <c r="ROF122" s="23">
        <v>6</v>
      </c>
      <c r="ROG122" s="113" t="s">
        <v>98</v>
      </c>
      <c r="ROH122" s="113"/>
      <c r="ROI122" s="20" t="s">
        <v>108</v>
      </c>
      <c r="ROJ122" s="16">
        <v>1</v>
      </c>
      <c r="RON122" s="23">
        <v>6</v>
      </c>
      <c r="ROO122" s="113" t="s">
        <v>98</v>
      </c>
      <c r="ROP122" s="113"/>
      <c r="ROQ122" s="20" t="s">
        <v>108</v>
      </c>
      <c r="ROR122" s="16">
        <v>1</v>
      </c>
      <c r="ROV122" s="23">
        <v>6</v>
      </c>
      <c r="ROW122" s="113" t="s">
        <v>98</v>
      </c>
      <c r="ROX122" s="113"/>
      <c r="ROY122" s="20" t="s">
        <v>108</v>
      </c>
      <c r="ROZ122" s="16">
        <v>1</v>
      </c>
      <c r="RPD122" s="23">
        <v>6</v>
      </c>
      <c r="RPE122" s="113" t="s">
        <v>98</v>
      </c>
      <c r="RPF122" s="113"/>
      <c r="RPG122" s="20" t="s">
        <v>108</v>
      </c>
      <c r="RPH122" s="16">
        <v>1</v>
      </c>
      <c r="RPL122" s="23">
        <v>6</v>
      </c>
      <c r="RPM122" s="113" t="s">
        <v>98</v>
      </c>
      <c r="RPN122" s="113"/>
      <c r="RPO122" s="20" t="s">
        <v>108</v>
      </c>
      <c r="RPP122" s="16">
        <v>1</v>
      </c>
      <c r="RPT122" s="23">
        <v>6</v>
      </c>
      <c r="RPU122" s="113" t="s">
        <v>98</v>
      </c>
      <c r="RPV122" s="113"/>
      <c r="RPW122" s="20" t="s">
        <v>108</v>
      </c>
      <c r="RPX122" s="16">
        <v>1</v>
      </c>
      <c r="RQB122" s="23">
        <v>6</v>
      </c>
      <c r="RQC122" s="113" t="s">
        <v>98</v>
      </c>
      <c r="RQD122" s="113"/>
      <c r="RQE122" s="20" t="s">
        <v>108</v>
      </c>
      <c r="RQF122" s="16">
        <v>1</v>
      </c>
      <c r="RQJ122" s="23">
        <v>6</v>
      </c>
      <c r="RQK122" s="113" t="s">
        <v>98</v>
      </c>
      <c r="RQL122" s="113"/>
      <c r="RQM122" s="20" t="s">
        <v>108</v>
      </c>
      <c r="RQN122" s="16">
        <v>1</v>
      </c>
      <c r="RQR122" s="23">
        <v>6</v>
      </c>
      <c r="RQS122" s="113" t="s">
        <v>98</v>
      </c>
      <c r="RQT122" s="113"/>
      <c r="RQU122" s="20" t="s">
        <v>108</v>
      </c>
      <c r="RQV122" s="16">
        <v>1</v>
      </c>
      <c r="RQZ122" s="23">
        <v>6</v>
      </c>
      <c r="RRA122" s="113" t="s">
        <v>98</v>
      </c>
      <c r="RRB122" s="113"/>
      <c r="RRC122" s="20" t="s">
        <v>108</v>
      </c>
      <c r="RRD122" s="16">
        <v>1</v>
      </c>
      <c r="RRH122" s="23">
        <v>6</v>
      </c>
      <c r="RRI122" s="113" t="s">
        <v>98</v>
      </c>
      <c r="RRJ122" s="113"/>
      <c r="RRK122" s="20" t="s">
        <v>108</v>
      </c>
      <c r="RRL122" s="16">
        <v>1</v>
      </c>
      <c r="RRP122" s="23">
        <v>6</v>
      </c>
      <c r="RRQ122" s="113" t="s">
        <v>98</v>
      </c>
      <c r="RRR122" s="113"/>
      <c r="RRS122" s="20" t="s">
        <v>108</v>
      </c>
      <c r="RRT122" s="16">
        <v>1</v>
      </c>
      <c r="RRX122" s="23">
        <v>6</v>
      </c>
      <c r="RRY122" s="113" t="s">
        <v>98</v>
      </c>
      <c r="RRZ122" s="113"/>
      <c r="RSA122" s="20" t="s">
        <v>108</v>
      </c>
      <c r="RSB122" s="16">
        <v>1</v>
      </c>
      <c r="RSF122" s="23">
        <v>6</v>
      </c>
      <c r="RSG122" s="113" t="s">
        <v>98</v>
      </c>
      <c r="RSH122" s="113"/>
      <c r="RSI122" s="20" t="s">
        <v>108</v>
      </c>
      <c r="RSJ122" s="16">
        <v>1</v>
      </c>
      <c r="RSN122" s="23">
        <v>6</v>
      </c>
      <c r="RSO122" s="113" t="s">
        <v>98</v>
      </c>
      <c r="RSP122" s="113"/>
      <c r="RSQ122" s="20" t="s">
        <v>108</v>
      </c>
      <c r="RSR122" s="16">
        <v>1</v>
      </c>
      <c r="RSV122" s="23">
        <v>6</v>
      </c>
      <c r="RSW122" s="113" t="s">
        <v>98</v>
      </c>
      <c r="RSX122" s="113"/>
      <c r="RSY122" s="20" t="s">
        <v>108</v>
      </c>
      <c r="RSZ122" s="16">
        <v>1</v>
      </c>
      <c r="RTD122" s="23">
        <v>6</v>
      </c>
      <c r="RTE122" s="113" t="s">
        <v>98</v>
      </c>
      <c r="RTF122" s="113"/>
      <c r="RTG122" s="20" t="s">
        <v>108</v>
      </c>
      <c r="RTH122" s="16">
        <v>1</v>
      </c>
      <c r="RTL122" s="23">
        <v>6</v>
      </c>
      <c r="RTM122" s="113" t="s">
        <v>98</v>
      </c>
      <c r="RTN122" s="113"/>
      <c r="RTO122" s="20" t="s">
        <v>108</v>
      </c>
      <c r="RTP122" s="16">
        <v>1</v>
      </c>
      <c r="RTT122" s="23">
        <v>6</v>
      </c>
      <c r="RTU122" s="113" t="s">
        <v>98</v>
      </c>
      <c r="RTV122" s="113"/>
      <c r="RTW122" s="20" t="s">
        <v>108</v>
      </c>
      <c r="RTX122" s="16">
        <v>1</v>
      </c>
      <c r="RUB122" s="23">
        <v>6</v>
      </c>
      <c r="RUC122" s="113" t="s">
        <v>98</v>
      </c>
      <c r="RUD122" s="113"/>
      <c r="RUE122" s="20" t="s">
        <v>108</v>
      </c>
      <c r="RUF122" s="16">
        <v>1</v>
      </c>
      <c r="RUJ122" s="23">
        <v>6</v>
      </c>
      <c r="RUK122" s="113" t="s">
        <v>98</v>
      </c>
      <c r="RUL122" s="113"/>
      <c r="RUM122" s="20" t="s">
        <v>108</v>
      </c>
      <c r="RUN122" s="16">
        <v>1</v>
      </c>
      <c r="RUR122" s="23">
        <v>6</v>
      </c>
      <c r="RUS122" s="113" t="s">
        <v>98</v>
      </c>
      <c r="RUT122" s="113"/>
      <c r="RUU122" s="20" t="s">
        <v>108</v>
      </c>
      <c r="RUV122" s="16">
        <v>1</v>
      </c>
      <c r="RUZ122" s="23">
        <v>6</v>
      </c>
      <c r="RVA122" s="113" t="s">
        <v>98</v>
      </c>
      <c r="RVB122" s="113"/>
      <c r="RVC122" s="20" t="s">
        <v>108</v>
      </c>
      <c r="RVD122" s="16">
        <v>1</v>
      </c>
      <c r="RVH122" s="23">
        <v>6</v>
      </c>
      <c r="RVI122" s="113" t="s">
        <v>98</v>
      </c>
      <c r="RVJ122" s="113"/>
      <c r="RVK122" s="20" t="s">
        <v>108</v>
      </c>
      <c r="RVL122" s="16">
        <v>1</v>
      </c>
      <c r="RVP122" s="23">
        <v>6</v>
      </c>
      <c r="RVQ122" s="113" t="s">
        <v>98</v>
      </c>
      <c r="RVR122" s="113"/>
      <c r="RVS122" s="20" t="s">
        <v>108</v>
      </c>
      <c r="RVT122" s="16">
        <v>1</v>
      </c>
      <c r="RVX122" s="23">
        <v>6</v>
      </c>
      <c r="RVY122" s="113" t="s">
        <v>98</v>
      </c>
      <c r="RVZ122" s="113"/>
      <c r="RWA122" s="20" t="s">
        <v>108</v>
      </c>
      <c r="RWB122" s="16">
        <v>1</v>
      </c>
      <c r="RWF122" s="23">
        <v>6</v>
      </c>
      <c r="RWG122" s="113" t="s">
        <v>98</v>
      </c>
      <c r="RWH122" s="113"/>
      <c r="RWI122" s="20" t="s">
        <v>108</v>
      </c>
      <c r="RWJ122" s="16">
        <v>1</v>
      </c>
      <c r="RWN122" s="23">
        <v>6</v>
      </c>
      <c r="RWO122" s="113" t="s">
        <v>98</v>
      </c>
      <c r="RWP122" s="113"/>
      <c r="RWQ122" s="20" t="s">
        <v>108</v>
      </c>
      <c r="RWR122" s="16">
        <v>1</v>
      </c>
      <c r="RWV122" s="23">
        <v>6</v>
      </c>
      <c r="RWW122" s="113" t="s">
        <v>98</v>
      </c>
      <c r="RWX122" s="113"/>
      <c r="RWY122" s="20" t="s">
        <v>108</v>
      </c>
      <c r="RWZ122" s="16">
        <v>1</v>
      </c>
      <c r="RXD122" s="23">
        <v>6</v>
      </c>
      <c r="RXE122" s="113" t="s">
        <v>98</v>
      </c>
      <c r="RXF122" s="113"/>
      <c r="RXG122" s="20" t="s">
        <v>108</v>
      </c>
      <c r="RXH122" s="16">
        <v>1</v>
      </c>
      <c r="RXL122" s="23">
        <v>6</v>
      </c>
      <c r="RXM122" s="113" t="s">
        <v>98</v>
      </c>
      <c r="RXN122" s="113"/>
      <c r="RXO122" s="20" t="s">
        <v>108</v>
      </c>
      <c r="RXP122" s="16">
        <v>1</v>
      </c>
      <c r="RXT122" s="23">
        <v>6</v>
      </c>
      <c r="RXU122" s="113" t="s">
        <v>98</v>
      </c>
      <c r="RXV122" s="113"/>
      <c r="RXW122" s="20" t="s">
        <v>108</v>
      </c>
      <c r="RXX122" s="16">
        <v>1</v>
      </c>
      <c r="RYB122" s="23">
        <v>6</v>
      </c>
      <c r="RYC122" s="113" t="s">
        <v>98</v>
      </c>
      <c r="RYD122" s="113"/>
      <c r="RYE122" s="20" t="s">
        <v>108</v>
      </c>
      <c r="RYF122" s="16">
        <v>1</v>
      </c>
      <c r="RYJ122" s="23">
        <v>6</v>
      </c>
      <c r="RYK122" s="113" t="s">
        <v>98</v>
      </c>
      <c r="RYL122" s="113"/>
      <c r="RYM122" s="20" t="s">
        <v>108</v>
      </c>
      <c r="RYN122" s="16">
        <v>1</v>
      </c>
      <c r="RYR122" s="23">
        <v>6</v>
      </c>
      <c r="RYS122" s="113" t="s">
        <v>98</v>
      </c>
      <c r="RYT122" s="113"/>
      <c r="RYU122" s="20" t="s">
        <v>108</v>
      </c>
      <c r="RYV122" s="16">
        <v>1</v>
      </c>
      <c r="RYZ122" s="23">
        <v>6</v>
      </c>
      <c r="RZA122" s="113" t="s">
        <v>98</v>
      </c>
      <c r="RZB122" s="113"/>
      <c r="RZC122" s="20" t="s">
        <v>108</v>
      </c>
      <c r="RZD122" s="16">
        <v>1</v>
      </c>
      <c r="RZH122" s="23">
        <v>6</v>
      </c>
      <c r="RZI122" s="113" t="s">
        <v>98</v>
      </c>
      <c r="RZJ122" s="113"/>
      <c r="RZK122" s="20" t="s">
        <v>108</v>
      </c>
      <c r="RZL122" s="16">
        <v>1</v>
      </c>
      <c r="RZP122" s="23">
        <v>6</v>
      </c>
      <c r="RZQ122" s="113" t="s">
        <v>98</v>
      </c>
      <c r="RZR122" s="113"/>
      <c r="RZS122" s="20" t="s">
        <v>108</v>
      </c>
      <c r="RZT122" s="16">
        <v>1</v>
      </c>
      <c r="RZX122" s="23">
        <v>6</v>
      </c>
      <c r="RZY122" s="113" t="s">
        <v>98</v>
      </c>
      <c r="RZZ122" s="113"/>
      <c r="SAA122" s="20" t="s">
        <v>108</v>
      </c>
      <c r="SAB122" s="16">
        <v>1</v>
      </c>
      <c r="SAF122" s="23">
        <v>6</v>
      </c>
      <c r="SAG122" s="113" t="s">
        <v>98</v>
      </c>
      <c r="SAH122" s="113"/>
      <c r="SAI122" s="20" t="s">
        <v>108</v>
      </c>
      <c r="SAJ122" s="16">
        <v>1</v>
      </c>
      <c r="SAN122" s="23">
        <v>6</v>
      </c>
      <c r="SAO122" s="113" t="s">
        <v>98</v>
      </c>
      <c r="SAP122" s="113"/>
      <c r="SAQ122" s="20" t="s">
        <v>108</v>
      </c>
      <c r="SAR122" s="16">
        <v>1</v>
      </c>
      <c r="SAV122" s="23">
        <v>6</v>
      </c>
      <c r="SAW122" s="113" t="s">
        <v>98</v>
      </c>
      <c r="SAX122" s="113"/>
      <c r="SAY122" s="20" t="s">
        <v>108</v>
      </c>
      <c r="SAZ122" s="16">
        <v>1</v>
      </c>
      <c r="SBD122" s="23">
        <v>6</v>
      </c>
      <c r="SBE122" s="113" t="s">
        <v>98</v>
      </c>
      <c r="SBF122" s="113"/>
      <c r="SBG122" s="20" t="s">
        <v>108</v>
      </c>
      <c r="SBH122" s="16">
        <v>1</v>
      </c>
      <c r="SBL122" s="23">
        <v>6</v>
      </c>
      <c r="SBM122" s="113" t="s">
        <v>98</v>
      </c>
      <c r="SBN122" s="113"/>
      <c r="SBO122" s="20" t="s">
        <v>108</v>
      </c>
      <c r="SBP122" s="16">
        <v>1</v>
      </c>
      <c r="SBT122" s="23">
        <v>6</v>
      </c>
      <c r="SBU122" s="113" t="s">
        <v>98</v>
      </c>
      <c r="SBV122" s="113"/>
      <c r="SBW122" s="20" t="s">
        <v>108</v>
      </c>
      <c r="SBX122" s="16">
        <v>1</v>
      </c>
      <c r="SCB122" s="23">
        <v>6</v>
      </c>
      <c r="SCC122" s="113" t="s">
        <v>98</v>
      </c>
      <c r="SCD122" s="113"/>
      <c r="SCE122" s="20" t="s">
        <v>108</v>
      </c>
      <c r="SCF122" s="16">
        <v>1</v>
      </c>
      <c r="SCJ122" s="23">
        <v>6</v>
      </c>
      <c r="SCK122" s="113" t="s">
        <v>98</v>
      </c>
      <c r="SCL122" s="113"/>
      <c r="SCM122" s="20" t="s">
        <v>108</v>
      </c>
      <c r="SCN122" s="16">
        <v>1</v>
      </c>
      <c r="SCR122" s="23">
        <v>6</v>
      </c>
      <c r="SCS122" s="113" t="s">
        <v>98</v>
      </c>
      <c r="SCT122" s="113"/>
      <c r="SCU122" s="20" t="s">
        <v>108</v>
      </c>
      <c r="SCV122" s="16">
        <v>1</v>
      </c>
      <c r="SCZ122" s="23">
        <v>6</v>
      </c>
      <c r="SDA122" s="113" t="s">
        <v>98</v>
      </c>
      <c r="SDB122" s="113"/>
      <c r="SDC122" s="20" t="s">
        <v>108</v>
      </c>
      <c r="SDD122" s="16">
        <v>1</v>
      </c>
      <c r="SDH122" s="23">
        <v>6</v>
      </c>
      <c r="SDI122" s="113" t="s">
        <v>98</v>
      </c>
      <c r="SDJ122" s="113"/>
      <c r="SDK122" s="20" t="s">
        <v>108</v>
      </c>
      <c r="SDL122" s="16">
        <v>1</v>
      </c>
      <c r="SDP122" s="23">
        <v>6</v>
      </c>
      <c r="SDQ122" s="113" t="s">
        <v>98</v>
      </c>
      <c r="SDR122" s="113"/>
      <c r="SDS122" s="20" t="s">
        <v>108</v>
      </c>
      <c r="SDT122" s="16">
        <v>1</v>
      </c>
      <c r="SDX122" s="23">
        <v>6</v>
      </c>
      <c r="SDY122" s="113" t="s">
        <v>98</v>
      </c>
      <c r="SDZ122" s="113"/>
      <c r="SEA122" s="20" t="s">
        <v>108</v>
      </c>
      <c r="SEB122" s="16">
        <v>1</v>
      </c>
      <c r="SEF122" s="23">
        <v>6</v>
      </c>
      <c r="SEG122" s="113" t="s">
        <v>98</v>
      </c>
      <c r="SEH122" s="113"/>
      <c r="SEI122" s="20" t="s">
        <v>108</v>
      </c>
      <c r="SEJ122" s="16">
        <v>1</v>
      </c>
      <c r="SEN122" s="23">
        <v>6</v>
      </c>
      <c r="SEO122" s="113" t="s">
        <v>98</v>
      </c>
      <c r="SEP122" s="113"/>
      <c r="SEQ122" s="20" t="s">
        <v>108</v>
      </c>
      <c r="SER122" s="16">
        <v>1</v>
      </c>
      <c r="SEV122" s="23">
        <v>6</v>
      </c>
      <c r="SEW122" s="113" t="s">
        <v>98</v>
      </c>
      <c r="SEX122" s="113"/>
      <c r="SEY122" s="20" t="s">
        <v>108</v>
      </c>
      <c r="SEZ122" s="16">
        <v>1</v>
      </c>
      <c r="SFD122" s="23">
        <v>6</v>
      </c>
      <c r="SFE122" s="113" t="s">
        <v>98</v>
      </c>
      <c r="SFF122" s="113"/>
      <c r="SFG122" s="20" t="s">
        <v>108</v>
      </c>
      <c r="SFH122" s="16">
        <v>1</v>
      </c>
      <c r="SFL122" s="23">
        <v>6</v>
      </c>
      <c r="SFM122" s="113" t="s">
        <v>98</v>
      </c>
      <c r="SFN122" s="113"/>
      <c r="SFO122" s="20" t="s">
        <v>108</v>
      </c>
      <c r="SFP122" s="16">
        <v>1</v>
      </c>
      <c r="SFT122" s="23">
        <v>6</v>
      </c>
      <c r="SFU122" s="113" t="s">
        <v>98</v>
      </c>
      <c r="SFV122" s="113"/>
      <c r="SFW122" s="20" t="s">
        <v>108</v>
      </c>
      <c r="SFX122" s="16">
        <v>1</v>
      </c>
      <c r="SGB122" s="23">
        <v>6</v>
      </c>
      <c r="SGC122" s="113" t="s">
        <v>98</v>
      </c>
      <c r="SGD122" s="113"/>
      <c r="SGE122" s="20" t="s">
        <v>108</v>
      </c>
      <c r="SGF122" s="16">
        <v>1</v>
      </c>
      <c r="SGJ122" s="23">
        <v>6</v>
      </c>
      <c r="SGK122" s="113" t="s">
        <v>98</v>
      </c>
      <c r="SGL122" s="113"/>
      <c r="SGM122" s="20" t="s">
        <v>108</v>
      </c>
      <c r="SGN122" s="16">
        <v>1</v>
      </c>
      <c r="SGR122" s="23">
        <v>6</v>
      </c>
      <c r="SGS122" s="113" t="s">
        <v>98</v>
      </c>
      <c r="SGT122" s="113"/>
      <c r="SGU122" s="20" t="s">
        <v>108</v>
      </c>
      <c r="SGV122" s="16">
        <v>1</v>
      </c>
      <c r="SGZ122" s="23">
        <v>6</v>
      </c>
      <c r="SHA122" s="113" t="s">
        <v>98</v>
      </c>
      <c r="SHB122" s="113"/>
      <c r="SHC122" s="20" t="s">
        <v>108</v>
      </c>
      <c r="SHD122" s="16">
        <v>1</v>
      </c>
      <c r="SHH122" s="23">
        <v>6</v>
      </c>
      <c r="SHI122" s="113" t="s">
        <v>98</v>
      </c>
      <c r="SHJ122" s="113"/>
      <c r="SHK122" s="20" t="s">
        <v>108</v>
      </c>
      <c r="SHL122" s="16">
        <v>1</v>
      </c>
      <c r="SHP122" s="23">
        <v>6</v>
      </c>
      <c r="SHQ122" s="113" t="s">
        <v>98</v>
      </c>
      <c r="SHR122" s="113"/>
      <c r="SHS122" s="20" t="s">
        <v>108</v>
      </c>
      <c r="SHT122" s="16">
        <v>1</v>
      </c>
      <c r="SHX122" s="23">
        <v>6</v>
      </c>
      <c r="SHY122" s="113" t="s">
        <v>98</v>
      </c>
      <c r="SHZ122" s="113"/>
      <c r="SIA122" s="20" t="s">
        <v>108</v>
      </c>
      <c r="SIB122" s="16">
        <v>1</v>
      </c>
      <c r="SIF122" s="23">
        <v>6</v>
      </c>
      <c r="SIG122" s="113" t="s">
        <v>98</v>
      </c>
      <c r="SIH122" s="113"/>
      <c r="SII122" s="20" t="s">
        <v>108</v>
      </c>
      <c r="SIJ122" s="16">
        <v>1</v>
      </c>
      <c r="SIN122" s="23">
        <v>6</v>
      </c>
      <c r="SIO122" s="113" t="s">
        <v>98</v>
      </c>
      <c r="SIP122" s="113"/>
      <c r="SIQ122" s="20" t="s">
        <v>108</v>
      </c>
      <c r="SIR122" s="16">
        <v>1</v>
      </c>
      <c r="SIV122" s="23">
        <v>6</v>
      </c>
      <c r="SIW122" s="113" t="s">
        <v>98</v>
      </c>
      <c r="SIX122" s="113"/>
      <c r="SIY122" s="20" t="s">
        <v>108</v>
      </c>
      <c r="SIZ122" s="16">
        <v>1</v>
      </c>
      <c r="SJD122" s="23">
        <v>6</v>
      </c>
      <c r="SJE122" s="113" t="s">
        <v>98</v>
      </c>
      <c r="SJF122" s="113"/>
      <c r="SJG122" s="20" t="s">
        <v>108</v>
      </c>
      <c r="SJH122" s="16">
        <v>1</v>
      </c>
      <c r="SJL122" s="23">
        <v>6</v>
      </c>
      <c r="SJM122" s="113" t="s">
        <v>98</v>
      </c>
      <c r="SJN122" s="113"/>
      <c r="SJO122" s="20" t="s">
        <v>108</v>
      </c>
      <c r="SJP122" s="16">
        <v>1</v>
      </c>
      <c r="SJT122" s="23">
        <v>6</v>
      </c>
      <c r="SJU122" s="113" t="s">
        <v>98</v>
      </c>
      <c r="SJV122" s="113"/>
      <c r="SJW122" s="20" t="s">
        <v>108</v>
      </c>
      <c r="SJX122" s="16">
        <v>1</v>
      </c>
      <c r="SKB122" s="23">
        <v>6</v>
      </c>
      <c r="SKC122" s="113" t="s">
        <v>98</v>
      </c>
      <c r="SKD122" s="113"/>
      <c r="SKE122" s="20" t="s">
        <v>108</v>
      </c>
      <c r="SKF122" s="16">
        <v>1</v>
      </c>
      <c r="SKJ122" s="23">
        <v>6</v>
      </c>
      <c r="SKK122" s="113" t="s">
        <v>98</v>
      </c>
      <c r="SKL122" s="113"/>
      <c r="SKM122" s="20" t="s">
        <v>108</v>
      </c>
      <c r="SKN122" s="16">
        <v>1</v>
      </c>
      <c r="SKR122" s="23">
        <v>6</v>
      </c>
      <c r="SKS122" s="113" t="s">
        <v>98</v>
      </c>
      <c r="SKT122" s="113"/>
      <c r="SKU122" s="20" t="s">
        <v>108</v>
      </c>
      <c r="SKV122" s="16">
        <v>1</v>
      </c>
      <c r="SKZ122" s="23">
        <v>6</v>
      </c>
      <c r="SLA122" s="113" t="s">
        <v>98</v>
      </c>
      <c r="SLB122" s="113"/>
      <c r="SLC122" s="20" t="s">
        <v>108</v>
      </c>
      <c r="SLD122" s="16">
        <v>1</v>
      </c>
      <c r="SLH122" s="23">
        <v>6</v>
      </c>
      <c r="SLI122" s="113" t="s">
        <v>98</v>
      </c>
      <c r="SLJ122" s="113"/>
      <c r="SLK122" s="20" t="s">
        <v>108</v>
      </c>
      <c r="SLL122" s="16">
        <v>1</v>
      </c>
      <c r="SLP122" s="23">
        <v>6</v>
      </c>
      <c r="SLQ122" s="113" t="s">
        <v>98</v>
      </c>
      <c r="SLR122" s="113"/>
      <c r="SLS122" s="20" t="s">
        <v>108</v>
      </c>
      <c r="SLT122" s="16">
        <v>1</v>
      </c>
      <c r="SLX122" s="23">
        <v>6</v>
      </c>
      <c r="SLY122" s="113" t="s">
        <v>98</v>
      </c>
      <c r="SLZ122" s="113"/>
      <c r="SMA122" s="20" t="s">
        <v>108</v>
      </c>
      <c r="SMB122" s="16">
        <v>1</v>
      </c>
      <c r="SMF122" s="23">
        <v>6</v>
      </c>
      <c r="SMG122" s="113" t="s">
        <v>98</v>
      </c>
      <c r="SMH122" s="113"/>
      <c r="SMI122" s="20" t="s">
        <v>108</v>
      </c>
      <c r="SMJ122" s="16">
        <v>1</v>
      </c>
      <c r="SMN122" s="23">
        <v>6</v>
      </c>
      <c r="SMO122" s="113" t="s">
        <v>98</v>
      </c>
      <c r="SMP122" s="113"/>
      <c r="SMQ122" s="20" t="s">
        <v>108</v>
      </c>
      <c r="SMR122" s="16">
        <v>1</v>
      </c>
      <c r="SMV122" s="23">
        <v>6</v>
      </c>
      <c r="SMW122" s="113" t="s">
        <v>98</v>
      </c>
      <c r="SMX122" s="113"/>
      <c r="SMY122" s="20" t="s">
        <v>108</v>
      </c>
      <c r="SMZ122" s="16">
        <v>1</v>
      </c>
      <c r="SND122" s="23">
        <v>6</v>
      </c>
      <c r="SNE122" s="113" t="s">
        <v>98</v>
      </c>
      <c r="SNF122" s="113"/>
      <c r="SNG122" s="20" t="s">
        <v>108</v>
      </c>
      <c r="SNH122" s="16">
        <v>1</v>
      </c>
      <c r="SNL122" s="23">
        <v>6</v>
      </c>
      <c r="SNM122" s="113" t="s">
        <v>98</v>
      </c>
      <c r="SNN122" s="113"/>
      <c r="SNO122" s="20" t="s">
        <v>108</v>
      </c>
      <c r="SNP122" s="16">
        <v>1</v>
      </c>
      <c r="SNT122" s="23">
        <v>6</v>
      </c>
      <c r="SNU122" s="113" t="s">
        <v>98</v>
      </c>
      <c r="SNV122" s="113"/>
      <c r="SNW122" s="20" t="s">
        <v>108</v>
      </c>
      <c r="SNX122" s="16">
        <v>1</v>
      </c>
      <c r="SOB122" s="23">
        <v>6</v>
      </c>
      <c r="SOC122" s="113" t="s">
        <v>98</v>
      </c>
      <c r="SOD122" s="113"/>
      <c r="SOE122" s="20" t="s">
        <v>108</v>
      </c>
      <c r="SOF122" s="16">
        <v>1</v>
      </c>
      <c r="SOJ122" s="23">
        <v>6</v>
      </c>
      <c r="SOK122" s="113" t="s">
        <v>98</v>
      </c>
      <c r="SOL122" s="113"/>
      <c r="SOM122" s="20" t="s">
        <v>108</v>
      </c>
      <c r="SON122" s="16">
        <v>1</v>
      </c>
      <c r="SOR122" s="23">
        <v>6</v>
      </c>
      <c r="SOS122" s="113" t="s">
        <v>98</v>
      </c>
      <c r="SOT122" s="113"/>
      <c r="SOU122" s="20" t="s">
        <v>108</v>
      </c>
      <c r="SOV122" s="16">
        <v>1</v>
      </c>
      <c r="SOZ122" s="23">
        <v>6</v>
      </c>
      <c r="SPA122" s="113" t="s">
        <v>98</v>
      </c>
      <c r="SPB122" s="113"/>
      <c r="SPC122" s="20" t="s">
        <v>108</v>
      </c>
      <c r="SPD122" s="16">
        <v>1</v>
      </c>
      <c r="SPH122" s="23">
        <v>6</v>
      </c>
      <c r="SPI122" s="113" t="s">
        <v>98</v>
      </c>
      <c r="SPJ122" s="113"/>
      <c r="SPK122" s="20" t="s">
        <v>108</v>
      </c>
      <c r="SPL122" s="16">
        <v>1</v>
      </c>
      <c r="SPP122" s="23">
        <v>6</v>
      </c>
      <c r="SPQ122" s="113" t="s">
        <v>98</v>
      </c>
      <c r="SPR122" s="113"/>
      <c r="SPS122" s="20" t="s">
        <v>108</v>
      </c>
      <c r="SPT122" s="16">
        <v>1</v>
      </c>
      <c r="SPX122" s="23">
        <v>6</v>
      </c>
      <c r="SPY122" s="113" t="s">
        <v>98</v>
      </c>
      <c r="SPZ122" s="113"/>
      <c r="SQA122" s="20" t="s">
        <v>108</v>
      </c>
      <c r="SQB122" s="16">
        <v>1</v>
      </c>
      <c r="SQF122" s="23">
        <v>6</v>
      </c>
      <c r="SQG122" s="113" t="s">
        <v>98</v>
      </c>
      <c r="SQH122" s="113"/>
      <c r="SQI122" s="20" t="s">
        <v>108</v>
      </c>
      <c r="SQJ122" s="16">
        <v>1</v>
      </c>
      <c r="SQN122" s="23">
        <v>6</v>
      </c>
      <c r="SQO122" s="113" t="s">
        <v>98</v>
      </c>
      <c r="SQP122" s="113"/>
      <c r="SQQ122" s="20" t="s">
        <v>108</v>
      </c>
      <c r="SQR122" s="16">
        <v>1</v>
      </c>
      <c r="SQV122" s="23">
        <v>6</v>
      </c>
      <c r="SQW122" s="113" t="s">
        <v>98</v>
      </c>
      <c r="SQX122" s="113"/>
      <c r="SQY122" s="20" t="s">
        <v>108</v>
      </c>
      <c r="SQZ122" s="16">
        <v>1</v>
      </c>
      <c r="SRD122" s="23">
        <v>6</v>
      </c>
      <c r="SRE122" s="113" t="s">
        <v>98</v>
      </c>
      <c r="SRF122" s="113"/>
      <c r="SRG122" s="20" t="s">
        <v>108</v>
      </c>
      <c r="SRH122" s="16">
        <v>1</v>
      </c>
      <c r="SRL122" s="23">
        <v>6</v>
      </c>
      <c r="SRM122" s="113" t="s">
        <v>98</v>
      </c>
      <c r="SRN122" s="113"/>
      <c r="SRO122" s="20" t="s">
        <v>108</v>
      </c>
      <c r="SRP122" s="16">
        <v>1</v>
      </c>
      <c r="SRT122" s="23">
        <v>6</v>
      </c>
      <c r="SRU122" s="113" t="s">
        <v>98</v>
      </c>
      <c r="SRV122" s="113"/>
      <c r="SRW122" s="20" t="s">
        <v>108</v>
      </c>
      <c r="SRX122" s="16">
        <v>1</v>
      </c>
      <c r="SSB122" s="23">
        <v>6</v>
      </c>
      <c r="SSC122" s="113" t="s">
        <v>98</v>
      </c>
      <c r="SSD122" s="113"/>
      <c r="SSE122" s="20" t="s">
        <v>108</v>
      </c>
      <c r="SSF122" s="16">
        <v>1</v>
      </c>
      <c r="SSJ122" s="23">
        <v>6</v>
      </c>
      <c r="SSK122" s="113" t="s">
        <v>98</v>
      </c>
      <c r="SSL122" s="113"/>
      <c r="SSM122" s="20" t="s">
        <v>108</v>
      </c>
      <c r="SSN122" s="16">
        <v>1</v>
      </c>
      <c r="SSR122" s="23">
        <v>6</v>
      </c>
      <c r="SSS122" s="113" t="s">
        <v>98</v>
      </c>
      <c r="SST122" s="113"/>
      <c r="SSU122" s="20" t="s">
        <v>108</v>
      </c>
      <c r="SSV122" s="16">
        <v>1</v>
      </c>
      <c r="SSZ122" s="23">
        <v>6</v>
      </c>
      <c r="STA122" s="113" t="s">
        <v>98</v>
      </c>
      <c r="STB122" s="113"/>
      <c r="STC122" s="20" t="s">
        <v>108</v>
      </c>
      <c r="STD122" s="16">
        <v>1</v>
      </c>
      <c r="STH122" s="23">
        <v>6</v>
      </c>
      <c r="STI122" s="113" t="s">
        <v>98</v>
      </c>
      <c r="STJ122" s="113"/>
      <c r="STK122" s="20" t="s">
        <v>108</v>
      </c>
      <c r="STL122" s="16">
        <v>1</v>
      </c>
      <c r="STP122" s="23">
        <v>6</v>
      </c>
      <c r="STQ122" s="113" t="s">
        <v>98</v>
      </c>
      <c r="STR122" s="113"/>
      <c r="STS122" s="20" t="s">
        <v>108</v>
      </c>
      <c r="STT122" s="16">
        <v>1</v>
      </c>
      <c r="STX122" s="23">
        <v>6</v>
      </c>
      <c r="STY122" s="113" t="s">
        <v>98</v>
      </c>
      <c r="STZ122" s="113"/>
      <c r="SUA122" s="20" t="s">
        <v>108</v>
      </c>
      <c r="SUB122" s="16">
        <v>1</v>
      </c>
      <c r="SUF122" s="23">
        <v>6</v>
      </c>
      <c r="SUG122" s="113" t="s">
        <v>98</v>
      </c>
      <c r="SUH122" s="113"/>
      <c r="SUI122" s="20" t="s">
        <v>108</v>
      </c>
      <c r="SUJ122" s="16">
        <v>1</v>
      </c>
      <c r="SUN122" s="23">
        <v>6</v>
      </c>
      <c r="SUO122" s="113" t="s">
        <v>98</v>
      </c>
      <c r="SUP122" s="113"/>
      <c r="SUQ122" s="20" t="s">
        <v>108</v>
      </c>
      <c r="SUR122" s="16">
        <v>1</v>
      </c>
      <c r="SUV122" s="23">
        <v>6</v>
      </c>
      <c r="SUW122" s="113" t="s">
        <v>98</v>
      </c>
      <c r="SUX122" s="113"/>
      <c r="SUY122" s="20" t="s">
        <v>108</v>
      </c>
      <c r="SUZ122" s="16">
        <v>1</v>
      </c>
      <c r="SVD122" s="23">
        <v>6</v>
      </c>
      <c r="SVE122" s="113" t="s">
        <v>98</v>
      </c>
      <c r="SVF122" s="113"/>
      <c r="SVG122" s="20" t="s">
        <v>108</v>
      </c>
      <c r="SVH122" s="16">
        <v>1</v>
      </c>
      <c r="SVL122" s="23">
        <v>6</v>
      </c>
      <c r="SVM122" s="113" t="s">
        <v>98</v>
      </c>
      <c r="SVN122" s="113"/>
      <c r="SVO122" s="20" t="s">
        <v>108</v>
      </c>
      <c r="SVP122" s="16">
        <v>1</v>
      </c>
      <c r="SVT122" s="23">
        <v>6</v>
      </c>
      <c r="SVU122" s="113" t="s">
        <v>98</v>
      </c>
      <c r="SVV122" s="113"/>
      <c r="SVW122" s="20" t="s">
        <v>108</v>
      </c>
      <c r="SVX122" s="16">
        <v>1</v>
      </c>
      <c r="SWB122" s="23">
        <v>6</v>
      </c>
      <c r="SWC122" s="113" t="s">
        <v>98</v>
      </c>
      <c r="SWD122" s="113"/>
      <c r="SWE122" s="20" t="s">
        <v>108</v>
      </c>
      <c r="SWF122" s="16">
        <v>1</v>
      </c>
      <c r="SWJ122" s="23">
        <v>6</v>
      </c>
      <c r="SWK122" s="113" t="s">
        <v>98</v>
      </c>
      <c r="SWL122" s="113"/>
      <c r="SWM122" s="20" t="s">
        <v>108</v>
      </c>
      <c r="SWN122" s="16">
        <v>1</v>
      </c>
      <c r="SWR122" s="23">
        <v>6</v>
      </c>
      <c r="SWS122" s="113" t="s">
        <v>98</v>
      </c>
      <c r="SWT122" s="113"/>
      <c r="SWU122" s="20" t="s">
        <v>108</v>
      </c>
      <c r="SWV122" s="16">
        <v>1</v>
      </c>
      <c r="SWZ122" s="23">
        <v>6</v>
      </c>
      <c r="SXA122" s="113" t="s">
        <v>98</v>
      </c>
      <c r="SXB122" s="113"/>
      <c r="SXC122" s="20" t="s">
        <v>108</v>
      </c>
      <c r="SXD122" s="16">
        <v>1</v>
      </c>
      <c r="SXH122" s="23">
        <v>6</v>
      </c>
      <c r="SXI122" s="113" t="s">
        <v>98</v>
      </c>
      <c r="SXJ122" s="113"/>
      <c r="SXK122" s="20" t="s">
        <v>108</v>
      </c>
      <c r="SXL122" s="16">
        <v>1</v>
      </c>
      <c r="SXP122" s="23">
        <v>6</v>
      </c>
      <c r="SXQ122" s="113" t="s">
        <v>98</v>
      </c>
      <c r="SXR122" s="113"/>
      <c r="SXS122" s="20" t="s">
        <v>108</v>
      </c>
      <c r="SXT122" s="16">
        <v>1</v>
      </c>
      <c r="SXX122" s="23">
        <v>6</v>
      </c>
      <c r="SXY122" s="113" t="s">
        <v>98</v>
      </c>
      <c r="SXZ122" s="113"/>
      <c r="SYA122" s="20" t="s">
        <v>108</v>
      </c>
      <c r="SYB122" s="16">
        <v>1</v>
      </c>
      <c r="SYF122" s="23">
        <v>6</v>
      </c>
      <c r="SYG122" s="113" t="s">
        <v>98</v>
      </c>
      <c r="SYH122" s="113"/>
      <c r="SYI122" s="20" t="s">
        <v>108</v>
      </c>
      <c r="SYJ122" s="16">
        <v>1</v>
      </c>
      <c r="SYN122" s="23">
        <v>6</v>
      </c>
      <c r="SYO122" s="113" t="s">
        <v>98</v>
      </c>
      <c r="SYP122" s="113"/>
      <c r="SYQ122" s="20" t="s">
        <v>108</v>
      </c>
      <c r="SYR122" s="16">
        <v>1</v>
      </c>
      <c r="SYV122" s="23">
        <v>6</v>
      </c>
      <c r="SYW122" s="113" t="s">
        <v>98</v>
      </c>
      <c r="SYX122" s="113"/>
      <c r="SYY122" s="20" t="s">
        <v>108</v>
      </c>
      <c r="SYZ122" s="16">
        <v>1</v>
      </c>
      <c r="SZD122" s="23">
        <v>6</v>
      </c>
      <c r="SZE122" s="113" t="s">
        <v>98</v>
      </c>
      <c r="SZF122" s="113"/>
      <c r="SZG122" s="20" t="s">
        <v>108</v>
      </c>
      <c r="SZH122" s="16">
        <v>1</v>
      </c>
      <c r="SZL122" s="23">
        <v>6</v>
      </c>
      <c r="SZM122" s="113" t="s">
        <v>98</v>
      </c>
      <c r="SZN122" s="113"/>
      <c r="SZO122" s="20" t="s">
        <v>108</v>
      </c>
      <c r="SZP122" s="16">
        <v>1</v>
      </c>
      <c r="SZT122" s="23">
        <v>6</v>
      </c>
      <c r="SZU122" s="113" t="s">
        <v>98</v>
      </c>
      <c r="SZV122" s="113"/>
      <c r="SZW122" s="20" t="s">
        <v>108</v>
      </c>
      <c r="SZX122" s="16">
        <v>1</v>
      </c>
      <c r="TAB122" s="23">
        <v>6</v>
      </c>
      <c r="TAC122" s="113" t="s">
        <v>98</v>
      </c>
      <c r="TAD122" s="113"/>
      <c r="TAE122" s="20" t="s">
        <v>108</v>
      </c>
      <c r="TAF122" s="16">
        <v>1</v>
      </c>
      <c r="TAJ122" s="23">
        <v>6</v>
      </c>
      <c r="TAK122" s="113" t="s">
        <v>98</v>
      </c>
      <c r="TAL122" s="113"/>
      <c r="TAM122" s="20" t="s">
        <v>108</v>
      </c>
      <c r="TAN122" s="16">
        <v>1</v>
      </c>
      <c r="TAR122" s="23">
        <v>6</v>
      </c>
      <c r="TAS122" s="113" t="s">
        <v>98</v>
      </c>
      <c r="TAT122" s="113"/>
      <c r="TAU122" s="20" t="s">
        <v>108</v>
      </c>
      <c r="TAV122" s="16">
        <v>1</v>
      </c>
      <c r="TAZ122" s="23">
        <v>6</v>
      </c>
      <c r="TBA122" s="113" t="s">
        <v>98</v>
      </c>
      <c r="TBB122" s="113"/>
      <c r="TBC122" s="20" t="s">
        <v>108</v>
      </c>
      <c r="TBD122" s="16">
        <v>1</v>
      </c>
      <c r="TBH122" s="23">
        <v>6</v>
      </c>
      <c r="TBI122" s="113" t="s">
        <v>98</v>
      </c>
      <c r="TBJ122" s="113"/>
      <c r="TBK122" s="20" t="s">
        <v>108</v>
      </c>
      <c r="TBL122" s="16">
        <v>1</v>
      </c>
      <c r="TBP122" s="23">
        <v>6</v>
      </c>
      <c r="TBQ122" s="113" t="s">
        <v>98</v>
      </c>
      <c r="TBR122" s="113"/>
      <c r="TBS122" s="20" t="s">
        <v>108</v>
      </c>
      <c r="TBT122" s="16">
        <v>1</v>
      </c>
      <c r="TBX122" s="23">
        <v>6</v>
      </c>
      <c r="TBY122" s="113" t="s">
        <v>98</v>
      </c>
      <c r="TBZ122" s="113"/>
      <c r="TCA122" s="20" t="s">
        <v>108</v>
      </c>
      <c r="TCB122" s="16">
        <v>1</v>
      </c>
      <c r="TCF122" s="23">
        <v>6</v>
      </c>
      <c r="TCG122" s="113" t="s">
        <v>98</v>
      </c>
      <c r="TCH122" s="113"/>
      <c r="TCI122" s="20" t="s">
        <v>108</v>
      </c>
      <c r="TCJ122" s="16">
        <v>1</v>
      </c>
      <c r="TCN122" s="23">
        <v>6</v>
      </c>
      <c r="TCO122" s="113" t="s">
        <v>98</v>
      </c>
      <c r="TCP122" s="113"/>
      <c r="TCQ122" s="20" t="s">
        <v>108</v>
      </c>
      <c r="TCR122" s="16">
        <v>1</v>
      </c>
      <c r="TCV122" s="23">
        <v>6</v>
      </c>
      <c r="TCW122" s="113" t="s">
        <v>98</v>
      </c>
      <c r="TCX122" s="113"/>
      <c r="TCY122" s="20" t="s">
        <v>108</v>
      </c>
      <c r="TCZ122" s="16">
        <v>1</v>
      </c>
      <c r="TDD122" s="23">
        <v>6</v>
      </c>
      <c r="TDE122" s="113" t="s">
        <v>98</v>
      </c>
      <c r="TDF122" s="113"/>
      <c r="TDG122" s="20" t="s">
        <v>108</v>
      </c>
      <c r="TDH122" s="16">
        <v>1</v>
      </c>
      <c r="TDL122" s="23">
        <v>6</v>
      </c>
      <c r="TDM122" s="113" t="s">
        <v>98</v>
      </c>
      <c r="TDN122" s="113"/>
      <c r="TDO122" s="20" t="s">
        <v>108</v>
      </c>
      <c r="TDP122" s="16">
        <v>1</v>
      </c>
      <c r="TDT122" s="23">
        <v>6</v>
      </c>
      <c r="TDU122" s="113" t="s">
        <v>98</v>
      </c>
      <c r="TDV122" s="113"/>
      <c r="TDW122" s="20" t="s">
        <v>108</v>
      </c>
      <c r="TDX122" s="16">
        <v>1</v>
      </c>
      <c r="TEB122" s="23">
        <v>6</v>
      </c>
      <c r="TEC122" s="113" t="s">
        <v>98</v>
      </c>
      <c r="TED122" s="113"/>
      <c r="TEE122" s="20" t="s">
        <v>108</v>
      </c>
      <c r="TEF122" s="16">
        <v>1</v>
      </c>
      <c r="TEJ122" s="23">
        <v>6</v>
      </c>
      <c r="TEK122" s="113" t="s">
        <v>98</v>
      </c>
      <c r="TEL122" s="113"/>
      <c r="TEM122" s="20" t="s">
        <v>108</v>
      </c>
      <c r="TEN122" s="16">
        <v>1</v>
      </c>
      <c r="TER122" s="23">
        <v>6</v>
      </c>
      <c r="TES122" s="113" t="s">
        <v>98</v>
      </c>
      <c r="TET122" s="113"/>
      <c r="TEU122" s="20" t="s">
        <v>108</v>
      </c>
      <c r="TEV122" s="16">
        <v>1</v>
      </c>
      <c r="TEZ122" s="23">
        <v>6</v>
      </c>
      <c r="TFA122" s="113" t="s">
        <v>98</v>
      </c>
      <c r="TFB122" s="113"/>
      <c r="TFC122" s="20" t="s">
        <v>108</v>
      </c>
      <c r="TFD122" s="16">
        <v>1</v>
      </c>
      <c r="TFH122" s="23">
        <v>6</v>
      </c>
      <c r="TFI122" s="113" t="s">
        <v>98</v>
      </c>
      <c r="TFJ122" s="113"/>
      <c r="TFK122" s="20" t="s">
        <v>108</v>
      </c>
      <c r="TFL122" s="16">
        <v>1</v>
      </c>
      <c r="TFP122" s="23">
        <v>6</v>
      </c>
      <c r="TFQ122" s="113" t="s">
        <v>98</v>
      </c>
      <c r="TFR122" s="113"/>
      <c r="TFS122" s="20" t="s">
        <v>108</v>
      </c>
      <c r="TFT122" s="16">
        <v>1</v>
      </c>
      <c r="TFX122" s="23">
        <v>6</v>
      </c>
      <c r="TFY122" s="113" t="s">
        <v>98</v>
      </c>
      <c r="TFZ122" s="113"/>
      <c r="TGA122" s="20" t="s">
        <v>108</v>
      </c>
      <c r="TGB122" s="16">
        <v>1</v>
      </c>
      <c r="TGF122" s="23">
        <v>6</v>
      </c>
      <c r="TGG122" s="113" t="s">
        <v>98</v>
      </c>
      <c r="TGH122" s="113"/>
      <c r="TGI122" s="20" t="s">
        <v>108</v>
      </c>
      <c r="TGJ122" s="16">
        <v>1</v>
      </c>
      <c r="TGN122" s="23">
        <v>6</v>
      </c>
      <c r="TGO122" s="113" t="s">
        <v>98</v>
      </c>
      <c r="TGP122" s="113"/>
      <c r="TGQ122" s="20" t="s">
        <v>108</v>
      </c>
      <c r="TGR122" s="16">
        <v>1</v>
      </c>
      <c r="TGV122" s="23">
        <v>6</v>
      </c>
      <c r="TGW122" s="113" t="s">
        <v>98</v>
      </c>
      <c r="TGX122" s="113"/>
      <c r="TGY122" s="20" t="s">
        <v>108</v>
      </c>
      <c r="TGZ122" s="16">
        <v>1</v>
      </c>
      <c r="THD122" s="23">
        <v>6</v>
      </c>
      <c r="THE122" s="113" t="s">
        <v>98</v>
      </c>
      <c r="THF122" s="113"/>
      <c r="THG122" s="20" t="s">
        <v>108</v>
      </c>
      <c r="THH122" s="16">
        <v>1</v>
      </c>
      <c r="THL122" s="23">
        <v>6</v>
      </c>
      <c r="THM122" s="113" t="s">
        <v>98</v>
      </c>
      <c r="THN122" s="113"/>
      <c r="THO122" s="20" t="s">
        <v>108</v>
      </c>
      <c r="THP122" s="16">
        <v>1</v>
      </c>
      <c r="THT122" s="23">
        <v>6</v>
      </c>
      <c r="THU122" s="113" t="s">
        <v>98</v>
      </c>
      <c r="THV122" s="113"/>
      <c r="THW122" s="20" t="s">
        <v>108</v>
      </c>
      <c r="THX122" s="16">
        <v>1</v>
      </c>
      <c r="TIB122" s="23">
        <v>6</v>
      </c>
      <c r="TIC122" s="113" t="s">
        <v>98</v>
      </c>
      <c r="TID122" s="113"/>
      <c r="TIE122" s="20" t="s">
        <v>108</v>
      </c>
      <c r="TIF122" s="16">
        <v>1</v>
      </c>
      <c r="TIJ122" s="23">
        <v>6</v>
      </c>
      <c r="TIK122" s="113" t="s">
        <v>98</v>
      </c>
      <c r="TIL122" s="113"/>
      <c r="TIM122" s="20" t="s">
        <v>108</v>
      </c>
      <c r="TIN122" s="16">
        <v>1</v>
      </c>
      <c r="TIR122" s="23">
        <v>6</v>
      </c>
      <c r="TIS122" s="113" t="s">
        <v>98</v>
      </c>
      <c r="TIT122" s="113"/>
      <c r="TIU122" s="20" t="s">
        <v>108</v>
      </c>
      <c r="TIV122" s="16">
        <v>1</v>
      </c>
      <c r="TIZ122" s="23">
        <v>6</v>
      </c>
      <c r="TJA122" s="113" t="s">
        <v>98</v>
      </c>
      <c r="TJB122" s="113"/>
      <c r="TJC122" s="20" t="s">
        <v>108</v>
      </c>
      <c r="TJD122" s="16">
        <v>1</v>
      </c>
      <c r="TJH122" s="23">
        <v>6</v>
      </c>
      <c r="TJI122" s="113" t="s">
        <v>98</v>
      </c>
      <c r="TJJ122" s="113"/>
      <c r="TJK122" s="20" t="s">
        <v>108</v>
      </c>
      <c r="TJL122" s="16">
        <v>1</v>
      </c>
      <c r="TJP122" s="23">
        <v>6</v>
      </c>
      <c r="TJQ122" s="113" t="s">
        <v>98</v>
      </c>
      <c r="TJR122" s="113"/>
      <c r="TJS122" s="20" t="s">
        <v>108</v>
      </c>
      <c r="TJT122" s="16">
        <v>1</v>
      </c>
      <c r="TJX122" s="23">
        <v>6</v>
      </c>
      <c r="TJY122" s="113" t="s">
        <v>98</v>
      </c>
      <c r="TJZ122" s="113"/>
      <c r="TKA122" s="20" t="s">
        <v>108</v>
      </c>
      <c r="TKB122" s="16">
        <v>1</v>
      </c>
      <c r="TKF122" s="23">
        <v>6</v>
      </c>
      <c r="TKG122" s="113" t="s">
        <v>98</v>
      </c>
      <c r="TKH122" s="113"/>
      <c r="TKI122" s="20" t="s">
        <v>108</v>
      </c>
      <c r="TKJ122" s="16">
        <v>1</v>
      </c>
      <c r="TKN122" s="23">
        <v>6</v>
      </c>
      <c r="TKO122" s="113" t="s">
        <v>98</v>
      </c>
      <c r="TKP122" s="113"/>
      <c r="TKQ122" s="20" t="s">
        <v>108</v>
      </c>
      <c r="TKR122" s="16">
        <v>1</v>
      </c>
      <c r="TKV122" s="23">
        <v>6</v>
      </c>
      <c r="TKW122" s="113" t="s">
        <v>98</v>
      </c>
      <c r="TKX122" s="113"/>
      <c r="TKY122" s="20" t="s">
        <v>108</v>
      </c>
      <c r="TKZ122" s="16">
        <v>1</v>
      </c>
      <c r="TLD122" s="23">
        <v>6</v>
      </c>
      <c r="TLE122" s="113" t="s">
        <v>98</v>
      </c>
      <c r="TLF122" s="113"/>
      <c r="TLG122" s="20" t="s">
        <v>108</v>
      </c>
      <c r="TLH122" s="16">
        <v>1</v>
      </c>
      <c r="TLL122" s="23">
        <v>6</v>
      </c>
      <c r="TLM122" s="113" t="s">
        <v>98</v>
      </c>
      <c r="TLN122" s="113"/>
      <c r="TLO122" s="20" t="s">
        <v>108</v>
      </c>
      <c r="TLP122" s="16">
        <v>1</v>
      </c>
      <c r="TLT122" s="23">
        <v>6</v>
      </c>
      <c r="TLU122" s="113" t="s">
        <v>98</v>
      </c>
      <c r="TLV122" s="113"/>
      <c r="TLW122" s="20" t="s">
        <v>108</v>
      </c>
      <c r="TLX122" s="16">
        <v>1</v>
      </c>
      <c r="TMB122" s="23">
        <v>6</v>
      </c>
      <c r="TMC122" s="113" t="s">
        <v>98</v>
      </c>
      <c r="TMD122" s="113"/>
      <c r="TME122" s="20" t="s">
        <v>108</v>
      </c>
      <c r="TMF122" s="16">
        <v>1</v>
      </c>
      <c r="TMJ122" s="23">
        <v>6</v>
      </c>
      <c r="TMK122" s="113" t="s">
        <v>98</v>
      </c>
      <c r="TML122" s="113"/>
      <c r="TMM122" s="20" t="s">
        <v>108</v>
      </c>
      <c r="TMN122" s="16">
        <v>1</v>
      </c>
      <c r="TMR122" s="23">
        <v>6</v>
      </c>
      <c r="TMS122" s="113" t="s">
        <v>98</v>
      </c>
      <c r="TMT122" s="113"/>
      <c r="TMU122" s="20" t="s">
        <v>108</v>
      </c>
      <c r="TMV122" s="16">
        <v>1</v>
      </c>
      <c r="TMZ122" s="23">
        <v>6</v>
      </c>
      <c r="TNA122" s="113" t="s">
        <v>98</v>
      </c>
      <c r="TNB122" s="113"/>
      <c r="TNC122" s="20" t="s">
        <v>108</v>
      </c>
      <c r="TND122" s="16">
        <v>1</v>
      </c>
      <c r="TNH122" s="23">
        <v>6</v>
      </c>
      <c r="TNI122" s="113" t="s">
        <v>98</v>
      </c>
      <c r="TNJ122" s="113"/>
      <c r="TNK122" s="20" t="s">
        <v>108</v>
      </c>
      <c r="TNL122" s="16">
        <v>1</v>
      </c>
      <c r="TNP122" s="23">
        <v>6</v>
      </c>
      <c r="TNQ122" s="113" t="s">
        <v>98</v>
      </c>
      <c r="TNR122" s="113"/>
      <c r="TNS122" s="20" t="s">
        <v>108</v>
      </c>
      <c r="TNT122" s="16">
        <v>1</v>
      </c>
      <c r="TNX122" s="23">
        <v>6</v>
      </c>
      <c r="TNY122" s="113" t="s">
        <v>98</v>
      </c>
      <c r="TNZ122" s="113"/>
      <c r="TOA122" s="20" t="s">
        <v>108</v>
      </c>
      <c r="TOB122" s="16">
        <v>1</v>
      </c>
      <c r="TOF122" s="23">
        <v>6</v>
      </c>
      <c r="TOG122" s="113" t="s">
        <v>98</v>
      </c>
      <c r="TOH122" s="113"/>
      <c r="TOI122" s="20" t="s">
        <v>108</v>
      </c>
      <c r="TOJ122" s="16">
        <v>1</v>
      </c>
      <c r="TON122" s="23">
        <v>6</v>
      </c>
      <c r="TOO122" s="113" t="s">
        <v>98</v>
      </c>
      <c r="TOP122" s="113"/>
      <c r="TOQ122" s="20" t="s">
        <v>108</v>
      </c>
      <c r="TOR122" s="16">
        <v>1</v>
      </c>
      <c r="TOV122" s="23">
        <v>6</v>
      </c>
      <c r="TOW122" s="113" t="s">
        <v>98</v>
      </c>
      <c r="TOX122" s="113"/>
      <c r="TOY122" s="20" t="s">
        <v>108</v>
      </c>
      <c r="TOZ122" s="16">
        <v>1</v>
      </c>
      <c r="TPD122" s="23">
        <v>6</v>
      </c>
      <c r="TPE122" s="113" t="s">
        <v>98</v>
      </c>
      <c r="TPF122" s="113"/>
      <c r="TPG122" s="20" t="s">
        <v>108</v>
      </c>
      <c r="TPH122" s="16">
        <v>1</v>
      </c>
      <c r="TPL122" s="23">
        <v>6</v>
      </c>
      <c r="TPM122" s="113" t="s">
        <v>98</v>
      </c>
      <c r="TPN122" s="113"/>
      <c r="TPO122" s="20" t="s">
        <v>108</v>
      </c>
      <c r="TPP122" s="16">
        <v>1</v>
      </c>
      <c r="TPT122" s="23">
        <v>6</v>
      </c>
      <c r="TPU122" s="113" t="s">
        <v>98</v>
      </c>
      <c r="TPV122" s="113"/>
      <c r="TPW122" s="20" t="s">
        <v>108</v>
      </c>
      <c r="TPX122" s="16">
        <v>1</v>
      </c>
      <c r="TQB122" s="23">
        <v>6</v>
      </c>
      <c r="TQC122" s="113" t="s">
        <v>98</v>
      </c>
      <c r="TQD122" s="113"/>
      <c r="TQE122" s="20" t="s">
        <v>108</v>
      </c>
      <c r="TQF122" s="16">
        <v>1</v>
      </c>
      <c r="TQJ122" s="23">
        <v>6</v>
      </c>
      <c r="TQK122" s="113" t="s">
        <v>98</v>
      </c>
      <c r="TQL122" s="113"/>
      <c r="TQM122" s="20" t="s">
        <v>108</v>
      </c>
      <c r="TQN122" s="16">
        <v>1</v>
      </c>
      <c r="TQR122" s="23">
        <v>6</v>
      </c>
      <c r="TQS122" s="113" t="s">
        <v>98</v>
      </c>
      <c r="TQT122" s="113"/>
      <c r="TQU122" s="20" t="s">
        <v>108</v>
      </c>
      <c r="TQV122" s="16">
        <v>1</v>
      </c>
      <c r="TQZ122" s="23">
        <v>6</v>
      </c>
      <c r="TRA122" s="113" t="s">
        <v>98</v>
      </c>
      <c r="TRB122" s="113"/>
      <c r="TRC122" s="20" t="s">
        <v>108</v>
      </c>
      <c r="TRD122" s="16">
        <v>1</v>
      </c>
      <c r="TRH122" s="23">
        <v>6</v>
      </c>
      <c r="TRI122" s="113" t="s">
        <v>98</v>
      </c>
      <c r="TRJ122" s="113"/>
      <c r="TRK122" s="20" t="s">
        <v>108</v>
      </c>
      <c r="TRL122" s="16">
        <v>1</v>
      </c>
      <c r="TRP122" s="23">
        <v>6</v>
      </c>
      <c r="TRQ122" s="113" t="s">
        <v>98</v>
      </c>
      <c r="TRR122" s="113"/>
      <c r="TRS122" s="20" t="s">
        <v>108</v>
      </c>
      <c r="TRT122" s="16">
        <v>1</v>
      </c>
      <c r="TRX122" s="23">
        <v>6</v>
      </c>
      <c r="TRY122" s="113" t="s">
        <v>98</v>
      </c>
      <c r="TRZ122" s="113"/>
      <c r="TSA122" s="20" t="s">
        <v>108</v>
      </c>
      <c r="TSB122" s="16">
        <v>1</v>
      </c>
      <c r="TSF122" s="23">
        <v>6</v>
      </c>
      <c r="TSG122" s="113" t="s">
        <v>98</v>
      </c>
      <c r="TSH122" s="113"/>
      <c r="TSI122" s="20" t="s">
        <v>108</v>
      </c>
      <c r="TSJ122" s="16">
        <v>1</v>
      </c>
      <c r="TSN122" s="23">
        <v>6</v>
      </c>
      <c r="TSO122" s="113" t="s">
        <v>98</v>
      </c>
      <c r="TSP122" s="113"/>
      <c r="TSQ122" s="20" t="s">
        <v>108</v>
      </c>
      <c r="TSR122" s="16">
        <v>1</v>
      </c>
      <c r="TSV122" s="23">
        <v>6</v>
      </c>
      <c r="TSW122" s="113" t="s">
        <v>98</v>
      </c>
      <c r="TSX122" s="113"/>
      <c r="TSY122" s="20" t="s">
        <v>108</v>
      </c>
      <c r="TSZ122" s="16">
        <v>1</v>
      </c>
      <c r="TTD122" s="23">
        <v>6</v>
      </c>
      <c r="TTE122" s="113" t="s">
        <v>98</v>
      </c>
      <c r="TTF122" s="113"/>
      <c r="TTG122" s="20" t="s">
        <v>108</v>
      </c>
      <c r="TTH122" s="16">
        <v>1</v>
      </c>
      <c r="TTL122" s="23">
        <v>6</v>
      </c>
      <c r="TTM122" s="113" t="s">
        <v>98</v>
      </c>
      <c r="TTN122" s="113"/>
      <c r="TTO122" s="20" t="s">
        <v>108</v>
      </c>
      <c r="TTP122" s="16">
        <v>1</v>
      </c>
      <c r="TTT122" s="23">
        <v>6</v>
      </c>
      <c r="TTU122" s="113" t="s">
        <v>98</v>
      </c>
      <c r="TTV122" s="113"/>
      <c r="TTW122" s="20" t="s">
        <v>108</v>
      </c>
      <c r="TTX122" s="16">
        <v>1</v>
      </c>
      <c r="TUB122" s="23">
        <v>6</v>
      </c>
      <c r="TUC122" s="113" t="s">
        <v>98</v>
      </c>
      <c r="TUD122" s="113"/>
      <c r="TUE122" s="20" t="s">
        <v>108</v>
      </c>
      <c r="TUF122" s="16">
        <v>1</v>
      </c>
      <c r="TUJ122" s="23">
        <v>6</v>
      </c>
      <c r="TUK122" s="113" t="s">
        <v>98</v>
      </c>
      <c r="TUL122" s="113"/>
      <c r="TUM122" s="20" t="s">
        <v>108</v>
      </c>
      <c r="TUN122" s="16">
        <v>1</v>
      </c>
      <c r="TUR122" s="23">
        <v>6</v>
      </c>
      <c r="TUS122" s="113" t="s">
        <v>98</v>
      </c>
      <c r="TUT122" s="113"/>
      <c r="TUU122" s="20" t="s">
        <v>108</v>
      </c>
      <c r="TUV122" s="16">
        <v>1</v>
      </c>
      <c r="TUZ122" s="23">
        <v>6</v>
      </c>
      <c r="TVA122" s="113" t="s">
        <v>98</v>
      </c>
      <c r="TVB122" s="113"/>
      <c r="TVC122" s="20" t="s">
        <v>108</v>
      </c>
      <c r="TVD122" s="16">
        <v>1</v>
      </c>
      <c r="TVH122" s="23">
        <v>6</v>
      </c>
      <c r="TVI122" s="113" t="s">
        <v>98</v>
      </c>
      <c r="TVJ122" s="113"/>
      <c r="TVK122" s="20" t="s">
        <v>108</v>
      </c>
      <c r="TVL122" s="16">
        <v>1</v>
      </c>
      <c r="TVP122" s="23">
        <v>6</v>
      </c>
      <c r="TVQ122" s="113" t="s">
        <v>98</v>
      </c>
      <c r="TVR122" s="113"/>
      <c r="TVS122" s="20" t="s">
        <v>108</v>
      </c>
      <c r="TVT122" s="16">
        <v>1</v>
      </c>
      <c r="TVX122" s="23">
        <v>6</v>
      </c>
      <c r="TVY122" s="113" t="s">
        <v>98</v>
      </c>
      <c r="TVZ122" s="113"/>
      <c r="TWA122" s="20" t="s">
        <v>108</v>
      </c>
      <c r="TWB122" s="16">
        <v>1</v>
      </c>
      <c r="TWF122" s="23">
        <v>6</v>
      </c>
      <c r="TWG122" s="113" t="s">
        <v>98</v>
      </c>
      <c r="TWH122" s="113"/>
      <c r="TWI122" s="20" t="s">
        <v>108</v>
      </c>
      <c r="TWJ122" s="16">
        <v>1</v>
      </c>
      <c r="TWN122" s="23">
        <v>6</v>
      </c>
      <c r="TWO122" s="113" t="s">
        <v>98</v>
      </c>
      <c r="TWP122" s="113"/>
      <c r="TWQ122" s="20" t="s">
        <v>108</v>
      </c>
      <c r="TWR122" s="16">
        <v>1</v>
      </c>
      <c r="TWV122" s="23">
        <v>6</v>
      </c>
      <c r="TWW122" s="113" t="s">
        <v>98</v>
      </c>
      <c r="TWX122" s="113"/>
      <c r="TWY122" s="20" t="s">
        <v>108</v>
      </c>
      <c r="TWZ122" s="16">
        <v>1</v>
      </c>
      <c r="TXD122" s="23">
        <v>6</v>
      </c>
      <c r="TXE122" s="113" t="s">
        <v>98</v>
      </c>
      <c r="TXF122" s="113"/>
      <c r="TXG122" s="20" t="s">
        <v>108</v>
      </c>
      <c r="TXH122" s="16">
        <v>1</v>
      </c>
      <c r="TXL122" s="23">
        <v>6</v>
      </c>
      <c r="TXM122" s="113" t="s">
        <v>98</v>
      </c>
      <c r="TXN122" s="113"/>
      <c r="TXO122" s="20" t="s">
        <v>108</v>
      </c>
      <c r="TXP122" s="16">
        <v>1</v>
      </c>
      <c r="TXT122" s="23">
        <v>6</v>
      </c>
      <c r="TXU122" s="113" t="s">
        <v>98</v>
      </c>
      <c r="TXV122" s="113"/>
      <c r="TXW122" s="20" t="s">
        <v>108</v>
      </c>
      <c r="TXX122" s="16">
        <v>1</v>
      </c>
      <c r="TYB122" s="23">
        <v>6</v>
      </c>
      <c r="TYC122" s="113" t="s">
        <v>98</v>
      </c>
      <c r="TYD122" s="113"/>
      <c r="TYE122" s="20" t="s">
        <v>108</v>
      </c>
      <c r="TYF122" s="16">
        <v>1</v>
      </c>
      <c r="TYJ122" s="23">
        <v>6</v>
      </c>
      <c r="TYK122" s="113" t="s">
        <v>98</v>
      </c>
      <c r="TYL122" s="113"/>
      <c r="TYM122" s="20" t="s">
        <v>108</v>
      </c>
      <c r="TYN122" s="16">
        <v>1</v>
      </c>
      <c r="TYR122" s="23">
        <v>6</v>
      </c>
      <c r="TYS122" s="113" t="s">
        <v>98</v>
      </c>
      <c r="TYT122" s="113"/>
      <c r="TYU122" s="20" t="s">
        <v>108</v>
      </c>
      <c r="TYV122" s="16">
        <v>1</v>
      </c>
      <c r="TYZ122" s="23">
        <v>6</v>
      </c>
      <c r="TZA122" s="113" t="s">
        <v>98</v>
      </c>
      <c r="TZB122" s="113"/>
      <c r="TZC122" s="20" t="s">
        <v>108</v>
      </c>
      <c r="TZD122" s="16">
        <v>1</v>
      </c>
      <c r="TZH122" s="23">
        <v>6</v>
      </c>
      <c r="TZI122" s="113" t="s">
        <v>98</v>
      </c>
      <c r="TZJ122" s="113"/>
      <c r="TZK122" s="20" t="s">
        <v>108</v>
      </c>
      <c r="TZL122" s="16">
        <v>1</v>
      </c>
      <c r="TZP122" s="23">
        <v>6</v>
      </c>
      <c r="TZQ122" s="113" t="s">
        <v>98</v>
      </c>
      <c r="TZR122" s="113"/>
      <c r="TZS122" s="20" t="s">
        <v>108</v>
      </c>
      <c r="TZT122" s="16">
        <v>1</v>
      </c>
      <c r="TZX122" s="23">
        <v>6</v>
      </c>
      <c r="TZY122" s="113" t="s">
        <v>98</v>
      </c>
      <c r="TZZ122" s="113"/>
      <c r="UAA122" s="20" t="s">
        <v>108</v>
      </c>
      <c r="UAB122" s="16">
        <v>1</v>
      </c>
      <c r="UAF122" s="23">
        <v>6</v>
      </c>
      <c r="UAG122" s="113" t="s">
        <v>98</v>
      </c>
      <c r="UAH122" s="113"/>
      <c r="UAI122" s="20" t="s">
        <v>108</v>
      </c>
      <c r="UAJ122" s="16">
        <v>1</v>
      </c>
      <c r="UAN122" s="23">
        <v>6</v>
      </c>
      <c r="UAO122" s="113" t="s">
        <v>98</v>
      </c>
      <c r="UAP122" s="113"/>
      <c r="UAQ122" s="20" t="s">
        <v>108</v>
      </c>
      <c r="UAR122" s="16">
        <v>1</v>
      </c>
      <c r="UAV122" s="23">
        <v>6</v>
      </c>
      <c r="UAW122" s="113" t="s">
        <v>98</v>
      </c>
      <c r="UAX122" s="113"/>
      <c r="UAY122" s="20" t="s">
        <v>108</v>
      </c>
      <c r="UAZ122" s="16">
        <v>1</v>
      </c>
      <c r="UBD122" s="23">
        <v>6</v>
      </c>
      <c r="UBE122" s="113" t="s">
        <v>98</v>
      </c>
      <c r="UBF122" s="113"/>
      <c r="UBG122" s="20" t="s">
        <v>108</v>
      </c>
      <c r="UBH122" s="16">
        <v>1</v>
      </c>
      <c r="UBL122" s="23">
        <v>6</v>
      </c>
      <c r="UBM122" s="113" t="s">
        <v>98</v>
      </c>
      <c r="UBN122" s="113"/>
      <c r="UBO122" s="20" t="s">
        <v>108</v>
      </c>
      <c r="UBP122" s="16">
        <v>1</v>
      </c>
      <c r="UBT122" s="23">
        <v>6</v>
      </c>
      <c r="UBU122" s="113" t="s">
        <v>98</v>
      </c>
      <c r="UBV122" s="113"/>
      <c r="UBW122" s="20" t="s">
        <v>108</v>
      </c>
      <c r="UBX122" s="16">
        <v>1</v>
      </c>
      <c r="UCB122" s="23">
        <v>6</v>
      </c>
      <c r="UCC122" s="113" t="s">
        <v>98</v>
      </c>
      <c r="UCD122" s="113"/>
      <c r="UCE122" s="20" t="s">
        <v>108</v>
      </c>
      <c r="UCF122" s="16">
        <v>1</v>
      </c>
      <c r="UCJ122" s="23">
        <v>6</v>
      </c>
      <c r="UCK122" s="113" t="s">
        <v>98</v>
      </c>
      <c r="UCL122" s="113"/>
      <c r="UCM122" s="20" t="s">
        <v>108</v>
      </c>
      <c r="UCN122" s="16">
        <v>1</v>
      </c>
      <c r="UCR122" s="23">
        <v>6</v>
      </c>
      <c r="UCS122" s="113" t="s">
        <v>98</v>
      </c>
      <c r="UCT122" s="113"/>
      <c r="UCU122" s="20" t="s">
        <v>108</v>
      </c>
      <c r="UCV122" s="16">
        <v>1</v>
      </c>
      <c r="UCZ122" s="23">
        <v>6</v>
      </c>
      <c r="UDA122" s="113" t="s">
        <v>98</v>
      </c>
      <c r="UDB122" s="113"/>
      <c r="UDC122" s="20" t="s">
        <v>108</v>
      </c>
      <c r="UDD122" s="16">
        <v>1</v>
      </c>
      <c r="UDH122" s="23">
        <v>6</v>
      </c>
      <c r="UDI122" s="113" t="s">
        <v>98</v>
      </c>
      <c r="UDJ122" s="113"/>
      <c r="UDK122" s="20" t="s">
        <v>108</v>
      </c>
      <c r="UDL122" s="16">
        <v>1</v>
      </c>
      <c r="UDP122" s="23">
        <v>6</v>
      </c>
      <c r="UDQ122" s="113" t="s">
        <v>98</v>
      </c>
      <c r="UDR122" s="113"/>
      <c r="UDS122" s="20" t="s">
        <v>108</v>
      </c>
      <c r="UDT122" s="16">
        <v>1</v>
      </c>
      <c r="UDX122" s="23">
        <v>6</v>
      </c>
      <c r="UDY122" s="113" t="s">
        <v>98</v>
      </c>
      <c r="UDZ122" s="113"/>
      <c r="UEA122" s="20" t="s">
        <v>108</v>
      </c>
      <c r="UEB122" s="16">
        <v>1</v>
      </c>
      <c r="UEF122" s="23">
        <v>6</v>
      </c>
      <c r="UEG122" s="113" t="s">
        <v>98</v>
      </c>
      <c r="UEH122" s="113"/>
      <c r="UEI122" s="20" t="s">
        <v>108</v>
      </c>
      <c r="UEJ122" s="16">
        <v>1</v>
      </c>
      <c r="UEN122" s="23">
        <v>6</v>
      </c>
      <c r="UEO122" s="113" t="s">
        <v>98</v>
      </c>
      <c r="UEP122" s="113"/>
      <c r="UEQ122" s="20" t="s">
        <v>108</v>
      </c>
      <c r="UER122" s="16">
        <v>1</v>
      </c>
      <c r="UEV122" s="23">
        <v>6</v>
      </c>
      <c r="UEW122" s="113" t="s">
        <v>98</v>
      </c>
      <c r="UEX122" s="113"/>
      <c r="UEY122" s="20" t="s">
        <v>108</v>
      </c>
      <c r="UEZ122" s="16">
        <v>1</v>
      </c>
      <c r="UFD122" s="23">
        <v>6</v>
      </c>
      <c r="UFE122" s="113" t="s">
        <v>98</v>
      </c>
      <c r="UFF122" s="113"/>
      <c r="UFG122" s="20" t="s">
        <v>108</v>
      </c>
      <c r="UFH122" s="16">
        <v>1</v>
      </c>
      <c r="UFL122" s="23">
        <v>6</v>
      </c>
      <c r="UFM122" s="113" t="s">
        <v>98</v>
      </c>
      <c r="UFN122" s="113"/>
      <c r="UFO122" s="20" t="s">
        <v>108</v>
      </c>
      <c r="UFP122" s="16">
        <v>1</v>
      </c>
      <c r="UFT122" s="23">
        <v>6</v>
      </c>
      <c r="UFU122" s="113" t="s">
        <v>98</v>
      </c>
      <c r="UFV122" s="113"/>
      <c r="UFW122" s="20" t="s">
        <v>108</v>
      </c>
      <c r="UFX122" s="16">
        <v>1</v>
      </c>
      <c r="UGB122" s="23">
        <v>6</v>
      </c>
      <c r="UGC122" s="113" t="s">
        <v>98</v>
      </c>
      <c r="UGD122" s="113"/>
      <c r="UGE122" s="20" t="s">
        <v>108</v>
      </c>
      <c r="UGF122" s="16">
        <v>1</v>
      </c>
      <c r="UGJ122" s="23">
        <v>6</v>
      </c>
      <c r="UGK122" s="113" t="s">
        <v>98</v>
      </c>
      <c r="UGL122" s="113"/>
      <c r="UGM122" s="20" t="s">
        <v>108</v>
      </c>
      <c r="UGN122" s="16">
        <v>1</v>
      </c>
      <c r="UGR122" s="23">
        <v>6</v>
      </c>
      <c r="UGS122" s="113" t="s">
        <v>98</v>
      </c>
      <c r="UGT122" s="113"/>
      <c r="UGU122" s="20" t="s">
        <v>108</v>
      </c>
      <c r="UGV122" s="16">
        <v>1</v>
      </c>
      <c r="UGZ122" s="23">
        <v>6</v>
      </c>
      <c r="UHA122" s="113" t="s">
        <v>98</v>
      </c>
      <c r="UHB122" s="113"/>
      <c r="UHC122" s="20" t="s">
        <v>108</v>
      </c>
      <c r="UHD122" s="16">
        <v>1</v>
      </c>
      <c r="UHH122" s="23">
        <v>6</v>
      </c>
      <c r="UHI122" s="113" t="s">
        <v>98</v>
      </c>
      <c r="UHJ122" s="113"/>
      <c r="UHK122" s="20" t="s">
        <v>108</v>
      </c>
      <c r="UHL122" s="16">
        <v>1</v>
      </c>
      <c r="UHP122" s="23">
        <v>6</v>
      </c>
      <c r="UHQ122" s="113" t="s">
        <v>98</v>
      </c>
      <c r="UHR122" s="113"/>
      <c r="UHS122" s="20" t="s">
        <v>108</v>
      </c>
      <c r="UHT122" s="16">
        <v>1</v>
      </c>
      <c r="UHX122" s="23">
        <v>6</v>
      </c>
      <c r="UHY122" s="113" t="s">
        <v>98</v>
      </c>
      <c r="UHZ122" s="113"/>
      <c r="UIA122" s="20" t="s">
        <v>108</v>
      </c>
      <c r="UIB122" s="16">
        <v>1</v>
      </c>
      <c r="UIF122" s="23">
        <v>6</v>
      </c>
      <c r="UIG122" s="113" t="s">
        <v>98</v>
      </c>
      <c r="UIH122" s="113"/>
      <c r="UII122" s="20" t="s">
        <v>108</v>
      </c>
      <c r="UIJ122" s="16">
        <v>1</v>
      </c>
      <c r="UIN122" s="23">
        <v>6</v>
      </c>
      <c r="UIO122" s="113" t="s">
        <v>98</v>
      </c>
      <c r="UIP122" s="113"/>
      <c r="UIQ122" s="20" t="s">
        <v>108</v>
      </c>
      <c r="UIR122" s="16">
        <v>1</v>
      </c>
      <c r="UIV122" s="23">
        <v>6</v>
      </c>
      <c r="UIW122" s="113" t="s">
        <v>98</v>
      </c>
      <c r="UIX122" s="113"/>
      <c r="UIY122" s="20" t="s">
        <v>108</v>
      </c>
      <c r="UIZ122" s="16">
        <v>1</v>
      </c>
      <c r="UJD122" s="23">
        <v>6</v>
      </c>
      <c r="UJE122" s="113" t="s">
        <v>98</v>
      </c>
      <c r="UJF122" s="113"/>
      <c r="UJG122" s="20" t="s">
        <v>108</v>
      </c>
      <c r="UJH122" s="16">
        <v>1</v>
      </c>
      <c r="UJL122" s="23">
        <v>6</v>
      </c>
      <c r="UJM122" s="113" t="s">
        <v>98</v>
      </c>
      <c r="UJN122" s="113"/>
      <c r="UJO122" s="20" t="s">
        <v>108</v>
      </c>
      <c r="UJP122" s="16">
        <v>1</v>
      </c>
      <c r="UJT122" s="23">
        <v>6</v>
      </c>
      <c r="UJU122" s="113" t="s">
        <v>98</v>
      </c>
      <c r="UJV122" s="113"/>
      <c r="UJW122" s="20" t="s">
        <v>108</v>
      </c>
      <c r="UJX122" s="16">
        <v>1</v>
      </c>
      <c r="UKB122" s="23">
        <v>6</v>
      </c>
      <c r="UKC122" s="113" t="s">
        <v>98</v>
      </c>
      <c r="UKD122" s="113"/>
      <c r="UKE122" s="20" t="s">
        <v>108</v>
      </c>
      <c r="UKF122" s="16">
        <v>1</v>
      </c>
      <c r="UKJ122" s="23">
        <v>6</v>
      </c>
      <c r="UKK122" s="113" t="s">
        <v>98</v>
      </c>
      <c r="UKL122" s="113"/>
      <c r="UKM122" s="20" t="s">
        <v>108</v>
      </c>
      <c r="UKN122" s="16">
        <v>1</v>
      </c>
      <c r="UKR122" s="23">
        <v>6</v>
      </c>
      <c r="UKS122" s="113" t="s">
        <v>98</v>
      </c>
      <c r="UKT122" s="113"/>
      <c r="UKU122" s="20" t="s">
        <v>108</v>
      </c>
      <c r="UKV122" s="16">
        <v>1</v>
      </c>
      <c r="UKZ122" s="23">
        <v>6</v>
      </c>
      <c r="ULA122" s="113" t="s">
        <v>98</v>
      </c>
      <c r="ULB122" s="113"/>
      <c r="ULC122" s="20" t="s">
        <v>108</v>
      </c>
      <c r="ULD122" s="16">
        <v>1</v>
      </c>
      <c r="ULH122" s="23">
        <v>6</v>
      </c>
      <c r="ULI122" s="113" t="s">
        <v>98</v>
      </c>
      <c r="ULJ122" s="113"/>
      <c r="ULK122" s="20" t="s">
        <v>108</v>
      </c>
      <c r="ULL122" s="16">
        <v>1</v>
      </c>
      <c r="ULP122" s="23">
        <v>6</v>
      </c>
      <c r="ULQ122" s="113" t="s">
        <v>98</v>
      </c>
      <c r="ULR122" s="113"/>
      <c r="ULS122" s="20" t="s">
        <v>108</v>
      </c>
      <c r="ULT122" s="16">
        <v>1</v>
      </c>
      <c r="ULX122" s="23">
        <v>6</v>
      </c>
      <c r="ULY122" s="113" t="s">
        <v>98</v>
      </c>
      <c r="ULZ122" s="113"/>
      <c r="UMA122" s="20" t="s">
        <v>108</v>
      </c>
      <c r="UMB122" s="16">
        <v>1</v>
      </c>
      <c r="UMF122" s="23">
        <v>6</v>
      </c>
      <c r="UMG122" s="113" t="s">
        <v>98</v>
      </c>
      <c r="UMH122" s="113"/>
      <c r="UMI122" s="20" t="s">
        <v>108</v>
      </c>
      <c r="UMJ122" s="16">
        <v>1</v>
      </c>
      <c r="UMN122" s="23">
        <v>6</v>
      </c>
      <c r="UMO122" s="113" t="s">
        <v>98</v>
      </c>
      <c r="UMP122" s="113"/>
      <c r="UMQ122" s="20" t="s">
        <v>108</v>
      </c>
      <c r="UMR122" s="16">
        <v>1</v>
      </c>
      <c r="UMV122" s="23">
        <v>6</v>
      </c>
      <c r="UMW122" s="113" t="s">
        <v>98</v>
      </c>
      <c r="UMX122" s="113"/>
      <c r="UMY122" s="20" t="s">
        <v>108</v>
      </c>
      <c r="UMZ122" s="16">
        <v>1</v>
      </c>
      <c r="UND122" s="23">
        <v>6</v>
      </c>
      <c r="UNE122" s="113" t="s">
        <v>98</v>
      </c>
      <c r="UNF122" s="113"/>
      <c r="UNG122" s="20" t="s">
        <v>108</v>
      </c>
      <c r="UNH122" s="16">
        <v>1</v>
      </c>
      <c r="UNL122" s="23">
        <v>6</v>
      </c>
      <c r="UNM122" s="113" t="s">
        <v>98</v>
      </c>
      <c r="UNN122" s="113"/>
      <c r="UNO122" s="20" t="s">
        <v>108</v>
      </c>
      <c r="UNP122" s="16">
        <v>1</v>
      </c>
      <c r="UNT122" s="23">
        <v>6</v>
      </c>
      <c r="UNU122" s="113" t="s">
        <v>98</v>
      </c>
      <c r="UNV122" s="113"/>
      <c r="UNW122" s="20" t="s">
        <v>108</v>
      </c>
      <c r="UNX122" s="16">
        <v>1</v>
      </c>
      <c r="UOB122" s="23">
        <v>6</v>
      </c>
      <c r="UOC122" s="113" t="s">
        <v>98</v>
      </c>
      <c r="UOD122" s="113"/>
      <c r="UOE122" s="20" t="s">
        <v>108</v>
      </c>
      <c r="UOF122" s="16">
        <v>1</v>
      </c>
      <c r="UOJ122" s="23">
        <v>6</v>
      </c>
      <c r="UOK122" s="113" t="s">
        <v>98</v>
      </c>
      <c r="UOL122" s="113"/>
      <c r="UOM122" s="20" t="s">
        <v>108</v>
      </c>
      <c r="UON122" s="16">
        <v>1</v>
      </c>
      <c r="UOR122" s="23">
        <v>6</v>
      </c>
      <c r="UOS122" s="113" t="s">
        <v>98</v>
      </c>
      <c r="UOT122" s="113"/>
      <c r="UOU122" s="20" t="s">
        <v>108</v>
      </c>
      <c r="UOV122" s="16">
        <v>1</v>
      </c>
      <c r="UOZ122" s="23">
        <v>6</v>
      </c>
      <c r="UPA122" s="113" t="s">
        <v>98</v>
      </c>
      <c r="UPB122" s="113"/>
      <c r="UPC122" s="20" t="s">
        <v>108</v>
      </c>
      <c r="UPD122" s="16">
        <v>1</v>
      </c>
      <c r="UPH122" s="23">
        <v>6</v>
      </c>
      <c r="UPI122" s="113" t="s">
        <v>98</v>
      </c>
      <c r="UPJ122" s="113"/>
      <c r="UPK122" s="20" t="s">
        <v>108</v>
      </c>
      <c r="UPL122" s="16">
        <v>1</v>
      </c>
      <c r="UPP122" s="23">
        <v>6</v>
      </c>
      <c r="UPQ122" s="113" t="s">
        <v>98</v>
      </c>
      <c r="UPR122" s="113"/>
      <c r="UPS122" s="20" t="s">
        <v>108</v>
      </c>
      <c r="UPT122" s="16">
        <v>1</v>
      </c>
      <c r="UPX122" s="23">
        <v>6</v>
      </c>
      <c r="UPY122" s="113" t="s">
        <v>98</v>
      </c>
      <c r="UPZ122" s="113"/>
      <c r="UQA122" s="20" t="s">
        <v>108</v>
      </c>
      <c r="UQB122" s="16">
        <v>1</v>
      </c>
      <c r="UQF122" s="23">
        <v>6</v>
      </c>
      <c r="UQG122" s="113" t="s">
        <v>98</v>
      </c>
      <c r="UQH122" s="113"/>
      <c r="UQI122" s="20" t="s">
        <v>108</v>
      </c>
      <c r="UQJ122" s="16">
        <v>1</v>
      </c>
      <c r="UQN122" s="23">
        <v>6</v>
      </c>
      <c r="UQO122" s="113" t="s">
        <v>98</v>
      </c>
      <c r="UQP122" s="113"/>
      <c r="UQQ122" s="20" t="s">
        <v>108</v>
      </c>
      <c r="UQR122" s="16">
        <v>1</v>
      </c>
      <c r="UQV122" s="23">
        <v>6</v>
      </c>
      <c r="UQW122" s="113" t="s">
        <v>98</v>
      </c>
      <c r="UQX122" s="113"/>
      <c r="UQY122" s="20" t="s">
        <v>108</v>
      </c>
      <c r="UQZ122" s="16">
        <v>1</v>
      </c>
      <c r="URD122" s="23">
        <v>6</v>
      </c>
      <c r="URE122" s="113" t="s">
        <v>98</v>
      </c>
      <c r="URF122" s="113"/>
      <c r="URG122" s="20" t="s">
        <v>108</v>
      </c>
      <c r="URH122" s="16">
        <v>1</v>
      </c>
      <c r="URL122" s="23">
        <v>6</v>
      </c>
      <c r="URM122" s="113" t="s">
        <v>98</v>
      </c>
      <c r="URN122" s="113"/>
      <c r="URO122" s="20" t="s">
        <v>108</v>
      </c>
      <c r="URP122" s="16">
        <v>1</v>
      </c>
      <c r="URT122" s="23">
        <v>6</v>
      </c>
      <c r="URU122" s="113" t="s">
        <v>98</v>
      </c>
      <c r="URV122" s="113"/>
      <c r="URW122" s="20" t="s">
        <v>108</v>
      </c>
      <c r="URX122" s="16">
        <v>1</v>
      </c>
      <c r="USB122" s="23">
        <v>6</v>
      </c>
      <c r="USC122" s="113" t="s">
        <v>98</v>
      </c>
      <c r="USD122" s="113"/>
      <c r="USE122" s="20" t="s">
        <v>108</v>
      </c>
      <c r="USF122" s="16">
        <v>1</v>
      </c>
      <c r="USJ122" s="23">
        <v>6</v>
      </c>
      <c r="USK122" s="113" t="s">
        <v>98</v>
      </c>
      <c r="USL122" s="113"/>
      <c r="USM122" s="20" t="s">
        <v>108</v>
      </c>
      <c r="USN122" s="16">
        <v>1</v>
      </c>
      <c r="USR122" s="23">
        <v>6</v>
      </c>
      <c r="USS122" s="113" t="s">
        <v>98</v>
      </c>
      <c r="UST122" s="113"/>
      <c r="USU122" s="20" t="s">
        <v>108</v>
      </c>
      <c r="USV122" s="16">
        <v>1</v>
      </c>
      <c r="USZ122" s="23">
        <v>6</v>
      </c>
      <c r="UTA122" s="113" t="s">
        <v>98</v>
      </c>
      <c r="UTB122" s="113"/>
      <c r="UTC122" s="20" t="s">
        <v>108</v>
      </c>
      <c r="UTD122" s="16">
        <v>1</v>
      </c>
      <c r="UTH122" s="23">
        <v>6</v>
      </c>
      <c r="UTI122" s="113" t="s">
        <v>98</v>
      </c>
      <c r="UTJ122" s="113"/>
      <c r="UTK122" s="20" t="s">
        <v>108</v>
      </c>
      <c r="UTL122" s="16">
        <v>1</v>
      </c>
      <c r="UTP122" s="23">
        <v>6</v>
      </c>
      <c r="UTQ122" s="113" t="s">
        <v>98</v>
      </c>
      <c r="UTR122" s="113"/>
      <c r="UTS122" s="20" t="s">
        <v>108</v>
      </c>
      <c r="UTT122" s="16">
        <v>1</v>
      </c>
      <c r="UTX122" s="23">
        <v>6</v>
      </c>
      <c r="UTY122" s="113" t="s">
        <v>98</v>
      </c>
      <c r="UTZ122" s="113"/>
      <c r="UUA122" s="20" t="s">
        <v>108</v>
      </c>
      <c r="UUB122" s="16">
        <v>1</v>
      </c>
      <c r="UUF122" s="23">
        <v>6</v>
      </c>
      <c r="UUG122" s="113" t="s">
        <v>98</v>
      </c>
      <c r="UUH122" s="113"/>
      <c r="UUI122" s="20" t="s">
        <v>108</v>
      </c>
      <c r="UUJ122" s="16">
        <v>1</v>
      </c>
      <c r="UUN122" s="23">
        <v>6</v>
      </c>
      <c r="UUO122" s="113" t="s">
        <v>98</v>
      </c>
      <c r="UUP122" s="113"/>
      <c r="UUQ122" s="20" t="s">
        <v>108</v>
      </c>
      <c r="UUR122" s="16">
        <v>1</v>
      </c>
      <c r="UUV122" s="23">
        <v>6</v>
      </c>
      <c r="UUW122" s="113" t="s">
        <v>98</v>
      </c>
      <c r="UUX122" s="113"/>
      <c r="UUY122" s="20" t="s">
        <v>108</v>
      </c>
      <c r="UUZ122" s="16">
        <v>1</v>
      </c>
      <c r="UVD122" s="23">
        <v>6</v>
      </c>
      <c r="UVE122" s="113" t="s">
        <v>98</v>
      </c>
      <c r="UVF122" s="113"/>
      <c r="UVG122" s="20" t="s">
        <v>108</v>
      </c>
      <c r="UVH122" s="16">
        <v>1</v>
      </c>
      <c r="UVL122" s="23">
        <v>6</v>
      </c>
      <c r="UVM122" s="113" t="s">
        <v>98</v>
      </c>
      <c r="UVN122" s="113"/>
      <c r="UVO122" s="20" t="s">
        <v>108</v>
      </c>
      <c r="UVP122" s="16">
        <v>1</v>
      </c>
      <c r="UVT122" s="23">
        <v>6</v>
      </c>
      <c r="UVU122" s="113" t="s">
        <v>98</v>
      </c>
      <c r="UVV122" s="113"/>
      <c r="UVW122" s="20" t="s">
        <v>108</v>
      </c>
      <c r="UVX122" s="16">
        <v>1</v>
      </c>
      <c r="UWB122" s="23">
        <v>6</v>
      </c>
      <c r="UWC122" s="113" t="s">
        <v>98</v>
      </c>
      <c r="UWD122" s="113"/>
      <c r="UWE122" s="20" t="s">
        <v>108</v>
      </c>
      <c r="UWF122" s="16">
        <v>1</v>
      </c>
      <c r="UWJ122" s="23">
        <v>6</v>
      </c>
      <c r="UWK122" s="113" t="s">
        <v>98</v>
      </c>
      <c r="UWL122" s="113"/>
      <c r="UWM122" s="20" t="s">
        <v>108</v>
      </c>
      <c r="UWN122" s="16">
        <v>1</v>
      </c>
      <c r="UWR122" s="23">
        <v>6</v>
      </c>
      <c r="UWS122" s="113" t="s">
        <v>98</v>
      </c>
      <c r="UWT122" s="113"/>
      <c r="UWU122" s="20" t="s">
        <v>108</v>
      </c>
      <c r="UWV122" s="16">
        <v>1</v>
      </c>
      <c r="UWZ122" s="23">
        <v>6</v>
      </c>
      <c r="UXA122" s="113" t="s">
        <v>98</v>
      </c>
      <c r="UXB122" s="113"/>
      <c r="UXC122" s="20" t="s">
        <v>108</v>
      </c>
      <c r="UXD122" s="16">
        <v>1</v>
      </c>
      <c r="UXH122" s="23">
        <v>6</v>
      </c>
      <c r="UXI122" s="113" t="s">
        <v>98</v>
      </c>
      <c r="UXJ122" s="113"/>
      <c r="UXK122" s="20" t="s">
        <v>108</v>
      </c>
      <c r="UXL122" s="16">
        <v>1</v>
      </c>
      <c r="UXP122" s="23">
        <v>6</v>
      </c>
      <c r="UXQ122" s="113" t="s">
        <v>98</v>
      </c>
      <c r="UXR122" s="113"/>
      <c r="UXS122" s="20" t="s">
        <v>108</v>
      </c>
      <c r="UXT122" s="16">
        <v>1</v>
      </c>
      <c r="UXX122" s="23">
        <v>6</v>
      </c>
      <c r="UXY122" s="113" t="s">
        <v>98</v>
      </c>
      <c r="UXZ122" s="113"/>
      <c r="UYA122" s="20" t="s">
        <v>108</v>
      </c>
      <c r="UYB122" s="16">
        <v>1</v>
      </c>
      <c r="UYF122" s="23">
        <v>6</v>
      </c>
      <c r="UYG122" s="113" t="s">
        <v>98</v>
      </c>
      <c r="UYH122" s="113"/>
      <c r="UYI122" s="20" t="s">
        <v>108</v>
      </c>
      <c r="UYJ122" s="16">
        <v>1</v>
      </c>
      <c r="UYN122" s="23">
        <v>6</v>
      </c>
      <c r="UYO122" s="113" t="s">
        <v>98</v>
      </c>
      <c r="UYP122" s="113"/>
      <c r="UYQ122" s="20" t="s">
        <v>108</v>
      </c>
      <c r="UYR122" s="16">
        <v>1</v>
      </c>
      <c r="UYV122" s="23">
        <v>6</v>
      </c>
      <c r="UYW122" s="113" t="s">
        <v>98</v>
      </c>
      <c r="UYX122" s="113"/>
      <c r="UYY122" s="20" t="s">
        <v>108</v>
      </c>
      <c r="UYZ122" s="16">
        <v>1</v>
      </c>
      <c r="UZD122" s="23">
        <v>6</v>
      </c>
      <c r="UZE122" s="113" t="s">
        <v>98</v>
      </c>
      <c r="UZF122" s="113"/>
      <c r="UZG122" s="20" t="s">
        <v>108</v>
      </c>
      <c r="UZH122" s="16">
        <v>1</v>
      </c>
      <c r="UZL122" s="23">
        <v>6</v>
      </c>
      <c r="UZM122" s="113" t="s">
        <v>98</v>
      </c>
      <c r="UZN122" s="113"/>
      <c r="UZO122" s="20" t="s">
        <v>108</v>
      </c>
      <c r="UZP122" s="16">
        <v>1</v>
      </c>
      <c r="UZT122" s="23">
        <v>6</v>
      </c>
      <c r="UZU122" s="113" t="s">
        <v>98</v>
      </c>
      <c r="UZV122" s="113"/>
      <c r="UZW122" s="20" t="s">
        <v>108</v>
      </c>
      <c r="UZX122" s="16">
        <v>1</v>
      </c>
      <c r="VAB122" s="23">
        <v>6</v>
      </c>
      <c r="VAC122" s="113" t="s">
        <v>98</v>
      </c>
      <c r="VAD122" s="113"/>
      <c r="VAE122" s="20" t="s">
        <v>108</v>
      </c>
      <c r="VAF122" s="16">
        <v>1</v>
      </c>
      <c r="VAJ122" s="23">
        <v>6</v>
      </c>
      <c r="VAK122" s="113" t="s">
        <v>98</v>
      </c>
      <c r="VAL122" s="113"/>
      <c r="VAM122" s="20" t="s">
        <v>108</v>
      </c>
      <c r="VAN122" s="16">
        <v>1</v>
      </c>
      <c r="VAR122" s="23">
        <v>6</v>
      </c>
      <c r="VAS122" s="113" t="s">
        <v>98</v>
      </c>
      <c r="VAT122" s="113"/>
      <c r="VAU122" s="20" t="s">
        <v>108</v>
      </c>
      <c r="VAV122" s="16">
        <v>1</v>
      </c>
      <c r="VAZ122" s="23">
        <v>6</v>
      </c>
      <c r="VBA122" s="113" t="s">
        <v>98</v>
      </c>
      <c r="VBB122" s="113"/>
      <c r="VBC122" s="20" t="s">
        <v>108</v>
      </c>
      <c r="VBD122" s="16">
        <v>1</v>
      </c>
      <c r="VBH122" s="23">
        <v>6</v>
      </c>
      <c r="VBI122" s="113" t="s">
        <v>98</v>
      </c>
      <c r="VBJ122" s="113"/>
      <c r="VBK122" s="20" t="s">
        <v>108</v>
      </c>
      <c r="VBL122" s="16">
        <v>1</v>
      </c>
      <c r="VBP122" s="23">
        <v>6</v>
      </c>
      <c r="VBQ122" s="113" t="s">
        <v>98</v>
      </c>
      <c r="VBR122" s="113"/>
      <c r="VBS122" s="20" t="s">
        <v>108</v>
      </c>
      <c r="VBT122" s="16">
        <v>1</v>
      </c>
      <c r="VBX122" s="23">
        <v>6</v>
      </c>
      <c r="VBY122" s="113" t="s">
        <v>98</v>
      </c>
      <c r="VBZ122" s="113"/>
      <c r="VCA122" s="20" t="s">
        <v>108</v>
      </c>
      <c r="VCB122" s="16">
        <v>1</v>
      </c>
      <c r="VCF122" s="23">
        <v>6</v>
      </c>
      <c r="VCG122" s="113" t="s">
        <v>98</v>
      </c>
      <c r="VCH122" s="113"/>
      <c r="VCI122" s="20" t="s">
        <v>108</v>
      </c>
      <c r="VCJ122" s="16">
        <v>1</v>
      </c>
      <c r="VCN122" s="23">
        <v>6</v>
      </c>
      <c r="VCO122" s="113" t="s">
        <v>98</v>
      </c>
      <c r="VCP122" s="113"/>
      <c r="VCQ122" s="20" t="s">
        <v>108</v>
      </c>
      <c r="VCR122" s="16">
        <v>1</v>
      </c>
      <c r="VCV122" s="23">
        <v>6</v>
      </c>
      <c r="VCW122" s="113" t="s">
        <v>98</v>
      </c>
      <c r="VCX122" s="113"/>
      <c r="VCY122" s="20" t="s">
        <v>108</v>
      </c>
      <c r="VCZ122" s="16">
        <v>1</v>
      </c>
      <c r="VDD122" s="23">
        <v>6</v>
      </c>
      <c r="VDE122" s="113" t="s">
        <v>98</v>
      </c>
      <c r="VDF122" s="113"/>
      <c r="VDG122" s="20" t="s">
        <v>108</v>
      </c>
      <c r="VDH122" s="16">
        <v>1</v>
      </c>
      <c r="VDL122" s="23">
        <v>6</v>
      </c>
      <c r="VDM122" s="113" t="s">
        <v>98</v>
      </c>
      <c r="VDN122" s="113"/>
      <c r="VDO122" s="20" t="s">
        <v>108</v>
      </c>
      <c r="VDP122" s="16">
        <v>1</v>
      </c>
      <c r="VDT122" s="23">
        <v>6</v>
      </c>
      <c r="VDU122" s="113" t="s">
        <v>98</v>
      </c>
      <c r="VDV122" s="113"/>
      <c r="VDW122" s="20" t="s">
        <v>108</v>
      </c>
      <c r="VDX122" s="16">
        <v>1</v>
      </c>
      <c r="VEB122" s="23">
        <v>6</v>
      </c>
      <c r="VEC122" s="113" t="s">
        <v>98</v>
      </c>
      <c r="VED122" s="113"/>
      <c r="VEE122" s="20" t="s">
        <v>108</v>
      </c>
      <c r="VEF122" s="16">
        <v>1</v>
      </c>
      <c r="VEJ122" s="23">
        <v>6</v>
      </c>
      <c r="VEK122" s="113" t="s">
        <v>98</v>
      </c>
      <c r="VEL122" s="113"/>
      <c r="VEM122" s="20" t="s">
        <v>108</v>
      </c>
      <c r="VEN122" s="16">
        <v>1</v>
      </c>
      <c r="VER122" s="23">
        <v>6</v>
      </c>
      <c r="VES122" s="113" t="s">
        <v>98</v>
      </c>
      <c r="VET122" s="113"/>
      <c r="VEU122" s="20" t="s">
        <v>108</v>
      </c>
      <c r="VEV122" s="16">
        <v>1</v>
      </c>
      <c r="VEZ122" s="23">
        <v>6</v>
      </c>
      <c r="VFA122" s="113" t="s">
        <v>98</v>
      </c>
      <c r="VFB122" s="113"/>
      <c r="VFC122" s="20" t="s">
        <v>108</v>
      </c>
      <c r="VFD122" s="16">
        <v>1</v>
      </c>
      <c r="VFH122" s="23">
        <v>6</v>
      </c>
      <c r="VFI122" s="113" t="s">
        <v>98</v>
      </c>
      <c r="VFJ122" s="113"/>
      <c r="VFK122" s="20" t="s">
        <v>108</v>
      </c>
      <c r="VFL122" s="16">
        <v>1</v>
      </c>
      <c r="VFP122" s="23">
        <v>6</v>
      </c>
      <c r="VFQ122" s="113" t="s">
        <v>98</v>
      </c>
      <c r="VFR122" s="113"/>
      <c r="VFS122" s="20" t="s">
        <v>108</v>
      </c>
      <c r="VFT122" s="16">
        <v>1</v>
      </c>
      <c r="VFX122" s="23">
        <v>6</v>
      </c>
      <c r="VFY122" s="113" t="s">
        <v>98</v>
      </c>
      <c r="VFZ122" s="113"/>
      <c r="VGA122" s="20" t="s">
        <v>108</v>
      </c>
      <c r="VGB122" s="16">
        <v>1</v>
      </c>
      <c r="VGF122" s="23">
        <v>6</v>
      </c>
      <c r="VGG122" s="113" t="s">
        <v>98</v>
      </c>
      <c r="VGH122" s="113"/>
      <c r="VGI122" s="20" t="s">
        <v>108</v>
      </c>
      <c r="VGJ122" s="16">
        <v>1</v>
      </c>
      <c r="VGN122" s="23">
        <v>6</v>
      </c>
      <c r="VGO122" s="113" t="s">
        <v>98</v>
      </c>
      <c r="VGP122" s="113"/>
      <c r="VGQ122" s="20" t="s">
        <v>108</v>
      </c>
      <c r="VGR122" s="16">
        <v>1</v>
      </c>
      <c r="VGV122" s="23">
        <v>6</v>
      </c>
      <c r="VGW122" s="113" t="s">
        <v>98</v>
      </c>
      <c r="VGX122" s="113"/>
      <c r="VGY122" s="20" t="s">
        <v>108</v>
      </c>
      <c r="VGZ122" s="16">
        <v>1</v>
      </c>
      <c r="VHD122" s="23">
        <v>6</v>
      </c>
      <c r="VHE122" s="113" t="s">
        <v>98</v>
      </c>
      <c r="VHF122" s="113"/>
      <c r="VHG122" s="20" t="s">
        <v>108</v>
      </c>
      <c r="VHH122" s="16">
        <v>1</v>
      </c>
      <c r="VHL122" s="23">
        <v>6</v>
      </c>
      <c r="VHM122" s="113" t="s">
        <v>98</v>
      </c>
      <c r="VHN122" s="113"/>
      <c r="VHO122" s="20" t="s">
        <v>108</v>
      </c>
      <c r="VHP122" s="16">
        <v>1</v>
      </c>
      <c r="VHT122" s="23">
        <v>6</v>
      </c>
      <c r="VHU122" s="113" t="s">
        <v>98</v>
      </c>
      <c r="VHV122" s="113"/>
      <c r="VHW122" s="20" t="s">
        <v>108</v>
      </c>
      <c r="VHX122" s="16">
        <v>1</v>
      </c>
      <c r="VIB122" s="23">
        <v>6</v>
      </c>
      <c r="VIC122" s="113" t="s">
        <v>98</v>
      </c>
      <c r="VID122" s="113"/>
      <c r="VIE122" s="20" t="s">
        <v>108</v>
      </c>
      <c r="VIF122" s="16">
        <v>1</v>
      </c>
      <c r="VIJ122" s="23">
        <v>6</v>
      </c>
      <c r="VIK122" s="113" t="s">
        <v>98</v>
      </c>
      <c r="VIL122" s="113"/>
      <c r="VIM122" s="20" t="s">
        <v>108</v>
      </c>
      <c r="VIN122" s="16">
        <v>1</v>
      </c>
      <c r="VIR122" s="23">
        <v>6</v>
      </c>
      <c r="VIS122" s="113" t="s">
        <v>98</v>
      </c>
      <c r="VIT122" s="113"/>
      <c r="VIU122" s="20" t="s">
        <v>108</v>
      </c>
      <c r="VIV122" s="16">
        <v>1</v>
      </c>
      <c r="VIZ122" s="23">
        <v>6</v>
      </c>
      <c r="VJA122" s="113" t="s">
        <v>98</v>
      </c>
      <c r="VJB122" s="113"/>
      <c r="VJC122" s="20" t="s">
        <v>108</v>
      </c>
      <c r="VJD122" s="16">
        <v>1</v>
      </c>
      <c r="VJH122" s="23">
        <v>6</v>
      </c>
      <c r="VJI122" s="113" t="s">
        <v>98</v>
      </c>
      <c r="VJJ122" s="113"/>
      <c r="VJK122" s="20" t="s">
        <v>108</v>
      </c>
      <c r="VJL122" s="16">
        <v>1</v>
      </c>
      <c r="VJP122" s="23">
        <v>6</v>
      </c>
      <c r="VJQ122" s="113" t="s">
        <v>98</v>
      </c>
      <c r="VJR122" s="113"/>
      <c r="VJS122" s="20" t="s">
        <v>108</v>
      </c>
      <c r="VJT122" s="16">
        <v>1</v>
      </c>
      <c r="VJX122" s="23">
        <v>6</v>
      </c>
      <c r="VJY122" s="113" t="s">
        <v>98</v>
      </c>
      <c r="VJZ122" s="113"/>
      <c r="VKA122" s="20" t="s">
        <v>108</v>
      </c>
      <c r="VKB122" s="16">
        <v>1</v>
      </c>
      <c r="VKF122" s="23">
        <v>6</v>
      </c>
      <c r="VKG122" s="113" t="s">
        <v>98</v>
      </c>
      <c r="VKH122" s="113"/>
      <c r="VKI122" s="20" t="s">
        <v>108</v>
      </c>
      <c r="VKJ122" s="16">
        <v>1</v>
      </c>
      <c r="VKN122" s="23">
        <v>6</v>
      </c>
      <c r="VKO122" s="113" t="s">
        <v>98</v>
      </c>
      <c r="VKP122" s="113"/>
      <c r="VKQ122" s="20" t="s">
        <v>108</v>
      </c>
      <c r="VKR122" s="16">
        <v>1</v>
      </c>
      <c r="VKV122" s="23">
        <v>6</v>
      </c>
      <c r="VKW122" s="113" t="s">
        <v>98</v>
      </c>
      <c r="VKX122" s="113"/>
      <c r="VKY122" s="20" t="s">
        <v>108</v>
      </c>
      <c r="VKZ122" s="16">
        <v>1</v>
      </c>
      <c r="VLD122" s="23">
        <v>6</v>
      </c>
      <c r="VLE122" s="113" t="s">
        <v>98</v>
      </c>
      <c r="VLF122" s="113"/>
      <c r="VLG122" s="20" t="s">
        <v>108</v>
      </c>
      <c r="VLH122" s="16">
        <v>1</v>
      </c>
      <c r="VLL122" s="23">
        <v>6</v>
      </c>
      <c r="VLM122" s="113" t="s">
        <v>98</v>
      </c>
      <c r="VLN122" s="113"/>
      <c r="VLO122" s="20" t="s">
        <v>108</v>
      </c>
      <c r="VLP122" s="16">
        <v>1</v>
      </c>
      <c r="VLT122" s="23">
        <v>6</v>
      </c>
      <c r="VLU122" s="113" t="s">
        <v>98</v>
      </c>
      <c r="VLV122" s="113"/>
      <c r="VLW122" s="20" t="s">
        <v>108</v>
      </c>
      <c r="VLX122" s="16">
        <v>1</v>
      </c>
      <c r="VMB122" s="23">
        <v>6</v>
      </c>
      <c r="VMC122" s="113" t="s">
        <v>98</v>
      </c>
      <c r="VMD122" s="113"/>
      <c r="VME122" s="20" t="s">
        <v>108</v>
      </c>
      <c r="VMF122" s="16">
        <v>1</v>
      </c>
      <c r="VMJ122" s="23">
        <v>6</v>
      </c>
      <c r="VMK122" s="113" t="s">
        <v>98</v>
      </c>
      <c r="VML122" s="113"/>
      <c r="VMM122" s="20" t="s">
        <v>108</v>
      </c>
      <c r="VMN122" s="16">
        <v>1</v>
      </c>
      <c r="VMR122" s="23">
        <v>6</v>
      </c>
      <c r="VMS122" s="113" t="s">
        <v>98</v>
      </c>
      <c r="VMT122" s="113"/>
      <c r="VMU122" s="20" t="s">
        <v>108</v>
      </c>
      <c r="VMV122" s="16">
        <v>1</v>
      </c>
      <c r="VMZ122" s="23">
        <v>6</v>
      </c>
      <c r="VNA122" s="113" t="s">
        <v>98</v>
      </c>
      <c r="VNB122" s="113"/>
      <c r="VNC122" s="20" t="s">
        <v>108</v>
      </c>
      <c r="VND122" s="16">
        <v>1</v>
      </c>
      <c r="VNH122" s="23">
        <v>6</v>
      </c>
      <c r="VNI122" s="113" t="s">
        <v>98</v>
      </c>
      <c r="VNJ122" s="113"/>
      <c r="VNK122" s="20" t="s">
        <v>108</v>
      </c>
      <c r="VNL122" s="16">
        <v>1</v>
      </c>
      <c r="VNP122" s="23">
        <v>6</v>
      </c>
      <c r="VNQ122" s="113" t="s">
        <v>98</v>
      </c>
      <c r="VNR122" s="113"/>
      <c r="VNS122" s="20" t="s">
        <v>108</v>
      </c>
      <c r="VNT122" s="16">
        <v>1</v>
      </c>
      <c r="VNX122" s="23">
        <v>6</v>
      </c>
      <c r="VNY122" s="113" t="s">
        <v>98</v>
      </c>
      <c r="VNZ122" s="113"/>
      <c r="VOA122" s="20" t="s">
        <v>108</v>
      </c>
      <c r="VOB122" s="16">
        <v>1</v>
      </c>
      <c r="VOF122" s="23">
        <v>6</v>
      </c>
      <c r="VOG122" s="113" t="s">
        <v>98</v>
      </c>
      <c r="VOH122" s="113"/>
      <c r="VOI122" s="20" t="s">
        <v>108</v>
      </c>
      <c r="VOJ122" s="16">
        <v>1</v>
      </c>
      <c r="VON122" s="23">
        <v>6</v>
      </c>
      <c r="VOO122" s="113" t="s">
        <v>98</v>
      </c>
      <c r="VOP122" s="113"/>
      <c r="VOQ122" s="20" t="s">
        <v>108</v>
      </c>
      <c r="VOR122" s="16">
        <v>1</v>
      </c>
      <c r="VOV122" s="23">
        <v>6</v>
      </c>
      <c r="VOW122" s="113" t="s">
        <v>98</v>
      </c>
      <c r="VOX122" s="113"/>
      <c r="VOY122" s="20" t="s">
        <v>108</v>
      </c>
      <c r="VOZ122" s="16">
        <v>1</v>
      </c>
      <c r="VPD122" s="23">
        <v>6</v>
      </c>
      <c r="VPE122" s="113" t="s">
        <v>98</v>
      </c>
      <c r="VPF122" s="113"/>
      <c r="VPG122" s="20" t="s">
        <v>108</v>
      </c>
      <c r="VPH122" s="16">
        <v>1</v>
      </c>
      <c r="VPL122" s="23">
        <v>6</v>
      </c>
      <c r="VPM122" s="113" t="s">
        <v>98</v>
      </c>
      <c r="VPN122" s="113"/>
      <c r="VPO122" s="20" t="s">
        <v>108</v>
      </c>
      <c r="VPP122" s="16">
        <v>1</v>
      </c>
      <c r="VPT122" s="23">
        <v>6</v>
      </c>
      <c r="VPU122" s="113" t="s">
        <v>98</v>
      </c>
      <c r="VPV122" s="113"/>
      <c r="VPW122" s="20" t="s">
        <v>108</v>
      </c>
      <c r="VPX122" s="16">
        <v>1</v>
      </c>
      <c r="VQB122" s="23">
        <v>6</v>
      </c>
      <c r="VQC122" s="113" t="s">
        <v>98</v>
      </c>
      <c r="VQD122" s="113"/>
      <c r="VQE122" s="20" t="s">
        <v>108</v>
      </c>
      <c r="VQF122" s="16">
        <v>1</v>
      </c>
      <c r="VQJ122" s="23">
        <v>6</v>
      </c>
      <c r="VQK122" s="113" t="s">
        <v>98</v>
      </c>
      <c r="VQL122" s="113"/>
      <c r="VQM122" s="20" t="s">
        <v>108</v>
      </c>
      <c r="VQN122" s="16">
        <v>1</v>
      </c>
      <c r="VQR122" s="23">
        <v>6</v>
      </c>
      <c r="VQS122" s="113" t="s">
        <v>98</v>
      </c>
      <c r="VQT122" s="113"/>
      <c r="VQU122" s="20" t="s">
        <v>108</v>
      </c>
      <c r="VQV122" s="16">
        <v>1</v>
      </c>
      <c r="VQZ122" s="23">
        <v>6</v>
      </c>
      <c r="VRA122" s="113" t="s">
        <v>98</v>
      </c>
      <c r="VRB122" s="113"/>
      <c r="VRC122" s="20" t="s">
        <v>108</v>
      </c>
      <c r="VRD122" s="16">
        <v>1</v>
      </c>
      <c r="VRH122" s="23">
        <v>6</v>
      </c>
      <c r="VRI122" s="113" t="s">
        <v>98</v>
      </c>
      <c r="VRJ122" s="113"/>
      <c r="VRK122" s="20" t="s">
        <v>108</v>
      </c>
      <c r="VRL122" s="16">
        <v>1</v>
      </c>
      <c r="VRP122" s="23">
        <v>6</v>
      </c>
      <c r="VRQ122" s="113" t="s">
        <v>98</v>
      </c>
      <c r="VRR122" s="113"/>
      <c r="VRS122" s="20" t="s">
        <v>108</v>
      </c>
      <c r="VRT122" s="16">
        <v>1</v>
      </c>
      <c r="VRX122" s="23">
        <v>6</v>
      </c>
      <c r="VRY122" s="113" t="s">
        <v>98</v>
      </c>
      <c r="VRZ122" s="113"/>
      <c r="VSA122" s="20" t="s">
        <v>108</v>
      </c>
      <c r="VSB122" s="16">
        <v>1</v>
      </c>
      <c r="VSF122" s="23">
        <v>6</v>
      </c>
      <c r="VSG122" s="113" t="s">
        <v>98</v>
      </c>
      <c r="VSH122" s="113"/>
      <c r="VSI122" s="20" t="s">
        <v>108</v>
      </c>
      <c r="VSJ122" s="16">
        <v>1</v>
      </c>
      <c r="VSN122" s="23">
        <v>6</v>
      </c>
      <c r="VSO122" s="113" t="s">
        <v>98</v>
      </c>
      <c r="VSP122" s="113"/>
      <c r="VSQ122" s="20" t="s">
        <v>108</v>
      </c>
      <c r="VSR122" s="16">
        <v>1</v>
      </c>
      <c r="VSV122" s="23">
        <v>6</v>
      </c>
      <c r="VSW122" s="113" t="s">
        <v>98</v>
      </c>
      <c r="VSX122" s="113"/>
      <c r="VSY122" s="20" t="s">
        <v>108</v>
      </c>
      <c r="VSZ122" s="16">
        <v>1</v>
      </c>
      <c r="VTD122" s="23">
        <v>6</v>
      </c>
      <c r="VTE122" s="113" t="s">
        <v>98</v>
      </c>
      <c r="VTF122" s="113"/>
      <c r="VTG122" s="20" t="s">
        <v>108</v>
      </c>
      <c r="VTH122" s="16">
        <v>1</v>
      </c>
      <c r="VTL122" s="23">
        <v>6</v>
      </c>
      <c r="VTM122" s="113" t="s">
        <v>98</v>
      </c>
      <c r="VTN122" s="113"/>
      <c r="VTO122" s="20" t="s">
        <v>108</v>
      </c>
      <c r="VTP122" s="16">
        <v>1</v>
      </c>
      <c r="VTT122" s="23">
        <v>6</v>
      </c>
      <c r="VTU122" s="113" t="s">
        <v>98</v>
      </c>
      <c r="VTV122" s="113"/>
      <c r="VTW122" s="20" t="s">
        <v>108</v>
      </c>
      <c r="VTX122" s="16">
        <v>1</v>
      </c>
      <c r="VUB122" s="23">
        <v>6</v>
      </c>
      <c r="VUC122" s="113" t="s">
        <v>98</v>
      </c>
      <c r="VUD122" s="113"/>
      <c r="VUE122" s="20" t="s">
        <v>108</v>
      </c>
      <c r="VUF122" s="16">
        <v>1</v>
      </c>
      <c r="VUJ122" s="23">
        <v>6</v>
      </c>
      <c r="VUK122" s="113" t="s">
        <v>98</v>
      </c>
      <c r="VUL122" s="113"/>
      <c r="VUM122" s="20" t="s">
        <v>108</v>
      </c>
      <c r="VUN122" s="16">
        <v>1</v>
      </c>
      <c r="VUR122" s="23">
        <v>6</v>
      </c>
      <c r="VUS122" s="113" t="s">
        <v>98</v>
      </c>
      <c r="VUT122" s="113"/>
      <c r="VUU122" s="20" t="s">
        <v>108</v>
      </c>
      <c r="VUV122" s="16">
        <v>1</v>
      </c>
      <c r="VUZ122" s="23">
        <v>6</v>
      </c>
      <c r="VVA122" s="113" t="s">
        <v>98</v>
      </c>
      <c r="VVB122" s="113"/>
      <c r="VVC122" s="20" t="s">
        <v>108</v>
      </c>
      <c r="VVD122" s="16">
        <v>1</v>
      </c>
      <c r="VVH122" s="23">
        <v>6</v>
      </c>
      <c r="VVI122" s="113" t="s">
        <v>98</v>
      </c>
      <c r="VVJ122" s="113"/>
      <c r="VVK122" s="20" t="s">
        <v>108</v>
      </c>
      <c r="VVL122" s="16">
        <v>1</v>
      </c>
      <c r="VVP122" s="23">
        <v>6</v>
      </c>
      <c r="VVQ122" s="113" t="s">
        <v>98</v>
      </c>
      <c r="VVR122" s="113"/>
      <c r="VVS122" s="20" t="s">
        <v>108</v>
      </c>
      <c r="VVT122" s="16">
        <v>1</v>
      </c>
      <c r="VVX122" s="23">
        <v>6</v>
      </c>
      <c r="VVY122" s="113" t="s">
        <v>98</v>
      </c>
      <c r="VVZ122" s="113"/>
      <c r="VWA122" s="20" t="s">
        <v>108</v>
      </c>
      <c r="VWB122" s="16">
        <v>1</v>
      </c>
      <c r="VWF122" s="23">
        <v>6</v>
      </c>
      <c r="VWG122" s="113" t="s">
        <v>98</v>
      </c>
      <c r="VWH122" s="113"/>
      <c r="VWI122" s="20" t="s">
        <v>108</v>
      </c>
      <c r="VWJ122" s="16">
        <v>1</v>
      </c>
      <c r="VWN122" s="23">
        <v>6</v>
      </c>
      <c r="VWO122" s="113" t="s">
        <v>98</v>
      </c>
      <c r="VWP122" s="113"/>
      <c r="VWQ122" s="20" t="s">
        <v>108</v>
      </c>
      <c r="VWR122" s="16">
        <v>1</v>
      </c>
      <c r="VWV122" s="23">
        <v>6</v>
      </c>
      <c r="VWW122" s="113" t="s">
        <v>98</v>
      </c>
      <c r="VWX122" s="113"/>
      <c r="VWY122" s="20" t="s">
        <v>108</v>
      </c>
      <c r="VWZ122" s="16">
        <v>1</v>
      </c>
      <c r="VXD122" s="23">
        <v>6</v>
      </c>
      <c r="VXE122" s="113" t="s">
        <v>98</v>
      </c>
      <c r="VXF122" s="113"/>
      <c r="VXG122" s="20" t="s">
        <v>108</v>
      </c>
      <c r="VXH122" s="16">
        <v>1</v>
      </c>
      <c r="VXL122" s="23">
        <v>6</v>
      </c>
      <c r="VXM122" s="113" t="s">
        <v>98</v>
      </c>
      <c r="VXN122" s="113"/>
      <c r="VXO122" s="20" t="s">
        <v>108</v>
      </c>
      <c r="VXP122" s="16">
        <v>1</v>
      </c>
      <c r="VXT122" s="23">
        <v>6</v>
      </c>
      <c r="VXU122" s="113" t="s">
        <v>98</v>
      </c>
      <c r="VXV122" s="113"/>
      <c r="VXW122" s="20" t="s">
        <v>108</v>
      </c>
      <c r="VXX122" s="16">
        <v>1</v>
      </c>
      <c r="VYB122" s="23">
        <v>6</v>
      </c>
      <c r="VYC122" s="113" t="s">
        <v>98</v>
      </c>
      <c r="VYD122" s="113"/>
      <c r="VYE122" s="20" t="s">
        <v>108</v>
      </c>
      <c r="VYF122" s="16">
        <v>1</v>
      </c>
      <c r="VYJ122" s="23">
        <v>6</v>
      </c>
      <c r="VYK122" s="113" t="s">
        <v>98</v>
      </c>
      <c r="VYL122" s="113"/>
      <c r="VYM122" s="20" t="s">
        <v>108</v>
      </c>
      <c r="VYN122" s="16">
        <v>1</v>
      </c>
      <c r="VYR122" s="23">
        <v>6</v>
      </c>
      <c r="VYS122" s="113" t="s">
        <v>98</v>
      </c>
      <c r="VYT122" s="113"/>
      <c r="VYU122" s="20" t="s">
        <v>108</v>
      </c>
      <c r="VYV122" s="16">
        <v>1</v>
      </c>
      <c r="VYZ122" s="23">
        <v>6</v>
      </c>
      <c r="VZA122" s="113" t="s">
        <v>98</v>
      </c>
      <c r="VZB122" s="113"/>
      <c r="VZC122" s="20" t="s">
        <v>108</v>
      </c>
      <c r="VZD122" s="16">
        <v>1</v>
      </c>
      <c r="VZH122" s="23">
        <v>6</v>
      </c>
      <c r="VZI122" s="113" t="s">
        <v>98</v>
      </c>
      <c r="VZJ122" s="113"/>
      <c r="VZK122" s="20" t="s">
        <v>108</v>
      </c>
      <c r="VZL122" s="16">
        <v>1</v>
      </c>
      <c r="VZP122" s="23">
        <v>6</v>
      </c>
      <c r="VZQ122" s="113" t="s">
        <v>98</v>
      </c>
      <c r="VZR122" s="113"/>
      <c r="VZS122" s="20" t="s">
        <v>108</v>
      </c>
      <c r="VZT122" s="16">
        <v>1</v>
      </c>
      <c r="VZX122" s="23">
        <v>6</v>
      </c>
      <c r="VZY122" s="113" t="s">
        <v>98</v>
      </c>
      <c r="VZZ122" s="113"/>
      <c r="WAA122" s="20" t="s">
        <v>108</v>
      </c>
      <c r="WAB122" s="16">
        <v>1</v>
      </c>
      <c r="WAF122" s="23">
        <v>6</v>
      </c>
      <c r="WAG122" s="113" t="s">
        <v>98</v>
      </c>
      <c r="WAH122" s="113"/>
      <c r="WAI122" s="20" t="s">
        <v>108</v>
      </c>
      <c r="WAJ122" s="16">
        <v>1</v>
      </c>
      <c r="WAN122" s="23">
        <v>6</v>
      </c>
      <c r="WAO122" s="113" t="s">
        <v>98</v>
      </c>
      <c r="WAP122" s="113"/>
      <c r="WAQ122" s="20" t="s">
        <v>108</v>
      </c>
      <c r="WAR122" s="16">
        <v>1</v>
      </c>
      <c r="WAV122" s="23">
        <v>6</v>
      </c>
      <c r="WAW122" s="113" t="s">
        <v>98</v>
      </c>
      <c r="WAX122" s="113"/>
      <c r="WAY122" s="20" t="s">
        <v>108</v>
      </c>
      <c r="WAZ122" s="16">
        <v>1</v>
      </c>
      <c r="WBD122" s="23">
        <v>6</v>
      </c>
      <c r="WBE122" s="113" t="s">
        <v>98</v>
      </c>
      <c r="WBF122" s="113"/>
      <c r="WBG122" s="20" t="s">
        <v>108</v>
      </c>
      <c r="WBH122" s="16">
        <v>1</v>
      </c>
      <c r="WBL122" s="23">
        <v>6</v>
      </c>
      <c r="WBM122" s="113" t="s">
        <v>98</v>
      </c>
      <c r="WBN122" s="113"/>
      <c r="WBO122" s="20" t="s">
        <v>108</v>
      </c>
      <c r="WBP122" s="16">
        <v>1</v>
      </c>
      <c r="WBT122" s="23">
        <v>6</v>
      </c>
      <c r="WBU122" s="113" t="s">
        <v>98</v>
      </c>
      <c r="WBV122" s="113"/>
      <c r="WBW122" s="20" t="s">
        <v>108</v>
      </c>
      <c r="WBX122" s="16">
        <v>1</v>
      </c>
      <c r="WCB122" s="23">
        <v>6</v>
      </c>
      <c r="WCC122" s="113" t="s">
        <v>98</v>
      </c>
      <c r="WCD122" s="113"/>
      <c r="WCE122" s="20" t="s">
        <v>108</v>
      </c>
      <c r="WCF122" s="16">
        <v>1</v>
      </c>
      <c r="WCJ122" s="23">
        <v>6</v>
      </c>
      <c r="WCK122" s="113" t="s">
        <v>98</v>
      </c>
      <c r="WCL122" s="113"/>
      <c r="WCM122" s="20" t="s">
        <v>108</v>
      </c>
      <c r="WCN122" s="16">
        <v>1</v>
      </c>
      <c r="WCR122" s="23">
        <v>6</v>
      </c>
      <c r="WCS122" s="113" t="s">
        <v>98</v>
      </c>
      <c r="WCT122" s="113"/>
      <c r="WCU122" s="20" t="s">
        <v>108</v>
      </c>
      <c r="WCV122" s="16">
        <v>1</v>
      </c>
      <c r="WCZ122" s="23">
        <v>6</v>
      </c>
      <c r="WDA122" s="113" t="s">
        <v>98</v>
      </c>
      <c r="WDB122" s="113"/>
      <c r="WDC122" s="20" t="s">
        <v>108</v>
      </c>
      <c r="WDD122" s="16">
        <v>1</v>
      </c>
      <c r="WDH122" s="23">
        <v>6</v>
      </c>
      <c r="WDI122" s="113" t="s">
        <v>98</v>
      </c>
      <c r="WDJ122" s="113"/>
      <c r="WDK122" s="20" t="s">
        <v>108</v>
      </c>
      <c r="WDL122" s="16">
        <v>1</v>
      </c>
      <c r="WDP122" s="23">
        <v>6</v>
      </c>
      <c r="WDQ122" s="113" t="s">
        <v>98</v>
      </c>
      <c r="WDR122" s="113"/>
      <c r="WDS122" s="20" t="s">
        <v>108</v>
      </c>
      <c r="WDT122" s="16">
        <v>1</v>
      </c>
      <c r="WDX122" s="23">
        <v>6</v>
      </c>
      <c r="WDY122" s="113" t="s">
        <v>98</v>
      </c>
      <c r="WDZ122" s="113"/>
      <c r="WEA122" s="20" t="s">
        <v>108</v>
      </c>
      <c r="WEB122" s="16">
        <v>1</v>
      </c>
      <c r="WEF122" s="23">
        <v>6</v>
      </c>
      <c r="WEG122" s="113" t="s">
        <v>98</v>
      </c>
      <c r="WEH122" s="113"/>
      <c r="WEI122" s="20" t="s">
        <v>108</v>
      </c>
      <c r="WEJ122" s="16">
        <v>1</v>
      </c>
      <c r="WEN122" s="23">
        <v>6</v>
      </c>
      <c r="WEO122" s="113" t="s">
        <v>98</v>
      </c>
      <c r="WEP122" s="113"/>
      <c r="WEQ122" s="20" t="s">
        <v>108</v>
      </c>
      <c r="WER122" s="16">
        <v>1</v>
      </c>
      <c r="WEV122" s="23">
        <v>6</v>
      </c>
      <c r="WEW122" s="113" t="s">
        <v>98</v>
      </c>
      <c r="WEX122" s="113"/>
      <c r="WEY122" s="20" t="s">
        <v>108</v>
      </c>
      <c r="WEZ122" s="16">
        <v>1</v>
      </c>
      <c r="WFD122" s="23">
        <v>6</v>
      </c>
      <c r="WFE122" s="113" t="s">
        <v>98</v>
      </c>
      <c r="WFF122" s="113"/>
      <c r="WFG122" s="20" t="s">
        <v>108</v>
      </c>
      <c r="WFH122" s="16">
        <v>1</v>
      </c>
      <c r="WFL122" s="23">
        <v>6</v>
      </c>
      <c r="WFM122" s="113" t="s">
        <v>98</v>
      </c>
      <c r="WFN122" s="113"/>
      <c r="WFO122" s="20" t="s">
        <v>108</v>
      </c>
      <c r="WFP122" s="16">
        <v>1</v>
      </c>
      <c r="WFT122" s="23">
        <v>6</v>
      </c>
      <c r="WFU122" s="113" t="s">
        <v>98</v>
      </c>
      <c r="WFV122" s="113"/>
      <c r="WFW122" s="20" t="s">
        <v>108</v>
      </c>
      <c r="WFX122" s="16">
        <v>1</v>
      </c>
      <c r="WGB122" s="23">
        <v>6</v>
      </c>
      <c r="WGC122" s="113" t="s">
        <v>98</v>
      </c>
      <c r="WGD122" s="113"/>
      <c r="WGE122" s="20" t="s">
        <v>108</v>
      </c>
      <c r="WGF122" s="16">
        <v>1</v>
      </c>
      <c r="WGJ122" s="23">
        <v>6</v>
      </c>
      <c r="WGK122" s="113" t="s">
        <v>98</v>
      </c>
      <c r="WGL122" s="113"/>
      <c r="WGM122" s="20" t="s">
        <v>108</v>
      </c>
      <c r="WGN122" s="16">
        <v>1</v>
      </c>
      <c r="WGR122" s="23">
        <v>6</v>
      </c>
      <c r="WGS122" s="113" t="s">
        <v>98</v>
      </c>
      <c r="WGT122" s="113"/>
      <c r="WGU122" s="20" t="s">
        <v>108</v>
      </c>
      <c r="WGV122" s="16">
        <v>1</v>
      </c>
      <c r="WGZ122" s="23">
        <v>6</v>
      </c>
      <c r="WHA122" s="113" t="s">
        <v>98</v>
      </c>
      <c r="WHB122" s="113"/>
      <c r="WHC122" s="20" t="s">
        <v>108</v>
      </c>
      <c r="WHD122" s="16">
        <v>1</v>
      </c>
      <c r="WHH122" s="23">
        <v>6</v>
      </c>
      <c r="WHI122" s="113" t="s">
        <v>98</v>
      </c>
      <c r="WHJ122" s="113"/>
      <c r="WHK122" s="20" t="s">
        <v>108</v>
      </c>
      <c r="WHL122" s="16">
        <v>1</v>
      </c>
      <c r="WHP122" s="23">
        <v>6</v>
      </c>
      <c r="WHQ122" s="113" t="s">
        <v>98</v>
      </c>
      <c r="WHR122" s="113"/>
      <c r="WHS122" s="20" t="s">
        <v>108</v>
      </c>
      <c r="WHT122" s="16">
        <v>1</v>
      </c>
      <c r="WHX122" s="23">
        <v>6</v>
      </c>
      <c r="WHY122" s="113" t="s">
        <v>98</v>
      </c>
      <c r="WHZ122" s="113"/>
      <c r="WIA122" s="20" t="s">
        <v>108</v>
      </c>
      <c r="WIB122" s="16">
        <v>1</v>
      </c>
      <c r="WIF122" s="23">
        <v>6</v>
      </c>
      <c r="WIG122" s="113" t="s">
        <v>98</v>
      </c>
      <c r="WIH122" s="113"/>
      <c r="WII122" s="20" t="s">
        <v>108</v>
      </c>
      <c r="WIJ122" s="16">
        <v>1</v>
      </c>
      <c r="WIN122" s="23">
        <v>6</v>
      </c>
      <c r="WIO122" s="113" t="s">
        <v>98</v>
      </c>
      <c r="WIP122" s="113"/>
      <c r="WIQ122" s="20" t="s">
        <v>108</v>
      </c>
      <c r="WIR122" s="16">
        <v>1</v>
      </c>
      <c r="WIV122" s="23">
        <v>6</v>
      </c>
      <c r="WIW122" s="113" t="s">
        <v>98</v>
      </c>
      <c r="WIX122" s="113"/>
      <c r="WIY122" s="20" t="s">
        <v>108</v>
      </c>
      <c r="WIZ122" s="16">
        <v>1</v>
      </c>
      <c r="WJD122" s="23">
        <v>6</v>
      </c>
      <c r="WJE122" s="113" t="s">
        <v>98</v>
      </c>
      <c r="WJF122" s="113"/>
      <c r="WJG122" s="20" t="s">
        <v>108</v>
      </c>
      <c r="WJH122" s="16">
        <v>1</v>
      </c>
      <c r="WJL122" s="23">
        <v>6</v>
      </c>
      <c r="WJM122" s="113" t="s">
        <v>98</v>
      </c>
      <c r="WJN122" s="113"/>
      <c r="WJO122" s="20" t="s">
        <v>108</v>
      </c>
      <c r="WJP122" s="16">
        <v>1</v>
      </c>
      <c r="WJT122" s="23">
        <v>6</v>
      </c>
      <c r="WJU122" s="113" t="s">
        <v>98</v>
      </c>
      <c r="WJV122" s="113"/>
      <c r="WJW122" s="20" t="s">
        <v>108</v>
      </c>
      <c r="WJX122" s="16">
        <v>1</v>
      </c>
      <c r="WKB122" s="23">
        <v>6</v>
      </c>
      <c r="WKC122" s="113" t="s">
        <v>98</v>
      </c>
      <c r="WKD122" s="113"/>
      <c r="WKE122" s="20" t="s">
        <v>108</v>
      </c>
      <c r="WKF122" s="16">
        <v>1</v>
      </c>
      <c r="WKJ122" s="23">
        <v>6</v>
      </c>
      <c r="WKK122" s="113" t="s">
        <v>98</v>
      </c>
      <c r="WKL122" s="113"/>
      <c r="WKM122" s="20" t="s">
        <v>108</v>
      </c>
      <c r="WKN122" s="16">
        <v>1</v>
      </c>
      <c r="WKR122" s="23">
        <v>6</v>
      </c>
      <c r="WKS122" s="113" t="s">
        <v>98</v>
      </c>
      <c r="WKT122" s="113"/>
      <c r="WKU122" s="20" t="s">
        <v>108</v>
      </c>
      <c r="WKV122" s="16">
        <v>1</v>
      </c>
      <c r="WKZ122" s="23">
        <v>6</v>
      </c>
      <c r="WLA122" s="113" t="s">
        <v>98</v>
      </c>
      <c r="WLB122" s="113"/>
      <c r="WLC122" s="20" t="s">
        <v>108</v>
      </c>
      <c r="WLD122" s="16">
        <v>1</v>
      </c>
      <c r="WLH122" s="23">
        <v>6</v>
      </c>
      <c r="WLI122" s="113" t="s">
        <v>98</v>
      </c>
      <c r="WLJ122" s="113"/>
      <c r="WLK122" s="20" t="s">
        <v>108</v>
      </c>
      <c r="WLL122" s="16">
        <v>1</v>
      </c>
      <c r="WLP122" s="23">
        <v>6</v>
      </c>
      <c r="WLQ122" s="113" t="s">
        <v>98</v>
      </c>
      <c r="WLR122" s="113"/>
      <c r="WLS122" s="20" t="s">
        <v>108</v>
      </c>
      <c r="WLT122" s="16">
        <v>1</v>
      </c>
      <c r="WLX122" s="23">
        <v>6</v>
      </c>
      <c r="WLY122" s="113" t="s">
        <v>98</v>
      </c>
      <c r="WLZ122" s="113"/>
      <c r="WMA122" s="20" t="s">
        <v>108</v>
      </c>
      <c r="WMB122" s="16">
        <v>1</v>
      </c>
      <c r="WMF122" s="23">
        <v>6</v>
      </c>
      <c r="WMG122" s="113" t="s">
        <v>98</v>
      </c>
      <c r="WMH122" s="113"/>
      <c r="WMI122" s="20" t="s">
        <v>108</v>
      </c>
      <c r="WMJ122" s="16">
        <v>1</v>
      </c>
      <c r="WMN122" s="23">
        <v>6</v>
      </c>
      <c r="WMO122" s="113" t="s">
        <v>98</v>
      </c>
      <c r="WMP122" s="113"/>
      <c r="WMQ122" s="20" t="s">
        <v>108</v>
      </c>
      <c r="WMR122" s="16">
        <v>1</v>
      </c>
      <c r="WMV122" s="23">
        <v>6</v>
      </c>
      <c r="WMW122" s="113" t="s">
        <v>98</v>
      </c>
      <c r="WMX122" s="113"/>
      <c r="WMY122" s="20" t="s">
        <v>108</v>
      </c>
      <c r="WMZ122" s="16">
        <v>1</v>
      </c>
      <c r="WND122" s="23">
        <v>6</v>
      </c>
      <c r="WNE122" s="113" t="s">
        <v>98</v>
      </c>
      <c r="WNF122" s="113"/>
      <c r="WNG122" s="20" t="s">
        <v>108</v>
      </c>
      <c r="WNH122" s="16">
        <v>1</v>
      </c>
      <c r="WNL122" s="23">
        <v>6</v>
      </c>
      <c r="WNM122" s="113" t="s">
        <v>98</v>
      </c>
      <c r="WNN122" s="113"/>
      <c r="WNO122" s="20" t="s">
        <v>108</v>
      </c>
      <c r="WNP122" s="16">
        <v>1</v>
      </c>
      <c r="WNT122" s="23">
        <v>6</v>
      </c>
      <c r="WNU122" s="113" t="s">
        <v>98</v>
      </c>
      <c r="WNV122" s="113"/>
      <c r="WNW122" s="20" t="s">
        <v>108</v>
      </c>
      <c r="WNX122" s="16">
        <v>1</v>
      </c>
      <c r="WOB122" s="23">
        <v>6</v>
      </c>
      <c r="WOC122" s="113" t="s">
        <v>98</v>
      </c>
      <c r="WOD122" s="113"/>
      <c r="WOE122" s="20" t="s">
        <v>108</v>
      </c>
      <c r="WOF122" s="16">
        <v>1</v>
      </c>
      <c r="WOJ122" s="23">
        <v>6</v>
      </c>
      <c r="WOK122" s="113" t="s">
        <v>98</v>
      </c>
      <c r="WOL122" s="113"/>
      <c r="WOM122" s="20" t="s">
        <v>108</v>
      </c>
      <c r="WON122" s="16">
        <v>1</v>
      </c>
      <c r="WOR122" s="23">
        <v>6</v>
      </c>
      <c r="WOS122" s="113" t="s">
        <v>98</v>
      </c>
      <c r="WOT122" s="113"/>
      <c r="WOU122" s="20" t="s">
        <v>108</v>
      </c>
      <c r="WOV122" s="16">
        <v>1</v>
      </c>
      <c r="WOZ122" s="23">
        <v>6</v>
      </c>
      <c r="WPA122" s="113" t="s">
        <v>98</v>
      </c>
      <c r="WPB122" s="113"/>
      <c r="WPC122" s="20" t="s">
        <v>108</v>
      </c>
      <c r="WPD122" s="16">
        <v>1</v>
      </c>
      <c r="WPH122" s="23">
        <v>6</v>
      </c>
      <c r="WPI122" s="113" t="s">
        <v>98</v>
      </c>
      <c r="WPJ122" s="113"/>
      <c r="WPK122" s="20" t="s">
        <v>108</v>
      </c>
      <c r="WPL122" s="16">
        <v>1</v>
      </c>
      <c r="WPP122" s="23">
        <v>6</v>
      </c>
      <c r="WPQ122" s="113" t="s">
        <v>98</v>
      </c>
      <c r="WPR122" s="113"/>
      <c r="WPS122" s="20" t="s">
        <v>108</v>
      </c>
      <c r="WPT122" s="16">
        <v>1</v>
      </c>
      <c r="WPX122" s="23">
        <v>6</v>
      </c>
      <c r="WPY122" s="113" t="s">
        <v>98</v>
      </c>
      <c r="WPZ122" s="113"/>
      <c r="WQA122" s="20" t="s">
        <v>108</v>
      </c>
      <c r="WQB122" s="16">
        <v>1</v>
      </c>
      <c r="WQF122" s="23">
        <v>6</v>
      </c>
      <c r="WQG122" s="113" t="s">
        <v>98</v>
      </c>
      <c r="WQH122" s="113"/>
      <c r="WQI122" s="20" t="s">
        <v>108</v>
      </c>
      <c r="WQJ122" s="16">
        <v>1</v>
      </c>
      <c r="WQN122" s="23">
        <v>6</v>
      </c>
      <c r="WQO122" s="113" t="s">
        <v>98</v>
      </c>
      <c r="WQP122" s="113"/>
      <c r="WQQ122" s="20" t="s">
        <v>108</v>
      </c>
      <c r="WQR122" s="16">
        <v>1</v>
      </c>
      <c r="WQV122" s="23">
        <v>6</v>
      </c>
      <c r="WQW122" s="113" t="s">
        <v>98</v>
      </c>
      <c r="WQX122" s="113"/>
      <c r="WQY122" s="20" t="s">
        <v>108</v>
      </c>
      <c r="WQZ122" s="16">
        <v>1</v>
      </c>
      <c r="WRD122" s="23">
        <v>6</v>
      </c>
      <c r="WRE122" s="113" t="s">
        <v>98</v>
      </c>
      <c r="WRF122" s="113"/>
      <c r="WRG122" s="20" t="s">
        <v>108</v>
      </c>
      <c r="WRH122" s="16">
        <v>1</v>
      </c>
      <c r="WRL122" s="23">
        <v>6</v>
      </c>
      <c r="WRM122" s="113" t="s">
        <v>98</v>
      </c>
      <c r="WRN122" s="113"/>
      <c r="WRO122" s="20" t="s">
        <v>108</v>
      </c>
      <c r="WRP122" s="16">
        <v>1</v>
      </c>
      <c r="WRT122" s="23">
        <v>6</v>
      </c>
      <c r="WRU122" s="113" t="s">
        <v>98</v>
      </c>
      <c r="WRV122" s="113"/>
      <c r="WRW122" s="20" t="s">
        <v>108</v>
      </c>
      <c r="WRX122" s="16">
        <v>1</v>
      </c>
      <c r="WSB122" s="23">
        <v>6</v>
      </c>
      <c r="WSC122" s="113" t="s">
        <v>98</v>
      </c>
      <c r="WSD122" s="113"/>
      <c r="WSE122" s="20" t="s">
        <v>108</v>
      </c>
      <c r="WSF122" s="16">
        <v>1</v>
      </c>
      <c r="WSJ122" s="23">
        <v>6</v>
      </c>
      <c r="WSK122" s="113" t="s">
        <v>98</v>
      </c>
      <c r="WSL122" s="113"/>
      <c r="WSM122" s="20" t="s">
        <v>108</v>
      </c>
      <c r="WSN122" s="16">
        <v>1</v>
      </c>
      <c r="WSR122" s="23">
        <v>6</v>
      </c>
      <c r="WSS122" s="113" t="s">
        <v>98</v>
      </c>
      <c r="WST122" s="113"/>
      <c r="WSU122" s="20" t="s">
        <v>108</v>
      </c>
      <c r="WSV122" s="16">
        <v>1</v>
      </c>
      <c r="WSZ122" s="23">
        <v>6</v>
      </c>
      <c r="WTA122" s="113" t="s">
        <v>98</v>
      </c>
      <c r="WTB122" s="113"/>
      <c r="WTC122" s="20" t="s">
        <v>108</v>
      </c>
      <c r="WTD122" s="16">
        <v>1</v>
      </c>
      <c r="WTH122" s="23">
        <v>6</v>
      </c>
      <c r="WTI122" s="113" t="s">
        <v>98</v>
      </c>
      <c r="WTJ122" s="113"/>
      <c r="WTK122" s="20" t="s">
        <v>108</v>
      </c>
      <c r="WTL122" s="16">
        <v>1</v>
      </c>
      <c r="WTP122" s="23">
        <v>6</v>
      </c>
      <c r="WTQ122" s="113" t="s">
        <v>98</v>
      </c>
      <c r="WTR122" s="113"/>
      <c r="WTS122" s="20" t="s">
        <v>108</v>
      </c>
      <c r="WTT122" s="16">
        <v>1</v>
      </c>
      <c r="WTX122" s="23">
        <v>6</v>
      </c>
      <c r="WTY122" s="113" t="s">
        <v>98</v>
      </c>
      <c r="WTZ122" s="113"/>
      <c r="WUA122" s="20" t="s">
        <v>108</v>
      </c>
      <c r="WUB122" s="16">
        <v>1</v>
      </c>
      <c r="WUF122" s="23">
        <v>6</v>
      </c>
      <c r="WUG122" s="113" t="s">
        <v>98</v>
      </c>
      <c r="WUH122" s="113"/>
      <c r="WUI122" s="20" t="s">
        <v>108</v>
      </c>
      <c r="WUJ122" s="16">
        <v>1</v>
      </c>
      <c r="WUN122" s="23">
        <v>6</v>
      </c>
      <c r="WUO122" s="113" t="s">
        <v>98</v>
      </c>
      <c r="WUP122" s="113"/>
      <c r="WUQ122" s="20" t="s">
        <v>108</v>
      </c>
      <c r="WUR122" s="16">
        <v>1</v>
      </c>
      <c r="WUV122" s="23">
        <v>6</v>
      </c>
      <c r="WUW122" s="113" t="s">
        <v>98</v>
      </c>
      <c r="WUX122" s="113"/>
      <c r="WUY122" s="20" t="s">
        <v>108</v>
      </c>
      <c r="WUZ122" s="16">
        <v>1</v>
      </c>
      <c r="WVD122" s="23">
        <v>6</v>
      </c>
      <c r="WVE122" s="113" t="s">
        <v>98</v>
      </c>
      <c r="WVF122" s="113"/>
      <c r="WVG122" s="20" t="s">
        <v>108</v>
      </c>
      <c r="WVH122" s="16">
        <v>1</v>
      </c>
      <c r="WVL122" s="23">
        <v>6</v>
      </c>
      <c r="WVM122" s="113" t="s">
        <v>98</v>
      </c>
      <c r="WVN122" s="113"/>
      <c r="WVO122" s="20" t="s">
        <v>108</v>
      </c>
      <c r="WVP122" s="16">
        <v>1</v>
      </c>
      <c r="WVT122" s="23">
        <v>6</v>
      </c>
      <c r="WVU122" s="113" t="s">
        <v>98</v>
      </c>
      <c r="WVV122" s="113"/>
      <c r="WVW122" s="20" t="s">
        <v>108</v>
      </c>
      <c r="WVX122" s="16">
        <v>1</v>
      </c>
      <c r="WWB122" s="23">
        <v>6</v>
      </c>
      <c r="WWC122" s="113" t="s">
        <v>98</v>
      </c>
      <c r="WWD122" s="113"/>
      <c r="WWE122" s="20" t="s">
        <v>108</v>
      </c>
      <c r="WWF122" s="16">
        <v>1</v>
      </c>
      <c r="WWJ122" s="23">
        <v>6</v>
      </c>
      <c r="WWK122" s="113" t="s">
        <v>98</v>
      </c>
      <c r="WWL122" s="113"/>
      <c r="WWM122" s="20" t="s">
        <v>108</v>
      </c>
      <c r="WWN122" s="16">
        <v>1</v>
      </c>
      <c r="WWR122" s="23">
        <v>6</v>
      </c>
      <c r="WWS122" s="113" t="s">
        <v>98</v>
      </c>
      <c r="WWT122" s="113"/>
      <c r="WWU122" s="20" t="s">
        <v>108</v>
      </c>
      <c r="WWV122" s="16">
        <v>1</v>
      </c>
      <c r="WWZ122" s="23">
        <v>6</v>
      </c>
      <c r="WXA122" s="113" t="s">
        <v>98</v>
      </c>
      <c r="WXB122" s="113"/>
      <c r="WXC122" s="20" t="s">
        <v>108</v>
      </c>
      <c r="WXD122" s="16">
        <v>1</v>
      </c>
      <c r="WXH122" s="23">
        <v>6</v>
      </c>
      <c r="WXI122" s="113" t="s">
        <v>98</v>
      </c>
      <c r="WXJ122" s="113"/>
      <c r="WXK122" s="20" t="s">
        <v>108</v>
      </c>
      <c r="WXL122" s="16">
        <v>1</v>
      </c>
      <c r="WXP122" s="23">
        <v>6</v>
      </c>
      <c r="WXQ122" s="113" t="s">
        <v>98</v>
      </c>
      <c r="WXR122" s="113"/>
      <c r="WXS122" s="20" t="s">
        <v>108</v>
      </c>
      <c r="WXT122" s="16">
        <v>1</v>
      </c>
      <c r="WXX122" s="23">
        <v>6</v>
      </c>
      <c r="WXY122" s="113" t="s">
        <v>98</v>
      </c>
      <c r="WXZ122" s="113"/>
      <c r="WYA122" s="20" t="s">
        <v>108</v>
      </c>
      <c r="WYB122" s="16">
        <v>1</v>
      </c>
      <c r="WYF122" s="23">
        <v>6</v>
      </c>
      <c r="WYG122" s="113" t="s">
        <v>98</v>
      </c>
      <c r="WYH122" s="113"/>
      <c r="WYI122" s="20" t="s">
        <v>108</v>
      </c>
      <c r="WYJ122" s="16">
        <v>1</v>
      </c>
      <c r="WYN122" s="23">
        <v>6</v>
      </c>
      <c r="WYO122" s="113" t="s">
        <v>98</v>
      </c>
      <c r="WYP122" s="113"/>
      <c r="WYQ122" s="20" t="s">
        <v>108</v>
      </c>
      <c r="WYR122" s="16">
        <v>1</v>
      </c>
      <c r="WYV122" s="23">
        <v>6</v>
      </c>
      <c r="WYW122" s="113" t="s">
        <v>98</v>
      </c>
      <c r="WYX122" s="113"/>
      <c r="WYY122" s="20" t="s">
        <v>108</v>
      </c>
      <c r="WYZ122" s="16">
        <v>1</v>
      </c>
      <c r="WZD122" s="23">
        <v>6</v>
      </c>
      <c r="WZE122" s="113" t="s">
        <v>98</v>
      </c>
      <c r="WZF122" s="113"/>
      <c r="WZG122" s="20" t="s">
        <v>108</v>
      </c>
      <c r="WZH122" s="16">
        <v>1</v>
      </c>
      <c r="WZL122" s="23">
        <v>6</v>
      </c>
      <c r="WZM122" s="113" t="s">
        <v>98</v>
      </c>
      <c r="WZN122" s="113"/>
      <c r="WZO122" s="20" t="s">
        <v>108</v>
      </c>
      <c r="WZP122" s="16">
        <v>1</v>
      </c>
      <c r="WZT122" s="23">
        <v>6</v>
      </c>
      <c r="WZU122" s="113" t="s">
        <v>98</v>
      </c>
      <c r="WZV122" s="113"/>
      <c r="WZW122" s="20" t="s">
        <v>108</v>
      </c>
      <c r="WZX122" s="16">
        <v>1</v>
      </c>
      <c r="XAB122" s="23">
        <v>6</v>
      </c>
      <c r="XAC122" s="113" t="s">
        <v>98</v>
      </c>
      <c r="XAD122" s="113"/>
      <c r="XAE122" s="20" t="s">
        <v>108</v>
      </c>
      <c r="XAF122" s="16">
        <v>1</v>
      </c>
      <c r="XAJ122" s="23">
        <v>6</v>
      </c>
      <c r="XAK122" s="113" t="s">
        <v>98</v>
      </c>
      <c r="XAL122" s="113"/>
      <c r="XAM122" s="20" t="s">
        <v>108</v>
      </c>
      <c r="XAN122" s="16">
        <v>1</v>
      </c>
      <c r="XAR122" s="23">
        <v>6</v>
      </c>
      <c r="XAS122" s="113" t="s">
        <v>98</v>
      </c>
      <c r="XAT122" s="113"/>
      <c r="XAU122" s="20" t="s">
        <v>108</v>
      </c>
      <c r="XAV122" s="16">
        <v>1</v>
      </c>
      <c r="XAZ122" s="23">
        <v>6</v>
      </c>
      <c r="XBA122" s="113" t="s">
        <v>98</v>
      </c>
      <c r="XBB122" s="113"/>
      <c r="XBC122" s="20" t="s">
        <v>108</v>
      </c>
      <c r="XBD122" s="16">
        <v>1</v>
      </c>
      <c r="XBH122" s="23">
        <v>6</v>
      </c>
      <c r="XBI122" s="113" t="s">
        <v>98</v>
      </c>
      <c r="XBJ122" s="113"/>
      <c r="XBK122" s="20" t="s">
        <v>108</v>
      </c>
      <c r="XBL122" s="16">
        <v>1</v>
      </c>
      <c r="XBP122" s="23">
        <v>6</v>
      </c>
      <c r="XBQ122" s="113" t="s">
        <v>98</v>
      </c>
      <c r="XBR122" s="113"/>
      <c r="XBS122" s="20" t="s">
        <v>108</v>
      </c>
      <c r="XBT122" s="16">
        <v>1</v>
      </c>
      <c r="XBX122" s="23">
        <v>6</v>
      </c>
      <c r="XBY122" s="113" t="s">
        <v>98</v>
      </c>
      <c r="XBZ122" s="113"/>
      <c r="XCA122" s="20" t="s">
        <v>108</v>
      </c>
      <c r="XCB122" s="16">
        <v>1</v>
      </c>
      <c r="XCF122" s="23">
        <v>6</v>
      </c>
      <c r="XCG122" s="113" t="s">
        <v>98</v>
      </c>
      <c r="XCH122" s="113"/>
      <c r="XCI122" s="20" t="s">
        <v>108</v>
      </c>
      <c r="XCJ122" s="16">
        <v>1</v>
      </c>
      <c r="XCN122" s="23">
        <v>6</v>
      </c>
      <c r="XCO122" s="113" t="s">
        <v>98</v>
      </c>
      <c r="XCP122" s="113"/>
      <c r="XCQ122" s="20" t="s">
        <v>108</v>
      </c>
      <c r="XCR122" s="16">
        <v>1</v>
      </c>
      <c r="XCV122" s="23">
        <v>6</v>
      </c>
      <c r="XCW122" s="113" t="s">
        <v>98</v>
      </c>
      <c r="XCX122" s="113"/>
      <c r="XCY122" s="20" t="s">
        <v>108</v>
      </c>
      <c r="XCZ122" s="16">
        <v>1</v>
      </c>
      <c r="XDD122" s="23">
        <v>6</v>
      </c>
      <c r="XDE122" s="113" t="s">
        <v>98</v>
      </c>
      <c r="XDF122" s="113"/>
      <c r="XDG122" s="20" t="s">
        <v>108</v>
      </c>
      <c r="XDH122" s="16">
        <v>1</v>
      </c>
      <c r="XDL122" s="23">
        <v>6</v>
      </c>
      <c r="XDM122" s="113" t="s">
        <v>98</v>
      </c>
      <c r="XDN122" s="113"/>
      <c r="XDO122" s="20" t="s">
        <v>108</v>
      </c>
      <c r="XDP122" s="16">
        <v>1</v>
      </c>
      <c r="XDT122" s="23">
        <v>6</v>
      </c>
      <c r="XDU122" s="113" t="s">
        <v>98</v>
      </c>
      <c r="XDV122" s="113"/>
      <c r="XDW122" s="20" t="s">
        <v>108</v>
      </c>
      <c r="XDX122" s="16">
        <v>1</v>
      </c>
      <c r="XEB122" s="23">
        <v>6</v>
      </c>
      <c r="XEC122" s="113" t="s">
        <v>98</v>
      </c>
      <c r="XED122" s="113"/>
      <c r="XEE122" s="20" t="s">
        <v>108</v>
      </c>
      <c r="XEF122" s="16">
        <v>1</v>
      </c>
      <c r="XEJ122" s="23">
        <v>6</v>
      </c>
      <c r="XEK122" s="113" t="s">
        <v>98</v>
      </c>
      <c r="XEL122" s="113"/>
      <c r="XEM122" s="20" t="s">
        <v>108</v>
      </c>
      <c r="XEN122" s="16">
        <v>1</v>
      </c>
      <c r="XER122" s="23">
        <v>6</v>
      </c>
      <c r="XES122" s="113" t="s">
        <v>98</v>
      </c>
      <c r="XET122" s="113"/>
      <c r="XEU122" s="20" t="s">
        <v>108</v>
      </c>
      <c r="XEV122" s="16">
        <v>1</v>
      </c>
      <c r="XEZ122" s="23">
        <v>6</v>
      </c>
      <c r="XFA122" s="113" t="s">
        <v>98</v>
      </c>
      <c r="XFB122" s="113"/>
      <c r="XFC122" s="20" t="s">
        <v>108</v>
      </c>
      <c r="XFD122" s="16">
        <v>1</v>
      </c>
    </row>
    <row r="123" spans="2:1024 1028:2048 2052:3072 3076:4096 4100:5120 5124:6144 6148:7168 7172:8192 8196:9216 9220:10240 10244:11264 11268:12288 12292:13312 13316:14336 14340:15360 15364:16384" ht="14" x14ac:dyDescent="0.25">
      <c r="B123" s="23">
        <v>7</v>
      </c>
      <c r="C123" s="142" t="s">
        <v>99</v>
      </c>
      <c r="D123" s="142"/>
      <c r="E123" s="130" t="s">
        <v>108</v>
      </c>
      <c r="F123" s="16">
        <v>1</v>
      </c>
      <c r="G123" s="50">
        <v>67286</v>
      </c>
      <c r="H123" s="145">
        <v>29411.764705882353</v>
      </c>
      <c r="I123" s="145">
        <f t="shared" si="4"/>
        <v>5588.2352941176468</v>
      </c>
      <c r="J123" s="145">
        <f t="shared" si="17"/>
        <v>35000</v>
      </c>
      <c r="K123" s="33">
        <f t="shared" si="13"/>
        <v>35000</v>
      </c>
    </row>
    <row r="124" spans="2:1024 1028:2048 2052:3072 3076:4096 4100:5120 5124:6144 6148:7168 7172:8192 8196:9216 9220:10240 10244:11264 11268:12288 12292:13312 13316:14336 14340:15360 15364:16384" ht="14.5" thickBot="1" x14ac:dyDescent="0.3">
      <c r="B124" s="79">
        <v>8</v>
      </c>
      <c r="C124" s="143" t="s">
        <v>100</v>
      </c>
      <c r="D124" s="143"/>
      <c r="E124" s="144" t="s">
        <v>108</v>
      </c>
      <c r="F124" s="24">
        <v>1</v>
      </c>
      <c r="G124" s="51">
        <v>8559</v>
      </c>
      <c r="H124" s="148">
        <v>4201.680672268908</v>
      </c>
      <c r="I124" s="145">
        <f t="shared" si="4"/>
        <v>798.31932773109247</v>
      </c>
      <c r="J124" s="145">
        <f t="shared" si="17"/>
        <v>5000</v>
      </c>
      <c r="K124" s="53">
        <f t="shared" si="13"/>
        <v>5000</v>
      </c>
    </row>
    <row r="125" spans="2:1024 1028:2048 2052:3072 3076:4096 4100:5120 5124:6144 6148:7168 7172:8192 8196:9216 9220:10240 10244:11264 11268:12288 12292:13312 13316:14336 14340:15360 15364:16384" ht="14.5" thickBot="1" x14ac:dyDescent="0.3">
      <c r="B125" s="80"/>
      <c r="C125" s="81"/>
      <c r="D125" s="65"/>
      <c r="E125" s="82"/>
      <c r="F125" s="65"/>
      <c r="G125" s="65"/>
      <c r="H125" s="65"/>
      <c r="I125" s="65"/>
      <c r="J125" s="65"/>
      <c r="K125" s="83">
        <f>SUM(K76:K124)</f>
        <v>2396000</v>
      </c>
    </row>
    <row r="126" spans="2:1024 1028:2048 2052:3072 3076:4096 4100:5120 5124:6144 6148:7168 7172:8192 8196:9216 9220:10240 10244:11264 11268:12288 12292:13312 13316:14336 14340:15360 15364:16384" ht="37.5" customHeight="1" thickBot="1" x14ac:dyDescent="0.35">
      <c r="B126" s="98" t="s">
        <v>159</v>
      </c>
      <c r="C126" s="99"/>
      <c r="D126" s="99"/>
      <c r="E126" s="99"/>
      <c r="F126" s="99"/>
      <c r="G126" s="99"/>
      <c r="H126" s="99"/>
      <c r="I126" s="99"/>
      <c r="J126" s="100"/>
      <c r="K126" s="67">
        <f>+K125+K69</f>
        <v>4777000</v>
      </c>
    </row>
    <row r="127" spans="2:1024 1028:2048 2052:3072 3076:4096 4100:5120 5124:6144 6148:7168 7172:8192 8196:9216 9220:10240 10244:11264 11268:12288 12292:13312 13316:14336 14340:15360 15364:16384" ht="12.5" x14ac:dyDescent="0.25">
      <c r="B127"/>
      <c r="C127"/>
      <c r="D127"/>
      <c r="E127"/>
      <c r="F127"/>
      <c r="G127"/>
      <c r="H127"/>
      <c r="I127"/>
      <c r="J127"/>
    </row>
    <row r="128" spans="2:1024 1028:2048 2052:3072 3076:4096 4100:5120 5124:6144 6148:7168 7172:8192 8196:9216 9220:10240 10244:11264 11268:12288 12292:13312 13316:14336 14340:15360 15364:16384" ht="24" customHeight="1" x14ac:dyDescent="0.35">
      <c r="B128" s="19"/>
      <c r="C128" s="19"/>
      <c r="D128" s="19"/>
      <c r="E128"/>
      <c r="F128"/>
      <c r="G128"/>
      <c r="H128"/>
      <c r="I128"/>
      <c r="J128"/>
    </row>
    <row r="129" spans="2:11" ht="15.5" x14ac:dyDescent="0.35">
      <c r="B129" s="41" t="s">
        <v>0</v>
      </c>
      <c r="C129" s="41"/>
      <c r="D129" s="41"/>
      <c r="E129" s="42"/>
      <c r="F129"/>
      <c r="G129"/>
      <c r="H129"/>
      <c r="I129"/>
      <c r="J129"/>
    </row>
    <row r="130" spans="2:11" ht="116.5" customHeight="1" x14ac:dyDescent="0.25">
      <c r="B130" s="119"/>
      <c r="C130" s="119"/>
      <c r="D130" s="119"/>
      <c r="E130" s="119"/>
      <c r="F130" s="119"/>
    </row>
    <row r="132" spans="2:11" ht="14" x14ac:dyDescent="0.3">
      <c r="B132" s="84" t="s">
        <v>156</v>
      </c>
      <c r="C132" s="84"/>
      <c r="D132" s="84"/>
      <c r="E132" s="84"/>
      <c r="F132" s="84"/>
      <c r="G132" s="84"/>
      <c r="H132" s="84"/>
      <c r="I132" s="84"/>
      <c r="J132" s="84"/>
      <c r="K132" s="84"/>
    </row>
    <row r="133" spans="2:11" ht="14.5" thickBot="1" x14ac:dyDescent="0.35">
      <c r="B133" s="39"/>
    </row>
    <row r="134" spans="2:11" ht="14.5" thickBot="1" x14ac:dyDescent="0.3">
      <c r="B134" s="34" t="s">
        <v>8</v>
      </c>
      <c r="C134" s="35" t="s">
        <v>141</v>
      </c>
      <c r="D134" s="35" t="s">
        <v>142</v>
      </c>
      <c r="E134" s="35" t="s">
        <v>143</v>
      </c>
      <c r="F134" s="34" t="s">
        <v>144</v>
      </c>
    </row>
    <row r="135" spans="2:11" ht="14.5" thickBot="1" x14ac:dyDescent="0.3">
      <c r="B135" s="36">
        <v>1</v>
      </c>
      <c r="C135" s="37" t="s">
        <v>147</v>
      </c>
      <c r="D135" s="37" t="s">
        <v>148</v>
      </c>
      <c r="E135" s="37">
        <v>1591</v>
      </c>
      <c r="F135" s="38">
        <v>2023</v>
      </c>
      <c r="G135" s="49"/>
    </row>
    <row r="136" spans="2:11" ht="14.5" thickBot="1" x14ac:dyDescent="0.3">
      <c r="B136" s="36">
        <v>2</v>
      </c>
      <c r="C136" s="37" t="s">
        <v>147</v>
      </c>
      <c r="D136" s="37" t="s">
        <v>148</v>
      </c>
      <c r="E136" s="37">
        <v>1591</v>
      </c>
      <c r="F136" s="38">
        <v>2023</v>
      </c>
      <c r="G136" s="49"/>
    </row>
    <row r="137" spans="2:11" ht="14.5" thickBot="1" x14ac:dyDescent="0.3">
      <c r="B137" s="36">
        <v>3</v>
      </c>
      <c r="C137" s="37" t="s">
        <v>147</v>
      </c>
      <c r="D137" s="37" t="s">
        <v>148</v>
      </c>
      <c r="E137" s="37">
        <v>1591</v>
      </c>
      <c r="F137" s="38">
        <v>2023</v>
      </c>
      <c r="G137" s="49"/>
    </row>
    <row r="138" spans="2:11" ht="16.5" customHeight="1" thickBot="1" x14ac:dyDescent="0.3">
      <c r="B138" s="36">
        <v>4</v>
      </c>
      <c r="C138" s="37" t="s">
        <v>147</v>
      </c>
      <c r="D138" s="37" t="s">
        <v>148</v>
      </c>
      <c r="E138" s="37">
        <v>1591</v>
      </c>
      <c r="F138" s="38">
        <v>2023</v>
      </c>
      <c r="G138" s="49"/>
    </row>
  </sheetData>
  <mergeCells count="2119">
    <mergeCell ref="B130:F130"/>
    <mergeCell ref="G73:G74"/>
    <mergeCell ref="C68:E68"/>
    <mergeCell ref="C75:J75"/>
    <mergeCell ref="C77:J77"/>
    <mergeCell ref="C83:J83"/>
    <mergeCell ref="C91:J91"/>
    <mergeCell ref="C100:J100"/>
    <mergeCell ref="C112:J112"/>
    <mergeCell ref="C115:J115"/>
    <mergeCell ref="B126:J126"/>
    <mergeCell ref="XFA122:XFB122"/>
    <mergeCell ref="C99:D99"/>
    <mergeCell ref="XCG122:XCH122"/>
    <mergeCell ref="XCO122:XCP122"/>
    <mergeCell ref="XCW122:XCX122"/>
    <mergeCell ref="XDE122:XDF122"/>
    <mergeCell ref="XDM122:XDN122"/>
    <mergeCell ref="XDU122:XDV122"/>
    <mergeCell ref="XEC122:XED122"/>
    <mergeCell ref="XEK122:XEL122"/>
    <mergeCell ref="XES122:XET122"/>
    <mergeCell ref="WZM122:WZN122"/>
    <mergeCell ref="WZU122:WZV122"/>
    <mergeCell ref="XAC122:XAD122"/>
    <mergeCell ref="XAK122:XAL122"/>
    <mergeCell ref="XAS122:XAT122"/>
    <mergeCell ref="XBA122:XBB122"/>
    <mergeCell ref="XBI122:XBJ122"/>
    <mergeCell ref="XBQ122:XBR122"/>
    <mergeCell ref="XBY122:XBZ122"/>
    <mergeCell ref="WWS122:WWT122"/>
    <mergeCell ref="WXA122:WXB122"/>
    <mergeCell ref="WXI122:WXJ122"/>
    <mergeCell ref="WXQ122:WXR122"/>
    <mergeCell ref="WXY122:WXZ122"/>
    <mergeCell ref="WYG122:WYH122"/>
    <mergeCell ref="WYO122:WYP122"/>
    <mergeCell ref="WYW122:WYX122"/>
    <mergeCell ref="WZE122:WZF122"/>
    <mergeCell ref="WTY122:WTZ122"/>
    <mergeCell ref="WUG122:WUH122"/>
    <mergeCell ref="WUO122:WUP122"/>
    <mergeCell ref="WUW122:WUX122"/>
    <mergeCell ref="WVE122:WVF122"/>
    <mergeCell ref="WVM122:WVN122"/>
    <mergeCell ref="WVU122:WVV122"/>
    <mergeCell ref="WWC122:WWD122"/>
    <mergeCell ref="WWK122:WWL122"/>
    <mergeCell ref="WRE122:WRF122"/>
    <mergeCell ref="WRM122:WRN122"/>
    <mergeCell ref="WRU122:WRV122"/>
    <mergeCell ref="WSC122:WSD122"/>
    <mergeCell ref="WSK122:WSL122"/>
    <mergeCell ref="WSS122:WST122"/>
    <mergeCell ref="WTA122:WTB122"/>
    <mergeCell ref="WTI122:WTJ122"/>
    <mergeCell ref="WTQ122:WTR122"/>
    <mergeCell ref="WOK122:WOL122"/>
    <mergeCell ref="WOS122:WOT122"/>
    <mergeCell ref="WPA122:WPB122"/>
    <mergeCell ref="WPI122:WPJ122"/>
    <mergeCell ref="WPQ122:WPR122"/>
    <mergeCell ref="WPY122:WPZ122"/>
    <mergeCell ref="WQG122:WQH122"/>
    <mergeCell ref="WQO122:WQP122"/>
    <mergeCell ref="WQW122:WQX122"/>
    <mergeCell ref="WLQ122:WLR122"/>
    <mergeCell ref="WLY122:WLZ122"/>
    <mergeCell ref="WMG122:WMH122"/>
    <mergeCell ref="WMO122:WMP122"/>
    <mergeCell ref="WMW122:WMX122"/>
    <mergeCell ref="WNE122:WNF122"/>
    <mergeCell ref="WNM122:WNN122"/>
    <mergeCell ref="WNU122:WNV122"/>
    <mergeCell ref="WOC122:WOD122"/>
    <mergeCell ref="WIW122:WIX122"/>
    <mergeCell ref="WJE122:WJF122"/>
    <mergeCell ref="WJM122:WJN122"/>
    <mergeCell ref="WJU122:WJV122"/>
    <mergeCell ref="WKC122:WKD122"/>
    <mergeCell ref="WKK122:WKL122"/>
    <mergeCell ref="WKS122:WKT122"/>
    <mergeCell ref="WLA122:WLB122"/>
    <mergeCell ref="WLI122:WLJ122"/>
    <mergeCell ref="WGC122:WGD122"/>
    <mergeCell ref="WGK122:WGL122"/>
    <mergeCell ref="WGS122:WGT122"/>
    <mergeCell ref="WHA122:WHB122"/>
    <mergeCell ref="WHI122:WHJ122"/>
    <mergeCell ref="WHQ122:WHR122"/>
    <mergeCell ref="WHY122:WHZ122"/>
    <mergeCell ref="WIG122:WIH122"/>
    <mergeCell ref="WIO122:WIP122"/>
    <mergeCell ref="WDI122:WDJ122"/>
    <mergeCell ref="WDQ122:WDR122"/>
    <mergeCell ref="WDY122:WDZ122"/>
    <mergeCell ref="WEG122:WEH122"/>
    <mergeCell ref="WEO122:WEP122"/>
    <mergeCell ref="WEW122:WEX122"/>
    <mergeCell ref="WFE122:WFF122"/>
    <mergeCell ref="WFM122:WFN122"/>
    <mergeCell ref="WFU122:WFV122"/>
    <mergeCell ref="WAO122:WAP122"/>
    <mergeCell ref="WAW122:WAX122"/>
    <mergeCell ref="WBE122:WBF122"/>
    <mergeCell ref="WBM122:WBN122"/>
    <mergeCell ref="WBU122:WBV122"/>
    <mergeCell ref="WCC122:WCD122"/>
    <mergeCell ref="WCK122:WCL122"/>
    <mergeCell ref="WCS122:WCT122"/>
    <mergeCell ref="WDA122:WDB122"/>
    <mergeCell ref="VXU122:VXV122"/>
    <mergeCell ref="VYC122:VYD122"/>
    <mergeCell ref="VYK122:VYL122"/>
    <mergeCell ref="VYS122:VYT122"/>
    <mergeCell ref="VZA122:VZB122"/>
    <mergeCell ref="VZI122:VZJ122"/>
    <mergeCell ref="VZQ122:VZR122"/>
    <mergeCell ref="VZY122:VZZ122"/>
    <mergeCell ref="WAG122:WAH122"/>
    <mergeCell ref="VVA122:VVB122"/>
    <mergeCell ref="VVI122:VVJ122"/>
    <mergeCell ref="VVQ122:VVR122"/>
    <mergeCell ref="VVY122:VVZ122"/>
    <mergeCell ref="VWG122:VWH122"/>
    <mergeCell ref="VWO122:VWP122"/>
    <mergeCell ref="VWW122:VWX122"/>
    <mergeCell ref="VXE122:VXF122"/>
    <mergeCell ref="VXM122:VXN122"/>
    <mergeCell ref="VSG122:VSH122"/>
    <mergeCell ref="VSO122:VSP122"/>
    <mergeCell ref="VSW122:VSX122"/>
    <mergeCell ref="VTE122:VTF122"/>
    <mergeCell ref="VTM122:VTN122"/>
    <mergeCell ref="VTU122:VTV122"/>
    <mergeCell ref="VUC122:VUD122"/>
    <mergeCell ref="VUK122:VUL122"/>
    <mergeCell ref="VUS122:VUT122"/>
    <mergeCell ref="VPM122:VPN122"/>
    <mergeCell ref="VPU122:VPV122"/>
    <mergeCell ref="VQC122:VQD122"/>
    <mergeCell ref="VQK122:VQL122"/>
    <mergeCell ref="VQS122:VQT122"/>
    <mergeCell ref="VRA122:VRB122"/>
    <mergeCell ref="VRI122:VRJ122"/>
    <mergeCell ref="VRQ122:VRR122"/>
    <mergeCell ref="VRY122:VRZ122"/>
    <mergeCell ref="VMS122:VMT122"/>
    <mergeCell ref="VNA122:VNB122"/>
    <mergeCell ref="VNI122:VNJ122"/>
    <mergeCell ref="VNQ122:VNR122"/>
    <mergeCell ref="VNY122:VNZ122"/>
    <mergeCell ref="VOG122:VOH122"/>
    <mergeCell ref="VOO122:VOP122"/>
    <mergeCell ref="VOW122:VOX122"/>
    <mergeCell ref="VPE122:VPF122"/>
    <mergeCell ref="VJY122:VJZ122"/>
    <mergeCell ref="VKG122:VKH122"/>
    <mergeCell ref="VKO122:VKP122"/>
    <mergeCell ref="VKW122:VKX122"/>
    <mergeCell ref="VLE122:VLF122"/>
    <mergeCell ref="VLM122:VLN122"/>
    <mergeCell ref="VLU122:VLV122"/>
    <mergeCell ref="VMC122:VMD122"/>
    <mergeCell ref="VMK122:VML122"/>
    <mergeCell ref="VHE122:VHF122"/>
    <mergeCell ref="VHM122:VHN122"/>
    <mergeCell ref="VHU122:VHV122"/>
    <mergeCell ref="VIC122:VID122"/>
    <mergeCell ref="VIK122:VIL122"/>
    <mergeCell ref="VIS122:VIT122"/>
    <mergeCell ref="VJA122:VJB122"/>
    <mergeCell ref="VJI122:VJJ122"/>
    <mergeCell ref="VJQ122:VJR122"/>
    <mergeCell ref="VEK122:VEL122"/>
    <mergeCell ref="VES122:VET122"/>
    <mergeCell ref="VFA122:VFB122"/>
    <mergeCell ref="VFI122:VFJ122"/>
    <mergeCell ref="VFQ122:VFR122"/>
    <mergeCell ref="VFY122:VFZ122"/>
    <mergeCell ref="VGG122:VGH122"/>
    <mergeCell ref="VGO122:VGP122"/>
    <mergeCell ref="VGW122:VGX122"/>
    <mergeCell ref="VBQ122:VBR122"/>
    <mergeCell ref="VBY122:VBZ122"/>
    <mergeCell ref="VCG122:VCH122"/>
    <mergeCell ref="VCO122:VCP122"/>
    <mergeCell ref="VCW122:VCX122"/>
    <mergeCell ref="VDE122:VDF122"/>
    <mergeCell ref="VDM122:VDN122"/>
    <mergeCell ref="VDU122:VDV122"/>
    <mergeCell ref="VEC122:VED122"/>
    <mergeCell ref="UYW122:UYX122"/>
    <mergeCell ref="UZE122:UZF122"/>
    <mergeCell ref="UZM122:UZN122"/>
    <mergeCell ref="UZU122:UZV122"/>
    <mergeCell ref="VAC122:VAD122"/>
    <mergeCell ref="VAK122:VAL122"/>
    <mergeCell ref="VAS122:VAT122"/>
    <mergeCell ref="VBA122:VBB122"/>
    <mergeCell ref="VBI122:VBJ122"/>
    <mergeCell ref="UWC122:UWD122"/>
    <mergeCell ref="UWK122:UWL122"/>
    <mergeCell ref="UWS122:UWT122"/>
    <mergeCell ref="UXA122:UXB122"/>
    <mergeCell ref="UXI122:UXJ122"/>
    <mergeCell ref="UXQ122:UXR122"/>
    <mergeCell ref="UXY122:UXZ122"/>
    <mergeCell ref="UYG122:UYH122"/>
    <mergeCell ref="UYO122:UYP122"/>
    <mergeCell ref="UTI122:UTJ122"/>
    <mergeCell ref="UTQ122:UTR122"/>
    <mergeCell ref="UTY122:UTZ122"/>
    <mergeCell ref="UUG122:UUH122"/>
    <mergeCell ref="UUO122:UUP122"/>
    <mergeCell ref="UUW122:UUX122"/>
    <mergeCell ref="UVE122:UVF122"/>
    <mergeCell ref="UVM122:UVN122"/>
    <mergeCell ref="UVU122:UVV122"/>
    <mergeCell ref="UQO122:UQP122"/>
    <mergeCell ref="UQW122:UQX122"/>
    <mergeCell ref="URE122:URF122"/>
    <mergeCell ref="URM122:URN122"/>
    <mergeCell ref="URU122:URV122"/>
    <mergeCell ref="USC122:USD122"/>
    <mergeCell ref="USK122:USL122"/>
    <mergeCell ref="USS122:UST122"/>
    <mergeCell ref="UTA122:UTB122"/>
    <mergeCell ref="UNU122:UNV122"/>
    <mergeCell ref="UOC122:UOD122"/>
    <mergeCell ref="UOK122:UOL122"/>
    <mergeCell ref="UOS122:UOT122"/>
    <mergeCell ref="UPA122:UPB122"/>
    <mergeCell ref="UPI122:UPJ122"/>
    <mergeCell ref="UPQ122:UPR122"/>
    <mergeCell ref="UPY122:UPZ122"/>
    <mergeCell ref="UQG122:UQH122"/>
    <mergeCell ref="ULA122:ULB122"/>
    <mergeCell ref="ULI122:ULJ122"/>
    <mergeCell ref="ULQ122:ULR122"/>
    <mergeCell ref="ULY122:ULZ122"/>
    <mergeCell ref="UMG122:UMH122"/>
    <mergeCell ref="UMO122:UMP122"/>
    <mergeCell ref="UMW122:UMX122"/>
    <mergeCell ref="UNE122:UNF122"/>
    <mergeCell ref="UNM122:UNN122"/>
    <mergeCell ref="UIG122:UIH122"/>
    <mergeCell ref="UIO122:UIP122"/>
    <mergeCell ref="UIW122:UIX122"/>
    <mergeCell ref="UJE122:UJF122"/>
    <mergeCell ref="UJM122:UJN122"/>
    <mergeCell ref="UJU122:UJV122"/>
    <mergeCell ref="UKC122:UKD122"/>
    <mergeCell ref="UKK122:UKL122"/>
    <mergeCell ref="UKS122:UKT122"/>
    <mergeCell ref="UFM122:UFN122"/>
    <mergeCell ref="UFU122:UFV122"/>
    <mergeCell ref="UGC122:UGD122"/>
    <mergeCell ref="UGK122:UGL122"/>
    <mergeCell ref="UGS122:UGT122"/>
    <mergeCell ref="UHA122:UHB122"/>
    <mergeCell ref="UHI122:UHJ122"/>
    <mergeCell ref="UHQ122:UHR122"/>
    <mergeCell ref="UHY122:UHZ122"/>
    <mergeCell ref="UCS122:UCT122"/>
    <mergeCell ref="UDA122:UDB122"/>
    <mergeCell ref="UDI122:UDJ122"/>
    <mergeCell ref="UDQ122:UDR122"/>
    <mergeCell ref="UDY122:UDZ122"/>
    <mergeCell ref="UEG122:UEH122"/>
    <mergeCell ref="UEO122:UEP122"/>
    <mergeCell ref="UEW122:UEX122"/>
    <mergeCell ref="UFE122:UFF122"/>
    <mergeCell ref="TZY122:TZZ122"/>
    <mergeCell ref="UAG122:UAH122"/>
    <mergeCell ref="UAO122:UAP122"/>
    <mergeCell ref="UAW122:UAX122"/>
    <mergeCell ref="UBE122:UBF122"/>
    <mergeCell ref="UBM122:UBN122"/>
    <mergeCell ref="UBU122:UBV122"/>
    <mergeCell ref="UCC122:UCD122"/>
    <mergeCell ref="UCK122:UCL122"/>
    <mergeCell ref="TXE122:TXF122"/>
    <mergeCell ref="TXM122:TXN122"/>
    <mergeCell ref="TXU122:TXV122"/>
    <mergeCell ref="TYC122:TYD122"/>
    <mergeCell ref="TYK122:TYL122"/>
    <mergeCell ref="TYS122:TYT122"/>
    <mergeCell ref="TZA122:TZB122"/>
    <mergeCell ref="TZI122:TZJ122"/>
    <mergeCell ref="TZQ122:TZR122"/>
    <mergeCell ref="TUK122:TUL122"/>
    <mergeCell ref="TUS122:TUT122"/>
    <mergeCell ref="TVA122:TVB122"/>
    <mergeCell ref="TVI122:TVJ122"/>
    <mergeCell ref="TVQ122:TVR122"/>
    <mergeCell ref="TVY122:TVZ122"/>
    <mergeCell ref="TWG122:TWH122"/>
    <mergeCell ref="TWO122:TWP122"/>
    <mergeCell ref="TWW122:TWX122"/>
    <mergeCell ref="TRQ122:TRR122"/>
    <mergeCell ref="TRY122:TRZ122"/>
    <mergeCell ref="TSG122:TSH122"/>
    <mergeCell ref="TSO122:TSP122"/>
    <mergeCell ref="TSW122:TSX122"/>
    <mergeCell ref="TTE122:TTF122"/>
    <mergeCell ref="TTM122:TTN122"/>
    <mergeCell ref="TTU122:TTV122"/>
    <mergeCell ref="TUC122:TUD122"/>
    <mergeCell ref="TOW122:TOX122"/>
    <mergeCell ref="TPE122:TPF122"/>
    <mergeCell ref="TPM122:TPN122"/>
    <mergeCell ref="TPU122:TPV122"/>
    <mergeCell ref="TQC122:TQD122"/>
    <mergeCell ref="TQK122:TQL122"/>
    <mergeCell ref="TQS122:TQT122"/>
    <mergeCell ref="TRA122:TRB122"/>
    <mergeCell ref="TRI122:TRJ122"/>
    <mergeCell ref="TMC122:TMD122"/>
    <mergeCell ref="TMK122:TML122"/>
    <mergeCell ref="TMS122:TMT122"/>
    <mergeCell ref="TNA122:TNB122"/>
    <mergeCell ref="TNI122:TNJ122"/>
    <mergeCell ref="TNQ122:TNR122"/>
    <mergeCell ref="TNY122:TNZ122"/>
    <mergeCell ref="TOG122:TOH122"/>
    <mergeCell ref="TOO122:TOP122"/>
    <mergeCell ref="TJI122:TJJ122"/>
    <mergeCell ref="TJQ122:TJR122"/>
    <mergeCell ref="TJY122:TJZ122"/>
    <mergeCell ref="TKG122:TKH122"/>
    <mergeCell ref="TKO122:TKP122"/>
    <mergeCell ref="TKW122:TKX122"/>
    <mergeCell ref="TLE122:TLF122"/>
    <mergeCell ref="TLM122:TLN122"/>
    <mergeCell ref="TLU122:TLV122"/>
    <mergeCell ref="TGO122:TGP122"/>
    <mergeCell ref="TGW122:TGX122"/>
    <mergeCell ref="THE122:THF122"/>
    <mergeCell ref="THM122:THN122"/>
    <mergeCell ref="THU122:THV122"/>
    <mergeCell ref="TIC122:TID122"/>
    <mergeCell ref="TIK122:TIL122"/>
    <mergeCell ref="TIS122:TIT122"/>
    <mergeCell ref="TJA122:TJB122"/>
    <mergeCell ref="TDU122:TDV122"/>
    <mergeCell ref="TEC122:TED122"/>
    <mergeCell ref="TEK122:TEL122"/>
    <mergeCell ref="TES122:TET122"/>
    <mergeCell ref="TFA122:TFB122"/>
    <mergeCell ref="TFI122:TFJ122"/>
    <mergeCell ref="TFQ122:TFR122"/>
    <mergeCell ref="TFY122:TFZ122"/>
    <mergeCell ref="TGG122:TGH122"/>
    <mergeCell ref="TBA122:TBB122"/>
    <mergeCell ref="TBI122:TBJ122"/>
    <mergeCell ref="TBQ122:TBR122"/>
    <mergeCell ref="TBY122:TBZ122"/>
    <mergeCell ref="TCG122:TCH122"/>
    <mergeCell ref="TCO122:TCP122"/>
    <mergeCell ref="TCW122:TCX122"/>
    <mergeCell ref="TDE122:TDF122"/>
    <mergeCell ref="TDM122:TDN122"/>
    <mergeCell ref="SYG122:SYH122"/>
    <mergeCell ref="SYO122:SYP122"/>
    <mergeCell ref="SYW122:SYX122"/>
    <mergeCell ref="SZE122:SZF122"/>
    <mergeCell ref="SZM122:SZN122"/>
    <mergeCell ref="SZU122:SZV122"/>
    <mergeCell ref="TAC122:TAD122"/>
    <mergeCell ref="TAK122:TAL122"/>
    <mergeCell ref="TAS122:TAT122"/>
    <mergeCell ref="SVM122:SVN122"/>
    <mergeCell ref="SVU122:SVV122"/>
    <mergeCell ref="SWC122:SWD122"/>
    <mergeCell ref="SWK122:SWL122"/>
    <mergeCell ref="SWS122:SWT122"/>
    <mergeCell ref="SXA122:SXB122"/>
    <mergeCell ref="SXI122:SXJ122"/>
    <mergeCell ref="SXQ122:SXR122"/>
    <mergeCell ref="SXY122:SXZ122"/>
    <mergeCell ref="SSS122:SST122"/>
    <mergeCell ref="STA122:STB122"/>
    <mergeCell ref="STI122:STJ122"/>
    <mergeCell ref="STQ122:STR122"/>
    <mergeCell ref="STY122:STZ122"/>
    <mergeCell ref="SUG122:SUH122"/>
    <mergeCell ref="SUO122:SUP122"/>
    <mergeCell ref="SUW122:SUX122"/>
    <mergeCell ref="SVE122:SVF122"/>
    <mergeCell ref="SPY122:SPZ122"/>
    <mergeCell ref="SQG122:SQH122"/>
    <mergeCell ref="SQO122:SQP122"/>
    <mergeCell ref="SQW122:SQX122"/>
    <mergeCell ref="SRE122:SRF122"/>
    <mergeCell ref="SRM122:SRN122"/>
    <mergeCell ref="SRU122:SRV122"/>
    <mergeCell ref="SSC122:SSD122"/>
    <mergeCell ref="SSK122:SSL122"/>
    <mergeCell ref="SNE122:SNF122"/>
    <mergeCell ref="SNM122:SNN122"/>
    <mergeCell ref="SNU122:SNV122"/>
    <mergeCell ref="SOC122:SOD122"/>
    <mergeCell ref="SOK122:SOL122"/>
    <mergeCell ref="SOS122:SOT122"/>
    <mergeCell ref="SPA122:SPB122"/>
    <mergeCell ref="SPI122:SPJ122"/>
    <mergeCell ref="SPQ122:SPR122"/>
    <mergeCell ref="SKK122:SKL122"/>
    <mergeCell ref="SKS122:SKT122"/>
    <mergeCell ref="SLA122:SLB122"/>
    <mergeCell ref="SLI122:SLJ122"/>
    <mergeCell ref="SLQ122:SLR122"/>
    <mergeCell ref="SLY122:SLZ122"/>
    <mergeCell ref="SMG122:SMH122"/>
    <mergeCell ref="SMO122:SMP122"/>
    <mergeCell ref="SMW122:SMX122"/>
    <mergeCell ref="SHQ122:SHR122"/>
    <mergeCell ref="SHY122:SHZ122"/>
    <mergeCell ref="SIG122:SIH122"/>
    <mergeCell ref="SIO122:SIP122"/>
    <mergeCell ref="SIW122:SIX122"/>
    <mergeCell ref="SJE122:SJF122"/>
    <mergeCell ref="SJM122:SJN122"/>
    <mergeCell ref="SJU122:SJV122"/>
    <mergeCell ref="SKC122:SKD122"/>
    <mergeCell ref="SEW122:SEX122"/>
    <mergeCell ref="SFE122:SFF122"/>
    <mergeCell ref="SFM122:SFN122"/>
    <mergeCell ref="SFU122:SFV122"/>
    <mergeCell ref="SGC122:SGD122"/>
    <mergeCell ref="SGK122:SGL122"/>
    <mergeCell ref="SGS122:SGT122"/>
    <mergeCell ref="SHA122:SHB122"/>
    <mergeCell ref="SHI122:SHJ122"/>
    <mergeCell ref="SCC122:SCD122"/>
    <mergeCell ref="SCK122:SCL122"/>
    <mergeCell ref="SCS122:SCT122"/>
    <mergeCell ref="SDA122:SDB122"/>
    <mergeCell ref="SDI122:SDJ122"/>
    <mergeCell ref="SDQ122:SDR122"/>
    <mergeCell ref="SDY122:SDZ122"/>
    <mergeCell ref="SEG122:SEH122"/>
    <mergeCell ref="SEO122:SEP122"/>
    <mergeCell ref="RZI122:RZJ122"/>
    <mergeCell ref="RZQ122:RZR122"/>
    <mergeCell ref="RZY122:RZZ122"/>
    <mergeCell ref="SAG122:SAH122"/>
    <mergeCell ref="SAO122:SAP122"/>
    <mergeCell ref="SAW122:SAX122"/>
    <mergeCell ref="SBE122:SBF122"/>
    <mergeCell ref="SBM122:SBN122"/>
    <mergeCell ref="SBU122:SBV122"/>
    <mergeCell ref="RWO122:RWP122"/>
    <mergeCell ref="RWW122:RWX122"/>
    <mergeCell ref="RXE122:RXF122"/>
    <mergeCell ref="RXM122:RXN122"/>
    <mergeCell ref="RXU122:RXV122"/>
    <mergeCell ref="RYC122:RYD122"/>
    <mergeCell ref="RYK122:RYL122"/>
    <mergeCell ref="RYS122:RYT122"/>
    <mergeCell ref="RZA122:RZB122"/>
    <mergeCell ref="RTU122:RTV122"/>
    <mergeCell ref="RUC122:RUD122"/>
    <mergeCell ref="RUK122:RUL122"/>
    <mergeCell ref="RUS122:RUT122"/>
    <mergeCell ref="RVA122:RVB122"/>
    <mergeCell ref="RVI122:RVJ122"/>
    <mergeCell ref="RVQ122:RVR122"/>
    <mergeCell ref="RVY122:RVZ122"/>
    <mergeCell ref="RWG122:RWH122"/>
    <mergeCell ref="RRA122:RRB122"/>
    <mergeCell ref="RRI122:RRJ122"/>
    <mergeCell ref="RRQ122:RRR122"/>
    <mergeCell ref="RRY122:RRZ122"/>
    <mergeCell ref="RSG122:RSH122"/>
    <mergeCell ref="RSO122:RSP122"/>
    <mergeCell ref="RSW122:RSX122"/>
    <mergeCell ref="RTE122:RTF122"/>
    <mergeCell ref="RTM122:RTN122"/>
    <mergeCell ref="ROG122:ROH122"/>
    <mergeCell ref="ROO122:ROP122"/>
    <mergeCell ref="ROW122:ROX122"/>
    <mergeCell ref="RPE122:RPF122"/>
    <mergeCell ref="RPM122:RPN122"/>
    <mergeCell ref="RPU122:RPV122"/>
    <mergeCell ref="RQC122:RQD122"/>
    <mergeCell ref="RQK122:RQL122"/>
    <mergeCell ref="RQS122:RQT122"/>
    <mergeCell ref="RLM122:RLN122"/>
    <mergeCell ref="RLU122:RLV122"/>
    <mergeCell ref="RMC122:RMD122"/>
    <mergeCell ref="RMK122:RML122"/>
    <mergeCell ref="RMS122:RMT122"/>
    <mergeCell ref="RNA122:RNB122"/>
    <mergeCell ref="RNI122:RNJ122"/>
    <mergeCell ref="RNQ122:RNR122"/>
    <mergeCell ref="RNY122:RNZ122"/>
    <mergeCell ref="RIS122:RIT122"/>
    <mergeCell ref="RJA122:RJB122"/>
    <mergeCell ref="RJI122:RJJ122"/>
    <mergeCell ref="RJQ122:RJR122"/>
    <mergeCell ref="RJY122:RJZ122"/>
    <mergeCell ref="RKG122:RKH122"/>
    <mergeCell ref="RKO122:RKP122"/>
    <mergeCell ref="RKW122:RKX122"/>
    <mergeCell ref="RLE122:RLF122"/>
    <mergeCell ref="RFY122:RFZ122"/>
    <mergeCell ref="RGG122:RGH122"/>
    <mergeCell ref="RGO122:RGP122"/>
    <mergeCell ref="RGW122:RGX122"/>
    <mergeCell ref="RHE122:RHF122"/>
    <mergeCell ref="RHM122:RHN122"/>
    <mergeCell ref="RHU122:RHV122"/>
    <mergeCell ref="RIC122:RID122"/>
    <mergeCell ref="RIK122:RIL122"/>
    <mergeCell ref="RDE122:RDF122"/>
    <mergeCell ref="RDM122:RDN122"/>
    <mergeCell ref="RDU122:RDV122"/>
    <mergeCell ref="REC122:RED122"/>
    <mergeCell ref="REK122:REL122"/>
    <mergeCell ref="RES122:RET122"/>
    <mergeCell ref="RFA122:RFB122"/>
    <mergeCell ref="RFI122:RFJ122"/>
    <mergeCell ref="RFQ122:RFR122"/>
    <mergeCell ref="RAK122:RAL122"/>
    <mergeCell ref="RAS122:RAT122"/>
    <mergeCell ref="RBA122:RBB122"/>
    <mergeCell ref="RBI122:RBJ122"/>
    <mergeCell ref="RBQ122:RBR122"/>
    <mergeCell ref="RBY122:RBZ122"/>
    <mergeCell ref="RCG122:RCH122"/>
    <mergeCell ref="RCO122:RCP122"/>
    <mergeCell ref="RCW122:RCX122"/>
    <mergeCell ref="QXQ122:QXR122"/>
    <mergeCell ref="QXY122:QXZ122"/>
    <mergeCell ref="QYG122:QYH122"/>
    <mergeCell ref="QYO122:QYP122"/>
    <mergeCell ref="QYW122:QYX122"/>
    <mergeCell ref="QZE122:QZF122"/>
    <mergeCell ref="QZM122:QZN122"/>
    <mergeCell ref="QZU122:QZV122"/>
    <mergeCell ref="RAC122:RAD122"/>
    <mergeCell ref="QUW122:QUX122"/>
    <mergeCell ref="QVE122:QVF122"/>
    <mergeCell ref="QVM122:QVN122"/>
    <mergeCell ref="QVU122:QVV122"/>
    <mergeCell ref="QWC122:QWD122"/>
    <mergeCell ref="QWK122:QWL122"/>
    <mergeCell ref="QWS122:QWT122"/>
    <mergeCell ref="QXA122:QXB122"/>
    <mergeCell ref="QXI122:QXJ122"/>
    <mergeCell ref="QSC122:QSD122"/>
    <mergeCell ref="QSK122:QSL122"/>
    <mergeCell ref="QSS122:QST122"/>
    <mergeCell ref="QTA122:QTB122"/>
    <mergeCell ref="QTI122:QTJ122"/>
    <mergeCell ref="QTQ122:QTR122"/>
    <mergeCell ref="QTY122:QTZ122"/>
    <mergeCell ref="QUG122:QUH122"/>
    <mergeCell ref="QUO122:QUP122"/>
    <mergeCell ref="QPI122:QPJ122"/>
    <mergeCell ref="QPQ122:QPR122"/>
    <mergeCell ref="QPY122:QPZ122"/>
    <mergeCell ref="QQG122:QQH122"/>
    <mergeCell ref="QQO122:QQP122"/>
    <mergeCell ref="QQW122:QQX122"/>
    <mergeCell ref="QRE122:QRF122"/>
    <mergeCell ref="QRM122:QRN122"/>
    <mergeCell ref="QRU122:QRV122"/>
    <mergeCell ref="QMO122:QMP122"/>
    <mergeCell ref="QMW122:QMX122"/>
    <mergeCell ref="QNE122:QNF122"/>
    <mergeCell ref="QNM122:QNN122"/>
    <mergeCell ref="QNU122:QNV122"/>
    <mergeCell ref="QOC122:QOD122"/>
    <mergeCell ref="QOK122:QOL122"/>
    <mergeCell ref="QOS122:QOT122"/>
    <mergeCell ref="QPA122:QPB122"/>
    <mergeCell ref="QJU122:QJV122"/>
    <mergeCell ref="QKC122:QKD122"/>
    <mergeCell ref="QKK122:QKL122"/>
    <mergeCell ref="QKS122:QKT122"/>
    <mergeCell ref="QLA122:QLB122"/>
    <mergeCell ref="QLI122:QLJ122"/>
    <mergeCell ref="QLQ122:QLR122"/>
    <mergeCell ref="QLY122:QLZ122"/>
    <mergeCell ref="QMG122:QMH122"/>
    <mergeCell ref="QHA122:QHB122"/>
    <mergeCell ref="QHI122:QHJ122"/>
    <mergeCell ref="QHQ122:QHR122"/>
    <mergeCell ref="QHY122:QHZ122"/>
    <mergeCell ref="QIG122:QIH122"/>
    <mergeCell ref="QIO122:QIP122"/>
    <mergeCell ref="QIW122:QIX122"/>
    <mergeCell ref="QJE122:QJF122"/>
    <mergeCell ref="QJM122:QJN122"/>
    <mergeCell ref="QEG122:QEH122"/>
    <mergeCell ref="QEO122:QEP122"/>
    <mergeCell ref="QEW122:QEX122"/>
    <mergeCell ref="QFE122:QFF122"/>
    <mergeCell ref="QFM122:QFN122"/>
    <mergeCell ref="QFU122:QFV122"/>
    <mergeCell ref="QGC122:QGD122"/>
    <mergeCell ref="QGK122:QGL122"/>
    <mergeCell ref="QGS122:QGT122"/>
    <mergeCell ref="QBM122:QBN122"/>
    <mergeCell ref="QBU122:QBV122"/>
    <mergeCell ref="QCC122:QCD122"/>
    <mergeCell ref="QCK122:QCL122"/>
    <mergeCell ref="QCS122:QCT122"/>
    <mergeCell ref="QDA122:QDB122"/>
    <mergeCell ref="QDI122:QDJ122"/>
    <mergeCell ref="QDQ122:QDR122"/>
    <mergeCell ref="QDY122:QDZ122"/>
    <mergeCell ref="PYS122:PYT122"/>
    <mergeCell ref="PZA122:PZB122"/>
    <mergeCell ref="PZI122:PZJ122"/>
    <mergeCell ref="PZQ122:PZR122"/>
    <mergeCell ref="PZY122:PZZ122"/>
    <mergeCell ref="QAG122:QAH122"/>
    <mergeCell ref="QAO122:QAP122"/>
    <mergeCell ref="QAW122:QAX122"/>
    <mergeCell ref="QBE122:QBF122"/>
    <mergeCell ref="PVY122:PVZ122"/>
    <mergeCell ref="PWG122:PWH122"/>
    <mergeCell ref="PWO122:PWP122"/>
    <mergeCell ref="PWW122:PWX122"/>
    <mergeCell ref="PXE122:PXF122"/>
    <mergeCell ref="PXM122:PXN122"/>
    <mergeCell ref="PXU122:PXV122"/>
    <mergeCell ref="PYC122:PYD122"/>
    <mergeCell ref="PYK122:PYL122"/>
    <mergeCell ref="PTE122:PTF122"/>
    <mergeCell ref="PTM122:PTN122"/>
    <mergeCell ref="PTU122:PTV122"/>
    <mergeCell ref="PUC122:PUD122"/>
    <mergeCell ref="PUK122:PUL122"/>
    <mergeCell ref="PUS122:PUT122"/>
    <mergeCell ref="PVA122:PVB122"/>
    <mergeCell ref="PVI122:PVJ122"/>
    <mergeCell ref="PVQ122:PVR122"/>
    <mergeCell ref="PQK122:PQL122"/>
    <mergeCell ref="PQS122:PQT122"/>
    <mergeCell ref="PRA122:PRB122"/>
    <mergeCell ref="PRI122:PRJ122"/>
    <mergeCell ref="PRQ122:PRR122"/>
    <mergeCell ref="PRY122:PRZ122"/>
    <mergeCell ref="PSG122:PSH122"/>
    <mergeCell ref="PSO122:PSP122"/>
    <mergeCell ref="PSW122:PSX122"/>
    <mergeCell ref="PNQ122:PNR122"/>
    <mergeCell ref="PNY122:PNZ122"/>
    <mergeCell ref="POG122:POH122"/>
    <mergeCell ref="POO122:POP122"/>
    <mergeCell ref="POW122:POX122"/>
    <mergeCell ref="PPE122:PPF122"/>
    <mergeCell ref="PPM122:PPN122"/>
    <mergeCell ref="PPU122:PPV122"/>
    <mergeCell ref="PQC122:PQD122"/>
    <mergeCell ref="PKW122:PKX122"/>
    <mergeCell ref="PLE122:PLF122"/>
    <mergeCell ref="PLM122:PLN122"/>
    <mergeCell ref="PLU122:PLV122"/>
    <mergeCell ref="PMC122:PMD122"/>
    <mergeCell ref="PMK122:PML122"/>
    <mergeCell ref="PMS122:PMT122"/>
    <mergeCell ref="PNA122:PNB122"/>
    <mergeCell ref="PNI122:PNJ122"/>
    <mergeCell ref="PIC122:PID122"/>
    <mergeCell ref="PIK122:PIL122"/>
    <mergeCell ref="PIS122:PIT122"/>
    <mergeCell ref="PJA122:PJB122"/>
    <mergeCell ref="PJI122:PJJ122"/>
    <mergeCell ref="PJQ122:PJR122"/>
    <mergeCell ref="PJY122:PJZ122"/>
    <mergeCell ref="PKG122:PKH122"/>
    <mergeCell ref="PKO122:PKP122"/>
    <mergeCell ref="PFI122:PFJ122"/>
    <mergeCell ref="PFQ122:PFR122"/>
    <mergeCell ref="PFY122:PFZ122"/>
    <mergeCell ref="PGG122:PGH122"/>
    <mergeCell ref="PGO122:PGP122"/>
    <mergeCell ref="PGW122:PGX122"/>
    <mergeCell ref="PHE122:PHF122"/>
    <mergeCell ref="PHM122:PHN122"/>
    <mergeCell ref="PHU122:PHV122"/>
    <mergeCell ref="PCO122:PCP122"/>
    <mergeCell ref="PCW122:PCX122"/>
    <mergeCell ref="PDE122:PDF122"/>
    <mergeCell ref="PDM122:PDN122"/>
    <mergeCell ref="PDU122:PDV122"/>
    <mergeCell ref="PEC122:PED122"/>
    <mergeCell ref="PEK122:PEL122"/>
    <mergeCell ref="PES122:PET122"/>
    <mergeCell ref="PFA122:PFB122"/>
    <mergeCell ref="OZU122:OZV122"/>
    <mergeCell ref="PAC122:PAD122"/>
    <mergeCell ref="PAK122:PAL122"/>
    <mergeCell ref="PAS122:PAT122"/>
    <mergeCell ref="PBA122:PBB122"/>
    <mergeCell ref="PBI122:PBJ122"/>
    <mergeCell ref="PBQ122:PBR122"/>
    <mergeCell ref="PBY122:PBZ122"/>
    <mergeCell ref="PCG122:PCH122"/>
    <mergeCell ref="OXA122:OXB122"/>
    <mergeCell ref="OXI122:OXJ122"/>
    <mergeCell ref="OXQ122:OXR122"/>
    <mergeCell ref="OXY122:OXZ122"/>
    <mergeCell ref="OYG122:OYH122"/>
    <mergeCell ref="OYO122:OYP122"/>
    <mergeCell ref="OYW122:OYX122"/>
    <mergeCell ref="OZE122:OZF122"/>
    <mergeCell ref="OZM122:OZN122"/>
    <mergeCell ref="OUG122:OUH122"/>
    <mergeCell ref="OUO122:OUP122"/>
    <mergeCell ref="OUW122:OUX122"/>
    <mergeCell ref="OVE122:OVF122"/>
    <mergeCell ref="OVM122:OVN122"/>
    <mergeCell ref="OVU122:OVV122"/>
    <mergeCell ref="OWC122:OWD122"/>
    <mergeCell ref="OWK122:OWL122"/>
    <mergeCell ref="OWS122:OWT122"/>
    <mergeCell ref="ORM122:ORN122"/>
    <mergeCell ref="ORU122:ORV122"/>
    <mergeCell ref="OSC122:OSD122"/>
    <mergeCell ref="OSK122:OSL122"/>
    <mergeCell ref="OSS122:OST122"/>
    <mergeCell ref="OTA122:OTB122"/>
    <mergeCell ref="OTI122:OTJ122"/>
    <mergeCell ref="OTQ122:OTR122"/>
    <mergeCell ref="OTY122:OTZ122"/>
    <mergeCell ref="OOS122:OOT122"/>
    <mergeCell ref="OPA122:OPB122"/>
    <mergeCell ref="OPI122:OPJ122"/>
    <mergeCell ref="OPQ122:OPR122"/>
    <mergeCell ref="OPY122:OPZ122"/>
    <mergeCell ref="OQG122:OQH122"/>
    <mergeCell ref="OQO122:OQP122"/>
    <mergeCell ref="OQW122:OQX122"/>
    <mergeCell ref="ORE122:ORF122"/>
    <mergeCell ref="OLY122:OLZ122"/>
    <mergeCell ref="OMG122:OMH122"/>
    <mergeCell ref="OMO122:OMP122"/>
    <mergeCell ref="OMW122:OMX122"/>
    <mergeCell ref="ONE122:ONF122"/>
    <mergeCell ref="ONM122:ONN122"/>
    <mergeCell ref="ONU122:ONV122"/>
    <mergeCell ref="OOC122:OOD122"/>
    <mergeCell ref="OOK122:OOL122"/>
    <mergeCell ref="OJE122:OJF122"/>
    <mergeCell ref="OJM122:OJN122"/>
    <mergeCell ref="OJU122:OJV122"/>
    <mergeCell ref="OKC122:OKD122"/>
    <mergeCell ref="OKK122:OKL122"/>
    <mergeCell ref="OKS122:OKT122"/>
    <mergeCell ref="OLA122:OLB122"/>
    <mergeCell ref="OLI122:OLJ122"/>
    <mergeCell ref="OLQ122:OLR122"/>
    <mergeCell ref="OGK122:OGL122"/>
    <mergeCell ref="OGS122:OGT122"/>
    <mergeCell ref="OHA122:OHB122"/>
    <mergeCell ref="OHI122:OHJ122"/>
    <mergeCell ref="OHQ122:OHR122"/>
    <mergeCell ref="OHY122:OHZ122"/>
    <mergeCell ref="OIG122:OIH122"/>
    <mergeCell ref="OIO122:OIP122"/>
    <mergeCell ref="OIW122:OIX122"/>
    <mergeCell ref="ODQ122:ODR122"/>
    <mergeCell ref="ODY122:ODZ122"/>
    <mergeCell ref="OEG122:OEH122"/>
    <mergeCell ref="OEO122:OEP122"/>
    <mergeCell ref="OEW122:OEX122"/>
    <mergeCell ref="OFE122:OFF122"/>
    <mergeCell ref="OFM122:OFN122"/>
    <mergeCell ref="OFU122:OFV122"/>
    <mergeCell ref="OGC122:OGD122"/>
    <mergeCell ref="OAW122:OAX122"/>
    <mergeCell ref="OBE122:OBF122"/>
    <mergeCell ref="OBM122:OBN122"/>
    <mergeCell ref="OBU122:OBV122"/>
    <mergeCell ref="OCC122:OCD122"/>
    <mergeCell ref="OCK122:OCL122"/>
    <mergeCell ref="OCS122:OCT122"/>
    <mergeCell ref="ODA122:ODB122"/>
    <mergeCell ref="ODI122:ODJ122"/>
    <mergeCell ref="NYC122:NYD122"/>
    <mergeCell ref="NYK122:NYL122"/>
    <mergeCell ref="NYS122:NYT122"/>
    <mergeCell ref="NZA122:NZB122"/>
    <mergeCell ref="NZI122:NZJ122"/>
    <mergeCell ref="NZQ122:NZR122"/>
    <mergeCell ref="NZY122:NZZ122"/>
    <mergeCell ref="OAG122:OAH122"/>
    <mergeCell ref="OAO122:OAP122"/>
    <mergeCell ref="NVI122:NVJ122"/>
    <mergeCell ref="NVQ122:NVR122"/>
    <mergeCell ref="NVY122:NVZ122"/>
    <mergeCell ref="NWG122:NWH122"/>
    <mergeCell ref="NWO122:NWP122"/>
    <mergeCell ref="NWW122:NWX122"/>
    <mergeCell ref="NXE122:NXF122"/>
    <mergeCell ref="NXM122:NXN122"/>
    <mergeCell ref="NXU122:NXV122"/>
    <mergeCell ref="NSO122:NSP122"/>
    <mergeCell ref="NSW122:NSX122"/>
    <mergeCell ref="NTE122:NTF122"/>
    <mergeCell ref="NTM122:NTN122"/>
    <mergeCell ref="NTU122:NTV122"/>
    <mergeCell ref="NUC122:NUD122"/>
    <mergeCell ref="NUK122:NUL122"/>
    <mergeCell ref="NUS122:NUT122"/>
    <mergeCell ref="NVA122:NVB122"/>
    <mergeCell ref="NPU122:NPV122"/>
    <mergeCell ref="NQC122:NQD122"/>
    <mergeCell ref="NQK122:NQL122"/>
    <mergeCell ref="NQS122:NQT122"/>
    <mergeCell ref="NRA122:NRB122"/>
    <mergeCell ref="NRI122:NRJ122"/>
    <mergeCell ref="NRQ122:NRR122"/>
    <mergeCell ref="NRY122:NRZ122"/>
    <mergeCell ref="NSG122:NSH122"/>
    <mergeCell ref="NNA122:NNB122"/>
    <mergeCell ref="NNI122:NNJ122"/>
    <mergeCell ref="NNQ122:NNR122"/>
    <mergeCell ref="NNY122:NNZ122"/>
    <mergeCell ref="NOG122:NOH122"/>
    <mergeCell ref="NOO122:NOP122"/>
    <mergeCell ref="NOW122:NOX122"/>
    <mergeCell ref="NPE122:NPF122"/>
    <mergeCell ref="NPM122:NPN122"/>
    <mergeCell ref="NKG122:NKH122"/>
    <mergeCell ref="NKO122:NKP122"/>
    <mergeCell ref="NKW122:NKX122"/>
    <mergeCell ref="NLE122:NLF122"/>
    <mergeCell ref="NLM122:NLN122"/>
    <mergeCell ref="NLU122:NLV122"/>
    <mergeCell ref="NMC122:NMD122"/>
    <mergeCell ref="NMK122:NML122"/>
    <mergeCell ref="NMS122:NMT122"/>
    <mergeCell ref="NHM122:NHN122"/>
    <mergeCell ref="NHU122:NHV122"/>
    <mergeCell ref="NIC122:NID122"/>
    <mergeCell ref="NIK122:NIL122"/>
    <mergeCell ref="NIS122:NIT122"/>
    <mergeCell ref="NJA122:NJB122"/>
    <mergeCell ref="NJI122:NJJ122"/>
    <mergeCell ref="NJQ122:NJR122"/>
    <mergeCell ref="NJY122:NJZ122"/>
    <mergeCell ref="NES122:NET122"/>
    <mergeCell ref="NFA122:NFB122"/>
    <mergeCell ref="NFI122:NFJ122"/>
    <mergeCell ref="NFQ122:NFR122"/>
    <mergeCell ref="NFY122:NFZ122"/>
    <mergeCell ref="NGG122:NGH122"/>
    <mergeCell ref="NGO122:NGP122"/>
    <mergeCell ref="NGW122:NGX122"/>
    <mergeCell ref="NHE122:NHF122"/>
    <mergeCell ref="NBY122:NBZ122"/>
    <mergeCell ref="NCG122:NCH122"/>
    <mergeCell ref="NCO122:NCP122"/>
    <mergeCell ref="NCW122:NCX122"/>
    <mergeCell ref="NDE122:NDF122"/>
    <mergeCell ref="NDM122:NDN122"/>
    <mergeCell ref="NDU122:NDV122"/>
    <mergeCell ref="NEC122:NED122"/>
    <mergeCell ref="NEK122:NEL122"/>
    <mergeCell ref="MZE122:MZF122"/>
    <mergeCell ref="MZM122:MZN122"/>
    <mergeCell ref="MZU122:MZV122"/>
    <mergeCell ref="NAC122:NAD122"/>
    <mergeCell ref="NAK122:NAL122"/>
    <mergeCell ref="NAS122:NAT122"/>
    <mergeCell ref="NBA122:NBB122"/>
    <mergeCell ref="NBI122:NBJ122"/>
    <mergeCell ref="NBQ122:NBR122"/>
    <mergeCell ref="MWK122:MWL122"/>
    <mergeCell ref="MWS122:MWT122"/>
    <mergeCell ref="MXA122:MXB122"/>
    <mergeCell ref="MXI122:MXJ122"/>
    <mergeCell ref="MXQ122:MXR122"/>
    <mergeCell ref="MXY122:MXZ122"/>
    <mergeCell ref="MYG122:MYH122"/>
    <mergeCell ref="MYO122:MYP122"/>
    <mergeCell ref="MYW122:MYX122"/>
    <mergeCell ref="MTQ122:MTR122"/>
    <mergeCell ref="MTY122:MTZ122"/>
    <mergeCell ref="MUG122:MUH122"/>
    <mergeCell ref="MUO122:MUP122"/>
    <mergeCell ref="MUW122:MUX122"/>
    <mergeCell ref="MVE122:MVF122"/>
    <mergeCell ref="MVM122:MVN122"/>
    <mergeCell ref="MVU122:MVV122"/>
    <mergeCell ref="MWC122:MWD122"/>
    <mergeCell ref="MQW122:MQX122"/>
    <mergeCell ref="MRE122:MRF122"/>
    <mergeCell ref="MRM122:MRN122"/>
    <mergeCell ref="MRU122:MRV122"/>
    <mergeCell ref="MSC122:MSD122"/>
    <mergeCell ref="MSK122:MSL122"/>
    <mergeCell ref="MSS122:MST122"/>
    <mergeCell ref="MTA122:MTB122"/>
    <mergeCell ref="MTI122:MTJ122"/>
    <mergeCell ref="MOC122:MOD122"/>
    <mergeCell ref="MOK122:MOL122"/>
    <mergeCell ref="MOS122:MOT122"/>
    <mergeCell ref="MPA122:MPB122"/>
    <mergeCell ref="MPI122:MPJ122"/>
    <mergeCell ref="MPQ122:MPR122"/>
    <mergeCell ref="MPY122:MPZ122"/>
    <mergeCell ref="MQG122:MQH122"/>
    <mergeCell ref="MQO122:MQP122"/>
    <mergeCell ref="MLI122:MLJ122"/>
    <mergeCell ref="MLQ122:MLR122"/>
    <mergeCell ref="MLY122:MLZ122"/>
    <mergeCell ref="MMG122:MMH122"/>
    <mergeCell ref="MMO122:MMP122"/>
    <mergeCell ref="MMW122:MMX122"/>
    <mergeCell ref="MNE122:MNF122"/>
    <mergeCell ref="MNM122:MNN122"/>
    <mergeCell ref="MNU122:MNV122"/>
    <mergeCell ref="MIO122:MIP122"/>
    <mergeCell ref="MIW122:MIX122"/>
    <mergeCell ref="MJE122:MJF122"/>
    <mergeCell ref="MJM122:MJN122"/>
    <mergeCell ref="MJU122:MJV122"/>
    <mergeCell ref="MKC122:MKD122"/>
    <mergeCell ref="MKK122:MKL122"/>
    <mergeCell ref="MKS122:MKT122"/>
    <mergeCell ref="MLA122:MLB122"/>
    <mergeCell ref="MFU122:MFV122"/>
    <mergeCell ref="MGC122:MGD122"/>
    <mergeCell ref="MGK122:MGL122"/>
    <mergeCell ref="MGS122:MGT122"/>
    <mergeCell ref="MHA122:MHB122"/>
    <mergeCell ref="MHI122:MHJ122"/>
    <mergeCell ref="MHQ122:MHR122"/>
    <mergeCell ref="MHY122:MHZ122"/>
    <mergeCell ref="MIG122:MIH122"/>
    <mergeCell ref="MDA122:MDB122"/>
    <mergeCell ref="MDI122:MDJ122"/>
    <mergeCell ref="MDQ122:MDR122"/>
    <mergeCell ref="MDY122:MDZ122"/>
    <mergeCell ref="MEG122:MEH122"/>
    <mergeCell ref="MEO122:MEP122"/>
    <mergeCell ref="MEW122:MEX122"/>
    <mergeCell ref="MFE122:MFF122"/>
    <mergeCell ref="MFM122:MFN122"/>
    <mergeCell ref="MAG122:MAH122"/>
    <mergeCell ref="MAO122:MAP122"/>
    <mergeCell ref="MAW122:MAX122"/>
    <mergeCell ref="MBE122:MBF122"/>
    <mergeCell ref="MBM122:MBN122"/>
    <mergeCell ref="MBU122:MBV122"/>
    <mergeCell ref="MCC122:MCD122"/>
    <mergeCell ref="MCK122:MCL122"/>
    <mergeCell ref="MCS122:MCT122"/>
    <mergeCell ref="LXM122:LXN122"/>
    <mergeCell ref="LXU122:LXV122"/>
    <mergeCell ref="LYC122:LYD122"/>
    <mergeCell ref="LYK122:LYL122"/>
    <mergeCell ref="LYS122:LYT122"/>
    <mergeCell ref="LZA122:LZB122"/>
    <mergeCell ref="LZI122:LZJ122"/>
    <mergeCell ref="LZQ122:LZR122"/>
    <mergeCell ref="LZY122:LZZ122"/>
    <mergeCell ref="LUS122:LUT122"/>
    <mergeCell ref="LVA122:LVB122"/>
    <mergeCell ref="LVI122:LVJ122"/>
    <mergeCell ref="LVQ122:LVR122"/>
    <mergeCell ref="LVY122:LVZ122"/>
    <mergeCell ref="LWG122:LWH122"/>
    <mergeCell ref="LWO122:LWP122"/>
    <mergeCell ref="LWW122:LWX122"/>
    <mergeCell ref="LXE122:LXF122"/>
    <mergeCell ref="LRY122:LRZ122"/>
    <mergeCell ref="LSG122:LSH122"/>
    <mergeCell ref="LSO122:LSP122"/>
    <mergeCell ref="LSW122:LSX122"/>
    <mergeCell ref="LTE122:LTF122"/>
    <mergeCell ref="LTM122:LTN122"/>
    <mergeCell ref="LTU122:LTV122"/>
    <mergeCell ref="LUC122:LUD122"/>
    <mergeCell ref="LUK122:LUL122"/>
    <mergeCell ref="LPE122:LPF122"/>
    <mergeCell ref="LPM122:LPN122"/>
    <mergeCell ref="LPU122:LPV122"/>
    <mergeCell ref="LQC122:LQD122"/>
    <mergeCell ref="LQK122:LQL122"/>
    <mergeCell ref="LQS122:LQT122"/>
    <mergeCell ref="LRA122:LRB122"/>
    <mergeCell ref="LRI122:LRJ122"/>
    <mergeCell ref="LRQ122:LRR122"/>
    <mergeCell ref="LMK122:LML122"/>
    <mergeCell ref="LMS122:LMT122"/>
    <mergeCell ref="LNA122:LNB122"/>
    <mergeCell ref="LNI122:LNJ122"/>
    <mergeCell ref="LNQ122:LNR122"/>
    <mergeCell ref="LNY122:LNZ122"/>
    <mergeCell ref="LOG122:LOH122"/>
    <mergeCell ref="LOO122:LOP122"/>
    <mergeCell ref="LOW122:LOX122"/>
    <mergeCell ref="LJQ122:LJR122"/>
    <mergeCell ref="LJY122:LJZ122"/>
    <mergeCell ref="LKG122:LKH122"/>
    <mergeCell ref="LKO122:LKP122"/>
    <mergeCell ref="LKW122:LKX122"/>
    <mergeCell ref="LLE122:LLF122"/>
    <mergeCell ref="LLM122:LLN122"/>
    <mergeCell ref="LLU122:LLV122"/>
    <mergeCell ref="LMC122:LMD122"/>
    <mergeCell ref="LGW122:LGX122"/>
    <mergeCell ref="LHE122:LHF122"/>
    <mergeCell ref="LHM122:LHN122"/>
    <mergeCell ref="LHU122:LHV122"/>
    <mergeCell ref="LIC122:LID122"/>
    <mergeCell ref="LIK122:LIL122"/>
    <mergeCell ref="LIS122:LIT122"/>
    <mergeCell ref="LJA122:LJB122"/>
    <mergeCell ref="LJI122:LJJ122"/>
    <mergeCell ref="LEC122:LED122"/>
    <mergeCell ref="LEK122:LEL122"/>
    <mergeCell ref="LES122:LET122"/>
    <mergeCell ref="LFA122:LFB122"/>
    <mergeCell ref="LFI122:LFJ122"/>
    <mergeCell ref="LFQ122:LFR122"/>
    <mergeCell ref="LFY122:LFZ122"/>
    <mergeCell ref="LGG122:LGH122"/>
    <mergeCell ref="LGO122:LGP122"/>
    <mergeCell ref="LBI122:LBJ122"/>
    <mergeCell ref="LBQ122:LBR122"/>
    <mergeCell ref="LBY122:LBZ122"/>
    <mergeCell ref="LCG122:LCH122"/>
    <mergeCell ref="LCO122:LCP122"/>
    <mergeCell ref="LCW122:LCX122"/>
    <mergeCell ref="LDE122:LDF122"/>
    <mergeCell ref="LDM122:LDN122"/>
    <mergeCell ref="LDU122:LDV122"/>
    <mergeCell ref="KYO122:KYP122"/>
    <mergeCell ref="KYW122:KYX122"/>
    <mergeCell ref="KZE122:KZF122"/>
    <mergeCell ref="KZM122:KZN122"/>
    <mergeCell ref="KZU122:KZV122"/>
    <mergeCell ref="LAC122:LAD122"/>
    <mergeCell ref="LAK122:LAL122"/>
    <mergeCell ref="LAS122:LAT122"/>
    <mergeCell ref="LBA122:LBB122"/>
    <mergeCell ref="KVU122:KVV122"/>
    <mergeCell ref="KWC122:KWD122"/>
    <mergeCell ref="KWK122:KWL122"/>
    <mergeCell ref="KWS122:KWT122"/>
    <mergeCell ref="KXA122:KXB122"/>
    <mergeCell ref="KXI122:KXJ122"/>
    <mergeCell ref="KXQ122:KXR122"/>
    <mergeCell ref="KXY122:KXZ122"/>
    <mergeCell ref="KYG122:KYH122"/>
    <mergeCell ref="KTA122:KTB122"/>
    <mergeCell ref="KTI122:KTJ122"/>
    <mergeCell ref="KTQ122:KTR122"/>
    <mergeCell ref="KTY122:KTZ122"/>
    <mergeCell ref="KUG122:KUH122"/>
    <mergeCell ref="KUO122:KUP122"/>
    <mergeCell ref="KUW122:KUX122"/>
    <mergeCell ref="KVE122:KVF122"/>
    <mergeCell ref="KVM122:KVN122"/>
    <mergeCell ref="KQG122:KQH122"/>
    <mergeCell ref="KQO122:KQP122"/>
    <mergeCell ref="KQW122:KQX122"/>
    <mergeCell ref="KRE122:KRF122"/>
    <mergeCell ref="KRM122:KRN122"/>
    <mergeCell ref="KRU122:KRV122"/>
    <mergeCell ref="KSC122:KSD122"/>
    <mergeCell ref="KSK122:KSL122"/>
    <mergeCell ref="KSS122:KST122"/>
    <mergeCell ref="KNM122:KNN122"/>
    <mergeCell ref="KNU122:KNV122"/>
    <mergeCell ref="KOC122:KOD122"/>
    <mergeCell ref="KOK122:KOL122"/>
    <mergeCell ref="KOS122:KOT122"/>
    <mergeCell ref="KPA122:KPB122"/>
    <mergeCell ref="KPI122:KPJ122"/>
    <mergeCell ref="KPQ122:KPR122"/>
    <mergeCell ref="KPY122:KPZ122"/>
    <mergeCell ref="KKS122:KKT122"/>
    <mergeCell ref="KLA122:KLB122"/>
    <mergeCell ref="KLI122:KLJ122"/>
    <mergeCell ref="KLQ122:KLR122"/>
    <mergeCell ref="KLY122:KLZ122"/>
    <mergeCell ref="KMG122:KMH122"/>
    <mergeCell ref="KMO122:KMP122"/>
    <mergeCell ref="KMW122:KMX122"/>
    <mergeCell ref="KNE122:KNF122"/>
    <mergeCell ref="KHY122:KHZ122"/>
    <mergeCell ref="KIG122:KIH122"/>
    <mergeCell ref="KIO122:KIP122"/>
    <mergeCell ref="KIW122:KIX122"/>
    <mergeCell ref="KJE122:KJF122"/>
    <mergeCell ref="KJM122:KJN122"/>
    <mergeCell ref="KJU122:KJV122"/>
    <mergeCell ref="KKC122:KKD122"/>
    <mergeCell ref="KKK122:KKL122"/>
    <mergeCell ref="KFE122:KFF122"/>
    <mergeCell ref="KFM122:KFN122"/>
    <mergeCell ref="KFU122:KFV122"/>
    <mergeCell ref="KGC122:KGD122"/>
    <mergeCell ref="KGK122:KGL122"/>
    <mergeCell ref="KGS122:KGT122"/>
    <mergeCell ref="KHA122:KHB122"/>
    <mergeCell ref="KHI122:KHJ122"/>
    <mergeCell ref="KHQ122:KHR122"/>
    <mergeCell ref="KCK122:KCL122"/>
    <mergeCell ref="KCS122:KCT122"/>
    <mergeCell ref="KDA122:KDB122"/>
    <mergeCell ref="KDI122:KDJ122"/>
    <mergeCell ref="KDQ122:KDR122"/>
    <mergeCell ref="KDY122:KDZ122"/>
    <mergeCell ref="KEG122:KEH122"/>
    <mergeCell ref="KEO122:KEP122"/>
    <mergeCell ref="KEW122:KEX122"/>
    <mergeCell ref="JZQ122:JZR122"/>
    <mergeCell ref="JZY122:JZZ122"/>
    <mergeCell ref="KAG122:KAH122"/>
    <mergeCell ref="KAO122:KAP122"/>
    <mergeCell ref="KAW122:KAX122"/>
    <mergeCell ref="KBE122:KBF122"/>
    <mergeCell ref="KBM122:KBN122"/>
    <mergeCell ref="KBU122:KBV122"/>
    <mergeCell ref="KCC122:KCD122"/>
    <mergeCell ref="JWW122:JWX122"/>
    <mergeCell ref="JXE122:JXF122"/>
    <mergeCell ref="JXM122:JXN122"/>
    <mergeCell ref="JXU122:JXV122"/>
    <mergeCell ref="JYC122:JYD122"/>
    <mergeCell ref="JYK122:JYL122"/>
    <mergeCell ref="JYS122:JYT122"/>
    <mergeCell ref="JZA122:JZB122"/>
    <mergeCell ref="JZI122:JZJ122"/>
    <mergeCell ref="JUC122:JUD122"/>
    <mergeCell ref="JUK122:JUL122"/>
    <mergeCell ref="JUS122:JUT122"/>
    <mergeCell ref="JVA122:JVB122"/>
    <mergeCell ref="JVI122:JVJ122"/>
    <mergeCell ref="JVQ122:JVR122"/>
    <mergeCell ref="JVY122:JVZ122"/>
    <mergeCell ref="JWG122:JWH122"/>
    <mergeCell ref="JWO122:JWP122"/>
    <mergeCell ref="JRI122:JRJ122"/>
    <mergeCell ref="JRQ122:JRR122"/>
    <mergeCell ref="JRY122:JRZ122"/>
    <mergeCell ref="JSG122:JSH122"/>
    <mergeCell ref="JSO122:JSP122"/>
    <mergeCell ref="JSW122:JSX122"/>
    <mergeCell ref="JTE122:JTF122"/>
    <mergeCell ref="JTM122:JTN122"/>
    <mergeCell ref="JTU122:JTV122"/>
    <mergeCell ref="JOO122:JOP122"/>
    <mergeCell ref="JOW122:JOX122"/>
    <mergeCell ref="JPE122:JPF122"/>
    <mergeCell ref="JPM122:JPN122"/>
    <mergeCell ref="JPU122:JPV122"/>
    <mergeCell ref="JQC122:JQD122"/>
    <mergeCell ref="JQK122:JQL122"/>
    <mergeCell ref="JQS122:JQT122"/>
    <mergeCell ref="JRA122:JRB122"/>
    <mergeCell ref="JLU122:JLV122"/>
    <mergeCell ref="JMC122:JMD122"/>
    <mergeCell ref="JMK122:JML122"/>
    <mergeCell ref="JMS122:JMT122"/>
    <mergeCell ref="JNA122:JNB122"/>
    <mergeCell ref="JNI122:JNJ122"/>
    <mergeCell ref="JNQ122:JNR122"/>
    <mergeCell ref="JNY122:JNZ122"/>
    <mergeCell ref="JOG122:JOH122"/>
    <mergeCell ref="JJA122:JJB122"/>
    <mergeCell ref="JJI122:JJJ122"/>
    <mergeCell ref="JJQ122:JJR122"/>
    <mergeCell ref="JJY122:JJZ122"/>
    <mergeCell ref="JKG122:JKH122"/>
    <mergeCell ref="JKO122:JKP122"/>
    <mergeCell ref="JKW122:JKX122"/>
    <mergeCell ref="JLE122:JLF122"/>
    <mergeCell ref="JLM122:JLN122"/>
    <mergeCell ref="JGG122:JGH122"/>
    <mergeCell ref="JGO122:JGP122"/>
    <mergeCell ref="JGW122:JGX122"/>
    <mergeCell ref="JHE122:JHF122"/>
    <mergeCell ref="JHM122:JHN122"/>
    <mergeCell ref="JHU122:JHV122"/>
    <mergeCell ref="JIC122:JID122"/>
    <mergeCell ref="JIK122:JIL122"/>
    <mergeCell ref="JIS122:JIT122"/>
    <mergeCell ref="JDM122:JDN122"/>
    <mergeCell ref="JDU122:JDV122"/>
    <mergeCell ref="JEC122:JED122"/>
    <mergeCell ref="JEK122:JEL122"/>
    <mergeCell ref="JES122:JET122"/>
    <mergeCell ref="JFA122:JFB122"/>
    <mergeCell ref="JFI122:JFJ122"/>
    <mergeCell ref="JFQ122:JFR122"/>
    <mergeCell ref="JFY122:JFZ122"/>
    <mergeCell ref="JAS122:JAT122"/>
    <mergeCell ref="JBA122:JBB122"/>
    <mergeCell ref="JBI122:JBJ122"/>
    <mergeCell ref="JBQ122:JBR122"/>
    <mergeCell ref="JBY122:JBZ122"/>
    <mergeCell ref="JCG122:JCH122"/>
    <mergeCell ref="JCO122:JCP122"/>
    <mergeCell ref="JCW122:JCX122"/>
    <mergeCell ref="JDE122:JDF122"/>
    <mergeCell ref="IXY122:IXZ122"/>
    <mergeCell ref="IYG122:IYH122"/>
    <mergeCell ref="IYO122:IYP122"/>
    <mergeCell ref="IYW122:IYX122"/>
    <mergeCell ref="IZE122:IZF122"/>
    <mergeCell ref="IZM122:IZN122"/>
    <mergeCell ref="IZU122:IZV122"/>
    <mergeCell ref="JAC122:JAD122"/>
    <mergeCell ref="JAK122:JAL122"/>
    <mergeCell ref="IVE122:IVF122"/>
    <mergeCell ref="IVM122:IVN122"/>
    <mergeCell ref="IVU122:IVV122"/>
    <mergeCell ref="IWC122:IWD122"/>
    <mergeCell ref="IWK122:IWL122"/>
    <mergeCell ref="IWS122:IWT122"/>
    <mergeCell ref="IXA122:IXB122"/>
    <mergeCell ref="IXI122:IXJ122"/>
    <mergeCell ref="IXQ122:IXR122"/>
    <mergeCell ref="ISK122:ISL122"/>
    <mergeCell ref="ISS122:IST122"/>
    <mergeCell ref="ITA122:ITB122"/>
    <mergeCell ref="ITI122:ITJ122"/>
    <mergeCell ref="ITQ122:ITR122"/>
    <mergeCell ref="ITY122:ITZ122"/>
    <mergeCell ref="IUG122:IUH122"/>
    <mergeCell ref="IUO122:IUP122"/>
    <mergeCell ref="IUW122:IUX122"/>
    <mergeCell ref="IPQ122:IPR122"/>
    <mergeCell ref="IPY122:IPZ122"/>
    <mergeCell ref="IQG122:IQH122"/>
    <mergeCell ref="IQO122:IQP122"/>
    <mergeCell ref="IQW122:IQX122"/>
    <mergeCell ref="IRE122:IRF122"/>
    <mergeCell ref="IRM122:IRN122"/>
    <mergeCell ref="IRU122:IRV122"/>
    <mergeCell ref="ISC122:ISD122"/>
    <mergeCell ref="IMW122:IMX122"/>
    <mergeCell ref="INE122:INF122"/>
    <mergeCell ref="INM122:INN122"/>
    <mergeCell ref="INU122:INV122"/>
    <mergeCell ref="IOC122:IOD122"/>
    <mergeCell ref="IOK122:IOL122"/>
    <mergeCell ref="IOS122:IOT122"/>
    <mergeCell ref="IPA122:IPB122"/>
    <mergeCell ref="IPI122:IPJ122"/>
    <mergeCell ref="IKC122:IKD122"/>
    <mergeCell ref="IKK122:IKL122"/>
    <mergeCell ref="IKS122:IKT122"/>
    <mergeCell ref="ILA122:ILB122"/>
    <mergeCell ref="ILI122:ILJ122"/>
    <mergeCell ref="ILQ122:ILR122"/>
    <mergeCell ref="ILY122:ILZ122"/>
    <mergeCell ref="IMG122:IMH122"/>
    <mergeCell ref="IMO122:IMP122"/>
    <mergeCell ref="IHI122:IHJ122"/>
    <mergeCell ref="IHQ122:IHR122"/>
    <mergeCell ref="IHY122:IHZ122"/>
    <mergeCell ref="IIG122:IIH122"/>
    <mergeCell ref="IIO122:IIP122"/>
    <mergeCell ref="IIW122:IIX122"/>
    <mergeCell ref="IJE122:IJF122"/>
    <mergeCell ref="IJM122:IJN122"/>
    <mergeCell ref="IJU122:IJV122"/>
    <mergeCell ref="IEO122:IEP122"/>
    <mergeCell ref="IEW122:IEX122"/>
    <mergeCell ref="IFE122:IFF122"/>
    <mergeCell ref="IFM122:IFN122"/>
    <mergeCell ref="IFU122:IFV122"/>
    <mergeCell ref="IGC122:IGD122"/>
    <mergeCell ref="IGK122:IGL122"/>
    <mergeCell ref="IGS122:IGT122"/>
    <mergeCell ref="IHA122:IHB122"/>
    <mergeCell ref="IBU122:IBV122"/>
    <mergeCell ref="ICC122:ICD122"/>
    <mergeCell ref="ICK122:ICL122"/>
    <mergeCell ref="ICS122:ICT122"/>
    <mergeCell ref="IDA122:IDB122"/>
    <mergeCell ref="IDI122:IDJ122"/>
    <mergeCell ref="IDQ122:IDR122"/>
    <mergeCell ref="IDY122:IDZ122"/>
    <mergeCell ref="IEG122:IEH122"/>
    <mergeCell ref="HZA122:HZB122"/>
    <mergeCell ref="HZI122:HZJ122"/>
    <mergeCell ref="HZQ122:HZR122"/>
    <mergeCell ref="HZY122:HZZ122"/>
    <mergeCell ref="IAG122:IAH122"/>
    <mergeCell ref="IAO122:IAP122"/>
    <mergeCell ref="IAW122:IAX122"/>
    <mergeCell ref="IBE122:IBF122"/>
    <mergeCell ref="IBM122:IBN122"/>
    <mergeCell ref="HWG122:HWH122"/>
    <mergeCell ref="HWO122:HWP122"/>
    <mergeCell ref="HWW122:HWX122"/>
    <mergeCell ref="HXE122:HXF122"/>
    <mergeCell ref="HXM122:HXN122"/>
    <mergeCell ref="HXU122:HXV122"/>
    <mergeCell ref="HYC122:HYD122"/>
    <mergeCell ref="HYK122:HYL122"/>
    <mergeCell ref="HYS122:HYT122"/>
    <mergeCell ref="HTM122:HTN122"/>
    <mergeCell ref="HTU122:HTV122"/>
    <mergeCell ref="HUC122:HUD122"/>
    <mergeCell ref="HUK122:HUL122"/>
    <mergeCell ref="HUS122:HUT122"/>
    <mergeCell ref="HVA122:HVB122"/>
    <mergeCell ref="HVI122:HVJ122"/>
    <mergeCell ref="HVQ122:HVR122"/>
    <mergeCell ref="HVY122:HVZ122"/>
    <mergeCell ref="HQS122:HQT122"/>
    <mergeCell ref="HRA122:HRB122"/>
    <mergeCell ref="HRI122:HRJ122"/>
    <mergeCell ref="HRQ122:HRR122"/>
    <mergeCell ref="HRY122:HRZ122"/>
    <mergeCell ref="HSG122:HSH122"/>
    <mergeCell ref="HSO122:HSP122"/>
    <mergeCell ref="HSW122:HSX122"/>
    <mergeCell ref="HTE122:HTF122"/>
    <mergeCell ref="HNY122:HNZ122"/>
    <mergeCell ref="HOG122:HOH122"/>
    <mergeCell ref="HOO122:HOP122"/>
    <mergeCell ref="HOW122:HOX122"/>
    <mergeCell ref="HPE122:HPF122"/>
    <mergeCell ref="HPM122:HPN122"/>
    <mergeCell ref="HPU122:HPV122"/>
    <mergeCell ref="HQC122:HQD122"/>
    <mergeCell ref="HQK122:HQL122"/>
    <mergeCell ref="HLE122:HLF122"/>
    <mergeCell ref="HLM122:HLN122"/>
    <mergeCell ref="HLU122:HLV122"/>
    <mergeCell ref="HMC122:HMD122"/>
    <mergeCell ref="HMK122:HML122"/>
    <mergeCell ref="HMS122:HMT122"/>
    <mergeCell ref="HNA122:HNB122"/>
    <mergeCell ref="HNI122:HNJ122"/>
    <mergeCell ref="HNQ122:HNR122"/>
    <mergeCell ref="HIK122:HIL122"/>
    <mergeCell ref="HIS122:HIT122"/>
    <mergeCell ref="HJA122:HJB122"/>
    <mergeCell ref="HJI122:HJJ122"/>
    <mergeCell ref="HJQ122:HJR122"/>
    <mergeCell ref="HJY122:HJZ122"/>
    <mergeCell ref="HKG122:HKH122"/>
    <mergeCell ref="HKO122:HKP122"/>
    <mergeCell ref="HKW122:HKX122"/>
    <mergeCell ref="HFQ122:HFR122"/>
    <mergeCell ref="HFY122:HFZ122"/>
    <mergeCell ref="HGG122:HGH122"/>
    <mergeCell ref="HGO122:HGP122"/>
    <mergeCell ref="HGW122:HGX122"/>
    <mergeCell ref="HHE122:HHF122"/>
    <mergeCell ref="HHM122:HHN122"/>
    <mergeCell ref="HHU122:HHV122"/>
    <mergeCell ref="HIC122:HID122"/>
    <mergeCell ref="HCW122:HCX122"/>
    <mergeCell ref="HDE122:HDF122"/>
    <mergeCell ref="HDM122:HDN122"/>
    <mergeCell ref="HDU122:HDV122"/>
    <mergeCell ref="HEC122:HED122"/>
    <mergeCell ref="HEK122:HEL122"/>
    <mergeCell ref="HES122:HET122"/>
    <mergeCell ref="HFA122:HFB122"/>
    <mergeCell ref="HFI122:HFJ122"/>
    <mergeCell ref="HAC122:HAD122"/>
    <mergeCell ref="HAK122:HAL122"/>
    <mergeCell ref="HAS122:HAT122"/>
    <mergeCell ref="HBA122:HBB122"/>
    <mergeCell ref="HBI122:HBJ122"/>
    <mergeCell ref="HBQ122:HBR122"/>
    <mergeCell ref="HBY122:HBZ122"/>
    <mergeCell ref="HCG122:HCH122"/>
    <mergeCell ref="HCO122:HCP122"/>
    <mergeCell ref="GXI122:GXJ122"/>
    <mergeCell ref="GXQ122:GXR122"/>
    <mergeCell ref="GXY122:GXZ122"/>
    <mergeCell ref="GYG122:GYH122"/>
    <mergeCell ref="GYO122:GYP122"/>
    <mergeCell ref="GYW122:GYX122"/>
    <mergeCell ref="GZE122:GZF122"/>
    <mergeCell ref="GZM122:GZN122"/>
    <mergeCell ref="GZU122:GZV122"/>
    <mergeCell ref="GUO122:GUP122"/>
    <mergeCell ref="GUW122:GUX122"/>
    <mergeCell ref="GVE122:GVF122"/>
    <mergeCell ref="GVM122:GVN122"/>
    <mergeCell ref="GVU122:GVV122"/>
    <mergeCell ref="GWC122:GWD122"/>
    <mergeCell ref="GWK122:GWL122"/>
    <mergeCell ref="GWS122:GWT122"/>
    <mergeCell ref="GXA122:GXB122"/>
    <mergeCell ref="GRU122:GRV122"/>
    <mergeCell ref="GSC122:GSD122"/>
    <mergeCell ref="GSK122:GSL122"/>
    <mergeCell ref="GSS122:GST122"/>
    <mergeCell ref="GTA122:GTB122"/>
    <mergeCell ref="GTI122:GTJ122"/>
    <mergeCell ref="GTQ122:GTR122"/>
    <mergeCell ref="GTY122:GTZ122"/>
    <mergeCell ref="GUG122:GUH122"/>
    <mergeCell ref="GPA122:GPB122"/>
    <mergeCell ref="GPI122:GPJ122"/>
    <mergeCell ref="GPQ122:GPR122"/>
    <mergeCell ref="GPY122:GPZ122"/>
    <mergeCell ref="GQG122:GQH122"/>
    <mergeCell ref="GQO122:GQP122"/>
    <mergeCell ref="GQW122:GQX122"/>
    <mergeCell ref="GRE122:GRF122"/>
    <mergeCell ref="GRM122:GRN122"/>
    <mergeCell ref="GMG122:GMH122"/>
    <mergeCell ref="GMO122:GMP122"/>
    <mergeCell ref="GMW122:GMX122"/>
    <mergeCell ref="GNE122:GNF122"/>
    <mergeCell ref="GNM122:GNN122"/>
    <mergeCell ref="GNU122:GNV122"/>
    <mergeCell ref="GOC122:GOD122"/>
    <mergeCell ref="GOK122:GOL122"/>
    <mergeCell ref="GOS122:GOT122"/>
    <mergeCell ref="GJM122:GJN122"/>
    <mergeCell ref="GJU122:GJV122"/>
    <mergeCell ref="GKC122:GKD122"/>
    <mergeCell ref="GKK122:GKL122"/>
    <mergeCell ref="GKS122:GKT122"/>
    <mergeCell ref="GLA122:GLB122"/>
    <mergeCell ref="GLI122:GLJ122"/>
    <mergeCell ref="GLQ122:GLR122"/>
    <mergeCell ref="GLY122:GLZ122"/>
    <mergeCell ref="GGS122:GGT122"/>
    <mergeCell ref="GHA122:GHB122"/>
    <mergeCell ref="GHI122:GHJ122"/>
    <mergeCell ref="GHQ122:GHR122"/>
    <mergeCell ref="GHY122:GHZ122"/>
    <mergeCell ref="GIG122:GIH122"/>
    <mergeCell ref="GIO122:GIP122"/>
    <mergeCell ref="GIW122:GIX122"/>
    <mergeCell ref="GJE122:GJF122"/>
    <mergeCell ref="GDY122:GDZ122"/>
    <mergeCell ref="GEG122:GEH122"/>
    <mergeCell ref="GEO122:GEP122"/>
    <mergeCell ref="GEW122:GEX122"/>
    <mergeCell ref="GFE122:GFF122"/>
    <mergeCell ref="GFM122:GFN122"/>
    <mergeCell ref="GFU122:GFV122"/>
    <mergeCell ref="GGC122:GGD122"/>
    <mergeCell ref="GGK122:GGL122"/>
    <mergeCell ref="GBE122:GBF122"/>
    <mergeCell ref="GBM122:GBN122"/>
    <mergeCell ref="GBU122:GBV122"/>
    <mergeCell ref="GCC122:GCD122"/>
    <mergeCell ref="GCK122:GCL122"/>
    <mergeCell ref="GCS122:GCT122"/>
    <mergeCell ref="GDA122:GDB122"/>
    <mergeCell ref="GDI122:GDJ122"/>
    <mergeCell ref="GDQ122:GDR122"/>
    <mergeCell ref="FYK122:FYL122"/>
    <mergeCell ref="FYS122:FYT122"/>
    <mergeCell ref="FZA122:FZB122"/>
    <mergeCell ref="FZI122:FZJ122"/>
    <mergeCell ref="FZQ122:FZR122"/>
    <mergeCell ref="FZY122:FZZ122"/>
    <mergeCell ref="GAG122:GAH122"/>
    <mergeCell ref="GAO122:GAP122"/>
    <mergeCell ref="GAW122:GAX122"/>
    <mergeCell ref="FVQ122:FVR122"/>
    <mergeCell ref="FVY122:FVZ122"/>
    <mergeCell ref="FWG122:FWH122"/>
    <mergeCell ref="FWO122:FWP122"/>
    <mergeCell ref="FWW122:FWX122"/>
    <mergeCell ref="FXE122:FXF122"/>
    <mergeCell ref="FXM122:FXN122"/>
    <mergeCell ref="FXU122:FXV122"/>
    <mergeCell ref="FYC122:FYD122"/>
    <mergeCell ref="FSW122:FSX122"/>
    <mergeCell ref="FTE122:FTF122"/>
    <mergeCell ref="FTM122:FTN122"/>
    <mergeCell ref="FTU122:FTV122"/>
    <mergeCell ref="FUC122:FUD122"/>
    <mergeCell ref="FUK122:FUL122"/>
    <mergeCell ref="FUS122:FUT122"/>
    <mergeCell ref="FVA122:FVB122"/>
    <mergeCell ref="FVI122:FVJ122"/>
    <mergeCell ref="FQC122:FQD122"/>
    <mergeCell ref="FQK122:FQL122"/>
    <mergeCell ref="FQS122:FQT122"/>
    <mergeCell ref="FRA122:FRB122"/>
    <mergeCell ref="FRI122:FRJ122"/>
    <mergeCell ref="FRQ122:FRR122"/>
    <mergeCell ref="FRY122:FRZ122"/>
    <mergeCell ref="FSG122:FSH122"/>
    <mergeCell ref="FSO122:FSP122"/>
    <mergeCell ref="FNI122:FNJ122"/>
    <mergeCell ref="FNQ122:FNR122"/>
    <mergeCell ref="FNY122:FNZ122"/>
    <mergeCell ref="FOG122:FOH122"/>
    <mergeCell ref="FOO122:FOP122"/>
    <mergeCell ref="FOW122:FOX122"/>
    <mergeCell ref="FPE122:FPF122"/>
    <mergeCell ref="FPM122:FPN122"/>
    <mergeCell ref="FPU122:FPV122"/>
    <mergeCell ref="FKO122:FKP122"/>
    <mergeCell ref="FKW122:FKX122"/>
    <mergeCell ref="FLE122:FLF122"/>
    <mergeCell ref="FLM122:FLN122"/>
    <mergeCell ref="FLU122:FLV122"/>
    <mergeCell ref="FMC122:FMD122"/>
    <mergeCell ref="FMK122:FML122"/>
    <mergeCell ref="FMS122:FMT122"/>
    <mergeCell ref="FNA122:FNB122"/>
    <mergeCell ref="FHU122:FHV122"/>
    <mergeCell ref="FIC122:FID122"/>
    <mergeCell ref="FIK122:FIL122"/>
    <mergeCell ref="FIS122:FIT122"/>
    <mergeCell ref="FJA122:FJB122"/>
    <mergeCell ref="FJI122:FJJ122"/>
    <mergeCell ref="FJQ122:FJR122"/>
    <mergeCell ref="FJY122:FJZ122"/>
    <mergeCell ref="FKG122:FKH122"/>
    <mergeCell ref="FFA122:FFB122"/>
    <mergeCell ref="FFI122:FFJ122"/>
    <mergeCell ref="FFQ122:FFR122"/>
    <mergeCell ref="FFY122:FFZ122"/>
    <mergeCell ref="FGG122:FGH122"/>
    <mergeCell ref="FGO122:FGP122"/>
    <mergeCell ref="FGW122:FGX122"/>
    <mergeCell ref="FHE122:FHF122"/>
    <mergeCell ref="FHM122:FHN122"/>
    <mergeCell ref="FCG122:FCH122"/>
    <mergeCell ref="FCO122:FCP122"/>
    <mergeCell ref="FCW122:FCX122"/>
    <mergeCell ref="FDE122:FDF122"/>
    <mergeCell ref="FDM122:FDN122"/>
    <mergeCell ref="FDU122:FDV122"/>
    <mergeCell ref="FEC122:FED122"/>
    <mergeCell ref="FEK122:FEL122"/>
    <mergeCell ref="FES122:FET122"/>
    <mergeCell ref="EZM122:EZN122"/>
    <mergeCell ref="EZU122:EZV122"/>
    <mergeCell ref="FAC122:FAD122"/>
    <mergeCell ref="FAK122:FAL122"/>
    <mergeCell ref="FAS122:FAT122"/>
    <mergeCell ref="FBA122:FBB122"/>
    <mergeCell ref="FBI122:FBJ122"/>
    <mergeCell ref="FBQ122:FBR122"/>
    <mergeCell ref="FBY122:FBZ122"/>
    <mergeCell ref="EWS122:EWT122"/>
    <mergeCell ref="EXA122:EXB122"/>
    <mergeCell ref="EXI122:EXJ122"/>
    <mergeCell ref="EXQ122:EXR122"/>
    <mergeCell ref="EXY122:EXZ122"/>
    <mergeCell ref="EYG122:EYH122"/>
    <mergeCell ref="EYO122:EYP122"/>
    <mergeCell ref="EYW122:EYX122"/>
    <mergeCell ref="EZE122:EZF122"/>
    <mergeCell ref="ETY122:ETZ122"/>
    <mergeCell ref="EUG122:EUH122"/>
    <mergeCell ref="EUO122:EUP122"/>
    <mergeCell ref="EUW122:EUX122"/>
    <mergeCell ref="EVE122:EVF122"/>
    <mergeCell ref="EVM122:EVN122"/>
    <mergeCell ref="EVU122:EVV122"/>
    <mergeCell ref="EWC122:EWD122"/>
    <mergeCell ref="EWK122:EWL122"/>
    <mergeCell ref="ERE122:ERF122"/>
    <mergeCell ref="ERM122:ERN122"/>
    <mergeCell ref="ERU122:ERV122"/>
    <mergeCell ref="ESC122:ESD122"/>
    <mergeCell ref="ESK122:ESL122"/>
    <mergeCell ref="ESS122:EST122"/>
    <mergeCell ref="ETA122:ETB122"/>
    <mergeCell ref="ETI122:ETJ122"/>
    <mergeCell ref="ETQ122:ETR122"/>
    <mergeCell ref="EOK122:EOL122"/>
    <mergeCell ref="EOS122:EOT122"/>
    <mergeCell ref="EPA122:EPB122"/>
    <mergeCell ref="EPI122:EPJ122"/>
    <mergeCell ref="EPQ122:EPR122"/>
    <mergeCell ref="EPY122:EPZ122"/>
    <mergeCell ref="EQG122:EQH122"/>
    <mergeCell ref="EQO122:EQP122"/>
    <mergeCell ref="EQW122:EQX122"/>
    <mergeCell ref="ELQ122:ELR122"/>
    <mergeCell ref="ELY122:ELZ122"/>
    <mergeCell ref="EMG122:EMH122"/>
    <mergeCell ref="EMO122:EMP122"/>
    <mergeCell ref="EMW122:EMX122"/>
    <mergeCell ref="ENE122:ENF122"/>
    <mergeCell ref="ENM122:ENN122"/>
    <mergeCell ref="ENU122:ENV122"/>
    <mergeCell ref="EOC122:EOD122"/>
    <mergeCell ref="EIW122:EIX122"/>
    <mergeCell ref="EJE122:EJF122"/>
    <mergeCell ref="EJM122:EJN122"/>
    <mergeCell ref="EJU122:EJV122"/>
    <mergeCell ref="EKC122:EKD122"/>
    <mergeCell ref="EKK122:EKL122"/>
    <mergeCell ref="EKS122:EKT122"/>
    <mergeCell ref="ELA122:ELB122"/>
    <mergeCell ref="ELI122:ELJ122"/>
    <mergeCell ref="EGC122:EGD122"/>
    <mergeCell ref="EGK122:EGL122"/>
    <mergeCell ref="EGS122:EGT122"/>
    <mergeCell ref="EHA122:EHB122"/>
    <mergeCell ref="EHI122:EHJ122"/>
    <mergeCell ref="EHQ122:EHR122"/>
    <mergeCell ref="EHY122:EHZ122"/>
    <mergeCell ref="EIG122:EIH122"/>
    <mergeCell ref="EIO122:EIP122"/>
    <mergeCell ref="EDI122:EDJ122"/>
    <mergeCell ref="EDQ122:EDR122"/>
    <mergeCell ref="EDY122:EDZ122"/>
    <mergeCell ref="EEG122:EEH122"/>
    <mergeCell ref="EEO122:EEP122"/>
    <mergeCell ref="EEW122:EEX122"/>
    <mergeCell ref="EFE122:EFF122"/>
    <mergeCell ref="EFM122:EFN122"/>
    <mergeCell ref="EFU122:EFV122"/>
    <mergeCell ref="EAO122:EAP122"/>
    <mergeCell ref="EAW122:EAX122"/>
    <mergeCell ref="EBE122:EBF122"/>
    <mergeCell ref="EBM122:EBN122"/>
    <mergeCell ref="EBU122:EBV122"/>
    <mergeCell ref="ECC122:ECD122"/>
    <mergeCell ref="ECK122:ECL122"/>
    <mergeCell ref="ECS122:ECT122"/>
    <mergeCell ref="EDA122:EDB122"/>
    <mergeCell ref="DXU122:DXV122"/>
    <mergeCell ref="DYC122:DYD122"/>
    <mergeCell ref="DYK122:DYL122"/>
    <mergeCell ref="DYS122:DYT122"/>
    <mergeCell ref="DZA122:DZB122"/>
    <mergeCell ref="DZI122:DZJ122"/>
    <mergeCell ref="DZQ122:DZR122"/>
    <mergeCell ref="DZY122:DZZ122"/>
    <mergeCell ref="EAG122:EAH122"/>
    <mergeCell ref="DVA122:DVB122"/>
    <mergeCell ref="DVI122:DVJ122"/>
    <mergeCell ref="DVQ122:DVR122"/>
    <mergeCell ref="DVY122:DVZ122"/>
    <mergeCell ref="DWG122:DWH122"/>
    <mergeCell ref="DWO122:DWP122"/>
    <mergeCell ref="DWW122:DWX122"/>
    <mergeCell ref="DXE122:DXF122"/>
    <mergeCell ref="DXM122:DXN122"/>
    <mergeCell ref="DSG122:DSH122"/>
    <mergeCell ref="DSO122:DSP122"/>
    <mergeCell ref="DSW122:DSX122"/>
    <mergeCell ref="DTE122:DTF122"/>
    <mergeCell ref="DTM122:DTN122"/>
    <mergeCell ref="DTU122:DTV122"/>
    <mergeCell ref="DUC122:DUD122"/>
    <mergeCell ref="DUK122:DUL122"/>
    <mergeCell ref="DUS122:DUT122"/>
    <mergeCell ref="DPM122:DPN122"/>
    <mergeCell ref="DPU122:DPV122"/>
    <mergeCell ref="DQC122:DQD122"/>
    <mergeCell ref="DQK122:DQL122"/>
    <mergeCell ref="DQS122:DQT122"/>
    <mergeCell ref="DRA122:DRB122"/>
    <mergeCell ref="DRI122:DRJ122"/>
    <mergeCell ref="DRQ122:DRR122"/>
    <mergeCell ref="DRY122:DRZ122"/>
    <mergeCell ref="DMS122:DMT122"/>
    <mergeCell ref="DNA122:DNB122"/>
    <mergeCell ref="DNI122:DNJ122"/>
    <mergeCell ref="DNQ122:DNR122"/>
    <mergeCell ref="DNY122:DNZ122"/>
    <mergeCell ref="DOG122:DOH122"/>
    <mergeCell ref="DOO122:DOP122"/>
    <mergeCell ref="DOW122:DOX122"/>
    <mergeCell ref="DPE122:DPF122"/>
    <mergeCell ref="DJY122:DJZ122"/>
    <mergeCell ref="DKG122:DKH122"/>
    <mergeCell ref="DKO122:DKP122"/>
    <mergeCell ref="DKW122:DKX122"/>
    <mergeCell ref="DLE122:DLF122"/>
    <mergeCell ref="DLM122:DLN122"/>
    <mergeCell ref="DLU122:DLV122"/>
    <mergeCell ref="DMC122:DMD122"/>
    <mergeCell ref="DMK122:DML122"/>
    <mergeCell ref="DHE122:DHF122"/>
    <mergeCell ref="DHM122:DHN122"/>
    <mergeCell ref="DHU122:DHV122"/>
    <mergeCell ref="DIC122:DID122"/>
    <mergeCell ref="DIK122:DIL122"/>
    <mergeCell ref="DIS122:DIT122"/>
    <mergeCell ref="DJA122:DJB122"/>
    <mergeCell ref="DJI122:DJJ122"/>
    <mergeCell ref="DJQ122:DJR122"/>
    <mergeCell ref="DEK122:DEL122"/>
    <mergeCell ref="DES122:DET122"/>
    <mergeCell ref="DFA122:DFB122"/>
    <mergeCell ref="DFI122:DFJ122"/>
    <mergeCell ref="DFQ122:DFR122"/>
    <mergeCell ref="DFY122:DFZ122"/>
    <mergeCell ref="DGG122:DGH122"/>
    <mergeCell ref="DGO122:DGP122"/>
    <mergeCell ref="DGW122:DGX122"/>
    <mergeCell ref="DBQ122:DBR122"/>
    <mergeCell ref="DBY122:DBZ122"/>
    <mergeCell ref="DCG122:DCH122"/>
    <mergeCell ref="DCO122:DCP122"/>
    <mergeCell ref="DCW122:DCX122"/>
    <mergeCell ref="DDE122:DDF122"/>
    <mergeCell ref="DDM122:DDN122"/>
    <mergeCell ref="DDU122:DDV122"/>
    <mergeCell ref="DEC122:DED122"/>
    <mergeCell ref="CYW122:CYX122"/>
    <mergeCell ref="CZE122:CZF122"/>
    <mergeCell ref="CZM122:CZN122"/>
    <mergeCell ref="CZU122:CZV122"/>
    <mergeCell ref="DAC122:DAD122"/>
    <mergeCell ref="DAK122:DAL122"/>
    <mergeCell ref="DAS122:DAT122"/>
    <mergeCell ref="DBA122:DBB122"/>
    <mergeCell ref="DBI122:DBJ122"/>
    <mergeCell ref="CWC122:CWD122"/>
    <mergeCell ref="CWK122:CWL122"/>
    <mergeCell ref="CWS122:CWT122"/>
    <mergeCell ref="CXA122:CXB122"/>
    <mergeCell ref="CXI122:CXJ122"/>
    <mergeCell ref="CXQ122:CXR122"/>
    <mergeCell ref="CXY122:CXZ122"/>
    <mergeCell ref="CYG122:CYH122"/>
    <mergeCell ref="CYO122:CYP122"/>
    <mergeCell ref="CTI122:CTJ122"/>
    <mergeCell ref="CTQ122:CTR122"/>
    <mergeCell ref="CTY122:CTZ122"/>
    <mergeCell ref="CUG122:CUH122"/>
    <mergeCell ref="CUO122:CUP122"/>
    <mergeCell ref="CUW122:CUX122"/>
    <mergeCell ref="CVE122:CVF122"/>
    <mergeCell ref="CVM122:CVN122"/>
    <mergeCell ref="CVU122:CVV122"/>
    <mergeCell ref="CQO122:CQP122"/>
    <mergeCell ref="CQW122:CQX122"/>
    <mergeCell ref="CRE122:CRF122"/>
    <mergeCell ref="CRM122:CRN122"/>
    <mergeCell ref="CRU122:CRV122"/>
    <mergeCell ref="CSC122:CSD122"/>
    <mergeCell ref="CSK122:CSL122"/>
    <mergeCell ref="CSS122:CST122"/>
    <mergeCell ref="CTA122:CTB122"/>
    <mergeCell ref="CNU122:CNV122"/>
    <mergeCell ref="COC122:COD122"/>
    <mergeCell ref="COK122:COL122"/>
    <mergeCell ref="COS122:COT122"/>
    <mergeCell ref="CPA122:CPB122"/>
    <mergeCell ref="CPI122:CPJ122"/>
    <mergeCell ref="CPQ122:CPR122"/>
    <mergeCell ref="CPY122:CPZ122"/>
    <mergeCell ref="CQG122:CQH122"/>
    <mergeCell ref="CLA122:CLB122"/>
    <mergeCell ref="CLI122:CLJ122"/>
    <mergeCell ref="CLQ122:CLR122"/>
    <mergeCell ref="CLY122:CLZ122"/>
    <mergeCell ref="CMG122:CMH122"/>
    <mergeCell ref="CMO122:CMP122"/>
    <mergeCell ref="CMW122:CMX122"/>
    <mergeCell ref="CNE122:CNF122"/>
    <mergeCell ref="CNM122:CNN122"/>
    <mergeCell ref="CIG122:CIH122"/>
    <mergeCell ref="CIO122:CIP122"/>
    <mergeCell ref="CIW122:CIX122"/>
    <mergeCell ref="CJE122:CJF122"/>
    <mergeCell ref="CJM122:CJN122"/>
    <mergeCell ref="CJU122:CJV122"/>
    <mergeCell ref="CKC122:CKD122"/>
    <mergeCell ref="CKK122:CKL122"/>
    <mergeCell ref="CKS122:CKT122"/>
    <mergeCell ref="CFM122:CFN122"/>
    <mergeCell ref="CFU122:CFV122"/>
    <mergeCell ref="CGC122:CGD122"/>
    <mergeCell ref="CGK122:CGL122"/>
    <mergeCell ref="CGS122:CGT122"/>
    <mergeCell ref="CHA122:CHB122"/>
    <mergeCell ref="CHI122:CHJ122"/>
    <mergeCell ref="CHQ122:CHR122"/>
    <mergeCell ref="CHY122:CHZ122"/>
    <mergeCell ref="CCS122:CCT122"/>
    <mergeCell ref="CDA122:CDB122"/>
    <mergeCell ref="CDI122:CDJ122"/>
    <mergeCell ref="CDQ122:CDR122"/>
    <mergeCell ref="CDY122:CDZ122"/>
    <mergeCell ref="CEG122:CEH122"/>
    <mergeCell ref="CEO122:CEP122"/>
    <mergeCell ref="CEW122:CEX122"/>
    <mergeCell ref="CFE122:CFF122"/>
    <mergeCell ref="BZY122:BZZ122"/>
    <mergeCell ref="CAG122:CAH122"/>
    <mergeCell ref="CAO122:CAP122"/>
    <mergeCell ref="CAW122:CAX122"/>
    <mergeCell ref="CBE122:CBF122"/>
    <mergeCell ref="CBM122:CBN122"/>
    <mergeCell ref="CBU122:CBV122"/>
    <mergeCell ref="CCC122:CCD122"/>
    <mergeCell ref="CCK122:CCL122"/>
    <mergeCell ref="BXE122:BXF122"/>
    <mergeCell ref="BXM122:BXN122"/>
    <mergeCell ref="BXU122:BXV122"/>
    <mergeCell ref="BYC122:BYD122"/>
    <mergeCell ref="BYK122:BYL122"/>
    <mergeCell ref="BYS122:BYT122"/>
    <mergeCell ref="BZA122:BZB122"/>
    <mergeCell ref="BZI122:BZJ122"/>
    <mergeCell ref="BZQ122:BZR122"/>
    <mergeCell ref="BUK122:BUL122"/>
    <mergeCell ref="BUS122:BUT122"/>
    <mergeCell ref="BVA122:BVB122"/>
    <mergeCell ref="BVI122:BVJ122"/>
    <mergeCell ref="BVQ122:BVR122"/>
    <mergeCell ref="BVY122:BVZ122"/>
    <mergeCell ref="BWG122:BWH122"/>
    <mergeCell ref="BWO122:BWP122"/>
    <mergeCell ref="BWW122:BWX122"/>
    <mergeCell ref="BRQ122:BRR122"/>
    <mergeCell ref="BRY122:BRZ122"/>
    <mergeCell ref="BSG122:BSH122"/>
    <mergeCell ref="BSO122:BSP122"/>
    <mergeCell ref="BSW122:BSX122"/>
    <mergeCell ref="BTE122:BTF122"/>
    <mergeCell ref="BTM122:BTN122"/>
    <mergeCell ref="BTU122:BTV122"/>
    <mergeCell ref="BUC122:BUD122"/>
    <mergeCell ref="BOW122:BOX122"/>
    <mergeCell ref="BPE122:BPF122"/>
    <mergeCell ref="BPM122:BPN122"/>
    <mergeCell ref="BPU122:BPV122"/>
    <mergeCell ref="BQC122:BQD122"/>
    <mergeCell ref="BQK122:BQL122"/>
    <mergeCell ref="BQS122:BQT122"/>
    <mergeCell ref="BRA122:BRB122"/>
    <mergeCell ref="BRI122:BRJ122"/>
    <mergeCell ref="BMC122:BMD122"/>
    <mergeCell ref="BMK122:BML122"/>
    <mergeCell ref="BMS122:BMT122"/>
    <mergeCell ref="BNA122:BNB122"/>
    <mergeCell ref="BNI122:BNJ122"/>
    <mergeCell ref="BNQ122:BNR122"/>
    <mergeCell ref="BNY122:BNZ122"/>
    <mergeCell ref="BOG122:BOH122"/>
    <mergeCell ref="BOO122:BOP122"/>
    <mergeCell ref="BJI122:BJJ122"/>
    <mergeCell ref="BJQ122:BJR122"/>
    <mergeCell ref="BJY122:BJZ122"/>
    <mergeCell ref="BKG122:BKH122"/>
    <mergeCell ref="BKO122:BKP122"/>
    <mergeCell ref="BKW122:BKX122"/>
    <mergeCell ref="BLE122:BLF122"/>
    <mergeCell ref="BLM122:BLN122"/>
    <mergeCell ref="BLU122:BLV122"/>
    <mergeCell ref="BGO122:BGP122"/>
    <mergeCell ref="BGW122:BGX122"/>
    <mergeCell ref="BHE122:BHF122"/>
    <mergeCell ref="BHM122:BHN122"/>
    <mergeCell ref="BHU122:BHV122"/>
    <mergeCell ref="BIC122:BID122"/>
    <mergeCell ref="BIK122:BIL122"/>
    <mergeCell ref="BIS122:BIT122"/>
    <mergeCell ref="BJA122:BJB122"/>
    <mergeCell ref="BDU122:BDV122"/>
    <mergeCell ref="BEC122:BED122"/>
    <mergeCell ref="BEK122:BEL122"/>
    <mergeCell ref="BES122:BET122"/>
    <mergeCell ref="BFA122:BFB122"/>
    <mergeCell ref="BFI122:BFJ122"/>
    <mergeCell ref="BFQ122:BFR122"/>
    <mergeCell ref="BFY122:BFZ122"/>
    <mergeCell ref="BGG122:BGH122"/>
    <mergeCell ref="BBA122:BBB122"/>
    <mergeCell ref="BBI122:BBJ122"/>
    <mergeCell ref="BBQ122:BBR122"/>
    <mergeCell ref="BBY122:BBZ122"/>
    <mergeCell ref="BCG122:BCH122"/>
    <mergeCell ref="BCO122:BCP122"/>
    <mergeCell ref="BCW122:BCX122"/>
    <mergeCell ref="BDE122:BDF122"/>
    <mergeCell ref="BDM122:BDN122"/>
    <mergeCell ref="AYG122:AYH122"/>
    <mergeCell ref="AYO122:AYP122"/>
    <mergeCell ref="AYW122:AYX122"/>
    <mergeCell ref="AZE122:AZF122"/>
    <mergeCell ref="AZM122:AZN122"/>
    <mergeCell ref="AZU122:AZV122"/>
    <mergeCell ref="BAC122:BAD122"/>
    <mergeCell ref="BAK122:BAL122"/>
    <mergeCell ref="BAS122:BAT122"/>
    <mergeCell ref="AVM122:AVN122"/>
    <mergeCell ref="AVU122:AVV122"/>
    <mergeCell ref="AWC122:AWD122"/>
    <mergeCell ref="AWK122:AWL122"/>
    <mergeCell ref="AWS122:AWT122"/>
    <mergeCell ref="AXA122:AXB122"/>
    <mergeCell ref="AXI122:AXJ122"/>
    <mergeCell ref="AXQ122:AXR122"/>
    <mergeCell ref="AXY122:AXZ122"/>
    <mergeCell ref="ASS122:AST122"/>
    <mergeCell ref="ATA122:ATB122"/>
    <mergeCell ref="ATI122:ATJ122"/>
    <mergeCell ref="ATQ122:ATR122"/>
    <mergeCell ref="ATY122:ATZ122"/>
    <mergeCell ref="AUG122:AUH122"/>
    <mergeCell ref="AUO122:AUP122"/>
    <mergeCell ref="AUW122:AUX122"/>
    <mergeCell ref="AVE122:AVF122"/>
    <mergeCell ref="APY122:APZ122"/>
    <mergeCell ref="AQG122:AQH122"/>
    <mergeCell ref="AQO122:AQP122"/>
    <mergeCell ref="AQW122:AQX122"/>
    <mergeCell ref="ARE122:ARF122"/>
    <mergeCell ref="ARM122:ARN122"/>
    <mergeCell ref="ARU122:ARV122"/>
    <mergeCell ref="ASC122:ASD122"/>
    <mergeCell ref="ASK122:ASL122"/>
    <mergeCell ref="ANE122:ANF122"/>
    <mergeCell ref="ANM122:ANN122"/>
    <mergeCell ref="ANU122:ANV122"/>
    <mergeCell ref="AOC122:AOD122"/>
    <mergeCell ref="AOK122:AOL122"/>
    <mergeCell ref="AOS122:AOT122"/>
    <mergeCell ref="APA122:APB122"/>
    <mergeCell ref="API122:APJ122"/>
    <mergeCell ref="APQ122:APR122"/>
    <mergeCell ref="AKK122:AKL122"/>
    <mergeCell ref="AKS122:AKT122"/>
    <mergeCell ref="ALA122:ALB122"/>
    <mergeCell ref="ALI122:ALJ122"/>
    <mergeCell ref="ALQ122:ALR122"/>
    <mergeCell ref="ALY122:ALZ122"/>
    <mergeCell ref="AMG122:AMH122"/>
    <mergeCell ref="AMO122:AMP122"/>
    <mergeCell ref="AMW122:AMX122"/>
    <mergeCell ref="AHQ122:AHR122"/>
    <mergeCell ref="AHY122:AHZ122"/>
    <mergeCell ref="AIG122:AIH122"/>
    <mergeCell ref="AIO122:AIP122"/>
    <mergeCell ref="AIW122:AIX122"/>
    <mergeCell ref="AJE122:AJF122"/>
    <mergeCell ref="AJM122:AJN122"/>
    <mergeCell ref="AJU122:AJV122"/>
    <mergeCell ref="AKC122:AKD122"/>
    <mergeCell ref="AEW122:AEX122"/>
    <mergeCell ref="AFE122:AFF122"/>
    <mergeCell ref="AFM122:AFN122"/>
    <mergeCell ref="AFU122:AFV122"/>
    <mergeCell ref="AGC122:AGD122"/>
    <mergeCell ref="AGK122:AGL122"/>
    <mergeCell ref="AGS122:AGT122"/>
    <mergeCell ref="AHA122:AHB122"/>
    <mergeCell ref="AHI122:AHJ122"/>
    <mergeCell ref="ACC122:ACD122"/>
    <mergeCell ref="ACK122:ACL122"/>
    <mergeCell ref="ACS122:ACT122"/>
    <mergeCell ref="ADA122:ADB122"/>
    <mergeCell ref="ADI122:ADJ122"/>
    <mergeCell ref="ADQ122:ADR122"/>
    <mergeCell ref="ADY122:ADZ122"/>
    <mergeCell ref="AEG122:AEH122"/>
    <mergeCell ref="AEO122:AEP122"/>
    <mergeCell ref="ZI122:ZJ122"/>
    <mergeCell ref="ZQ122:ZR122"/>
    <mergeCell ref="ZY122:ZZ122"/>
    <mergeCell ref="AAG122:AAH122"/>
    <mergeCell ref="AAO122:AAP122"/>
    <mergeCell ref="AAW122:AAX122"/>
    <mergeCell ref="ABE122:ABF122"/>
    <mergeCell ref="ABM122:ABN122"/>
    <mergeCell ref="ABU122:ABV122"/>
    <mergeCell ref="WO122:WP122"/>
    <mergeCell ref="WW122:WX122"/>
    <mergeCell ref="XE122:XF122"/>
    <mergeCell ref="XM122:XN122"/>
    <mergeCell ref="XU122:XV122"/>
    <mergeCell ref="YC122:YD122"/>
    <mergeCell ref="YK122:YL122"/>
    <mergeCell ref="YS122:YT122"/>
    <mergeCell ref="ZA122:ZB122"/>
    <mergeCell ref="TU122:TV122"/>
    <mergeCell ref="UC122:UD122"/>
    <mergeCell ref="UK122:UL122"/>
    <mergeCell ref="US122:UT122"/>
    <mergeCell ref="VA122:VB122"/>
    <mergeCell ref="VI122:VJ122"/>
    <mergeCell ref="VQ122:VR122"/>
    <mergeCell ref="VY122:VZ122"/>
    <mergeCell ref="WG122:WH122"/>
    <mergeCell ref="RA122:RB122"/>
    <mergeCell ref="RI122:RJ122"/>
    <mergeCell ref="RQ122:RR122"/>
    <mergeCell ref="RY122:RZ122"/>
    <mergeCell ref="SG122:SH122"/>
    <mergeCell ref="SO122:SP122"/>
    <mergeCell ref="SW122:SX122"/>
    <mergeCell ref="TE122:TF122"/>
    <mergeCell ref="TM122:TN122"/>
    <mergeCell ref="OG122:OH122"/>
    <mergeCell ref="OO122:OP122"/>
    <mergeCell ref="OW122:OX122"/>
    <mergeCell ref="PE122:PF122"/>
    <mergeCell ref="PM122:PN122"/>
    <mergeCell ref="PU122:PV122"/>
    <mergeCell ref="QC122:QD122"/>
    <mergeCell ref="QK122:QL122"/>
    <mergeCell ref="QS122:QT122"/>
    <mergeCell ref="LM122:LN122"/>
    <mergeCell ref="LU122:LV122"/>
    <mergeCell ref="MC122:MD122"/>
    <mergeCell ref="MK122:ML122"/>
    <mergeCell ref="MS122:MT122"/>
    <mergeCell ref="NA122:NB122"/>
    <mergeCell ref="NI122:NJ122"/>
    <mergeCell ref="NQ122:NR122"/>
    <mergeCell ref="NY122:NZ122"/>
    <mergeCell ref="IS122:IT122"/>
    <mergeCell ref="JA122:JB122"/>
    <mergeCell ref="JI122:JJ122"/>
    <mergeCell ref="JQ122:JR122"/>
    <mergeCell ref="JY122:JZ122"/>
    <mergeCell ref="KG122:KH122"/>
    <mergeCell ref="KO122:KP122"/>
    <mergeCell ref="KW122:KX122"/>
    <mergeCell ref="LE122:LF122"/>
    <mergeCell ref="GG122:GH122"/>
    <mergeCell ref="GO122:GP122"/>
    <mergeCell ref="GW122:GX122"/>
    <mergeCell ref="HE122:HF122"/>
    <mergeCell ref="HM122:HN122"/>
    <mergeCell ref="HU122:HV122"/>
    <mergeCell ref="IC122:ID122"/>
    <mergeCell ref="IK122:IL122"/>
    <mergeCell ref="DM122:DN122"/>
    <mergeCell ref="DU122:DV122"/>
    <mergeCell ref="EC122:ED122"/>
    <mergeCell ref="EK122:EL122"/>
    <mergeCell ref="ES122:ET122"/>
    <mergeCell ref="FA122:FB122"/>
    <mergeCell ref="FI122:FJ122"/>
    <mergeCell ref="FQ122:FR122"/>
    <mergeCell ref="BA122:BB122"/>
    <mergeCell ref="BI122:BJ122"/>
    <mergeCell ref="BQ122:BR122"/>
    <mergeCell ref="BY122:BZ122"/>
    <mergeCell ref="CG122:CH122"/>
    <mergeCell ref="CO122:CP122"/>
    <mergeCell ref="CW122:CX122"/>
    <mergeCell ref="C119:D119"/>
    <mergeCell ref="C120:D120"/>
    <mergeCell ref="C121:D121"/>
    <mergeCell ref="C78:D79"/>
    <mergeCell ref="C80:D81"/>
    <mergeCell ref="C82:D82"/>
    <mergeCell ref="C113:D113"/>
    <mergeCell ref="J73:J74"/>
    <mergeCell ref="B132:K132"/>
    <mergeCell ref="C11:C18"/>
    <mergeCell ref="B9:K9"/>
    <mergeCell ref="C123:D123"/>
    <mergeCell ref="C124:D124"/>
    <mergeCell ref="C122:D122"/>
    <mergeCell ref="M122:N122"/>
    <mergeCell ref="U122:V122"/>
    <mergeCell ref="AC122:AD122"/>
    <mergeCell ref="FY122:FZ122"/>
    <mergeCell ref="C114:D114"/>
    <mergeCell ref="C116:D116"/>
    <mergeCell ref="C117:D117"/>
    <mergeCell ref="C118:D118"/>
    <mergeCell ref="B102:B103"/>
    <mergeCell ref="B104:B105"/>
    <mergeCell ref="B106:B107"/>
    <mergeCell ref="B108:B109"/>
    <mergeCell ref="B110:B111"/>
    <mergeCell ref="C102:D103"/>
    <mergeCell ref="C104:D105"/>
    <mergeCell ref="C106:D107"/>
    <mergeCell ref="C108:D109"/>
    <mergeCell ref="C110:D111"/>
    <mergeCell ref="AK122:AL122"/>
    <mergeCell ref="AS122:AT122"/>
    <mergeCell ref="DE122:DF122"/>
    <mergeCell ref="B1:K1"/>
    <mergeCell ref="C76:D76"/>
    <mergeCell ref="C98:D98"/>
    <mergeCell ref="C101:D101"/>
    <mergeCell ref="B73:B74"/>
    <mergeCell ref="B89:B90"/>
    <mergeCell ref="B72:K72"/>
    <mergeCell ref="C73:E74"/>
    <mergeCell ref="K73:K74"/>
    <mergeCell ref="F73:F74"/>
    <mergeCell ref="H73:H74"/>
    <mergeCell ref="I73:I74"/>
    <mergeCell ref="C19:C25"/>
    <mergeCell ref="C26:C34"/>
    <mergeCell ref="C35:C41"/>
    <mergeCell ref="C42:C48"/>
    <mergeCell ref="C49:C60"/>
    <mergeCell ref="C61:C67"/>
    <mergeCell ref="B92:B93"/>
    <mergeCell ref="B94:B95"/>
    <mergeCell ref="B96:B97"/>
    <mergeCell ref="C92:D93"/>
    <mergeCell ref="C94:D95"/>
    <mergeCell ref="C96:D97"/>
    <mergeCell ref="B84:B85"/>
    <mergeCell ref="B87:B88"/>
    <mergeCell ref="C84:D85"/>
    <mergeCell ref="C86:D86"/>
    <mergeCell ref="C87:D88"/>
    <mergeCell ref="C89:D90"/>
    <mergeCell ref="B78:B79"/>
    <mergeCell ref="B80:B8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NISSAN URVAN</vt:lpstr>
      <vt:lpstr>COTIZACION HYUNDAI ACCENT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SS.Oscar Roberto Montalvo Duarte</dc:creator>
  <cp:lastModifiedBy>Juan Diego Vargas Duarte</cp:lastModifiedBy>
  <dcterms:created xsi:type="dcterms:W3CDTF">2020-01-29T21:59:25Z</dcterms:created>
  <dcterms:modified xsi:type="dcterms:W3CDTF">2025-04-09T02:40:43Z</dcterms:modified>
</cp:coreProperties>
</file>