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EL ESPINAL\IET SAN LUIS GONZAGA\4. Soportes precontractuales MC-Bienes de Consumo\Documentos para Publicar\"/>
    </mc:Choice>
  </mc:AlternateContent>
  <xr:revisionPtr revIDLastSave="0" documentId="13_ncr:1_{F7A93ECA-18E1-49FC-9314-A2D489567BFB}" xr6:coauthVersionLast="47" xr6:coauthVersionMax="47" xr10:uidLastSave="{00000000-0000-0000-0000-000000000000}"/>
  <bookViews>
    <workbookView xWindow="-120" yWindow="-120" windowWidth="20730" windowHeight="11040" activeTab="1" xr2:uid="{9C06B8B4-7868-4762-B758-8DFC32696177}"/>
  </bookViews>
  <sheets>
    <sheet name="Analisis Presupuestal" sheetId="1" r:id="rId1"/>
    <sheet name="Anexo 5 -Oferta Economica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2" l="1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40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3" i="1"/>
</calcChain>
</file>

<file path=xl/sharedStrings.xml><?xml version="1.0" encoding="utf-8"?>
<sst xmlns="http://schemas.openxmlformats.org/spreadsheetml/2006/main" count="90" uniqueCount="47">
  <si>
    <t>ITEM</t>
  </si>
  <si>
    <t>DESCRIPCION</t>
  </si>
  <si>
    <t>CANTIDAD</t>
  </si>
  <si>
    <t>VALOR UNITARIO</t>
  </si>
  <si>
    <t>TOTAL</t>
  </si>
  <si>
    <t>PAPEL CRAFF ROLLOS GRANDES (48 PULGADAS)</t>
  </si>
  <si>
    <t>CINTA ANCHA TRANSPARENTE PARA ARCHIVO 100m</t>
  </si>
  <si>
    <t>CINTA PAPEL ANCHA DE ENMASCARAR 48 mm</t>
  </si>
  <si>
    <t>CARPETA CAFE PARA HISTORIA ACADEMICA ESTUDIANTES (CON IMPRENTA) TAMAÑO OFICIO.</t>
  </si>
  <si>
    <t>CARPETA CON PESTAÑA EN EL BORDE INFERIOR DERECHO PARA ARCHIVO CAFE, TAMAÑO OFICIO</t>
  </si>
  <si>
    <t>LIBROS DE 100 ACTAS</t>
  </si>
  <si>
    <t>PAPELERAS PARA OFICINAS 10 LITROS CON TAPA</t>
  </si>
  <si>
    <t>BOTIQUIN EQUIPADO (Lona Morral De 35Cm X 30Cm X 8 Cm con Dos Bolsillos, Compuesto Por 27 Elementos, 1 Alcohol Frasco X 120Ml 1 Algodón Paq X 25 Gr 1 Aplicadores Paq X 20 Und 2 Apósito Ocular Adulto 1 Bajalenguas Paq X 20 Und 2 Bolsa Plástica Roja 1 Cuello Ortopédico Blando 10 Cura Unidad 1 Esfero 1 Esparadrapo De 1/2\ X 5 Y1 Gancho 1 Gasa Estéril 7.5X7.5 Por 5 Und 1 Guante Par Empacado 1 Inmovilizador Maleable 1 Libreta 1 Linterna Dinamo Recargable 1 Instructivo 1 Suero Oral Para Rehidratación Sobre 1 Termometro Digital 1 Tijera Sencilla 1 Venda De Algodón 3\ X 5 Yardas 1 Venda Elástica 2\ X 5 Yardas 1 Venda Elástica 3\ X 5 Yardas 1 Venda Elástica 5\ X 5 Yardas 1 Venda Triangular 1 Yodopovidona 120Ml)</t>
  </si>
  <si>
    <t>LIMPIA VIDRIOS X 500 ml</t>
  </si>
  <si>
    <t>BOLSA DE BASURA JUMBO</t>
  </si>
  <si>
    <t>BOMBILLOS 20W AHORRADOR</t>
  </si>
  <si>
    <t>JABON DE LOZA LIQUIDO X500 ml</t>
  </si>
  <si>
    <t xml:space="preserve">CAJA X 10 UNID. - RESMA DE PAPEL 500 HOJAS, TAMAÑO CARTA, PAPEL BOND, 75 GRS,  COLOR BLANCO MATERIAL BAGAZO DE CAÑA. </t>
  </si>
  <si>
    <t>CAJA X 10 UNID. - RESMA DE PAPEL 500 HOJAS, TAMAÑO OFICIO, PAPEL BOND, 75 GRS,  COLOR BLANCO MATERIAL BAGAZO DE CAÑA</t>
  </si>
  <si>
    <t>KIT TINTAS NEGRO, CIAN, MAGENTA Y AMARILLO IMPRESORA EPSON WF 6590 WORKFORCE PRO (GENERICA)</t>
  </si>
  <si>
    <t>TINTA CAP OFF", FRASCO CON GOTERA, PARA MARCADOR RECARGABLE, CONTENIDO 30 ML, COLOR ROJO.</t>
  </si>
  <si>
    <t>TINTA CAP OFF", FRASCO CON GOTERA, PARA MARCADOR RECARGABLE, CONTENIDO 30 ML, COLOR NEGRO.</t>
  </si>
  <si>
    <t>MARCADOR BORRABLE, RECARGABLE, COLOR ROJO, METALICO, PUNTA REDONDA, GROSOR DE TRAZO: 1,5-3 MM, TINTA CAP OFF"</t>
  </si>
  <si>
    <t>MARCADOR BORRABLE, RECARGABLE, COLOR NEGRO, METALICO, PUNTA REDONDA, GROSOR DE TRAZO: 1,5-3 MM, TINTA CAP OFF"</t>
  </si>
  <si>
    <t>GANCHOS PARA COSEDORA STANDARD GALVANIZADOS POR CAJA</t>
  </si>
  <si>
    <t>COSEDORA GRANDE, METALICA, CAPACIDAD: 25 HOJAS</t>
  </si>
  <si>
    <t>PERFORADORA GRANDE, METALICA, CAPACIDAD: 40 HOJAS</t>
  </si>
  <si>
    <t>CAJA ARCHIVO INACTIVO N° 12 MEMBRETEADAS</t>
  </si>
  <si>
    <t>BOLIGRAFO SEMI-GEL COLOR NEGRO, PUNTA 0.7 MM, CAJA POR 12 UNIDADES</t>
  </si>
  <si>
    <t>EXTENSION ELECTRICA 10 METROS</t>
  </si>
  <si>
    <t>CEPILLO DE MANO CON CERDAS GRUESAS</t>
  </si>
  <si>
    <t>FRASCO DE 2000 ML DE HIPOCLORITO DE SODIO AL 5.25%, FORMULA MEJORADA</t>
  </si>
  <si>
    <t>JABON DE MANOS X 1000 ml</t>
  </si>
  <si>
    <t>PILAS TRIPLE A, ALCALINAS</t>
  </si>
  <si>
    <t xml:space="preserve">BALON DE VOLEIBOL COLOR BLANCO CON VERDE Y ROJO, TALLA: 5, CIRCUFERENCIA: 65-67 CM, PESO 260- 280 G, </t>
  </si>
  <si>
    <t>PEGA EN BARRA DE 250 gr</t>
  </si>
  <si>
    <t>STIKERS TAMAÑO MEDIO OFICIO 23X16,5 CMS, TINTA 1 X 0, PAPEL ADHESIVO CORRIENTE.</t>
  </si>
  <si>
    <t>BOLIGRAFO SEMI-GEL COLOR ROJO, PUNTA 0.7 MM, CAJA POR 12 UNIDADES</t>
  </si>
  <si>
    <t>SABRA DISEÑADA PARA EL LAVADO Y LIMPIEZA PROFUNDA DE UTENSILIOS DE COCINA Y SUPERFICIES EN GENERAL, SU COMPOSICIÓN DE FIBRAS SINTETICAS HACE A ESTE PRODUCTO RESISTENTE AL AGUA, SIENDO DURABLE Y TERMO ENDURECIDO.</t>
  </si>
  <si>
    <t xml:space="preserve">CEPILLOS PLASTICO 1.20 CM 6067 ARAGAN CON MANGO PLASTICO </t>
  </si>
  <si>
    <t xml:space="preserve">DETERGENTE EN POLVO MULTIUSOS, CON AROMA FLORAL, INGREDIENTES ACTIVOS BIODEGRADABLE, EN PACADO EN BOLSA DE UN 1000 GR </t>
  </si>
  <si>
    <t xml:space="preserve">TOALLAS DE 30 CM POR 50 EN COMPOSICIÓN 93 % ALGODÓN 7% NYLON </t>
  </si>
  <si>
    <t>Nota: se identifica la empresa en el RUS sin novedad.</t>
  </si>
  <si>
    <t>ANEXO 5 - OFERTA ECONOMICA</t>
  </si>
  <si>
    <t>VALOR UNITARIO SIN IVA</t>
  </si>
  <si>
    <t>SUBTOTAL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</si>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</sst>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44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44" fontId="0" fillId="0" borderId="1" xfId="1" applyFont="1" applyBorder="1" applyAlignment="1">
      <alignment horizontal="center" vertical="center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2" fillId="4" borderId="1" xfId="0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0" fontId="0" fillId="5" borderId="0" xfId="0" applyFill="1"/>
    <xf numFmtId="0" fontId="3" fillId="3" borderId="1" xfId="0" applyFont="1" applyFill="1" applyBorder="1" applyAlignment="1">
      <alignment horizontal="center"/>
    </xf>
    <xf numFmtId="0" fontId="4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44" fontId="4" fillId="0" borderId="1" xfId="1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Fill="1" applyBorder="1" applyAlignment="1">
      <alignment wrapText="1"/>
    </xf>
    <xf numFmtId="44" fontId="3" fillId="4" borderId="1" xfId="1" applyFont="1" applyFill="1" applyBorder="1" applyAlignment="1">
      <alignment horizontal="center" vertical="center"/>
    </xf>
    <xf numFmtId="0" fontId="4" fillId="0" borderId="0" xfId="0" applyFont="1" applyFill="1"/>
    <xf numFmtId="44" fontId="3" fillId="6" borderId="1" xfId="1" applyFont="1" applyFill="1" applyBorder="1" applyAlignment="1">
      <alignment horizontal="center" vertical="center"/>
    </xf>
    <xf numFmtId="44" fontId="3" fillId="2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44</xdr:row>
      <xdr:rowOff>0</xdr:rowOff>
    </xdr:from>
    <xdr:to>
      <xdr:col>4</xdr:col>
      <xdr:colOff>841726</xdr:colOff>
      <xdr:row>62</xdr:row>
      <xdr:rowOff>95944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5065EA-EF0D-9D1C-AD7D-6E6C9DE00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735550"/>
          <a:ext cx="5861401" cy="3524944"/>
        </a:xfrm>
        <a:prstGeom prst="rect">
          <a:avLst/>
        </a:prstGeom>
      </xdr:spPr>
    </xdr:pic>
    <xdr:clientData/>
  </xdr:twoCellAnchor>
  <xdr:twoCellAnchor editAs="oneCell">
    <xdr:from>
      <xdr:col>4</xdr:col>
      <xdr:colOff>1057275</xdr:colOff>
      <xdr:row>45</xdr:row>
      <xdr:rowOff>57150</xdr:rowOff>
    </xdr:from>
    <xdr:to>
      <xdr:col>10</xdr:col>
      <xdr:colOff>282289</xdr:colOff>
      <xdr:row>50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DCD2C1-4E61-7787-E46B-928EACC16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76950" y="17983200"/>
          <a:ext cx="4130389" cy="102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5B3F8-9A11-44D5-889C-2520D8C97C6F}">
  <dimension ref="A2:E43"/>
  <sheetViews>
    <sheetView topLeftCell="A31" workbookViewId="0">
      <selection activeCell="A2" sqref="A2:C39"/>
    </sheetView>
  </sheetViews>
  <sheetFormatPr baseColWidth="10" defaultRowHeight="15" x14ac:dyDescent="0.25"/>
  <cols>
    <col min="1" max="1" width="5.140625" customWidth="1"/>
    <col min="2" max="2" width="46.5703125" customWidth="1"/>
    <col min="3" max="3" width="10.28515625" bestFit="1" customWidth="1"/>
    <col min="4" max="4" width="13.28515625" customWidth="1"/>
    <col min="5" max="5" width="16.42578125" customWidth="1"/>
  </cols>
  <sheetData>
    <row r="2" spans="1:5" ht="30" customHeight="1" x14ac:dyDescent="0.25">
      <c r="A2" s="6" t="s">
        <v>0</v>
      </c>
      <c r="B2" s="6" t="s">
        <v>1</v>
      </c>
      <c r="C2" s="6" t="s">
        <v>2</v>
      </c>
      <c r="D2" s="7" t="s">
        <v>3</v>
      </c>
      <c r="E2" s="6" t="s">
        <v>4</v>
      </c>
    </row>
    <row r="3" spans="1:5" ht="45" x14ac:dyDescent="0.25">
      <c r="A3" s="2">
        <v>1</v>
      </c>
      <c r="B3" s="3" t="s">
        <v>19</v>
      </c>
      <c r="C3" s="2">
        <v>10</v>
      </c>
      <c r="D3" s="4">
        <v>120000</v>
      </c>
      <c r="E3" s="4">
        <f>D3*C3</f>
        <v>1200000</v>
      </c>
    </row>
    <row r="4" spans="1:5" ht="45" customHeight="1" x14ac:dyDescent="0.25">
      <c r="A4" s="2">
        <v>2</v>
      </c>
      <c r="B4" s="3" t="s">
        <v>17</v>
      </c>
      <c r="C4" s="2">
        <v>10</v>
      </c>
      <c r="D4" s="4">
        <v>290000</v>
      </c>
      <c r="E4" s="4">
        <f t="shared" ref="E4:E39" si="0">D4*C4</f>
        <v>2900000</v>
      </c>
    </row>
    <row r="5" spans="1:5" ht="49.5" customHeight="1" x14ac:dyDescent="0.25">
      <c r="A5" s="2">
        <v>3</v>
      </c>
      <c r="B5" s="3" t="s">
        <v>18</v>
      </c>
      <c r="C5" s="2">
        <v>4</v>
      </c>
      <c r="D5" s="4">
        <v>32000</v>
      </c>
      <c r="E5" s="4">
        <f t="shared" si="0"/>
        <v>128000</v>
      </c>
    </row>
    <row r="6" spans="1:5" x14ac:dyDescent="0.25">
      <c r="A6" s="2">
        <v>4</v>
      </c>
      <c r="B6" s="5" t="s">
        <v>5</v>
      </c>
      <c r="C6" s="2">
        <v>6</v>
      </c>
      <c r="D6" s="4">
        <v>140000</v>
      </c>
      <c r="E6" s="4">
        <f t="shared" si="0"/>
        <v>840000</v>
      </c>
    </row>
    <row r="7" spans="1:5" x14ac:dyDescent="0.25">
      <c r="A7" s="2">
        <v>5</v>
      </c>
      <c r="B7" s="5" t="s">
        <v>6</v>
      </c>
      <c r="C7" s="2">
        <v>10</v>
      </c>
      <c r="D7" s="4">
        <v>11200</v>
      </c>
      <c r="E7" s="4">
        <f t="shared" si="0"/>
        <v>112000</v>
      </c>
    </row>
    <row r="8" spans="1:5" x14ac:dyDescent="0.25">
      <c r="A8" s="2">
        <v>6</v>
      </c>
      <c r="B8" s="5" t="s">
        <v>7</v>
      </c>
      <c r="C8" s="2">
        <v>10</v>
      </c>
      <c r="D8" s="4">
        <v>11500</v>
      </c>
      <c r="E8" s="4">
        <f t="shared" si="0"/>
        <v>115000</v>
      </c>
    </row>
    <row r="9" spans="1:5" ht="45" customHeight="1" x14ac:dyDescent="0.25">
      <c r="A9" s="2">
        <v>7</v>
      </c>
      <c r="B9" s="3" t="s">
        <v>21</v>
      </c>
      <c r="C9" s="2">
        <v>30</v>
      </c>
      <c r="D9" s="4">
        <v>27000</v>
      </c>
      <c r="E9" s="4">
        <f t="shared" si="0"/>
        <v>810000</v>
      </c>
    </row>
    <row r="10" spans="1:5" ht="45" customHeight="1" x14ac:dyDescent="0.25">
      <c r="A10" s="2">
        <v>8</v>
      </c>
      <c r="B10" s="3" t="s">
        <v>20</v>
      </c>
      <c r="C10" s="2">
        <v>30</v>
      </c>
      <c r="D10" s="4">
        <v>27000</v>
      </c>
      <c r="E10" s="4">
        <f t="shared" si="0"/>
        <v>810000</v>
      </c>
    </row>
    <row r="11" spans="1:5" ht="50.25" customHeight="1" x14ac:dyDescent="0.25">
      <c r="A11" s="2">
        <v>9</v>
      </c>
      <c r="B11" s="3" t="s">
        <v>22</v>
      </c>
      <c r="C11" s="2">
        <v>30</v>
      </c>
      <c r="D11" s="4">
        <v>12500</v>
      </c>
      <c r="E11" s="4">
        <f t="shared" si="0"/>
        <v>375000</v>
      </c>
    </row>
    <row r="12" spans="1:5" ht="47.25" customHeight="1" x14ac:dyDescent="0.25">
      <c r="A12" s="2">
        <v>10</v>
      </c>
      <c r="B12" s="3" t="s">
        <v>23</v>
      </c>
      <c r="C12" s="2">
        <v>30</v>
      </c>
      <c r="D12" s="4">
        <v>12500</v>
      </c>
      <c r="E12" s="4">
        <f t="shared" si="0"/>
        <v>375000</v>
      </c>
    </row>
    <row r="13" spans="1:5" ht="30" x14ac:dyDescent="0.25">
      <c r="A13" s="2">
        <v>11</v>
      </c>
      <c r="B13" s="3" t="s">
        <v>8</v>
      </c>
      <c r="C13" s="2">
        <v>500</v>
      </c>
      <c r="D13" s="4">
        <v>7480</v>
      </c>
      <c r="E13" s="4">
        <f t="shared" si="0"/>
        <v>3740000</v>
      </c>
    </row>
    <row r="14" spans="1:5" ht="30" x14ac:dyDescent="0.25">
      <c r="A14" s="2">
        <v>12</v>
      </c>
      <c r="B14" s="3" t="s">
        <v>9</v>
      </c>
      <c r="C14" s="2">
        <v>1000</v>
      </c>
      <c r="D14" s="4">
        <v>1340</v>
      </c>
      <c r="E14" s="4">
        <f t="shared" si="0"/>
        <v>1340000</v>
      </c>
    </row>
    <row r="15" spans="1:5" x14ac:dyDescent="0.25">
      <c r="A15" s="2">
        <v>13</v>
      </c>
      <c r="B15" s="5" t="s">
        <v>10</v>
      </c>
      <c r="C15" s="2">
        <v>10</v>
      </c>
      <c r="D15" s="4">
        <v>22400</v>
      </c>
      <c r="E15" s="4">
        <f t="shared" si="0"/>
        <v>224000</v>
      </c>
    </row>
    <row r="16" spans="1:5" x14ac:dyDescent="0.25">
      <c r="A16" s="2">
        <v>14</v>
      </c>
      <c r="B16" s="5" t="s">
        <v>25</v>
      </c>
      <c r="C16" s="2">
        <v>6</v>
      </c>
      <c r="D16" s="4">
        <v>34500</v>
      </c>
      <c r="E16" s="4">
        <f t="shared" si="0"/>
        <v>207000</v>
      </c>
    </row>
    <row r="17" spans="1:5" ht="31.5" customHeight="1" x14ac:dyDescent="0.25">
      <c r="A17" s="2">
        <v>15</v>
      </c>
      <c r="B17" s="3" t="s">
        <v>24</v>
      </c>
      <c r="C17" s="2">
        <v>10</v>
      </c>
      <c r="D17" s="4">
        <v>7200</v>
      </c>
      <c r="E17" s="4">
        <f t="shared" si="0"/>
        <v>72000</v>
      </c>
    </row>
    <row r="18" spans="1:5" ht="31.5" customHeight="1" x14ac:dyDescent="0.25">
      <c r="A18" s="2">
        <v>16</v>
      </c>
      <c r="B18" s="3" t="s">
        <v>26</v>
      </c>
      <c r="C18" s="2">
        <v>6</v>
      </c>
      <c r="D18" s="4">
        <v>67000</v>
      </c>
      <c r="E18" s="4">
        <f t="shared" si="0"/>
        <v>402000</v>
      </c>
    </row>
    <row r="19" spans="1:5" x14ac:dyDescent="0.25">
      <c r="A19" s="2">
        <v>17</v>
      </c>
      <c r="B19" s="5" t="s">
        <v>11</v>
      </c>
      <c r="C19" s="2">
        <v>30</v>
      </c>
      <c r="D19" s="4">
        <v>66000</v>
      </c>
      <c r="E19" s="4">
        <f t="shared" si="0"/>
        <v>1980000</v>
      </c>
    </row>
    <row r="20" spans="1:5" x14ac:dyDescent="0.25">
      <c r="A20" s="2">
        <v>18</v>
      </c>
      <c r="B20" s="5" t="s">
        <v>27</v>
      </c>
      <c r="C20" s="2">
        <v>100</v>
      </c>
      <c r="D20" s="4">
        <v>14900</v>
      </c>
      <c r="E20" s="4">
        <f t="shared" si="0"/>
        <v>1490000</v>
      </c>
    </row>
    <row r="21" spans="1:5" ht="30" x14ac:dyDescent="0.25">
      <c r="A21" s="2">
        <v>19</v>
      </c>
      <c r="B21" s="8" t="s">
        <v>36</v>
      </c>
      <c r="C21" s="2">
        <v>500</v>
      </c>
      <c r="D21" s="4">
        <v>690</v>
      </c>
      <c r="E21" s="4">
        <f t="shared" si="0"/>
        <v>345000</v>
      </c>
    </row>
    <row r="22" spans="1:5" x14ac:dyDescent="0.25">
      <c r="A22" s="2">
        <v>20</v>
      </c>
      <c r="B22" s="5" t="s">
        <v>35</v>
      </c>
      <c r="C22" s="2">
        <v>20</v>
      </c>
      <c r="D22" s="4">
        <v>9990</v>
      </c>
      <c r="E22" s="4">
        <f t="shared" si="0"/>
        <v>199800</v>
      </c>
    </row>
    <row r="23" spans="1:5" ht="32.25" customHeight="1" x14ac:dyDescent="0.25">
      <c r="A23" s="2">
        <v>21</v>
      </c>
      <c r="B23" s="3" t="s">
        <v>28</v>
      </c>
      <c r="C23" s="2">
        <v>3</v>
      </c>
      <c r="D23" s="4">
        <v>10350</v>
      </c>
      <c r="E23" s="4">
        <f t="shared" si="0"/>
        <v>31050</v>
      </c>
    </row>
    <row r="24" spans="1:5" ht="30" x14ac:dyDescent="0.25">
      <c r="A24" s="2">
        <v>22</v>
      </c>
      <c r="B24" s="3" t="s">
        <v>37</v>
      </c>
      <c r="C24" s="2">
        <v>3</v>
      </c>
      <c r="D24" s="4">
        <v>10350</v>
      </c>
      <c r="E24" s="4">
        <f t="shared" si="0"/>
        <v>31050</v>
      </c>
    </row>
    <row r="25" spans="1:5" ht="222" customHeight="1" x14ac:dyDescent="0.25">
      <c r="A25" s="2">
        <v>23</v>
      </c>
      <c r="B25" s="3" t="s">
        <v>12</v>
      </c>
      <c r="C25" s="2">
        <v>6</v>
      </c>
      <c r="D25" s="4">
        <v>534890</v>
      </c>
      <c r="E25" s="4">
        <f t="shared" si="0"/>
        <v>3209340</v>
      </c>
    </row>
    <row r="26" spans="1:5" x14ac:dyDescent="0.25">
      <c r="A26" s="2">
        <v>24</v>
      </c>
      <c r="B26" s="5" t="s">
        <v>29</v>
      </c>
      <c r="C26" s="2">
        <v>4</v>
      </c>
      <c r="D26" s="4">
        <v>39700</v>
      </c>
      <c r="E26" s="4">
        <f t="shared" si="0"/>
        <v>158800</v>
      </c>
    </row>
    <row r="27" spans="1:5" ht="90" x14ac:dyDescent="0.25">
      <c r="A27" s="2">
        <v>25</v>
      </c>
      <c r="B27" s="8" t="s">
        <v>38</v>
      </c>
      <c r="C27" s="2">
        <v>20</v>
      </c>
      <c r="D27" s="4">
        <v>6240</v>
      </c>
      <c r="E27" s="4">
        <f t="shared" si="0"/>
        <v>124800</v>
      </c>
    </row>
    <row r="28" spans="1:5" ht="30" x14ac:dyDescent="0.25">
      <c r="A28" s="2">
        <v>26</v>
      </c>
      <c r="B28" s="8" t="s">
        <v>39</v>
      </c>
      <c r="C28" s="2">
        <v>5</v>
      </c>
      <c r="D28" s="4">
        <v>20550</v>
      </c>
      <c r="E28" s="4">
        <f t="shared" si="0"/>
        <v>102750</v>
      </c>
    </row>
    <row r="29" spans="1:5" ht="45" x14ac:dyDescent="0.25">
      <c r="A29" s="2">
        <v>27</v>
      </c>
      <c r="B29" s="8" t="s">
        <v>40</v>
      </c>
      <c r="C29" s="2">
        <v>100</v>
      </c>
      <c r="D29" s="4">
        <v>6800</v>
      </c>
      <c r="E29" s="4">
        <f t="shared" si="0"/>
        <v>680000</v>
      </c>
    </row>
    <row r="30" spans="1:5" x14ac:dyDescent="0.25">
      <c r="A30" s="2">
        <v>28</v>
      </c>
      <c r="B30" s="5" t="s">
        <v>30</v>
      </c>
      <c r="C30" s="2">
        <v>5</v>
      </c>
      <c r="D30" s="4">
        <v>5650</v>
      </c>
      <c r="E30" s="4">
        <f t="shared" si="0"/>
        <v>28250</v>
      </c>
    </row>
    <row r="31" spans="1:5" ht="32.25" customHeight="1" x14ac:dyDescent="0.25">
      <c r="A31" s="2">
        <v>29</v>
      </c>
      <c r="B31" s="3" t="s">
        <v>31</v>
      </c>
      <c r="C31" s="2">
        <v>95</v>
      </c>
      <c r="D31" s="4">
        <v>5250</v>
      </c>
      <c r="E31" s="4">
        <f t="shared" si="0"/>
        <v>498750</v>
      </c>
    </row>
    <row r="32" spans="1:5" x14ac:dyDescent="0.25">
      <c r="A32" s="2">
        <v>30</v>
      </c>
      <c r="B32" s="5" t="s">
        <v>13</v>
      </c>
      <c r="C32" s="2">
        <v>20</v>
      </c>
      <c r="D32" s="4">
        <v>3930</v>
      </c>
      <c r="E32" s="4">
        <f t="shared" si="0"/>
        <v>78600</v>
      </c>
    </row>
    <row r="33" spans="1:5" x14ac:dyDescent="0.25">
      <c r="A33" s="2">
        <v>31</v>
      </c>
      <c r="B33" s="5" t="s">
        <v>32</v>
      </c>
      <c r="C33" s="2">
        <v>20</v>
      </c>
      <c r="D33" s="4">
        <v>10450</v>
      </c>
      <c r="E33" s="4">
        <f t="shared" si="0"/>
        <v>209000</v>
      </c>
    </row>
    <row r="34" spans="1:5" ht="30" x14ac:dyDescent="0.25">
      <c r="A34" s="2">
        <v>32</v>
      </c>
      <c r="B34" s="8" t="s">
        <v>41</v>
      </c>
      <c r="C34" s="2">
        <v>60</v>
      </c>
      <c r="D34" s="4">
        <v>15200</v>
      </c>
      <c r="E34" s="4">
        <f t="shared" si="0"/>
        <v>912000</v>
      </c>
    </row>
    <row r="35" spans="1:5" x14ac:dyDescent="0.25">
      <c r="A35" s="2">
        <v>33</v>
      </c>
      <c r="B35" s="5" t="s">
        <v>33</v>
      </c>
      <c r="C35" s="2">
        <v>20</v>
      </c>
      <c r="D35" s="4">
        <v>18920</v>
      </c>
      <c r="E35" s="4">
        <f t="shared" si="0"/>
        <v>378400</v>
      </c>
    </row>
    <row r="36" spans="1:5" x14ac:dyDescent="0.25">
      <c r="A36" s="2">
        <v>34</v>
      </c>
      <c r="B36" s="5" t="s">
        <v>14</v>
      </c>
      <c r="C36" s="2">
        <v>200</v>
      </c>
      <c r="D36" s="4">
        <v>1345</v>
      </c>
      <c r="E36" s="4">
        <f t="shared" si="0"/>
        <v>269000</v>
      </c>
    </row>
    <row r="37" spans="1:5" ht="45" x14ac:dyDescent="0.25">
      <c r="A37" s="2">
        <v>35</v>
      </c>
      <c r="B37" s="3" t="s">
        <v>34</v>
      </c>
      <c r="C37" s="2">
        <v>10</v>
      </c>
      <c r="D37" s="4">
        <v>290000</v>
      </c>
      <c r="E37" s="4">
        <f t="shared" si="0"/>
        <v>2900000</v>
      </c>
    </row>
    <row r="38" spans="1:5" x14ac:dyDescent="0.25">
      <c r="A38" s="2">
        <v>36</v>
      </c>
      <c r="B38" s="5" t="s">
        <v>15</v>
      </c>
      <c r="C38" s="2">
        <v>20</v>
      </c>
      <c r="D38" s="4">
        <v>25100</v>
      </c>
      <c r="E38" s="4">
        <f t="shared" si="0"/>
        <v>502000</v>
      </c>
    </row>
    <row r="39" spans="1:5" x14ac:dyDescent="0.25">
      <c r="A39" s="2">
        <v>37</v>
      </c>
      <c r="B39" s="5" t="s">
        <v>16</v>
      </c>
      <c r="C39" s="2">
        <v>10</v>
      </c>
      <c r="D39" s="4">
        <v>6950</v>
      </c>
      <c r="E39" s="4">
        <f t="shared" si="0"/>
        <v>69500</v>
      </c>
    </row>
    <row r="40" spans="1:5" x14ac:dyDescent="0.25">
      <c r="A40" s="9" t="s">
        <v>4</v>
      </c>
      <c r="B40" s="9"/>
      <c r="C40" s="9"/>
      <c r="D40" s="9"/>
      <c r="E40" s="10">
        <f>SUM(E3:E39)</f>
        <v>27848090</v>
      </c>
    </row>
    <row r="41" spans="1:5" x14ac:dyDescent="0.25">
      <c r="E41" s="1"/>
    </row>
    <row r="43" spans="1:5" x14ac:dyDescent="0.25">
      <c r="B43" s="11" t="s">
        <v>42</v>
      </c>
    </row>
  </sheetData>
  <mergeCells count="1">
    <mergeCell ref="A40:D4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84EBC-71F9-41ED-9E59-4AD23E32D7CF}">
  <dimension ref="A1:E43"/>
  <sheetViews>
    <sheetView tabSelected="1" topLeftCell="A28" workbookViewId="0">
      <selection activeCell="D46" sqref="D46"/>
    </sheetView>
  </sheetViews>
  <sheetFormatPr baseColWidth="10" defaultRowHeight="12" x14ac:dyDescent="0.2"/>
  <cols>
    <col min="1" max="1" width="5.140625" style="13" customWidth="1"/>
    <col min="2" max="2" width="46.5703125" style="13" customWidth="1"/>
    <col min="3" max="3" width="10.28515625" style="13" bestFit="1" customWidth="1"/>
    <col min="4" max="4" width="13.28515625" style="13" customWidth="1"/>
    <col min="5" max="5" width="16.42578125" style="13" customWidth="1"/>
    <col min="6" max="16384" width="11.42578125" style="13"/>
  </cols>
  <sheetData>
    <row r="1" spans="1:5" x14ac:dyDescent="0.2">
      <c r="A1" s="12" t="s">
        <v>43</v>
      </c>
      <c r="B1" s="12"/>
      <c r="C1" s="12"/>
      <c r="D1" s="12"/>
      <c r="E1" s="12"/>
    </row>
    <row r="2" spans="1:5" ht="36" x14ac:dyDescent="0.2">
      <c r="A2" s="14" t="s">
        <v>0</v>
      </c>
      <c r="B2" s="14" t="s">
        <v>1</v>
      </c>
      <c r="C2" s="14" t="s">
        <v>2</v>
      </c>
      <c r="D2" s="15" t="s">
        <v>44</v>
      </c>
      <c r="E2" s="14" t="s">
        <v>4</v>
      </c>
    </row>
    <row r="3" spans="1:5" ht="24" x14ac:dyDescent="0.2">
      <c r="A3" s="16">
        <v>1</v>
      </c>
      <c r="B3" s="17" t="s">
        <v>19</v>
      </c>
      <c r="C3" s="16">
        <v>10</v>
      </c>
      <c r="D3" s="18"/>
      <c r="E3" s="18">
        <f>D3*C3</f>
        <v>0</v>
      </c>
    </row>
    <row r="4" spans="1:5" ht="36" x14ac:dyDescent="0.2">
      <c r="A4" s="16">
        <v>2</v>
      </c>
      <c r="B4" s="17" t="s">
        <v>17</v>
      </c>
      <c r="C4" s="16">
        <v>10</v>
      </c>
      <c r="D4" s="18"/>
      <c r="E4" s="18">
        <f t="shared" ref="E4:E39" si="0">D4*C4</f>
        <v>0</v>
      </c>
    </row>
    <row r="5" spans="1:5" ht="36" x14ac:dyDescent="0.2">
      <c r="A5" s="16">
        <v>3</v>
      </c>
      <c r="B5" s="17" t="s">
        <v>18</v>
      </c>
      <c r="C5" s="16">
        <v>4</v>
      </c>
      <c r="D5" s="18"/>
      <c r="E5" s="18">
        <f t="shared" si="0"/>
        <v>0</v>
      </c>
    </row>
    <row r="6" spans="1:5" x14ac:dyDescent="0.2">
      <c r="A6" s="16">
        <v>4</v>
      </c>
      <c r="B6" s="19" t="s">
        <v>5</v>
      </c>
      <c r="C6" s="16">
        <v>6</v>
      </c>
      <c r="D6" s="18"/>
      <c r="E6" s="18">
        <f t="shared" si="0"/>
        <v>0</v>
      </c>
    </row>
    <row r="7" spans="1:5" x14ac:dyDescent="0.2">
      <c r="A7" s="16">
        <v>5</v>
      </c>
      <c r="B7" s="19" t="s">
        <v>6</v>
      </c>
      <c r="C7" s="16">
        <v>10</v>
      </c>
      <c r="D7" s="18"/>
      <c r="E7" s="18">
        <f t="shared" si="0"/>
        <v>0</v>
      </c>
    </row>
    <row r="8" spans="1:5" x14ac:dyDescent="0.2">
      <c r="A8" s="16">
        <v>6</v>
      </c>
      <c r="B8" s="19" t="s">
        <v>7</v>
      </c>
      <c r="C8" s="16">
        <v>10</v>
      </c>
      <c r="D8" s="18"/>
      <c r="E8" s="18">
        <f t="shared" si="0"/>
        <v>0</v>
      </c>
    </row>
    <row r="9" spans="1:5" ht="24" x14ac:dyDescent="0.2">
      <c r="A9" s="16">
        <v>7</v>
      </c>
      <c r="B9" s="17" t="s">
        <v>21</v>
      </c>
      <c r="C9" s="16">
        <v>30</v>
      </c>
      <c r="D9" s="18"/>
      <c r="E9" s="18">
        <f t="shared" si="0"/>
        <v>0</v>
      </c>
    </row>
    <row r="10" spans="1:5" ht="24" x14ac:dyDescent="0.2">
      <c r="A10" s="16">
        <v>8</v>
      </c>
      <c r="B10" s="17" t="s">
        <v>20</v>
      </c>
      <c r="C10" s="16">
        <v>30</v>
      </c>
      <c r="D10" s="18"/>
      <c r="E10" s="18">
        <f t="shared" si="0"/>
        <v>0</v>
      </c>
    </row>
    <row r="11" spans="1:5" ht="36" x14ac:dyDescent="0.2">
      <c r="A11" s="16">
        <v>9</v>
      </c>
      <c r="B11" s="17" t="s">
        <v>22</v>
      </c>
      <c r="C11" s="16">
        <v>30</v>
      </c>
      <c r="D11" s="18"/>
      <c r="E11" s="18">
        <f t="shared" si="0"/>
        <v>0</v>
      </c>
    </row>
    <row r="12" spans="1:5" ht="36" x14ac:dyDescent="0.2">
      <c r="A12" s="16">
        <v>10</v>
      </c>
      <c r="B12" s="17" t="s">
        <v>23</v>
      </c>
      <c r="C12" s="16">
        <v>30</v>
      </c>
      <c r="D12" s="18"/>
      <c r="E12" s="18">
        <f t="shared" si="0"/>
        <v>0</v>
      </c>
    </row>
    <row r="13" spans="1:5" ht="24" x14ac:dyDescent="0.2">
      <c r="A13" s="16">
        <v>11</v>
      </c>
      <c r="B13" s="17" t="s">
        <v>8</v>
      </c>
      <c r="C13" s="16">
        <v>500</v>
      </c>
      <c r="D13" s="18"/>
      <c r="E13" s="18">
        <f t="shared" si="0"/>
        <v>0</v>
      </c>
    </row>
    <row r="14" spans="1:5" ht="24" x14ac:dyDescent="0.2">
      <c r="A14" s="16">
        <v>12</v>
      </c>
      <c r="B14" s="17" t="s">
        <v>9</v>
      </c>
      <c r="C14" s="16">
        <v>1000</v>
      </c>
      <c r="D14" s="18"/>
      <c r="E14" s="18">
        <f t="shared" si="0"/>
        <v>0</v>
      </c>
    </row>
    <row r="15" spans="1:5" x14ac:dyDescent="0.2">
      <c r="A15" s="16">
        <v>13</v>
      </c>
      <c r="B15" s="19" t="s">
        <v>10</v>
      </c>
      <c r="C15" s="16">
        <v>10</v>
      </c>
      <c r="D15" s="18"/>
      <c r="E15" s="18">
        <f t="shared" si="0"/>
        <v>0</v>
      </c>
    </row>
    <row r="16" spans="1:5" x14ac:dyDescent="0.2">
      <c r="A16" s="16">
        <v>14</v>
      </c>
      <c r="B16" s="19" t="s">
        <v>25</v>
      </c>
      <c r="C16" s="16">
        <v>6</v>
      </c>
      <c r="D16" s="18"/>
      <c r="E16" s="18">
        <f t="shared" si="0"/>
        <v>0</v>
      </c>
    </row>
    <row r="17" spans="1:5" ht="24" x14ac:dyDescent="0.2">
      <c r="A17" s="16">
        <v>15</v>
      </c>
      <c r="B17" s="17" t="s">
        <v>24</v>
      </c>
      <c r="C17" s="16">
        <v>10</v>
      </c>
      <c r="D17" s="18"/>
      <c r="E17" s="18">
        <f t="shared" si="0"/>
        <v>0</v>
      </c>
    </row>
    <row r="18" spans="1:5" x14ac:dyDescent="0.2">
      <c r="A18" s="16">
        <v>16</v>
      </c>
      <c r="B18" s="17" t="s">
        <v>26</v>
      </c>
      <c r="C18" s="16">
        <v>6</v>
      </c>
      <c r="D18" s="18"/>
      <c r="E18" s="18">
        <f t="shared" si="0"/>
        <v>0</v>
      </c>
    </row>
    <row r="19" spans="1:5" x14ac:dyDescent="0.2">
      <c r="A19" s="16">
        <v>17</v>
      </c>
      <c r="B19" s="19" t="s">
        <v>11</v>
      </c>
      <c r="C19" s="16">
        <v>30</v>
      </c>
      <c r="D19" s="18"/>
      <c r="E19" s="18">
        <f t="shared" si="0"/>
        <v>0</v>
      </c>
    </row>
    <row r="20" spans="1:5" x14ac:dyDescent="0.2">
      <c r="A20" s="16">
        <v>18</v>
      </c>
      <c r="B20" s="19" t="s">
        <v>27</v>
      </c>
      <c r="C20" s="16">
        <v>100</v>
      </c>
      <c r="D20" s="18"/>
      <c r="E20" s="18">
        <f t="shared" si="0"/>
        <v>0</v>
      </c>
    </row>
    <row r="21" spans="1:5" ht="24" x14ac:dyDescent="0.2">
      <c r="A21" s="16">
        <v>19</v>
      </c>
      <c r="B21" s="20" t="s">
        <v>36</v>
      </c>
      <c r="C21" s="16">
        <v>500</v>
      </c>
      <c r="D21" s="18"/>
      <c r="E21" s="18">
        <f t="shared" si="0"/>
        <v>0</v>
      </c>
    </row>
    <row r="22" spans="1:5" x14ac:dyDescent="0.2">
      <c r="A22" s="16">
        <v>20</v>
      </c>
      <c r="B22" s="19" t="s">
        <v>35</v>
      </c>
      <c r="C22" s="16">
        <v>20</v>
      </c>
      <c r="D22" s="18"/>
      <c r="E22" s="18">
        <f t="shared" si="0"/>
        <v>0</v>
      </c>
    </row>
    <row r="23" spans="1:5" ht="24" x14ac:dyDescent="0.2">
      <c r="A23" s="16">
        <v>21</v>
      </c>
      <c r="B23" s="17" t="s">
        <v>28</v>
      </c>
      <c r="C23" s="16">
        <v>3</v>
      </c>
      <c r="D23" s="18"/>
      <c r="E23" s="18">
        <f t="shared" si="0"/>
        <v>0</v>
      </c>
    </row>
    <row r="24" spans="1:5" ht="24" x14ac:dyDescent="0.2">
      <c r="A24" s="16">
        <v>22</v>
      </c>
      <c r="B24" s="17" t="s">
        <v>37</v>
      </c>
      <c r="C24" s="16">
        <v>3</v>
      </c>
      <c r="D24" s="18"/>
      <c r="E24" s="18">
        <f t="shared" si="0"/>
        <v>0</v>
      </c>
    </row>
    <row r="25" spans="1:5" ht="168" x14ac:dyDescent="0.2">
      <c r="A25" s="16">
        <v>23</v>
      </c>
      <c r="B25" s="17" t="s">
        <v>12</v>
      </c>
      <c r="C25" s="16">
        <v>6</v>
      </c>
      <c r="D25" s="18"/>
      <c r="E25" s="18">
        <f t="shared" si="0"/>
        <v>0</v>
      </c>
    </row>
    <row r="26" spans="1:5" x14ac:dyDescent="0.2">
      <c r="A26" s="16">
        <v>24</v>
      </c>
      <c r="B26" s="19" t="s">
        <v>29</v>
      </c>
      <c r="C26" s="16">
        <v>4</v>
      </c>
      <c r="D26" s="18"/>
      <c r="E26" s="18">
        <f t="shared" si="0"/>
        <v>0</v>
      </c>
    </row>
    <row r="27" spans="1:5" ht="60" x14ac:dyDescent="0.2">
      <c r="A27" s="16">
        <v>25</v>
      </c>
      <c r="B27" s="20" t="s">
        <v>38</v>
      </c>
      <c r="C27" s="16">
        <v>20</v>
      </c>
      <c r="D27" s="18"/>
      <c r="E27" s="18">
        <f t="shared" si="0"/>
        <v>0</v>
      </c>
    </row>
    <row r="28" spans="1:5" ht="24" x14ac:dyDescent="0.2">
      <c r="A28" s="16">
        <v>26</v>
      </c>
      <c r="B28" s="20" t="s">
        <v>39</v>
      </c>
      <c r="C28" s="16">
        <v>5</v>
      </c>
      <c r="D28" s="18"/>
      <c r="E28" s="18">
        <f t="shared" si="0"/>
        <v>0</v>
      </c>
    </row>
    <row r="29" spans="1:5" ht="36" x14ac:dyDescent="0.2">
      <c r="A29" s="16">
        <v>27</v>
      </c>
      <c r="B29" s="20" t="s">
        <v>40</v>
      </c>
      <c r="C29" s="16">
        <v>100</v>
      </c>
      <c r="D29" s="18"/>
      <c r="E29" s="18">
        <f t="shared" si="0"/>
        <v>0</v>
      </c>
    </row>
    <row r="30" spans="1:5" x14ac:dyDescent="0.2">
      <c r="A30" s="16">
        <v>28</v>
      </c>
      <c r="B30" s="19" t="s">
        <v>30</v>
      </c>
      <c r="C30" s="16">
        <v>5</v>
      </c>
      <c r="D30" s="18"/>
      <c r="E30" s="18">
        <f t="shared" si="0"/>
        <v>0</v>
      </c>
    </row>
    <row r="31" spans="1:5" ht="24" x14ac:dyDescent="0.2">
      <c r="A31" s="16">
        <v>29</v>
      </c>
      <c r="B31" s="17" t="s">
        <v>31</v>
      </c>
      <c r="C31" s="16">
        <v>95</v>
      </c>
      <c r="D31" s="18"/>
      <c r="E31" s="18">
        <f t="shared" si="0"/>
        <v>0</v>
      </c>
    </row>
    <row r="32" spans="1:5" x14ac:dyDescent="0.2">
      <c r="A32" s="16">
        <v>30</v>
      </c>
      <c r="B32" s="19" t="s">
        <v>13</v>
      </c>
      <c r="C32" s="16">
        <v>20</v>
      </c>
      <c r="D32" s="18"/>
      <c r="E32" s="18">
        <f t="shared" si="0"/>
        <v>0</v>
      </c>
    </row>
    <row r="33" spans="1:5" x14ac:dyDescent="0.2">
      <c r="A33" s="16">
        <v>31</v>
      </c>
      <c r="B33" s="19" t="s">
        <v>32</v>
      </c>
      <c r="C33" s="16">
        <v>20</v>
      </c>
      <c r="D33" s="18"/>
      <c r="E33" s="18">
        <f t="shared" si="0"/>
        <v>0</v>
      </c>
    </row>
    <row r="34" spans="1:5" ht="24" x14ac:dyDescent="0.2">
      <c r="A34" s="16">
        <v>32</v>
      </c>
      <c r="B34" s="20" t="s">
        <v>41</v>
      </c>
      <c r="C34" s="16">
        <v>60</v>
      </c>
      <c r="D34" s="18"/>
      <c r="E34" s="18">
        <f t="shared" si="0"/>
        <v>0</v>
      </c>
    </row>
    <row r="35" spans="1:5" x14ac:dyDescent="0.2">
      <c r="A35" s="16">
        <v>33</v>
      </c>
      <c r="B35" s="19" t="s">
        <v>33</v>
      </c>
      <c r="C35" s="16">
        <v>20</v>
      </c>
      <c r="D35" s="18"/>
      <c r="E35" s="18">
        <f t="shared" si="0"/>
        <v>0</v>
      </c>
    </row>
    <row r="36" spans="1:5" x14ac:dyDescent="0.2">
      <c r="A36" s="16">
        <v>34</v>
      </c>
      <c r="B36" s="19" t="s">
        <v>14</v>
      </c>
      <c r="C36" s="16">
        <v>200</v>
      </c>
      <c r="D36" s="18"/>
      <c r="E36" s="18">
        <f t="shared" si="0"/>
        <v>0</v>
      </c>
    </row>
    <row r="37" spans="1:5" ht="24" x14ac:dyDescent="0.2">
      <c r="A37" s="16">
        <v>35</v>
      </c>
      <c r="B37" s="17" t="s">
        <v>34</v>
      </c>
      <c r="C37" s="16">
        <v>10</v>
      </c>
      <c r="D37" s="18"/>
      <c r="E37" s="18">
        <f t="shared" si="0"/>
        <v>0</v>
      </c>
    </row>
    <row r="38" spans="1:5" x14ac:dyDescent="0.2">
      <c r="A38" s="16">
        <v>36</v>
      </c>
      <c r="B38" s="19" t="s">
        <v>15</v>
      </c>
      <c r="C38" s="16">
        <v>20</v>
      </c>
      <c r="D38" s="18"/>
      <c r="E38" s="18">
        <f t="shared" si="0"/>
        <v>0</v>
      </c>
    </row>
    <row r="39" spans="1:5" x14ac:dyDescent="0.2">
      <c r="A39" s="16">
        <v>37</v>
      </c>
      <c r="B39" s="19" t="s">
        <v>16</v>
      </c>
      <c r="C39" s="16">
        <v>10</v>
      </c>
      <c r="D39" s="18"/>
      <c r="E39" s="18">
        <f t="shared" si="0"/>
        <v>0</v>
      </c>
    </row>
    <row r="40" spans="1:5" x14ac:dyDescent="0.2">
      <c r="A40" s="25" t="s">
        <v>45</v>
      </c>
      <c r="B40" s="25"/>
      <c r="C40" s="25"/>
      <c r="D40" s="25"/>
      <c r="E40" s="23"/>
    </row>
    <row r="41" spans="1:5" x14ac:dyDescent="0.2">
      <c r="A41" s="26" t="s">
        <v>46</v>
      </c>
      <c r="B41" s="26"/>
      <c r="C41" s="26"/>
      <c r="D41" s="26"/>
      <c r="E41" s="24"/>
    </row>
    <row r="42" spans="1:5" x14ac:dyDescent="0.2">
      <c r="A42" s="27" t="s">
        <v>4</v>
      </c>
      <c r="B42" s="27"/>
      <c r="C42" s="27"/>
      <c r="D42" s="27"/>
      <c r="E42" s="21"/>
    </row>
    <row r="43" spans="1:5" x14ac:dyDescent="0.2">
      <c r="B43" s="22"/>
    </row>
  </sheetData>
  <mergeCells count="4">
    <mergeCell ref="A40:D40"/>
    <mergeCell ref="A1:E1"/>
    <mergeCell ref="A41:D41"/>
    <mergeCell ref="A42:D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2025-04-15T15:27:57Z</dcterms:created>
  <dcterms:modified xsi:type="dcterms:W3CDTF">2025-04-21T16:56:40Z</dcterms:modified>
</cp:coreProperties>
</file>