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\Desktop\CARPETA 2024\PROYECTO\"/>
    </mc:Choice>
  </mc:AlternateContent>
  <bookViews>
    <workbookView xWindow="0" yWindow="0" windowWidth="20490" windowHeight="7650"/>
  </bookViews>
  <sheets>
    <sheet name="CRONOGRAMA" sheetId="1" r:id="rId1"/>
    <sheet name="INSTRUCTIVO DILIGENCIAMIENTO" sheetId="4" r:id="rId2"/>
    <sheet name="CALENDARIO EPIDEMIOLOGICO" sheetId="3" r:id="rId3"/>
  </sheets>
  <definedNames>
    <definedName name="_xlnm.Print_Area" localSheetId="0">CRONOGRAMA!$A$1:$BE$48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I53" i="1" l="1"/>
  <c r="I52" i="1"/>
  <c r="I54" i="1" l="1"/>
  <c r="B53" i="1"/>
  <c r="B52" i="1"/>
  <c r="G53" i="1" l="1"/>
  <c r="C53" i="1"/>
  <c r="F52" i="1"/>
  <c r="B54" i="1"/>
  <c r="D53" i="1"/>
  <c r="H53" i="1"/>
  <c r="E53" i="1"/>
  <c r="G52" i="1"/>
  <c r="H52" i="1"/>
  <c r="D52" i="1"/>
  <c r="E52" i="1"/>
  <c r="C52" i="1"/>
  <c r="F53" i="1"/>
  <c r="J53" i="1" l="1"/>
  <c r="J52" i="1"/>
  <c r="G54" i="1"/>
  <c r="F54" i="1"/>
  <c r="C54" i="1"/>
  <c r="E54" i="1"/>
  <c r="H54" i="1"/>
  <c r="D54" i="1"/>
  <c r="J54" i="1" l="1"/>
</calcChain>
</file>

<file path=xl/sharedStrings.xml><?xml version="1.0" encoding="utf-8"?>
<sst xmlns="http://schemas.openxmlformats.org/spreadsheetml/2006/main" count="1598" uniqueCount="91">
  <si>
    <t>GESTIÓN DE MEDICAMENTOS Y TECNOLOGÍAS EN SALUD</t>
  </si>
  <si>
    <t>Código</t>
  </si>
  <si>
    <t>GMTF91</t>
  </si>
  <si>
    <t>Cronograma de propuesta de proyecto</t>
  </si>
  <si>
    <t>Versión</t>
  </si>
  <si>
    <t>02</t>
  </si>
  <si>
    <t xml:space="preserve">SEMAFORIZACIÓN  PARA LAS ACTIVIDADES PROGRAMADAS Y EJECUTADAS </t>
  </si>
  <si>
    <t>VERDE</t>
  </si>
  <si>
    <t>CUMPLIÓ CON LAS ACTIVIDADES</t>
  </si>
  <si>
    <t>AMARILLO</t>
  </si>
  <si>
    <t>APLAZADAS -PENDIENTES</t>
  </si>
  <si>
    <t>ROJO</t>
  </si>
  <si>
    <t>NO CUMPLIÓ CON LAS ACTIVIDADES</t>
  </si>
  <si>
    <t>AÑO</t>
  </si>
  <si>
    <t>COMPONENTES / ACTIVIDAD</t>
  </si>
  <si>
    <t>JUNIO</t>
  </si>
  <si>
    <t>JULIO</t>
  </si>
  <si>
    <t>AGOSTO</t>
  </si>
  <si>
    <t>SEPTIEMBRE</t>
  </si>
  <si>
    <t>OCTUBRE</t>
  </si>
  <si>
    <t>NOVIEMBRE</t>
  </si>
  <si>
    <t>SEMANAS</t>
  </si>
  <si>
    <t>P</t>
  </si>
  <si>
    <t>E</t>
  </si>
  <si>
    <t>p</t>
  </si>
  <si>
    <t xml:space="preserve">Total Actividades </t>
  </si>
  <si>
    <t>Monitoreo y entrega de resultados</t>
  </si>
  <si>
    <t>.</t>
  </si>
  <si>
    <t xml:space="preserve">Verificar datos generales registrados en el cronograma, vigencia y nombre del territorio </t>
  </si>
  <si>
    <t>INSTRUCCIONES PARA EL DILIGENCIAMIENTO DEL CRONOGRAMA</t>
  </si>
  <si>
    <t xml:space="preserve">1. </t>
  </si>
  <si>
    <t>2.</t>
  </si>
  <si>
    <t xml:space="preserve">3. </t>
  </si>
  <si>
    <t xml:space="preserve">4. </t>
  </si>
  <si>
    <r>
      <rPr>
        <b/>
        <sz val="8"/>
        <color theme="1"/>
        <rFont val="Calibri"/>
        <family val="2"/>
        <scheme val="minor"/>
      </rPr>
      <t>Componente 1.</t>
    </r>
    <r>
      <rPr>
        <sz val="8"/>
        <color theme="1"/>
        <rFont val="Calibri"/>
        <family val="2"/>
        <scheme val="minor"/>
      </rPr>
      <t xml:space="preserve"> Alistamiento para la implementación y/o continuidad de la ZOE.</t>
    </r>
  </si>
  <si>
    <r>
      <rPr>
        <b/>
        <sz val="8"/>
        <color theme="1"/>
        <rFont val="Calibri"/>
        <family val="2"/>
        <scheme val="minor"/>
      </rPr>
      <t>Actividad 1</t>
    </r>
    <r>
      <rPr>
        <sz val="8"/>
        <color theme="1"/>
        <rFont val="Calibri"/>
        <family val="2"/>
        <scheme val="minor"/>
      </rPr>
      <t xml:space="preserve"> Definir y caracterizar la institución educativa y la población a participar en la ZOE.  </t>
    </r>
  </si>
  <si>
    <r>
      <rPr>
        <b/>
        <sz val="8"/>
        <color theme="1"/>
        <rFont val="Calibri"/>
        <family val="2"/>
        <scheme val="minor"/>
      </rPr>
      <t>Actividad 2</t>
    </r>
    <r>
      <rPr>
        <sz val="8"/>
        <color theme="1"/>
        <rFont val="Calibri"/>
        <family val="2"/>
        <scheme val="minor"/>
      </rPr>
      <t xml:space="preserve"> Configurar un equipo interdisciplinario (profesionales ZOE y docentes) para la creación de la ZOE.                                               </t>
    </r>
  </si>
  <si>
    <t>En la columna (A) encontraran descritos los  3 componentes  con  sus correspondientes actividades a desarrollar y los soportes para verificación los 
cuales se tomaron de la propuesta ampliada de proyecto. (Favor no modificar)</t>
  </si>
  <si>
    <t>Las  actividades se programan por semanas epidemiologicas ( Fila 11- 12) , para lo cual se pueden guiar por el calendario epidemiológico que se encuentra en la pestaña 3 de este mismo documento.</t>
  </si>
  <si>
    <t>Tener en cuenta  el cuadro de semaforización para el diligenciamiento  de las actividades programadas y ejecutadas el cual se registrara de la siguiente  forma:</t>
  </si>
  <si>
    <t>PORCENTAJE DE CUMPLIMIENTO</t>
  </si>
  <si>
    <t>Actividades /Porcentaje de cumplimiento</t>
  </si>
  <si>
    <t>Abr</t>
  </si>
  <si>
    <t>May</t>
  </si>
  <si>
    <t>Jun</t>
  </si>
  <si>
    <t>Jul</t>
  </si>
  <si>
    <t>Oct</t>
  </si>
  <si>
    <t>Nov</t>
  </si>
  <si>
    <t>Actividades programadas</t>
  </si>
  <si>
    <t>Actividades ejecutadas</t>
  </si>
  <si>
    <t>Porcentaje de cumplimiento</t>
  </si>
  <si>
    <t>MAYO</t>
  </si>
  <si>
    <t>Agos</t>
  </si>
  <si>
    <t>Sept</t>
  </si>
  <si>
    <t>TOTAL</t>
  </si>
  <si>
    <t>A</t>
  </si>
  <si>
    <t>NOTA: Por favor no modificar la tabla establecida como "Porcentaje de cumplimiento" ni las fórmulas del cronograma.</t>
  </si>
  <si>
    <r>
      <t xml:space="preserve">
</t>
    </r>
    <r>
      <rPr>
        <b/>
        <sz val="12"/>
        <color theme="1"/>
        <rFont val="Calibri"/>
        <family val="2"/>
        <scheme val="minor"/>
      </rPr>
      <t xml:space="preserve">ACTIVIDAD PROGRAMADA (P) </t>
    </r>
    <r>
      <rPr>
        <sz val="12"/>
        <color theme="1"/>
        <rFont val="Calibri"/>
        <family val="2"/>
        <charset val="136"/>
        <scheme val="minor"/>
      </rPr>
      <t xml:space="preserve">: Espacio para diligenciar por el territorio (1 ) y enter si se encuentra programada la actividad, el cuadro se colocara de color verde.
</t>
    </r>
    <r>
      <rPr>
        <b/>
        <sz val="12"/>
        <color theme="1"/>
        <rFont val="Calibri"/>
        <family val="2"/>
        <scheme val="minor"/>
      </rPr>
      <t xml:space="preserve">ACTIVIDAD EJECUTADA (E): </t>
    </r>
    <r>
      <rPr>
        <sz val="12"/>
        <color theme="1"/>
        <rFont val="Calibri"/>
        <family val="2"/>
        <charset val="136"/>
        <scheme val="minor"/>
      </rPr>
      <t xml:space="preserve">  Espacio para diligenciar por el FNE,  si la actividad fue ejecutada se marcará uno (1) y enter y se refleja el cuadro en verde. Si definitivamente no se cumplió con la actividad se registrara (0) y enter  y  el cuadro se colocara de color rojo.
</t>
    </r>
    <r>
      <rPr>
        <b/>
        <sz val="12"/>
        <color theme="1"/>
        <rFont val="Calibri"/>
        <family val="2"/>
        <scheme val="minor"/>
      </rPr>
      <t>ACTIVIDAD APLAZADA (A):</t>
    </r>
    <r>
      <rPr>
        <sz val="12"/>
        <color theme="1"/>
        <rFont val="Calibri"/>
        <family val="2"/>
        <charset val="136"/>
        <scheme val="minor"/>
      </rPr>
      <t xml:space="preserve"> En caso de que la actividad sea aplazada, deberá informarse al FNE y se diligenciará en la casilla P (PROGRAMADA) la letra A (APLAZADA) y la casilla se marcará con el color amarillo . A su vez, el FNE, dentro del seguimiento marcará la actividad en la casillla E (EJECUCIÓN) como aplazada con la letra A (APLAZADA) y la casilla se reflejará de color amarillo.  Esta deberá reprogramarse dentro del cronograma. 
</t>
    </r>
    <r>
      <rPr>
        <b/>
        <sz val="12"/>
        <color theme="1"/>
        <rFont val="Calibri"/>
        <family val="2"/>
        <scheme val="minor"/>
      </rPr>
      <t xml:space="preserve">En caso de incurrir en un error en el momento de la semaforización colocar un punto (.) y enter y el cuadro se  colocara de  color blanco nuevamente.
</t>
    </r>
    <r>
      <rPr>
        <sz val="12"/>
        <color theme="1"/>
        <rFont val="Calibri"/>
        <family val="2"/>
        <charset val="136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EJEMPLO:</t>
    </r>
    <r>
      <rPr>
        <sz val="12"/>
        <color theme="1"/>
        <rFont val="Calibri"/>
        <family val="2"/>
        <charset val="136"/>
        <scheme val="minor"/>
      </rPr>
      <t xml:space="preserve">
</t>
    </r>
  </si>
  <si>
    <t>DICIEMBRE</t>
  </si>
  <si>
    <t xml:space="preserve">FNE- 0     -2024 </t>
  </si>
  <si>
    <r>
      <rPr>
        <b/>
        <sz val="11"/>
        <rFont val="Arial Narrow"/>
        <family val="2"/>
      </rPr>
      <t xml:space="preserve">Actividad 2: </t>
    </r>
    <r>
      <rPr>
        <sz val="11"/>
        <rFont val="Arial Narrow"/>
        <family val="2"/>
      </rPr>
      <t xml:space="preserve">Contratación del equipo implementador.                                                                                    
</t>
    </r>
    <r>
      <rPr>
        <b/>
        <sz val="11"/>
        <rFont val="Arial Narrow"/>
        <family val="2"/>
      </rPr>
      <t>Soportes para verificación</t>
    </r>
    <r>
      <rPr>
        <sz val="11"/>
        <rFont val="Arial Narrow"/>
        <family val="2"/>
      </rPr>
      <t xml:space="preserve">:                                                                         Contar con contratos de cada uno de los profesionales y los soportes (Hoja de vida, certificados de estudio y laborales, Afiliación a Salud, pensión y ARL).                                                         </t>
    </r>
  </si>
  <si>
    <r>
      <rPr>
        <b/>
        <sz val="11"/>
        <rFont val="Arial Narrow"/>
        <family val="2"/>
      </rPr>
      <t>Actividad 1</t>
    </r>
    <r>
      <rPr>
        <sz val="11"/>
        <rFont val="Arial Narrow"/>
        <family val="2"/>
      </rPr>
      <t xml:space="preserve"> Identificar la población a intervenir, apoyándose en los estudios o información local. Priorizar las IE para la implementación de la ZOE.                                                                                                
</t>
    </r>
    <r>
      <rPr>
        <b/>
        <sz val="11"/>
        <rFont val="Arial Narrow"/>
        <family val="2"/>
      </rPr>
      <t xml:space="preserve">Soportes para verificación:                                                                        </t>
    </r>
    <r>
      <rPr>
        <sz val="11"/>
        <rFont val="Arial Narrow"/>
        <family val="2"/>
      </rPr>
      <t>Acta (formato entregado por el FNE), que dé cuenta de las IE a priorizar, la cual referirá el soporte de dicha identificación. Registro fotográfico y listado de asistencia (formato entregado por el FNE).</t>
    </r>
    <r>
      <rPr>
        <b/>
        <sz val="11"/>
        <rFont val="Arial Narrow"/>
        <family val="2"/>
      </rPr>
      <t xml:space="preserve">                           </t>
    </r>
    <r>
      <rPr>
        <sz val="11"/>
        <rFont val="Arial Narrow"/>
        <family val="2"/>
      </rPr>
      <t xml:space="preserve">                         </t>
    </r>
  </si>
  <si>
    <r>
      <rPr>
        <b/>
        <sz val="11"/>
        <rFont val="Arial Narrow"/>
        <family val="2"/>
      </rPr>
      <t>Actividad 3</t>
    </r>
    <r>
      <rPr>
        <sz val="11"/>
        <rFont val="Arial Narrow"/>
        <family val="2"/>
      </rPr>
      <t xml:space="preserve"> Socialización de parámetros para la implementación de la ZOE, por parte del Fondo Nacional de Estupefacientes.
</t>
    </r>
    <r>
      <rPr>
        <b/>
        <sz val="11"/>
        <rFont val="Arial Narrow"/>
        <family val="2"/>
      </rPr>
      <t>Soportes para verificación:</t>
    </r>
    <r>
      <rPr>
        <sz val="11"/>
        <rFont val="Arial Narrow"/>
        <family val="2"/>
      </rPr>
      <t xml:space="preserve">                                                                      Acta de reunión elaborada por el FNE.                                                            </t>
    </r>
  </si>
  <si>
    <r>
      <rPr>
        <b/>
        <sz val="11"/>
        <rFont val="Arial Narrow"/>
        <family val="2"/>
      </rPr>
      <t>Actividad 4</t>
    </r>
    <r>
      <rPr>
        <sz val="11"/>
        <rFont val="Arial Narrow"/>
        <family val="2"/>
      </rPr>
      <t xml:space="preserve"> Fortalecimiento de capacidades del equipo implementador.
</t>
    </r>
    <r>
      <rPr>
        <b/>
        <sz val="11"/>
        <rFont val="Arial Narrow"/>
        <family val="2"/>
      </rPr>
      <t xml:space="preserve">Soportes para verificacion:                                                                              </t>
    </r>
    <r>
      <rPr>
        <sz val="11"/>
        <rFont val="Arial Narrow"/>
        <family val="2"/>
      </rPr>
      <t>Acta (formato entregado por el FNE), donde se reflejen todas las temáticas abordadas. Registro fotográfico, y listado de asistencia (formato entregado por el FNE).</t>
    </r>
    <r>
      <rPr>
        <b/>
        <sz val="11"/>
        <rFont val="Arial Narrow"/>
        <family val="2"/>
      </rPr>
      <t xml:space="preserve">                                       </t>
    </r>
  </si>
  <si>
    <r>
      <rPr>
        <b/>
        <sz val="11"/>
        <rFont val="Arial Narrow"/>
        <family val="2"/>
      </rPr>
      <t xml:space="preserve">Actividad 5    </t>
    </r>
    <r>
      <rPr>
        <sz val="11"/>
        <rFont val="Arial Narrow"/>
        <family val="2"/>
      </rPr>
      <t xml:space="preserve">Impresión de cartillas para padres, NNA.
</t>
    </r>
    <r>
      <rPr>
        <b/>
        <sz val="11"/>
        <rFont val="Arial Narrow"/>
        <family val="2"/>
      </rPr>
      <t>Soportes para verificacion:</t>
    </r>
    <r>
      <rPr>
        <sz val="11"/>
        <rFont val="Arial Narrow"/>
        <family val="2"/>
      </rPr>
      <t xml:space="preserve">                                                                    Documento que soporte la impresión, acta (formato entregado por el FNE), que refleje el ingreso de las cartillas al almacén del municipio, Documento soporte del costo.                                                                  </t>
    </r>
  </si>
  <si>
    <r>
      <rPr>
        <b/>
        <sz val="11"/>
        <rFont val="Arial Narrow"/>
        <family val="2"/>
      </rPr>
      <t xml:space="preserve">Actividad 6 </t>
    </r>
    <r>
      <rPr>
        <sz val="11"/>
        <rFont val="Arial Narrow"/>
        <family val="2"/>
      </rPr>
      <t xml:space="preserve">Construcción del plan operativo de la puesta en marcha de la estrategia.
</t>
    </r>
    <r>
      <rPr>
        <b/>
        <sz val="11"/>
        <rFont val="Arial Narrow"/>
        <family val="2"/>
      </rPr>
      <t xml:space="preserve">
Soportes para verificacion:                                                                        </t>
    </r>
    <r>
      <rPr>
        <sz val="11"/>
        <rFont val="Arial Narrow"/>
        <family val="2"/>
      </rPr>
      <t xml:space="preserve">Documento (formato suministrado por el FNE), del plan operativo general.        </t>
    </r>
    <r>
      <rPr>
        <b/>
        <sz val="11"/>
        <rFont val="Arial Narrow"/>
        <family val="2"/>
      </rPr>
      <t xml:space="preserve">                                                 </t>
    </r>
  </si>
  <si>
    <r>
      <rPr>
        <b/>
        <sz val="11"/>
        <rFont val="Arial Narrow"/>
        <family val="2"/>
      </rPr>
      <t xml:space="preserve">Actividad 7 </t>
    </r>
    <r>
      <rPr>
        <sz val="11"/>
        <rFont val="Arial Narrow"/>
        <family val="2"/>
      </rPr>
      <t xml:space="preserve">Creación del cronograma de la puesta en marcha de la estrategia, en el formato compartido por el FNE.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</t>
    </r>
    <r>
      <rPr>
        <sz val="11"/>
        <rFont val="Arial Narrow"/>
        <family val="2"/>
      </rPr>
      <t xml:space="preserve">Cronograma general (formato suministrado por el FNE).  </t>
    </r>
    <r>
      <rPr>
        <b/>
        <sz val="11"/>
        <rFont val="Arial Narrow"/>
        <family val="2"/>
      </rPr>
      <t xml:space="preserve">                                                                  </t>
    </r>
  </si>
  <si>
    <t>Componente 1. Alistamiento: definición de la situación problema y planeación básica de intervención:</t>
  </si>
  <si>
    <t>Componente 2. Implementación: Puesta en marcha de la estrategia.</t>
  </si>
  <si>
    <r>
      <rPr>
        <b/>
        <sz val="11"/>
        <rFont val="Arial Narrow"/>
        <family val="2"/>
      </rPr>
      <t>Actividad 1</t>
    </r>
    <r>
      <rPr>
        <sz val="11"/>
        <rFont val="Arial Narrow"/>
        <family val="2"/>
      </rPr>
      <t xml:space="preserve"> Acercamiento a las IE con el fin de presentar la ZOE.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Acta (formato entregado por el FNE), donde se reflejen todas las temáticas abordadas. Registro fotográfico, y listado de asistencia (formato entregado por el FNE).</t>
    </r>
    <r>
      <rPr>
        <b/>
        <sz val="11"/>
        <rFont val="Arial Narrow"/>
        <family val="2"/>
      </rPr>
      <t xml:space="preserve">                                               </t>
    </r>
  </si>
  <si>
    <r>
      <rPr>
        <b/>
        <sz val="11"/>
        <rFont val="Arial Narrow"/>
        <family val="2"/>
      </rPr>
      <t xml:space="preserve">Actividad 2 </t>
    </r>
    <r>
      <rPr>
        <sz val="11"/>
        <rFont val="Arial Narrow"/>
        <family val="2"/>
      </rPr>
      <t xml:space="preserve">Construcción de la caracterización de las IE, la cual debe contener la identificación de necesidades.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Documento (formato entregado por el FNE) que dé cuenta de la caracterización de cada IE, identificando necesidades.</t>
    </r>
    <r>
      <rPr>
        <b/>
        <sz val="11"/>
        <rFont val="Arial Narrow"/>
        <family val="2"/>
      </rPr>
      <t xml:space="preserve">                                             </t>
    </r>
  </si>
  <si>
    <r>
      <rPr>
        <b/>
        <sz val="11"/>
        <rFont val="Arial Narrow"/>
        <family val="2"/>
      </rPr>
      <t>Actividad 3</t>
    </r>
    <r>
      <rPr>
        <sz val="11"/>
        <rFont val="Arial Narrow"/>
        <family val="2"/>
      </rPr>
      <t xml:space="preserve"> Construcción del plan operativo para cada IE.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Documento (formato suministrado por el FNE) del plan operativo para cada IE.</t>
    </r>
    <r>
      <rPr>
        <b/>
        <sz val="11"/>
        <rFont val="Arial Narrow"/>
        <family val="2"/>
      </rPr>
      <t xml:space="preserve">                                           </t>
    </r>
  </si>
  <si>
    <r>
      <rPr>
        <b/>
        <sz val="11"/>
        <rFont val="Arial Narrow"/>
        <family val="2"/>
      </rPr>
      <t xml:space="preserve">Actividad 4 </t>
    </r>
    <r>
      <rPr>
        <sz val="11"/>
        <rFont val="Arial Narrow"/>
        <family val="2"/>
      </rPr>
      <t xml:space="preserve">Creación del cronograma de la puesta en marcha de la estrategia en cada IE. 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Cronograma de actividades por cada IE.</t>
    </r>
    <r>
      <rPr>
        <b/>
        <sz val="11"/>
        <rFont val="Arial Narrow"/>
        <family val="2"/>
      </rPr>
      <t xml:space="preserve">                                       </t>
    </r>
  </si>
  <si>
    <r>
      <rPr>
        <b/>
        <sz val="11"/>
        <rFont val="Arial Narrow"/>
        <family val="2"/>
      </rPr>
      <t xml:space="preserve">Actividad 5 </t>
    </r>
    <r>
      <rPr>
        <sz val="11"/>
        <rFont val="Arial Narrow"/>
        <family val="2"/>
      </rPr>
      <t xml:space="preserve">Identificación de actores y conformación de redes. 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Acta (formato entregado por el FNE), donde se reflejen todas las temáticas abordadas, nombres, entidades, cursos, datos de contacto. Registro fotográfico, y listado de asistencia (formato entregado por el FNE).</t>
    </r>
    <r>
      <rPr>
        <b/>
        <sz val="11"/>
        <rFont val="Arial Narrow"/>
        <family val="2"/>
      </rPr>
      <t xml:space="preserve">                              </t>
    </r>
  </si>
  <si>
    <r>
      <rPr>
        <b/>
        <sz val="11"/>
        <rFont val="Arial Narrow"/>
        <family val="2"/>
      </rPr>
      <t xml:space="preserve">Actividad 6 </t>
    </r>
    <r>
      <rPr>
        <sz val="11"/>
        <rFont val="Arial Narrow"/>
        <family val="2"/>
      </rPr>
      <t xml:space="preserve">Diligenciamiento de consentimiento informado a los participantes de las redes. 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Consentimiento informado (formato entregado por el FNE), completamente diligenciado.</t>
    </r>
    <r>
      <rPr>
        <b/>
        <sz val="11"/>
        <rFont val="Arial Narrow"/>
        <family val="2"/>
      </rPr>
      <t xml:space="preserve">                      </t>
    </r>
  </si>
  <si>
    <r>
      <rPr>
        <b/>
        <sz val="11"/>
        <rFont val="Arial Narrow"/>
        <family val="2"/>
      </rPr>
      <t xml:space="preserve">Actividad 7 </t>
    </r>
    <r>
      <rPr>
        <sz val="11"/>
        <rFont val="Arial Narrow"/>
        <family val="2"/>
      </rPr>
      <t xml:space="preserve">Formación a los participantes por redes.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Documento que evidencie la construcción, planeación de la temática a abordar (Formato entregado por el FNE, Informe de la actividad (formato entregado por el FNE), donde se reflejen todas las temáticas abordadas. Registro fotográfico, y listado de asistencia (formato entregado por el FNE).</t>
    </r>
    <r>
      <rPr>
        <b/>
        <sz val="11"/>
        <rFont val="Arial Narrow"/>
        <family val="2"/>
      </rPr>
      <t xml:space="preserve">                 </t>
    </r>
  </si>
  <si>
    <r>
      <rPr>
        <b/>
        <sz val="11"/>
        <rFont val="Arial Narrow"/>
        <family val="2"/>
      </rPr>
      <t xml:space="preserve">Actividad 8 </t>
    </r>
    <r>
      <rPr>
        <sz val="11"/>
        <rFont val="Arial Narrow"/>
        <family val="2"/>
      </rPr>
      <t xml:space="preserve">Escucha activa (actividad permanente).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Formato (entregado por el FNE).
Archivo de Excel con datos actualizados (formato entregado por el FNE- sistematización).</t>
    </r>
    <r>
      <rPr>
        <b/>
        <sz val="11"/>
        <rFont val="Arial Narrow"/>
        <family val="2"/>
      </rPr>
      <t xml:space="preserve">          </t>
    </r>
  </si>
  <si>
    <r>
      <rPr>
        <b/>
        <sz val="11"/>
        <rFont val="Arial Narrow"/>
        <family val="2"/>
      </rPr>
      <t xml:space="preserve">Actividad 9 </t>
    </r>
    <r>
      <rPr>
        <sz val="11"/>
        <rFont val="Arial Narrow"/>
        <family val="2"/>
      </rPr>
      <t xml:space="preserve">Activación de rutas a necesidad.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</t>
    </r>
    <r>
      <rPr>
        <sz val="11"/>
        <rFont val="Arial Narrow"/>
        <family val="2"/>
      </rPr>
      <t>Formato (entregado por el FNE).
Archivo de Excel con datos actualizados (formato entregado por el FNE- sistematización).</t>
    </r>
    <r>
      <rPr>
        <b/>
        <sz val="11"/>
        <rFont val="Arial Narrow"/>
        <family val="2"/>
      </rPr>
      <t xml:space="preserve">       </t>
    </r>
  </si>
  <si>
    <r>
      <rPr>
        <b/>
        <sz val="11"/>
        <rFont val="Arial Narrow"/>
        <family val="2"/>
      </rPr>
      <t xml:space="preserve">Actividad 10 </t>
    </r>
    <r>
      <rPr>
        <sz val="11"/>
        <rFont val="Arial Narrow"/>
        <family val="2"/>
      </rPr>
      <t xml:space="preserve"> Seguimiento a casos.                       
</t>
    </r>
    <r>
      <rPr>
        <b/>
        <sz val="11"/>
        <rFont val="Arial Narrow"/>
        <family val="2"/>
      </rPr>
      <t>Soportes para verificación</t>
    </r>
    <r>
      <rPr>
        <sz val="11"/>
        <rFont val="Arial Narrow"/>
        <family val="2"/>
      </rPr>
      <t xml:space="preserve">:                                                                             Formato (entregado por el FNE).
Archivo de Excel con datos actualizados (formato entregado por el FNE- sistematización).                                                                 </t>
    </r>
  </si>
  <si>
    <r>
      <rPr>
        <b/>
        <sz val="11"/>
        <rFont val="Arial Narrow"/>
        <family val="2"/>
      </rPr>
      <t>Actividad 11</t>
    </r>
    <r>
      <rPr>
        <sz val="11"/>
        <rFont val="Arial Narrow"/>
        <family val="2"/>
      </rPr>
      <t xml:space="preserve"> Aplicación de tamizaje.                    
</t>
    </r>
    <r>
      <rPr>
        <b/>
        <sz val="11"/>
        <rFont val="Arial Narrow"/>
        <family val="2"/>
      </rPr>
      <t>Soportes para verificación</t>
    </r>
    <r>
      <rPr>
        <sz val="11"/>
        <rFont val="Arial Narrow"/>
        <family val="2"/>
      </rPr>
      <t xml:space="preserve">:                                                                             Formato (entregado por el FNE).
Archivo de Excel con datos actualizados (formato entregado por el FNE- sistematización).                                                    </t>
    </r>
  </si>
  <si>
    <t xml:space="preserve">Componente 3. Seguimiento a la implementación, retroalimentación a las instituciones educativas, medición de indicadores, conclusiones y recomendaciones. </t>
  </si>
  <si>
    <r>
      <rPr>
        <b/>
        <sz val="11"/>
        <rFont val="Arial Narrow"/>
        <family val="2"/>
      </rPr>
      <t>Actividad 1</t>
    </r>
    <r>
      <rPr>
        <sz val="11"/>
        <rFont val="Arial Narrow"/>
        <family val="2"/>
      </rPr>
      <t xml:space="preserve"> Seguimiento a la implementación, mediante reuniones trimestrales con el FNE, en la cual presenten las actividades desarrolladas y los soportes correspondientes. (incluir en plan operativo).   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 xml:space="preserve">Acta de reunión elaborada por el FNE </t>
    </r>
    <r>
      <rPr>
        <b/>
        <sz val="11"/>
        <rFont val="Arial Narrow"/>
        <family val="2"/>
      </rPr>
      <t xml:space="preserve">                                                                </t>
    </r>
  </si>
  <si>
    <r>
      <rPr>
        <b/>
        <sz val="11"/>
        <rFont val="Arial Narrow"/>
        <family val="2"/>
      </rPr>
      <t xml:space="preserve">Actividad 2 </t>
    </r>
    <r>
      <rPr>
        <sz val="11"/>
        <rFont val="Arial Narrow"/>
        <family val="2"/>
      </rPr>
      <t xml:space="preserve"> Retroalimentación a las instituciones educativas, durante la ejecución se realizarán dos socializaciones con los directivos de la IE.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>Acta (formato entregado por el FNE), donde se reflejen todas las temáticas abordadas. Registro fotográfico, y listado de asistencia (formato entregado por el FNE).</t>
    </r>
    <r>
      <rPr>
        <b/>
        <sz val="11"/>
        <rFont val="Arial Narrow"/>
        <family val="2"/>
      </rPr>
      <t xml:space="preserve">                                                             </t>
    </r>
  </si>
  <si>
    <r>
      <rPr>
        <b/>
        <sz val="11"/>
        <rFont val="Arial Narrow"/>
        <family val="2"/>
      </rPr>
      <t>Actividad 3</t>
    </r>
    <r>
      <rPr>
        <sz val="11"/>
        <rFont val="Arial Narrow"/>
        <family val="2"/>
      </rPr>
      <t xml:space="preserve">  Medición de indicadores propuestos y presentación en los informes de ejecución.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</t>
    </r>
    <r>
      <rPr>
        <sz val="11"/>
        <rFont val="Arial Narrow"/>
        <family val="2"/>
      </rPr>
      <t xml:space="preserve">Formato de informe de ejecución, (formato entregado por el FNE).    </t>
    </r>
    <r>
      <rPr>
        <b/>
        <sz val="11"/>
        <rFont val="Arial Narrow"/>
        <family val="2"/>
      </rPr>
      <t xml:space="preserve">                                                  </t>
    </r>
  </si>
  <si>
    <t>Componente 4. componente transversal durante todo el proceso.</t>
  </si>
  <si>
    <r>
      <rPr>
        <b/>
        <sz val="11"/>
        <rFont val="Arial Narrow"/>
        <family val="2"/>
      </rPr>
      <t xml:space="preserve">Actividad 1 </t>
    </r>
    <r>
      <rPr>
        <sz val="11"/>
        <rFont val="Arial Narrow"/>
        <family val="2"/>
      </rPr>
      <t xml:space="preserve">Sistematización de la información de la población beneficiaria que conforman la red operativa.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>Archivo de Excel con datos actualizados (formato entregado por el FNE- sistematización).</t>
    </r>
    <r>
      <rPr>
        <b/>
        <sz val="11"/>
        <rFont val="Arial Narrow"/>
        <family val="2"/>
      </rPr>
      <t xml:space="preserve">                                                   </t>
    </r>
  </si>
  <si>
    <r>
      <rPr>
        <b/>
        <sz val="11"/>
        <rFont val="Arial Narrow"/>
        <family val="2"/>
      </rPr>
      <t>Actividad 2</t>
    </r>
    <r>
      <rPr>
        <sz val="11"/>
        <rFont val="Arial Narrow"/>
        <family val="2"/>
      </rPr>
      <t xml:space="preserve"> Sistematización de la información de la población que participa en la actividad de escucha activa.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>Archivo de Excel con datos actualizados (formato entregado por el FNE- sistematización).</t>
    </r>
    <r>
      <rPr>
        <b/>
        <sz val="11"/>
        <rFont val="Arial Narrow"/>
        <family val="2"/>
      </rPr>
      <t xml:space="preserve">                                                                </t>
    </r>
  </si>
  <si>
    <r>
      <rPr>
        <b/>
        <sz val="11"/>
        <rFont val="Arial Narrow"/>
        <family val="2"/>
      </rPr>
      <t>Actividad 3</t>
    </r>
    <r>
      <rPr>
        <sz val="11"/>
        <rFont val="Arial Narrow"/>
        <family val="2"/>
      </rPr>
      <t xml:space="preserve"> Presentación de resultados y análisis de los tamizajes aplicados..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>Documento de presentación de resultados.</t>
    </r>
    <r>
      <rPr>
        <b/>
        <sz val="11"/>
        <rFont val="Arial Narrow"/>
        <family val="2"/>
      </rPr>
      <t xml:space="preserve">                                                               </t>
    </r>
  </si>
  <si>
    <r>
      <rPr>
        <b/>
        <sz val="11"/>
        <rFont val="Arial Narrow"/>
        <family val="2"/>
      </rPr>
      <t xml:space="preserve">Actividad 4 </t>
    </r>
    <r>
      <rPr>
        <sz val="11"/>
        <rFont val="Arial Narrow"/>
        <family val="2"/>
      </rPr>
      <t xml:space="preserve">Informe parcial de actividades el cual debe ser construido desde el inicio de la implementación y se harán entregas parciales de acuerdo a lo pactado.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 xml:space="preserve">Formato (entregado por el FNE).
</t>
    </r>
    <r>
      <rPr>
        <b/>
        <sz val="11"/>
        <rFont val="Arial Narrow"/>
        <family val="2"/>
      </rPr>
      <t xml:space="preserve">                                                               </t>
    </r>
  </si>
  <si>
    <r>
      <rPr>
        <b/>
        <sz val="11"/>
        <rFont val="Arial Narrow"/>
        <family val="2"/>
      </rPr>
      <t>Actividad 5</t>
    </r>
    <r>
      <rPr>
        <sz val="11"/>
        <rFont val="Arial Narrow"/>
        <family val="2"/>
      </rPr>
      <t xml:space="preserve"> Informe final de ejecución, consolida el total de la información referente a lo ejecutado.
</t>
    </r>
    <r>
      <rPr>
        <b/>
        <sz val="11"/>
        <rFont val="Arial Narrow"/>
        <family val="2"/>
      </rPr>
      <t xml:space="preserve">Soportes para verificación:                                                                                  </t>
    </r>
    <r>
      <rPr>
        <sz val="11"/>
        <rFont val="Arial Narrow"/>
        <family val="2"/>
      </rPr>
      <t>AFormato (entregado por el FNE).</t>
    </r>
    <r>
      <rPr>
        <b/>
        <sz val="11"/>
        <rFont val="Arial Narrow"/>
        <family val="2"/>
      </rPr>
      <t xml:space="preserve">                                                                </t>
    </r>
  </si>
  <si>
    <t xml:space="preserve">FRESNO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</si>
</sst>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2"/>
      <color theme="1"/>
      <name val="Calibri"/>
      <family val="2"/>
      <charset val="136"/>
      <scheme val="minor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12"/>
      <color rgb="FFFF0000"/>
      <name val="Arial Narrow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 Narrow"/>
      <family val="2"/>
    </font>
    <font>
      <b/>
      <i/>
      <sz val="12"/>
      <color theme="1"/>
      <name val="Calibri"/>
      <family val="2"/>
      <scheme val="minor"/>
    </font>
    <font>
      <b/>
      <sz val="20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1F488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43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vertical="center" wrapText="1"/>
      <protection locked="0"/>
    </xf>
    <xf numFmtId="1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Protection="1">
      <protection locked="0"/>
    </xf>
    <xf numFmtId="0" fontId="8" fillId="4" borderId="1" xfId="0" applyFont="1" applyFill="1" applyBorder="1" applyProtection="1">
      <protection locked="0"/>
    </xf>
    <xf numFmtId="0" fontId="8" fillId="0" borderId="0" xfId="0" applyFont="1" applyProtection="1"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" fontId="1" fillId="3" borderId="1" xfId="0" applyNumberFormat="1" applyFont="1" applyFill="1" applyBorder="1" applyAlignment="1">
      <alignment horizontal="center" vertical="center"/>
    </xf>
    <xf numFmtId="0" fontId="0" fillId="3" borderId="0" xfId="0" applyFill="1" applyProtection="1">
      <protection locked="0"/>
    </xf>
    <xf numFmtId="0" fontId="1" fillId="3" borderId="0" xfId="0" applyFont="1" applyFill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7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quotePrefix="1" applyFont="1" applyBorder="1" applyAlignment="1" applyProtection="1">
      <alignment horizontal="center" vertical="center"/>
      <protection locked="0"/>
    </xf>
    <xf numFmtId="0" fontId="10" fillId="0" borderId="3" xfId="0" quotePrefix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11" fillId="10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Alignment="1"/>
    <xf numFmtId="0" fontId="15" fillId="0" borderId="7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/>
    <xf numFmtId="0" fontId="1" fillId="0" borderId="5" xfId="0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/>
    <xf numFmtId="0" fontId="17" fillId="4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left" vertical="center"/>
      <protection locked="0"/>
    </xf>
    <xf numFmtId="1" fontId="1" fillId="3" borderId="7" xfId="0" applyNumberFormat="1" applyFont="1" applyFill="1" applyBorder="1" applyAlignment="1">
      <alignment horizontal="center" vertical="center"/>
    </xf>
    <xf numFmtId="0" fontId="1" fillId="4" borderId="16" xfId="0" applyFont="1" applyFill="1" applyBorder="1" applyProtection="1"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9" fillId="3" borderId="7" xfId="0" applyFont="1" applyFill="1" applyBorder="1" applyAlignment="1" applyProtection="1">
      <alignment vertical="center" wrapText="1"/>
      <protection locked="0"/>
    </xf>
    <xf numFmtId="0" fontId="5" fillId="4" borderId="7" xfId="0" applyFont="1" applyFill="1" applyBorder="1" applyAlignment="1" applyProtection="1">
      <alignment horizontal="left"/>
      <protection locked="0"/>
    </xf>
    <xf numFmtId="1" fontId="1" fillId="0" borderId="7" xfId="0" applyNumberFormat="1" applyFont="1" applyBorder="1"/>
    <xf numFmtId="0" fontId="1" fillId="0" borderId="7" xfId="0" applyNumberFormat="1" applyFont="1" applyBorder="1"/>
    <xf numFmtId="0" fontId="1" fillId="4" borderId="17" xfId="0" applyFont="1" applyFill="1" applyBorder="1" applyProtection="1">
      <protection locked="0"/>
    </xf>
    <xf numFmtId="0" fontId="1" fillId="4" borderId="18" xfId="0" applyFont="1" applyFill="1" applyBorder="1" applyProtection="1">
      <protection locked="0"/>
    </xf>
    <xf numFmtId="1" fontId="1" fillId="8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17" fillId="4" borderId="13" xfId="1" applyNumberFormat="1" applyFont="1" applyFill="1" applyBorder="1" applyAlignment="1">
      <alignment horizontal="center" vertical="center" wrapText="1"/>
    </xf>
    <xf numFmtId="0" fontId="17" fillId="4" borderId="15" xfId="1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" fillId="9" borderId="7" xfId="0" applyFont="1" applyFill="1" applyBorder="1" applyAlignment="1" applyProtection="1">
      <alignment horizontal="center"/>
      <protection locked="0"/>
    </xf>
    <xf numFmtId="0" fontId="1" fillId="9" borderId="9" xfId="0" applyFont="1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10" borderId="7" xfId="0" applyFont="1" applyFill="1" applyBorder="1" applyAlignment="1" applyProtection="1">
      <alignment horizontal="center"/>
      <protection locked="0"/>
    </xf>
    <xf numFmtId="0" fontId="1" fillId="10" borderId="9" xfId="0" applyFont="1" applyFill="1" applyBorder="1" applyAlignment="1" applyProtection="1">
      <alignment horizontal="center"/>
      <protection locked="0"/>
    </xf>
    <xf numFmtId="0" fontId="1" fillId="8" borderId="7" xfId="0" applyFont="1" applyFill="1" applyBorder="1" applyAlignment="1" applyProtection="1">
      <alignment horizontal="center"/>
      <protection locked="0"/>
    </xf>
    <xf numFmtId="0" fontId="1" fillId="8" borderId="9" xfId="0" applyFont="1" applyFill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18" fillId="15" borderId="19" xfId="0" applyFont="1" applyFill="1" applyBorder="1" applyAlignment="1">
      <alignment horizontal="left" vertical="top"/>
    </xf>
    <xf numFmtId="0" fontId="11" fillId="15" borderId="20" xfId="0" applyFont="1" applyFill="1" applyBorder="1" applyAlignment="1">
      <alignment horizontal="left" vertical="top"/>
    </xf>
    <xf numFmtId="0" fontId="11" fillId="15" borderId="21" xfId="0" applyFont="1" applyFill="1" applyBorder="1" applyAlignment="1">
      <alignment horizontal="left" vertical="top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14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1" fillId="12" borderId="7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1" fillId="12" borderId="9" xfId="0" applyFont="1" applyFill="1" applyBorder="1" applyAlignment="1">
      <alignment horizontal="center"/>
    </xf>
    <xf numFmtId="0" fontId="14" fillId="11" borderId="5" xfId="0" applyFont="1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7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13" borderId="1" xfId="0" applyFont="1" applyFill="1" applyBorder="1" applyAlignment="1" applyProtection="1">
      <alignment horizontal="center" vertical="center"/>
      <protection locked="0"/>
    </xf>
    <xf numFmtId="0" fontId="11" fillId="13" borderId="7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1" fillId="0" borderId="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8" xfId="0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62">
    <dxf>
      <font>
        <color rgb="FF92D050"/>
      </font>
      <fill>
        <patternFill>
          <bgColor rgb="FFFFC7CE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2D050"/>
      </font>
      <fill>
        <patternFill>
          <bgColor rgb="FFFFC7CE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1F48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166687</xdr:colOff>
      <xdr:row>0</xdr:row>
      <xdr:rowOff>166686</xdr:rowOff>
    </xdr:from>
    <xdr:to>
      <xdr:col>0</xdr:col>
      <xdr:colOff>3733800</xdr:colOff>
      <xdr:row>1</xdr:row>
      <xdr:rowOff>485774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3FFD1F-3582-4987-A916-5A7B245895C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" y="166686"/>
          <a:ext cx="3567113" cy="914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162884</xdr:colOff>
      <xdr:row>44</xdr:row>
      <xdr:rowOff>20281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0EDAA5-1BAD-4DCA-A749-1BBE0E937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68484" cy="8821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98"/>
  <sheetViews>
    <sheetView tabSelected="1" topLeftCell="A6" zoomScale="70" zoomScaleNormal="70" zoomScaleSheetLayoutView="55" workbookViewId="0">
      <pane ySplit="1" topLeftCell="A7" activePane="bottomLeft" state="frozen"/>
      <selection activeCell="A6" sqref="A6"/>
      <selection pane="bottomLeft" activeCell="S15" sqref="S15"/>
    </sheetView>
  </sheetViews>
  <sheetFormatPr baseColWidth="10" defaultColWidth="11" defaultRowHeight="16.5"/>
  <cols>
    <col min="1" max="1" width="55" style="1" customWidth="1"/>
    <col min="2" max="2" width="5" style="1" customWidth="1"/>
    <col min="3" max="3" width="4.5" style="1" customWidth="1"/>
    <col min="4" max="4" width="4.625" style="1" customWidth="1"/>
    <col min="5" max="5" width="4" style="1" customWidth="1"/>
    <col min="6" max="6" width="5.125" style="1" customWidth="1"/>
    <col min="7" max="7" width="5.375" style="1" customWidth="1"/>
    <col min="8" max="57" width="5.125" style="1" customWidth="1"/>
    <col min="58" max="58" width="5.75" style="1" hidden="1" customWidth="1"/>
    <col min="59" max="60" width="6.125" style="2" hidden="1" customWidth="1"/>
    <col min="61" max="61" width="6.875" style="2" hidden="1" customWidth="1"/>
    <col min="62" max="62" width="5.75" style="2" hidden="1" customWidth="1"/>
    <col min="63" max="64" width="5.625" style="2" hidden="1" customWidth="1"/>
    <col min="65" max="65" width="8" style="2" hidden="1" customWidth="1"/>
    <col min="66" max="66" width="5.5" style="2" hidden="1" customWidth="1"/>
    <col min="67" max="67" width="7.5" style="2" hidden="1" customWidth="1"/>
    <col min="68" max="16384" width="11" style="2"/>
  </cols>
  <sheetData>
    <row r="1" spans="1:67" ht="47.25" customHeight="1">
      <c r="A1" s="73"/>
      <c r="B1" s="10"/>
      <c r="C1" s="75" t="s">
        <v>0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6" t="s">
        <v>1</v>
      </c>
      <c r="X1" s="76"/>
      <c r="Y1" s="76"/>
      <c r="Z1" s="76"/>
      <c r="AA1" s="76"/>
      <c r="AB1" s="77" t="s">
        <v>2</v>
      </c>
      <c r="AC1" s="77"/>
      <c r="AD1" s="77"/>
      <c r="AE1" s="77"/>
      <c r="AF1" s="77"/>
    </row>
    <row r="2" spans="1:67" ht="47.25" customHeight="1">
      <c r="A2" s="74"/>
      <c r="B2" s="10"/>
      <c r="C2" s="78" t="s">
        <v>3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6" t="s">
        <v>4</v>
      </c>
      <c r="X2" s="76"/>
      <c r="Y2" s="76"/>
      <c r="Z2" s="76"/>
      <c r="AA2" s="76"/>
      <c r="AB2" s="79" t="s">
        <v>5</v>
      </c>
      <c r="AC2" s="80"/>
      <c r="AD2" s="80"/>
      <c r="AE2" s="80"/>
      <c r="AF2" s="80"/>
    </row>
    <row r="3" spans="1:67" ht="47.25" hidden="1" customHeight="1">
      <c r="A3" s="20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6"/>
      <c r="X3" s="16"/>
      <c r="Y3" s="16"/>
      <c r="Z3" s="16"/>
      <c r="AA3" s="16"/>
      <c r="AB3" s="18"/>
      <c r="AC3" s="19"/>
      <c r="AD3" s="19"/>
      <c r="AE3" s="19"/>
      <c r="AF3" s="19"/>
    </row>
    <row r="4" spans="1:67" ht="60.75" customHeight="1">
      <c r="A4" s="140" t="s">
        <v>90</v>
      </c>
      <c r="B4" s="83" t="s">
        <v>6</v>
      </c>
      <c r="C4" s="83"/>
      <c r="D4" s="83"/>
      <c r="E4" s="83"/>
      <c r="F4" s="83"/>
      <c r="G4" s="83"/>
      <c r="H4" s="83"/>
      <c r="I4" s="83"/>
      <c r="J4" s="83"/>
      <c r="K4" s="81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22"/>
    </row>
    <row r="5" spans="1:67" ht="25.5" customHeight="1">
      <c r="A5" s="141"/>
      <c r="B5" s="92" t="s">
        <v>7</v>
      </c>
      <c r="C5" s="93"/>
      <c r="D5" s="86" t="s">
        <v>8</v>
      </c>
      <c r="E5" s="87"/>
      <c r="F5" s="87"/>
      <c r="G5" s="87"/>
      <c r="H5" s="87"/>
      <c r="I5" s="88"/>
      <c r="J5" s="21">
        <v>1</v>
      </c>
      <c r="K5" s="81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22"/>
    </row>
    <row r="6" spans="1:67" ht="25.5" customHeight="1">
      <c r="A6" s="141"/>
      <c r="B6" s="94" t="s">
        <v>9</v>
      </c>
      <c r="C6" s="95"/>
      <c r="D6" s="86" t="s">
        <v>10</v>
      </c>
      <c r="E6" s="87"/>
      <c r="F6" s="87"/>
      <c r="G6" s="87"/>
      <c r="H6" s="87"/>
      <c r="I6" s="88"/>
      <c r="J6" s="21" t="s">
        <v>55</v>
      </c>
      <c r="K6" s="81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22"/>
    </row>
    <row r="7" spans="1:67" ht="25.5" customHeight="1">
      <c r="A7" s="142"/>
      <c r="B7" s="84" t="s">
        <v>11</v>
      </c>
      <c r="C7" s="85"/>
      <c r="D7" s="89" t="s">
        <v>12</v>
      </c>
      <c r="E7" s="90"/>
      <c r="F7" s="90"/>
      <c r="G7" s="90"/>
      <c r="H7" s="90"/>
      <c r="I7" s="91"/>
      <c r="J7" s="35">
        <v>0</v>
      </c>
      <c r="K7" s="81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22"/>
    </row>
    <row r="8" spans="1:67" ht="27" customHeight="1">
      <c r="A8" s="15" t="s">
        <v>13</v>
      </c>
      <c r="B8" s="71">
        <v>2024</v>
      </c>
      <c r="C8" s="71"/>
      <c r="D8" s="71" t="s">
        <v>59</v>
      </c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</row>
    <row r="9" spans="1:67">
      <c r="A9" s="63" t="s">
        <v>14</v>
      </c>
      <c r="B9" s="54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6"/>
    </row>
    <row r="10" spans="1:67">
      <c r="A10" s="64"/>
      <c r="B10" s="67" t="s">
        <v>51</v>
      </c>
      <c r="C10" s="67"/>
      <c r="D10" s="67"/>
      <c r="E10" s="67"/>
      <c r="F10" s="67" t="s">
        <v>15</v>
      </c>
      <c r="G10" s="67"/>
      <c r="H10" s="67"/>
      <c r="I10" s="67"/>
      <c r="J10" s="67"/>
      <c r="K10" s="67"/>
      <c r="L10" s="67"/>
      <c r="M10" s="67"/>
      <c r="N10" s="67" t="s">
        <v>16</v>
      </c>
      <c r="O10" s="67"/>
      <c r="P10" s="67"/>
      <c r="Q10" s="67"/>
      <c r="R10" s="67"/>
      <c r="S10" s="67"/>
      <c r="T10" s="67"/>
      <c r="U10" s="67"/>
      <c r="V10" s="67"/>
      <c r="W10" s="67"/>
      <c r="X10" s="67" t="s">
        <v>17</v>
      </c>
      <c r="Y10" s="67"/>
      <c r="Z10" s="67"/>
      <c r="AA10" s="67"/>
      <c r="AB10" s="67"/>
      <c r="AC10" s="67"/>
      <c r="AD10" s="67"/>
      <c r="AE10" s="67"/>
      <c r="AF10" s="68" t="s">
        <v>18</v>
      </c>
      <c r="AG10" s="68"/>
      <c r="AH10" s="68"/>
      <c r="AI10" s="68"/>
      <c r="AJ10" s="68"/>
      <c r="AK10" s="68"/>
      <c r="AL10" s="68"/>
      <c r="AM10" s="68"/>
      <c r="AN10" s="68"/>
      <c r="AO10" s="68"/>
      <c r="AP10" s="67" t="s">
        <v>19</v>
      </c>
      <c r="AQ10" s="67"/>
      <c r="AR10" s="67"/>
      <c r="AS10" s="67"/>
      <c r="AT10" s="67"/>
      <c r="AU10" s="67"/>
      <c r="AV10" s="67"/>
      <c r="AW10" s="67"/>
      <c r="AX10" s="68" t="s">
        <v>20</v>
      </c>
      <c r="AY10" s="68"/>
      <c r="AZ10" s="68"/>
      <c r="BA10" s="68"/>
      <c r="BB10" s="68"/>
      <c r="BC10" s="68"/>
      <c r="BD10" s="68"/>
      <c r="BE10" s="68"/>
      <c r="BF10" s="68" t="s">
        <v>58</v>
      </c>
      <c r="BG10" s="68"/>
      <c r="BH10" s="68"/>
      <c r="BI10" s="68"/>
      <c r="BJ10" s="68"/>
      <c r="BK10" s="68"/>
      <c r="BL10" s="68"/>
      <c r="BM10" s="68"/>
      <c r="BN10" s="68"/>
      <c r="BO10" s="68"/>
    </row>
    <row r="11" spans="1:67">
      <c r="A11" s="64"/>
      <c r="B11" s="72" t="s">
        <v>21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</row>
    <row r="12" spans="1:67">
      <c r="A12" s="65"/>
      <c r="B12" s="67">
        <v>21</v>
      </c>
      <c r="C12" s="67"/>
      <c r="D12" s="67">
        <v>22</v>
      </c>
      <c r="E12" s="67"/>
      <c r="F12" s="67">
        <v>23</v>
      </c>
      <c r="G12" s="67"/>
      <c r="H12" s="67">
        <v>24</v>
      </c>
      <c r="I12" s="67"/>
      <c r="J12" s="67">
        <v>25</v>
      </c>
      <c r="K12" s="67"/>
      <c r="L12" s="67">
        <v>26</v>
      </c>
      <c r="M12" s="67"/>
      <c r="N12" s="67">
        <v>27</v>
      </c>
      <c r="O12" s="67"/>
      <c r="P12" s="67">
        <v>28</v>
      </c>
      <c r="Q12" s="67"/>
      <c r="R12" s="67">
        <v>29</v>
      </c>
      <c r="S12" s="67"/>
      <c r="T12" s="67">
        <v>30</v>
      </c>
      <c r="U12" s="67"/>
      <c r="V12" s="67">
        <v>31</v>
      </c>
      <c r="W12" s="67"/>
      <c r="X12" s="67">
        <v>32</v>
      </c>
      <c r="Y12" s="67"/>
      <c r="Z12" s="67">
        <v>33</v>
      </c>
      <c r="AA12" s="67"/>
      <c r="AB12" s="67">
        <v>34</v>
      </c>
      <c r="AC12" s="67"/>
      <c r="AD12" s="67">
        <v>35</v>
      </c>
      <c r="AE12" s="96"/>
      <c r="AF12" s="67">
        <v>36</v>
      </c>
      <c r="AG12" s="67"/>
      <c r="AH12" s="67">
        <v>37</v>
      </c>
      <c r="AI12" s="67"/>
      <c r="AJ12" s="67">
        <v>38</v>
      </c>
      <c r="AK12" s="67"/>
      <c r="AL12" s="67">
        <v>39</v>
      </c>
      <c r="AM12" s="67"/>
      <c r="AN12" s="67">
        <v>40</v>
      </c>
      <c r="AO12" s="67"/>
      <c r="AP12" s="67">
        <v>41</v>
      </c>
      <c r="AQ12" s="67"/>
      <c r="AR12" s="67">
        <v>42</v>
      </c>
      <c r="AS12" s="67"/>
      <c r="AT12" s="67">
        <v>43</v>
      </c>
      <c r="AU12" s="67"/>
      <c r="AV12" s="67">
        <v>44</v>
      </c>
      <c r="AW12" s="67"/>
      <c r="AX12" s="67">
        <v>45</v>
      </c>
      <c r="AY12" s="67"/>
      <c r="AZ12" s="67">
        <v>46</v>
      </c>
      <c r="BA12" s="67"/>
      <c r="BB12" s="67">
        <v>47</v>
      </c>
      <c r="BC12" s="67"/>
      <c r="BD12" s="67">
        <v>48</v>
      </c>
      <c r="BE12" s="67"/>
      <c r="BF12" s="70"/>
      <c r="BG12" s="70"/>
      <c r="BH12" s="70"/>
      <c r="BI12" s="70"/>
      <c r="BJ12" s="70"/>
      <c r="BK12" s="70"/>
      <c r="BL12" s="70"/>
      <c r="BM12" s="70"/>
      <c r="BN12" s="70"/>
      <c r="BO12" s="70"/>
    </row>
    <row r="13" spans="1:67">
      <c r="A13" s="66"/>
      <c r="B13" s="38" t="s">
        <v>22</v>
      </c>
      <c r="C13" s="38" t="s">
        <v>23</v>
      </c>
      <c r="D13" s="38" t="s">
        <v>22</v>
      </c>
      <c r="E13" s="38" t="s">
        <v>23</v>
      </c>
      <c r="F13" s="38" t="s">
        <v>22</v>
      </c>
      <c r="G13" s="38" t="s">
        <v>23</v>
      </c>
      <c r="H13" s="38" t="s">
        <v>22</v>
      </c>
      <c r="I13" s="38" t="s">
        <v>23</v>
      </c>
      <c r="J13" s="38" t="s">
        <v>22</v>
      </c>
      <c r="K13" s="38" t="s">
        <v>23</v>
      </c>
      <c r="L13" s="38" t="s">
        <v>22</v>
      </c>
      <c r="M13" s="38" t="s">
        <v>23</v>
      </c>
      <c r="N13" s="38" t="s">
        <v>22</v>
      </c>
      <c r="O13" s="38" t="s">
        <v>23</v>
      </c>
      <c r="P13" s="38" t="s">
        <v>22</v>
      </c>
      <c r="Q13" s="38" t="s">
        <v>23</v>
      </c>
      <c r="R13" s="38" t="s">
        <v>22</v>
      </c>
      <c r="S13" s="38" t="s">
        <v>23</v>
      </c>
      <c r="T13" s="38" t="s">
        <v>22</v>
      </c>
      <c r="U13" s="38" t="s">
        <v>23</v>
      </c>
      <c r="V13" s="38" t="s">
        <v>22</v>
      </c>
      <c r="W13" s="38" t="s">
        <v>23</v>
      </c>
      <c r="X13" s="38" t="s">
        <v>22</v>
      </c>
      <c r="Y13" s="38" t="s">
        <v>23</v>
      </c>
      <c r="Z13" s="38" t="s">
        <v>22</v>
      </c>
      <c r="AA13" s="38" t="s">
        <v>23</v>
      </c>
      <c r="AB13" s="38" t="s">
        <v>22</v>
      </c>
      <c r="AC13" s="38" t="s">
        <v>23</v>
      </c>
      <c r="AD13" s="38" t="s">
        <v>22</v>
      </c>
      <c r="AE13" s="39" t="s">
        <v>23</v>
      </c>
      <c r="AF13" s="38" t="s">
        <v>22</v>
      </c>
      <c r="AG13" s="38" t="s">
        <v>23</v>
      </c>
      <c r="AH13" s="38" t="s">
        <v>22</v>
      </c>
      <c r="AI13" s="38" t="s">
        <v>23</v>
      </c>
      <c r="AJ13" s="11" t="s">
        <v>22</v>
      </c>
      <c r="AK13" s="11" t="s">
        <v>23</v>
      </c>
      <c r="AL13" s="11" t="s">
        <v>22</v>
      </c>
      <c r="AM13" s="11" t="s">
        <v>23</v>
      </c>
      <c r="AN13" s="11" t="s">
        <v>22</v>
      </c>
      <c r="AO13" s="11" t="s">
        <v>23</v>
      </c>
      <c r="AP13" s="11" t="s">
        <v>22</v>
      </c>
      <c r="AQ13" s="11" t="s">
        <v>23</v>
      </c>
      <c r="AR13" s="38" t="s">
        <v>22</v>
      </c>
      <c r="AS13" s="38" t="s">
        <v>23</v>
      </c>
      <c r="AT13" s="38" t="s">
        <v>22</v>
      </c>
      <c r="AU13" s="38" t="s">
        <v>23</v>
      </c>
      <c r="AV13" s="38" t="s">
        <v>22</v>
      </c>
      <c r="AW13" s="38" t="s">
        <v>23</v>
      </c>
      <c r="AX13" s="38" t="s">
        <v>22</v>
      </c>
      <c r="AY13" s="38" t="s">
        <v>23</v>
      </c>
      <c r="AZ13" s="38" t="s">
        <v>24</v>
      </c>
      <c r="BA13" s="38" t="s">
        <v>23</v>
      </c>
      <c r="BB13" s="11" t="s">
        <v>22</v>
      </c>
      <c r="BC13" s="11" t="s">
        <v>23</v>
      </c>
      <c r="BD13" s="11" t="s">
        <v>22</v>
      </c>
      <c r="BE13" s="11" t="s">
        <v>23</v>
      </c>
      <c r="BF13" s="11" t="s">
        <v>22</v>
      </c>
      <c r="BG13" s="11" t="s">
        <v>23</v>
      </c>
      <c r="BH13" s="11" t="s">
        <v>22</v>
      </c>
      <c r="BI13" s="11" t="s">
        <v>23</v>
      </c>
      <c r="BJ13" s="11" t="s">
        <v>22</v>
      </c>
      <c r="BK13" s="11" t="s">
        <v>23</v>
      </c>
      <c r="BL13" s="11" t="s">
        <v>22</v>
      </c>
      <c r="BM13" s="11" t="s">
        <v>23</v>
      </c>
      <c r="BN13" s="11" t="s">
        <v>22</v>
      </c>
      <c r="BO13" s="11" t="s">
        <v>23</v>
      </c>
    </row>
    <row r="14" spans="1:67" ht="65.25" customHeight="1">
      <c r="A14" s="43" t="s">
        <v>67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40"/>
      <c r="AF14" s="3"/>
      <c r="AG14" s="3"/>
      <c r="AH14" s="3"/>
      <c r="AI14" s="3"/>
      <c r="AJ14" s="4"/>
      <c r="AK14" s="4"/>
      <c r="AL14" s="4"/>
      <c r="AM14" s="4"/>
      <c r="AN14" s="4"/>
      <c r="AO14" s="4"/>
      <c r="AP14" s="4"/>
      <c r="AQ14" s="4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</row>
    <row r="15" spans="1:67" ht="174" customHeight="1">
      <c r="A15" s="5" t="s">
        <v>61</v>
      </c>
      <c r="B15" s="6" t="s">
        <v>27</v>
      </c>
      <c r="C15" s="6" t="s">
        <v>27</v>
      </c>
      <c r="D15" s="6" t="s">
        <v>27</v>
      </c>
      <c r="E15" s="6" t="s">
        <v>27</v>
      </c>
      <c r="F15" s="50" t="s">
        <v>27</v>
      </c>
      <c r="G15" s="50" t="s">
        <v>27</v>
      </c>
      <c r="H15" s="6">
        <v>1</v>
      </c>
      <c r="I15" s="6" t="s">
        <v>27</v>
      </c>
      <c r="J15" s="6">
        <v>1</v>
      </c>
      <c r="K15" s="6" t="s">
        <v>27</v>
      </c>
      <c r="L15" s="6" t="s">
        <v>27</v>
      </c>
      <c r="M15" s="6" t="s">
        <v>27</v>
      </c>
      <c r="N15" s="6" t="s">
        <v>27</v>
      </c>
      <c r="O15" s="6" t="s">
        <v>27</v>
      </c>
      <c r="P15" s="6" t="s">
        <v>27</v>
      </c>
      <c r="Q15" s="6" t="s">
        <v>27</v>
      </c>
      <c r="R15" s="6" t="s">
        <v>27</v>
      </c>
      <c r="S15" s="6" t="s">
        <v>27</v>
      </c>
      <c r="T15" s="6" t="s">
        <v>27</v>
      </c>
      <c r="U15" s="6" t="s">
        <v>27</v>
      </c>
      <c r="V15" s="6" t="s">
        <v>27</v>
      </c>
      <c r="W15" s="6" t="s">
        <v>27</v>
      </c>
      <c r="X15" s="6" t="s">
        <v>27</v>
      </c>
      <c r="Y15" s="6" t="s">
        <v>27</v>
      </c>
      <c r="Z15" s="6" t="s">
        <v>27</v>
      </c>
      <c r="AA15" s="6" t="s">
        <v>27</v>
      </c>
      <c r="AB15" s="6" t="s">
        <v>27</v>
      </c>
      <c r="AC15" s="6" t="s">
        <v>27</v>
      </c>
      <c r="AD15" s="6" t="s">
        <v>27</v>
      </c>
      <c r="AE15" s="6" t="s">
        <v>27</v>
      </c>
      <c r="AF15" s="6" t="s">
        <v>27</v>
      </c>
      <c r="AG15" s="6" t="s">
        <v>27</v>
      </c>
      <c r="AH15" s="6" t="s">
        <v>27</v>
      </c>
      <c r="AI15" s="6" t="s">
        <v>27</v>
      </c>
      <c r="AJ15" s="6" t="s">
        <v>27</v>
      </c>
      <c r="AK15" s="6" t="s">
        <v>27</v>
      </c>
      <c r="AL15" s="6" t="s">
        <v>27</v>
      </c>
      <c r="AM15" s="6" t="s">
        <v>27</v>
      </c>
      <c r="AN15" s="6" t="s">
        <v>27</v>
      </c>
      <c r="AO15" s="6" t="s">
        <v>27</v>
      </c>
      <c r="AP15" s="6" t="s">
        <v>27</v>
      </c>
      <c r="AQ15" s="6" t="s">
        <v>27</v>
      </c>
      <c r="AR15" s="6" t="s">
        <v>27</v>
      </c>
      <c r="AS15" s="6" t="s">
        <v>27</v>
      </c>
      <c r="AT15" s="6" t="s">
        <v>27</v>
      </c>
      <c r="AU15" s="6" t="s">
        <v>27</v>
      </c>
      <c r="AV15" s="6" t="s">
        <v>27</v>
      </c>
      <c r="AW15" s="6" t="s">
        <v>27</v>
      </c>
      <c r="AX15" s="6" t="s">
        <v>27</v>
      </c>
      <c r="AY15" s="6" t="s">
        <v>27</v>
      </c>
      <c r="AZ15" s="6" t="s">
        <v>27</v>
      </c>
      <c r="BA15" s="6" t="s">
        <v>27</v>
      </c>
      <c r="BB15" s="6" t="s">
        <v>27</v>
      </c>
      <c r="BC15" s="6" t="s">
        <v>27</v>
      </c>
      <c r="BD15" s="6" t="s">
        <v>27</v>
      </c>
      <c r="BE15" s="6" t="s">
        <v>27</v>
      </c>
      <c r="BF15" s="6" t="s">
        <v>27</v>
      </c>
      <c r="BG15" s="6" t="s">
        <v>27</v>
      </c>
      <c r="BH15" s="6" t="s">
        <v>27</v>
      </c>
      <c r="BI15" s="6" t="s">
        <v>27</v>
      </c>
      <c r="BJ15" s="6" t="s">
        <v>27</v>
      </c>
      <c r="BK15" s="6" t="s">
        <v>27</v>
      </c>
      <c r="BL15" s="6" t="s">
        <v>27</v>
      </c>
      <c r="BM15" s="6" t="s">
        <v>27</v>
      </c>
      <c r="BN15" s="6" t="s">
        <v>27</v>
      </c>
      <c r="BO15" s="6" t="s">
        <v>27</v>
      </c>
    </row>
    <row r="16" spans="1:67" ht="132" customHeight="1">
      <c r="A16" s="52" t="s">
        <v>60</v>
      </c>
      <c r="B16" s="6" t="s">
        <v>27</v>
      </c>
      <c r="C16" s="6" t="s">
        <v>27</v>
      </c>
      <c r="D16" s="6" t="s">
        <v>27</v>
      </c>
      <c r="E16" s="6" t="s">
        <v>27</v>
      </c>
      <c r="F16" s="6">
        <v>1</v>
      </c>
      <c r="G16" s="6" t="s">
        <v>27</v>
      </c>
      <c r="H16" s="6" t="s">
        <v>27</v>
      </c>
      <c r="I16" s="6" t="s">
        <v>27</v>
      </c>
      <c r="J16" s="6" t="s">
        <v>27</v>
      </c>
      <c r="K16" s="6" t="s">
        <v>27</v>
      </c>
      <c r="L16" s="6" t="s">
        <v>27</v>
      </c>
      <c r="M16" s="6" t="s">
        <v>27</v>
      </c>
      <c r="N16" s="6" t="s">
        <v>27</v>
      </c>
      <c r="O16" s="6" t="s">
        <v>27</v>
      </c>
      <c r="P16" s="6" t="s">
        <v>27</v>
      </c>
      <c r="Q16" s="6" t="s">
        <v>27</v>
      </c>
      <c r="R16" s="6" t="s">
        <v>27</v>
      </c>
      <c r="S16" s="6" t="s">
        <v>27</v>
      </c>
      <c r="T16" s="6" t="s">
        <v>27</v>
      </c>
      <c r="U16" s="6" t="s">
        <v>27</v>
      </c>
      <c r="V16" s="6" t="s">
        <v>27</v>
      </c>
      <c r="W16" s="6" t="s">
        <v>27</v>
      </c>
      <c r="X16" s="6" t="s">
        <v>27</v>
      </c>
      <c r="Y16" s="6" t="s">
        <v>27</v>
      </c>
      <c r="Z16" s="6" t="s">
        <v>27</v>
      </c>
      <c r="AA16" s="6" t="s">
        <v>27</v>
      </c>
      <c r="AB16" s="6" t="s">
        <v>27</v>
      </c>
      <c r="AC16" s="6" t="s">
        <v>27</v>
      </c>
      <c r="AD16" s="6" t="s">
        <v>27</v>
      </c>
      <c r="AE16" s="6" t="s">
        <v>27</v>
      </c>
      <c r="AF16" s="6" t="s">
        <v>27</v>
      </c>
      <c r="AG16" s="6" t="s">
        <v>27</v>
      </c>
      <c r="AH16" s="6" t="s">
        <v>27</v>
      </c>
      <c r="AI16" s="6" t="s">
        <v>27</v>
      </c>
      <c r="AJ16" s="6" t="s">
        <v>27</v>
      </c>
      <c r="AK16" s="6" t="s">
        <v>27</v>
      </c>
      <c r="AL16" s="6" t="s">
        <v>27</v>
      </c>
      <c r="AM16" s="6" t="s">
        <v>27</v>
      </c>
      <c r="AN16" s="6" t="s">
        <v>27</v>
      </c>
      <c r="AO16" s="6" t="s">
        <v>27</v>
      </c>
      <c r="AP16" s="6" t="s">
        <v>27</v>
      </c>
      <c r="AQ16" s="6" t="s">
        <v>27</v>
      </c>
      <c r="AR16" s="6" t="s">
        <v>27</v>
      </c>
      <c r="AS16" s="6" t="s">
        <v>27</v>
      </c>
      <c r="AT16" s="6" t="s">
        <v>27</v>
      </c>
      <c r="AU16" s="6" t="s">
        <v>27</v>
      </c>
      <c r="AV16" s="6" t="s">
        <v>27</v>
      </c>
      <c r="AW16" s="6" t="s">
        <v>27</v>
      </c>
      <c r="AX16" s="6" t="s">
        <v>27</v>
      </c>
      <c r="AY16" s="6" t="s">
        <v>27</v>
      </c>
      <c r="AZ16" s="6" t="s">
        <v>27</v>
      </c>
      <c r="BA16" s="6" t="s">
        <v>27</v>
      </c>
      <c r="BB16" s="6" t="s">
        <v>27</v>
      </c>
      <c r="BC16" s="6" t="s">
        <v>27</v>
      </c>
      <c r="BD16" s="6" t="s">
        <v>27</v>
      </c>
      <c r="BE16" s="6" t="s">
        <v>27</v>
      </c>
      <c r="BF16" s="6" t="s">
        <v>27</v>
      </c>
      <c r="BG16" s="6" t="s">
        <v>27</v>
      </c>
      <c r="BH16" s="6" t="s">
        <v>27</v>
      </c>
      <c r="BI16" s="6" t="s">
        <v>27</v>
      </c>
      <c r="BJ16" s="6" t="s">
        <v>27</v>
      </c>
      <c r="BK16" s="6" t="s">
        <v>27</v>
      </c>
      <c r="BL16" s="6" t="s">
        <v>27</v>
      </c>
      <c r="BM16" s="6" t="s">
        <v>27</v>
      </c>
      <c r="BN16" s="6" t="s">
        <v>27</v>
      </c>
      <c r="BO16" s="6" t="s">
        <v>27</v>
      </c>
    </row>
    <row r="17" spans="1:93" ht="92.25" customHeight="1">
      <c r="A17" s="52" t="s">
        <v>62</v>
      </c>
      <c r="B17" s="6" t="s">
        <v>27</v>
      </c>
      <c r="C17" s="6" t="s">
        <v>27</v>
      </c>
      <c r="D17" s="6" t="s">
        <v>27</v>
      </c>
      <c r="E17" s="6" t="s">
        <v>27</v>
      </c>
      <c r="F17" s="6">
        <v>1</v>
      </c>
      <c r="G17" s="6" t="s">
        <v>27</v>
      </c>
      <c r="H17" s="6" t="s">
        <v>27</v>
      </c>
      <c r="I17" s="6" t="s">
        <v>27</v>
      </c>
      <c r="J17" s="6" t="s">
        <v>27</v>
      </c>
      <c r="K17" s="6" t="s">
        <v>27</v>
      </c>
      <c r="L17" s="6" t="s">
        <v>27</v>
      </c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  <c r="R17" s="6" t="s">
        <v>27</v>
      </c>
      <c r="S17" s="6" t="s">
        <v>27</v>
      </c>
      <c r="T17" s="6" t="s">
        <v>27</v>
      </c>
      <c r="U17" s="6" t="s">
        <v>27</v>
      </c>
      <c r="V17" s="6" t="s">
        <v>27</v>
      </c>
      <c r="W17" s="6" t="s">
        <v>27</v>
      </c>
      <c r="X17" s="6" t="s">
        <v>27</v>
      </c>
      <c r="Y17" s="6" t="s">
        <v>27</v>
      </c>
      <c r="Z17" s="6" t="s">
        <v>27</v>
      </c>
      <c r="AA17" s="6" t="s">
        <v>27</v>
      </c>
      <c r="AB17" s="6" t="s">
        <v>27</v>
      </c>
      <c r="AC17" s="6" t="s">
        <v>27</v>
      </c>
      <c r="AD17" s="6" t="s">
        <v>27</v>
      </c>
      <c r="AE17" s="6" t="s">
        <v>27</v>
      </c>
      <c r="AF17" s="6" t="s">
        <v>27</v>
      </c>
      <c r="AG17" s="6" t="s">
        <v>27</v>
      </c>
      <c r="AH17" s="6" t="s">
        <v>27</v>
      </c>
      <c r="AI17" s="6" t="s">
        <v>27</v>
      </c>
      <c r="AJ17" s="6" t="s">
        <v>27</v>
      </c>
      <c r="AK17" s="6" t="s">
        <v>27</v>
      </c>
      <c r="AL17" s="6" t="s">
        <v>27</v>
      </c>
      <c r="AM17" s="6" t="s">
        <v>27</v>
      </c>
      <c r="AN17" s="6" t="s">
        <v>27</v>
      </c>
      <c r="AO17" s="6" t="s">
        <v>27</v>
      </c>
      <c r="AP17" s="6" t="s">
        <v>27</v>
      </c>
      <c r="AQ17" s="6" t="s">
        <v>27</v>
      </c>
      <c r="AR17" s="6" t="s">
        <v>27</v>
      </c>
      <c r="AS17" s="6" t="s">
        <v>27</v>
      </c>
      <c r="AT17" s="6" t="s">
        <v>27</v>
      </c>
      <c r="AU17" s="6" t="s">
        <v>27</v>
      </c>
      <c r="AV17" s="6" t="s">
        <v>27</v>
      </c>
      <c r="AW17" s="6" t="s">
        <v>27</v>
      </c>
      <c r="AX17" s="6" t="s">
        <v>27</v>
      </c>
      <c r="AY17" s="6" t="s">
        <v>27</v>
      </c>
      <c r="AZ17" s="6" t="s">
        <v>27</v>
      </c>
      <c r="BA17" s="6" t="s">
        <v>27</v>
      </c>
      <c r="BB17" s="6" t="s">
        <v>27</v>
      </c>
      <c r="BC17" s="6" t="s">
        <v>27</v>
      </c>
      <c r="BD17" s="6" t="s">
        <v>27</v>
      </c>
      <c r="BE17" s="6" t="s">
        <v>27</v>
      </c>
      <c r="BF17" s="6" t="s">
        <v>27</v>
      </c>
      <c r="BG17" s="6" t="s">
        <v>27</v>
      </c>
      <c r="BH17" s="6" t="s">
        <v>27</v>
      </c>
      <c r="BI17" s="6" t="s">
        <v>27</v>
      </c>
      <c r="BJ17" s="6" t="s">
        <v>27</v>
      </c>
      <c r="BK17" s="6" t="s">
        <v>27</v>
      </c>
      <c r="BL17" s="6" t="s">
        <v>27</v>
      </c>
      <c r="BM17" s="6" t="s">
        <v>27</v>
      </c>
      <c r="BN17" s="6" t="s">
        <v>27</v>
      </c>
      <c r="BO17" s="6" t="s">
        <v>27</v>
      </c>
    </row>
    <row r="18" spans="1:93" ht="133.5" customHeight="1">
      <c r="A18" s="52" t="s">
        <v>63</v>
      </c>
      <c r="B18" s="6" t="s">
        <v>27</v>
      </c>
      <c r="C18" s="6" t="s">
        <v>27</v>
      </c>
      <c r="D18" s="6">
        <v>1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6" t="s">
        <v>27</v>
      </c>
      <c r="K18" s="6" t="s">
        <v>27</v>
      </c>
      <c r="L18" s="6" t="s">
        <v>27</v>
      </c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  <c r="R18" s="6" t="s">
        <v>27</v>
      </c>
      <c r="S18" s="6" t="s">
        <v>27</v>
      </c>
      <c r="T18" s="6" t="s">
        <v>27</v>
      </c>
      <c r="U18" s="6" t="s">
        <v>27</v>
      </c>
      <c r="V18" s="6" t="s">
        <v>27</v>
      </c>
      <c r="W18" s="6" t="s">
        <v>27</v>
      </c>
      <c r="X18" s="6" t="s">
        <v>27</v>
      </c>
      <c r="Y18" s="6" t="s">
        <v>27</v>
      </c>
      <c r="Z18" s="6" t="s">
        <v>27</v>
      </c>
      <c r="AA18" s="6" t="s">
        <v>27</v>
      </c>
      <c r="AB18" s="6" t="s">
        <v>27</v>
      </c>
      <c r="AC18" s="6" t="s">
        <v>27</v>
      </c>
      <c r="AD18" s="6" t="s">
        <v>27</v>
      </c>
      <c r="AE18" s="6" t="s">
        <v>27</v>
      </c>
      <c r="AF18" s="6" t="s">
        <v>27</v>
      </c>
      <c r="AG18" s="6" t="s">
        <v>27</v>
      </c>
      <c r="AH18" s="6" t="s">
        <v>27</v>
      </c>
      <c r="AI18" s="6" t="s">
        <v>27</v>
      </c>
      <c r="AJ18" s="6" t="s">
        <v>27</v>
      </c>
      <c r="AK18" s="6" t="s">
        <v>27</v>
      </c>
      <c r="AL18" s="6" t="s">
        <v>27</v>
      </c>
      <c r="AM18" s="6" t="s">
        <v>27</v>
      </c>
      <c r="AN18" s="6" t="s">
        <v>27</v>
      </c>
      <c r="AO18" s="6" t="s">
        <v>27</v>
      </c>
      <c r="AP18" s="6" t="s">
        <v>27</v>
      </c>
      <c r="AQ18" s="6" t="s">
        <v>27</v>
      </c>
      <c r="AR18" s="6" t="s">
        <v>27</v>
      </c>
      <c r="AS18" s="6" t="s">
        <v>27</v>
      </c>
      <c r="AT18" s="6" t="s">
        <v>27</v>
      </c>
      <c r="AU18" s="6" t="s">
        <v>27</v>
      </c>
      <c r="AV18" s="6" t="s">
        <v>27</v>
      </c>
      <c r="AW18" s="6" t="s">
        <v>27</v>
      </c>
      <c r="AX18" s="6" t="s">
        <v>27</v>
      </c>
      <c r="AY18" s="6" t="s">
        <v>27</v>
      </c>
      <c r="AZ18" s="6" t="s">
        <v>27</v>
      </c>
      <c r="BA18" s="6" t="s">
        <v>27</v>
      </c>
      <c r="BB18" s="6" t="s">
        <v>27</v>
      </c>
      <c r="BC18" s="6" t="s">
        <v>27</v>
      </c>
      <c r="BD18" s="6" t="s">
        <v>27</v>
      </c>
      <c r="BE18" s="6" t="s">
        <v>27</v>
      </c>
      <c r="BF18" s="6" t="s">
        <v>27</v>
      </c>
      <c r="BG18" s="6" t="s">
        <v>27</v>
      </c>
      <c r="BH18" s="6" t="s">
        <v>27</v>
      </c>
      <c r="BI18" s="6" t="s">
        <v>27</v>
      </c>
      <c r="BJ18" s="6" t="s">
        <v>27</v>
      </c>
      <c r="BK18" s="6" t="s">
        <v>27</v>
      </c>
      <c r="BL18" s="6" t="s">
        <v>27</v>
      </c>
      <c r="BM18" s="6" t="s">
        <v>27</v>
      </c>
      <c r="BN18" s="6" t="s">
        <v>27</v>
      </c>
      <c r="BO18" s="6" t="s">
        <v>27</v>
      </c>
    </row>
    <row r="19" spans="1:93" ht="119.25" customHeight="1">
      <c r="A19" s="52" t="s">
        <v>64</v>
      </c>
      <c r="B19" s="6" t="s">
        <v>27</v>
      </c>
      <c r="C19" s="6" t="s">
        <v>27</v>
      </c>
      <c r="D19" s="6" t="s">
        <v>27</v>
      </c>
      <c r="E19" s="6">
        <v>1</v>
      </c>
      <c r="F19" s="6" t="s">
        <v>27</v>
      </c>
      <c r="G19" s="6" t="s">
        <v>27</v>
      </c>
      <c r="H19" s="6" t="s">
        <v>27</v>
      </c>
      <c r="I19" s="6" t="s">
        <v>27</v>
      </c>
      <c r="J19" s="6" t="s">
        <v>27</v>
      </c>
      <c r="K19" s="6" t="s">
        <v>27</v>
      </c>
      <c r="L19" s="6" t="s">
        <v>27</v>
      </c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  <c r="R19" s="6" t="s">
        <v>27</v>
      </c>
      <c r="S19" s="6" t="s">
        <v>27</v>
      </c>
      <c r="T19" s="6" t="s">
        <v>27</v>
      </c>
      <c r="U19" s="6" t="s">
        <v>27</v>
      </c>
      <c r="V19" s="6" t="s">
        <v>27</v>
      </c>
      <c r="W19" s="6" t="s">
        <v>27</v>
      </c>
      <c r="X19" s="6" t="s">
        <v>27</v>
      </c>
      <c r="Y19" s="6" t="s">
        <v>27</v>
      </c>
      <c r="Z19" s="6" t="s">
        <v>27</v>
      </c>
      <c r="AA19" s="6" t="s">
        <v>27</v>
      </c>
      <c r="AB19" s="6" t="s">
        <v>27</v>
      </c>
      <c r="AC19" s="6" t="s">
        <v>27</v>
      </c>
      <c r="AD19" s="6" t="s">
        <v>27</v>
      </c>
      <c r="AE19" s="6" t="s">
        <v>27</v>
      </c>
      <c r="AF19" s="6" t="s">
        <v>27</v>
      </c>
      <c r="AG19" s="6" t="s">
        <v>27</v>
      </c>
      <c r="AH19" s="6" t="s">
        <v>27</v>
      </c>
      <c r="AI19" s="6" t="s">
        <v>27</v>
      </c>
      <c r="AJ19" s="6" t="s">
        <v>27</v>
      </c>
      <c r="AK19" s="6" t="s">
        <v>27</v>
      </c>
      <c r="AL19" s="6" t="s">
        <v>27</v>
      </c>
      <c r="AM19" s="6" t="s">
        <v>27</v>
      </c>
      <c r="AN19" s="6" t="s">
        <v>27</v>
      </c>
      <c r="AO19" s="6" t="s">
        <v>27</v>
      </c>
      <c r="AP19" s="6" t="s">
        <v>27</v>
      </c>
      <c r="AQ19" s="6" t="s">
        <v>27</v>
      </c>
      <c r="AR19" s="6" t="s">
        <v>27</v>
      </c>
      <c r="AS19" s="6" t="s">
        <v>27</v>
      </c>
      <c r="AT19" s="6" t="s">
        <v>27</v>
      </c>
      <c r="AU19" s="6" t="s">
        <v>27</v>
      </c>
      <c r="AV19" s="6" t="s">
        <v>27</v>
      </c>
      <c r="AW19" s="6" t="s">
        <v>27</v>
      </c>
      <c r="AX19" s="6" t="s">
        <v>27</v>
      </c>
      <c r="AY19" s="6" t="s">
        <v>27</v>
      </c>
      <c r="AZ19" s="6" t="s">
        <v>27</v>
      </c>
      <c r="BA19" s="6" t="s">
        <v>27</v>
      </c>
      <c r="BB19" s="6" t="s">
        <v>27</v>
      </c>
      <c r="BC19" s="6" t="s">
        <v>27</v>
      </c>
      <c r="BD19" s="6" t="s">
        <v>27</v>
      </c>
      <c r="BE19" s="6" t="s">
        <v>27</v>
      </c>
      <c r="BF19" s="6" t="s">
        <v>27</v>
      </c>
      <c r="BG19" s="6" t="s">
        <v>27</v>
      </c>
      <c r="BH19" s="6" t="s">
        <v>27</v>
      </c>
      <c r="BI19" s="6" t="s">
        <v>27</v>
      </c>
      <c r="BJ19" s="6" t="s">
        <v>27</v>
      </c>
      <c r="BK19" s="6" t="s">
        <v>27</v>
      </c>
      <c r="BL19" s="6" t="s">
        <v>27</v>
      </c>
      <c r="BM19" s="6" t="s">
        <v>27</v>
      </c>
      <c r="BN19" s="6" t="s">
        <v>27</v>
      </c>
      <c r="BO19" s="6" t="s">
        <v>27</v>
      </c>
    </row>
    <row r="20" spans="1:93" ht="118.5" customHeight="1">
      <c r="A20" s="52" t="s">
        <v>65</v>
      </c>
      <c r="B20" s="6" t="s">
        <v>27</v>
      </c>
      <c r="C20" s="6" t="s">
        <v>27</v>
      </c>
      <c r="D20" s="6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6" t="s">
        <v>27</v>
      </c>
      <c r="K20" s="6" t="s">
        <v>27</v>
      </c>
      <c r="L20" s="6">
        <v>1</v>
      </c>
      <c r="M20" s="6" t="s">
        <v>27</v>
      </c>
      <c r="N20" s="6">
        <v>1</v>
      </c>
      <c r="O20" s="6" t="s">
        <v>27</v>
      </c>
      <c r="P20" s="6" t="s">
        <v>27</v>
      </c>
      <c r="Q20" s="6" t="s">
        <v>27</v>
      </c>
      <c r="R20" s="6" t="s">
        <v>27</v>
      </c>
      <c r="S20" s="6" t="s">
        <v>27</v>
      </c>
      <c r="T20" s="6" t="s">
        <v>27</v>
      </c>
      <c r="U20" s="6" t="s">
        <v>27</v>
      </c>
      <c r="V20" s="6" t="s">
        <v>27</v>
      </c>
      <c r="W20" s="6" t="s">
        <v>27</v>
      </c>
      <c r="X20" s="6" t="s">
        <v>27</v>
      </c>
      <c r="Y20" s="6" t="s">
        <v>27</v>
      </c>
      <c r="Z20" s="6" t="s">
        <v>27</v>
      </c>
      <c r="AA20" s="6" t="s">
        <v>27</v>
      </c>
      <c r="AB20" s="6" t="s">
        <v>27</v>
      </c>
      <c r="AC20" s="6" t="s">
        <v>27</v>
      </c>
      <c r="AD20" s="6" t="s">
        <v>27</v>
      </c>
      <c r="AE20" s="6" t="s">
        <v>27</v>
      </c>
      <c r="AF20" s="6" t="s">
        <v>27</v>
      </c>
      <c r="AG20" s="6" t="s">
        <v>27</v>
      </c>
      <c r="AH20" s="6" t="s">
        <v>27</v>
      </c>
      <c r="AI20" s="6" t="s">
        <v>27</v>
      </c>
      <c r="AJ20" s="6" t="s">
        <v>27</v>
      </c>
      <c r="AK20" s="6" t="s">
        <v>27</v>
      </c>
      <c r="AL20" s="6" t="s">
        <v>27</v>
      </c>
      <c r="AM20" s="6" t="s">
        <v>27</v>
      </c>
      <c r="AN20" s="6" t="s">
        <v>27</v>
      </c>
      <c r="AO20" s="6" t="s">
        <v>27</v>
      </c>
      <c r="AP20" s="6" t="s">
        <v>27</v>
      </c>
      <c r="AQ20" s="6" t="s">
        <v>27</v>
      </c>
      <c r="AR20" s="6" t="s">
        <v>27</v>
      </c>
      <c r="AS20" s="6" t="s">
        <v>27</v>
      </c>
      <c r="AT20" s="6" t="s">
        <v>27</v>
      </c>
      <c r="AU20" s="6" t="s">
        <v>27</v>
      </c>
      <c r="AV20" s="6" t="s">
        <v>27</v>
      </c>
      <c r="AW20" s="6" t="s">
        <v>27</v>
      </c>
      <c r="AX20" s="6" t="s">
        <v>27</v>
      </c>
      <c r="AY20" s="6" t="s">
        <v>27</v>
      </c>
      <c r="AZ20" s="6" t="s">
        <v>27</v>
      </c>
      <c r="BA20" s="6" t="s">
        <v>27</v>
      </c>
      <c r="BB20" s="6" t="s">
        <v>27</v>
      </c>
      <c r="BC20" s="6" t="s">
        <v>27</v>
      </c>
      <c r="BD20" s="6" t="s">
        <v>27</v>
      </c>
      <c r="BE20" s="6" t="s">
        <v>27</v>
      </c>
      <c r="BF20" s="6" t="s">
        <v>27</v>
      </c>
      <c r="BG20" s="6" t="s">
        <v>27</v>
      </c>
      <c r="BH20" s="6" t="s">
        <v>27</v>
      </c>
      <c r="BI20" s="6" t="s">
        <v>27</v>
      </c>
      <c r="BJ20" s="6" t="s">
        <v>27</v>
      </c>
      <c r="BK20" s="6" t="s">
        <v>27</v>
      </c>
      <c r="BL20" s="6" t="s">
        <v>27</v>
      </c>
      <c r="BM20" s="6" t="s">
        <v>27</v>
      </c>
      <c r="BN20" s="6" t="s">
        <v>27</v>
      </c>
      <c r="BO20" s="6" t="s">
        <v>27</v>
      </c>
    </row>
    <row r="21" spans="1:93" ht="104.25" customHeight="1">
      <c r="A21" s="52" t="s">
        <v>66</v>
      </c>
      <c r="B21" s="6" t="s">
        <v>27</v>
      </c>
      <c r="C21" s="6" t="s">
        <v>27</v>
      </c>
      <c r="D21" s="6" t="s">
        <v>27</v>
      </c>
      <c r="E21" s="6" t="s">
        <v>27</v>
      </c>
      <c r="F21" s="6" t="s">
        <v>27</v>
      </c>
      <c r="G21" s="6" t="s">
        <v>27</v>
      </c>
      <c r="H21" s="6" t="s">
        <v>27</v>
      </c>
      <c r="I21" s="6" t="s">
        <v>27</v>
      </c>
      <c r="J21" s="6" t="s">
        <v>27</v>
      </c>
      <c r="K21" s="6" t="s">
        <v>27</v>
      </c>
      <c r="L21" s="6">
        <v>1</v>
      </c>
      <c r="M21" s="6" t="s">
        <v>27</v>
      </c>
      <c r="N21" s="6">
        <v>1</v>
      </c>
      <c r="O21" s="6" t="s">
        <v>27</v>
      </c>
      <c r="P21" s="6" t="s">
        <v>27</v>
      </c>
      <c r="Q21" s="6" t="s">
        <v>27</v>
      </c>
      <c r="R21" s="6" t="s">
        <v>27</v>
      </c>
      <c r="S21" s="6" t="s">
        <v>27</v>
      </c>
      <c r="T21" s="6" t="s">
        <v>27</v>
      </c>
      <c r="U21" s="6" t="s">
        <v>27</v>
      </c>
      <c r="V21" s="6" t="s">
        <v>27</v>
      </c>
      <c r="W21" s="6" t="s">
        <v>27</v>
      </c>
      <c r="X21" s="6" t="s">
        <v>27</v>
      </c>
      <c r="Y21" s="6" t="s">
        <v>27</v>
      </c>
      <c r="Z21" s="6" t="s">
        <v>27</v>
      </c>
      <c r="AA21" s="6" t="s">
        <v>27</v>
      </c>
      <c r="AB21" s="6" t="s">
        <v>27</v>
      </c>
      <c r="AC21" s="6" t="s">
        <v>27</v>
      </c>
      <c r="AD21" s="6" t="s">
        <v>27</v>
      </c>
      <c r="AE21" s="6" t="s">
        <v>27</v>
      </c>
      <c r="AF21" s="6" t="s">
        <v>27</v>
      </c>
      <c r="AG21" s="6" t="s">
        <v>27</v>
      </c>
      <c r="AH21" s="6" t="s">
        <v>27</v>
      </c>
      <c r="AI21" s="6" t="s">
        <v>27</v>
      </c>
      <c r="AJ21" s="6" t="s">
        <v>27</v>
      </c>
      <c r="AK21" s="6" t="s">
        <v>27</v>
      </c>
      <c r="AL21" s="6" t="s">
        <v>27</v>
      </c>
      <c r="AM21" s="6" t="s">
        <v>27</v>
      </c>
      <c r="AN21" s="6" t="s">
        <v>27</v>
      </c>
      <c r="AO21" s="6" t="s">
        <v>27</v>
      </c>
      <c r="AP21" s="6" t="s">
        <v>27</v>
      </c>
      <c r="AQ21" s="6" t="s">
        <v>27</v>
      </c>
      <c r="AR21" s="6" t="s">
        <v>27</v>
      </c>
      <c r="AS21" s="6" t="s">
        <v>27</v>
      </c>
      <c r="AT21" s="6" t="s">
        <v>27</v>
      </c>
      <c r="AU21" s="6" t="s">
        <v>27</v>
      </c>
      <c r="AV21" s="6" t="s">
        <v>27</v>
      </c>
      <c r="AW21" s="6" t="s">
        <v>27</v>
      </c>
      <c r="AX21" s="6" t="s">
        <v>27</v>
      </c>
      <c r="AY21" s="6" t="s">
        <v>27</v>
      </c>
      <c r="AZ21" s="6" t="s">
        <v>27</v>
      </c>
      <c r="BA21" s="6" t="s">
        <v>27</v>
      </c>
      <c r="BB21" s="6" t="s">
        <v>27</v>
      </c>
      <c r="BC21" s="6" t="s">
        <v>27</v>
      </c>
      <c r="BD21" s="6" t="s">
        <v>27</v>
      </c>
      <c r="BE21" s="6" t="s">
        <v>27</v>
      </c>
      <c r="BF21" s="6" t="s">
        <v>27</v>
      </c>
      <c r="BG21" s="6" t="s">
        <v>27</v>
      </c>
      <c r="BH21" s="6" t="s">
        <v>27</v>
      </c>
      <c r="BI21" s="6" t="s">
        <v>27</v>
      </c>
      <c r="BJ21" s="6" t="s">
        <v>27</v>
      </c>
      <c r="BK21" s="6" t="s">
        <v>27</v>
      </c>
      <c r="BL21" s="6" t="s">
        <v>27</v>
      </c>
      <c r="BM21" s="6" t="s">
        <v>27</v>
      </c>
      <c r="BN21" s="6" t="s">
        <v>27</v>
      </c>
      <c r="BO21" s="6" t="s">
        <v>27</v>
      </c>
    </row>
    <row r="22" spans="1:93" s="13" customFormat="1" ht="21" customHeight="1">
      <c r="A22" s="44" t="s">
        <v>25</v>
      </c>
      <c r="B22" s="12">
        <v>0</v>
      </c>
      <c r="C22" s="12">
        <v>0</v>
      </c>
      <c r="D22" s="12">
        <f t="shared" ref="D22:BE22" si="0">SUM(D15:D21)</f>
        <v>1</v>
      </c>
      <c r="E22" s="12">
        <f t="shared" si="0"/>
        <v>1</v>
      </c>
      <c r="F22" s="12">
        <f t="shared" si="0"/>
        <v>2</v>
      </c>
      <c r="G22" s="12">
        <f t="shared" si="0"/>
        <v>0</v>
      </c>
      <c r="H22" s="12">
        <f t="shared" si="0"/>
        <v>1</v>
      </c>
      <c r="I22" s="12">
        <f t="shared" si="0"/>
        <v>0</v>
      </c>
      <c r="J22" s="12">
        <f t="shared" si="0"/>
        <v>1</v>
      </c>
      <c r="K22" s="12">
        <f t="shared" si="0"/>
        <v>0</v>
      </c>
      <c r="L22" s="12">
        <f t="shared" si="0"/>
        <v>2</v>
      </c>
      <c r="M22" s="12">
        <f t="shared" si="0"/>
        <v>0</v>
      </c>
      <c r="N22" s="12">
        <f t="shared" si="0"/>
        <v>2</v>
      </c>
      <c r="O22" s="12">
        <f t="shared" si="0"/>
        <v>0</v>
      </c>
      <c r="P22" s="12">
        <f t="shared" si="0"/>
        <v>0</v>
      </c>
      <c r="Q22" s="12">
        <f t="shared" si="0"/>
        <v>0</v>
      </c>
      <c r="R22" s="12">
        <f t="shared" si="0"/>
        <v>0</v>
      </c>
      <c r="S22" s="12">
        <f t="shared" si="0"/>
        <v>0</v>
      </c>
      <c r="T22" s="12">
        <f t="shared" si="0"/>
        <v>0</v>
      </c>
      <c r="U22" s="12">
        <f t="shared" si="0"/>
        <v>0</v>
      </c>
      <c r="V22" s="12">
        <f t="shared" si="0"/>
        <v>0</v>
      </c>
      <c r="W22" s="12">
        <f t="shared" si="0"/>
        <v>0</v>
      </c>
      <c r="X22" s="12">
        <f t="shared" si="0"/>
        <v>0</v>
      </c>
      <c r="Y22" s="12">
        <f t="shared" si="0"/>
        <v>0</v>
      </c>
      <c r="Z22" s="12">
        <f t="shared" si="0"/>
        <v>0</v>
      </c>
      <c r="AA22" s="12">
        <f t="shared" si="0"/>
        <v>0</v>
      </c>
      <c r="AB22" s="12">
        <f t="shared" si="0"/>
        <v>0</v>
      </c>
      <c r="AC22" s="12">
        <f t="shared" si="0"/>
        <v>0</v>
      </c>
      <c r="AD22" s="12">
        <f t="shared" si="0"/>
        <v>0</v>
      </c>
      <c r="AE22" s="41">
        <f t="shared" si="0"/>
        <v>0</v>
      </c>
      <c r="AF22" s="12">
        <f t="shared" si="0"/>
        <v>0</v>
      </c>
      <c r="AG22" s="12">
        <f t="shared" si="0"/>
        <v>0</v>
      </c>
      <c r="AH22" s="12">
        <f t="shared" si="0"/>
        <v>0</v>
      </c>
      <c r="AI22" s="12">
        <f t="shared" si="0"/>
        <v>0</v>
      </c>
      <c r="AJ22" s="12">
        <f t="shared" si="0"/>
        <v>0</v>
      </c>
      <c r="AK22" s="12">
        <f t="shared" si="0"/>
        <v>0</v>
      </c>
      <c r="AL22" s="12">
        <f t="shared" si="0"/>
        <v>0</v>
      </c>
      <c r="AM22" s="12">
        <f t="shared" si="0"/>
        <v>0</v>
      </c>
      <c r="AN22" s="12">
        <f t="shared" si="0"/>
        <v>0</v>
      </c>
      <c r="AO22" s="12">
        <f t="shared" si="0"/>
        <v>0</v>
      </c>
      <c r="AP22" s="12">
        <f t="shared" si="0"/>
        <v>0</v>
      </c>
      <c r="AQ22" s="12">
        <f t="shared" si="0"/>
        <v>0</v>
      </c>
      <c r="AR22" s="12">
        <f t="shared" si="0"/>
        <v>0</v>
      </c>
      <c r="AS22" s="12">
        <f t="shared" si="0"/>
        <v>0</v>
      </c>
      <c r="AT22" s="12">
        <f t="shared" si="0"/>
        <v>0</v>
      </c>
      <c r="AU22" s="12">
        <f t="shared" si="0"/>
        <v>0</v>
      </c>
      <c r="AV22" s="12">
        <f t="shared" si="0"/>
        <v>0</v>
      </c>
      <c r="AW22" s="12">
        <f t="shared" si="0"/>
        <v>0</v>
      </c>
      <c r="AX22" s="12">
        <f t="shared" si="0"/>
        <v>0</v>
      </c>
      <c r="AY22" s="12">
        <f t="shared" si="0"/>
        <v>0</v>
      </c>
      <c r="AZ22" s="12">
        <f t="shared" si="0"/>
        <v>0</v>
      </c>
      <c r="BA22" s="12">
        <f t="shared" si="0"/>
        <v>0</v>
      </c>
      <c r="BB22" s="12">
        <f t="shared" si="0"/>
        <v>0</v>
      </c>
      <c r="BC22" s="12">
        <f t="shared" si="0"/>
        <v>0</v>
      </c>
      <c r="BD22" s="12">
        <f t="shared" si="0"/>
        <v>0</v>
      </c>
      <c r="BE22" s="12">
        <f t="shared" si="0"/>
        <v>0</v>
      </c>
      <c r="BF22" s="12">
        <f>SUM(BF15:BF21)</f>
        <v>0</v>
      </c>
      <c r="BG22" s="12">
        <f t="shared" ref="BG22:BO22" si="1">SUM(BG15:BG21)</f>
        <v>0</v>
      </c>
      <c r="BH22" s="12">
        <f t="shared" si="1"/>
        <v>0</v>
      </c>
      <c r="BI22" s="12">
        <f t="shared" si="1"/>
        <v>0</v>
      </c>
      <c r="BJ22" s="12">
        <f t="shared" si="1"/>
        <v>0</v>
      </c>
      <c r="BK22" s="12">
        <f t="shared" si="1"/>
        <v>0</v>
      </c>
      <c r="BL22" s="12">
        <f t="shared" si="1"/>
        <v>0</v>
      </c>
      <c r="BM22" s="12">
        <f t="shared" si="1"/>
        <v>0</v>
      </c>
      <c r="BN22" s="12">
        <f t="shared" si="1"/>
        <v>0</v>
      </c>
      <c r="BO22" s="12">
        <f t="shared" si="1"/>
        <v>0</v>
      </c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</row>
    <row r="23" spans="1:93" ht="49.5" customHeight="1">
      <c r="A23" s="43" t="s">
        <v>68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40"/>
      <c r="AF23" s="3"/>
      <c r="AG23" s="3"/>
      <c r="AH23" s="3"/>
      <c r="AI23" s="3"/>
      <c r="AJ23" s="4"/>
      <c r="AK23" s="4"/>
      <c r="AL23" s="4"/>
      <c r="AM23" s="4"/>
      <c r="AN23" s="4"/>
      <c r="AO23" s="4"/>
      <c r="AP23" s="4"/>
      <c r="AQ23" s="4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:93" ht="110.25" customHeight="1">
      <c r="A24" s="53" t="s">
        <v>69</v>
      </c>
      <c r="B24" s="6" t="s">
        <v>27</v>
      </c>
      <c r="C24" s="6" t="s">
        <v>27</v>
      </c>
      <c r="D24" s="6" t="s">
        <v>27</v>
      </c>
      <c r="E24" s="6" t="s">
        <v>27</v>
      </c>
      <c r="F24" s="6" t="s">
        <v>27</v>
      </c>
      <c r="G24" s="6" t="s">
        <v>27</v>
      </c>
      <c r="H24" s="6" t="s">
        <v>27</v>
      </c>
      <c r="I24" s="6" t="s">
        <v>27</v>
      </c>
      <c r="J24" s="6" t="s">
        <v>27</v>
      </c>
      <c r="K24" s="6" t="s">
        <v>27</v>
      </c>
      <c r="L24" s="6" t="s">
        <v>27</v>
      </c>
      <c r="M24" s="6" t="s">
        <v>27</v>
      </c>
      <c r="N24" s="6" t="s">
        <v>27</v>
      </c>
      <c r="O24" s="6">
        <v>1</v>
      </c>
      <c r="P24" s="6" t="s">
        <v>27</v>
      </c>
      <c r="Q24" s="6" t="s">
        <v>27</v>
      </c>
      <c r="R24" s="6" t="s">
        <v>27</v>
      </c>
      <c r="S24" s="6" t="s">
        <v>27</v>
      </c>
      <c r="T24" s="6" t="s">
        <v>27</v>
      </c>
      <c r="U24" s="6" t="s">
        <v>27</v>
      </c>
      <c r="V24" s="6" t="s">
        <v>27</v>
      </c>
      <c r="W24" s="6" t="s">
        <v>27</v>
      </c>
      <c r="X24" s="6" t="s">
        <v>27</v>
      </c>
      <c r="Y24" s="6" t="s">
        <v>27</v>
      </c>
      <c r="Z24" s="6" t="s">
        <v>27</v>
      </c>
      <c r="AA24" s="6" t="s">
        <v>27</v>
      </c>
      <c r="AB24" s="6" t="s">
        <v>27</v>
      </c>
      <c r="AC24" s="6" t="s">
        <v>27</v>
      </c>
      <c r="AD24" s="6" t="s">
        <v>27</v>
      </c>
      <c r="AE24" s="6" t="s">
        <v>27</v>
      </c>
      <c r="AF24" s="6" t="s">
        <v>27</v>
      </c>
      <c r="AG24" s="6" t="s">
        <v>27</v>
      </c>
      <c r="AH24" s="6" t="s">
        <v>27</v>
      </c>
      <c r="AI24" s="6" t="s">
        <v>27</v>
      </c>
      <c r="AJ24" s="6" t="s">
        <v>27</v>
      </c>
      <c r="AK24" s="6" t="s">
        <v>27</v>
      </c>
      <c r="AL24" s="6" t="s">
        <v>27</v>
      </c>
      <c r="AM24" s="6" t="s">
        <v>27</v>
      </c>
      <c r="AN24" s="6" t="s">
        <v>27</v>
      </c>
      <c r="AO24" s="6" t="s">
        <v>27</v>
      </c>
      <c r="AP24" s="6" t="s">
        <v>27</v>
      </c>
      <c r="AQ24" s="6" t="s">
        <v>27</v>
      </c>
      <c r="AR24" s="6" t="s">
        <v>27</v>
      </c>
      <c r="AS24" s="6" t="s">
        <v>27</v>
      </c>
      <c r="AT24" s="6" t="s">
        <v>27</v>
      </c>
      <c r="AU24" s="6" t="s">
        <v>27</v>
      </c>
      <c r="AV24" s="6" t="s">
        <v>27</v>
      </c>
      <c r="AW24" s="6" t="s">
        <v>27</v>
      </c>
      <c r="AX24" s="6" t="s">
        <v>27</v>
      </c>
      <c r="AY24" s="6" t="s">
        <v>27</v>
      </c>
      <c r="AZ24" s="6" t="s">
        <v>27</v>
      </c>
      <c r="BA24" s="6" t="s">
        <v>27</v>
      </c>
      <c r="BB24" s="6" t="s">
        <v>27</v>
      </c>
      <c r="BC24" s="6" t="s">
        <v>27</v>
      </c>
      <c r="BD24" s="6" t="s">
        <v>27</v>
      </c>
      <c r="BE24" s="6" t="s">
        <v>27</v>
      </c>
      <c r="BF24" s="6" t="s">
        <v>27</v>
      </c>
      <c r="BG24" s="6" t="s">
        <v>27</v>
      </c>
      <c r="BH24" s="6" t="s">
        <v>27</v>
      </c>
      <c r="BI24" s="6" t="s">
        <v>27</v>
      </c>
      <c r="BJ24" s="6" t="s">
        <v>27</v>
      </c>
      <c r="BK24" s="6" t="s">
        <v>27</v>
      </c>
      <c r="BL24" s="6" t="s">
        <v>27</v>
      </c>
      <c r="BM24" s="6" t="s">
        <v>27</v>
      </c>
      <c r="BN24" s="6" t="s">
        <v>27</v>
      </c>
      <c r="BO24" s="6" t="s">
        <v>27</v>
      </c>
    </row>
    <row r="25" spans="1:93" ht="139.5" customHeight="1">
      <c r="A25" s="53" t="s">
        <v>70</v>
      </c>
      <c r="B25" s="6" t="s">
        <v>27</v>
      </c>
      <c r="C25" s="6" t="s">
        <v>27</v>
      </c>
      <c r="D25" s="6" t="s">
        <v>27</v>
      </c>
      <c r="E25" s="6" t="s">
        <v>27</v>
      </c>
      <c r="F25" s="6" t="s">
        <v>27</v>
      </c>
      <c r="G25" s="6" t="s">
        <v>27</v>
      </c>
      <c r="H25" s="6">
        <v>1</v>
      </c>
      <c r="I25" s="6" t="s">
        <v>27</v>
      </c>
      <c r="J25" s="6" t="s">
        <v>27</v>
      </c>
      <c r="K25" s="6" t="s">
        <v>27</v>
      </c>
      <c r="L25" s="6" t="s">
        <v>27</v>
      </c>
      <c r="M25" s="6" t="s">
        <v>27</v>
      </c>
      <c r="N25" s="6" t="s">
        <v>27</v>
      </c>
      <c r="O25" s="6" t="s">
        <v>27</v>
      </c>
      <c r="P25" s="6" t="s">
        <v>27</v>
      </c>
      <c r="Q25" s="6" t="s">
        <v>27</v>
      </c>
      <c r="R25" s="6" t="s">
        <v>27</v>
      </c>
      <c r="S25" s="6" t="s">
        <v>27</v>
      </c>
      <c r="T25" s="6" t="s">
        <v>27</v>
      </c>
      <c r="U25" s="6" t="s">
        <v>27</v>
      </c>
      <c r="V25" s="6" t="s">
        <v>27</v>
      </c>
      <c r="W25" s="6" t="s">
        <v>27</v>
      </c>
      <c r="X25" s="6" t="s">
        <v>27</v>
      </c>
      <c r="Y25" s="6" t="s">
        <v>27</v>
      </c>
      <c r="Z25" s="6" t="s">
        <v>27</v>
      </c>
      <c r="AA25" s="6" t="s">
        <v>27</v>
      </c>
      <c r="AB25" s="6" t="s">
        <v>27</v>
      </c>
      <c r="AC25" s="6" t="s">
        <v>27</v>
      </c>
      <c r="AD25" s="6" t="s">
        <v>27</v>
      </c>
      <c r="AE25" s="6" t="s">
        <v>27</v>
      </c>
      <c r="AF25" s="6" t="s">
        <v>27</v>
      </c>
      <c r="AG25" s="6" t="s">
        <v>27</v>
      </c>
      <c r="AH25" s="6" t="s">
        <v>27</v>
      </c>
      <c r="AI25" s="6" t="s">
        <v>27</v>
      </c>
      <c r="AJ25" s="6" t="s">
        <v>27</v>
      </c>
      <c r="AK25" s="6" t="s">
        <v>27</v>
      </c>
      <c r="AL25" s="6" t="s">
        <v>27</v>
      </c>
      <c r="AM25" s="6" t="s">
        <v>27</v>
      </c>
      <c r="AN25" s="6" t="s">
        <v>27</v>
      </c>
      <c r="AO25" s="6" t="s">
        <v>27</v>
      </c>
      <c r="AP25" s="6" t="s">
        <v>27</v>
      </c>
      <c r="AQ25" s="6" t="s">
        <v>27</v>
      </c>
      <c r="AR25" s="6" t="s">
        <v>27</v>
      </c>
      <c r="AS25" s="6" t="s">
        <v>27</v>
      </c>
      <c r="AT25" s="6" t="s">
        <v>27</v>
      </c>
      <c r="AU25" s="6" t="s">
        <v>27</v>
      </c>
      <c r="AV25" s="6" t="s">
        <v>27</v>
      </c>
      <c r="AW25" s="6" t="s">
        <v>27</v>
      </c>
      <c r="AX25" s="6" t="s">
        <v>27</v>
      </c>
      <c r="AY25" s="6" t="s">
        <v>27</v>
      </c>
      <c r="AZ25" s="6" t="s">
        <v>27</v>
      </c>
      <c r="BA25" s="6" t="s">
        <v>27</v>
      </c>
      <c r="BB25" s="6" t="s">
        <v>27</v>
      </c>
      <c r="BC25" s="6" t="s">
        <v>27</v>
      </c>
      <c r="BD25" s="6" t="s">
        <v>27</v>
      </c>
      <c r="BE25" s="6" t="s">
        <v>27</v>
      </c>
      <c r="BF25" s="6"/>
      <c r="BG25" s="6"/>
      <c r="BH25" s="6"/>
      <c r="BI25" s="6"/>
      <c r="BJ25" s="6"/>
      <c r="BK25" s="6"/>
      <c r="BL25" s="6"/>
      <c r="BM25" s="6"/>
      <c r="BN25" s="6"/>
      <c r="BO25" s="6"/>
    </row>
    <row r="26" spans="1:93" ht="106.5" customHeight="1">
      <c r="A26" s="53" t="s">
        <v>71</v>
      </c>
      <c r="B26" s="6" t="s">
        <v>27</v>
      </c>
      <c r="C26" s="6" t="s">
        <v>27</v>
      </c>
      <c r="D26" s="6" t="s">
        <v>27</v>
      </c>
      <c r="E26" s="6" t="s">
        <v>27</v>
      </c>
      <c r="F26" s="6" t="s">
        <v>27</v>
      </c>
      <c r="G26" s="6" t="s">
        <v>27</v>
      </c>
      <c r="H26" s="6" t="s">
        <v>27</v>
      </c>
      <c r="I26" s="6" t="s">
        <v>27</v>
      </c>
      <c r="J26" s="6" t="s">
        <v>27</v>
      </c>
      <c r="K26" s="6" t="s">
        <v>27</v>
      </c>
      <c r="L26" s="6">
        <v>1</v>
      </c>
      <c r="M26" s="6" t="s">
        <v>27</v>
      </c>
      <c r="N26" s="6">
        <v>1</v>
      </c>
      <c r="O26" s="6" t="s">
        <v>27</v>
      </c>
      <c r="P26" s="6" t="s">
        <v>27</v>
      </c>
      <c r="Q26" s="6" t="s">
        <v>27</v>
      </c>
      <c r="R26" s="6" t="s">
        <v>27</v>
      </c>
      <c r="S26" s="6" t="s">
        <v>27</v>
      </c>
      <c r="T26" s="6" t="s">
        <v>27</v>
      </c>
      <c r="U26" s="6" t="s">
        <v>27</v>
      </c>
      <c r="V26" s="6" t="s">
        <v>27</v>
      </c>
      <c r="W26" s="6" t="s">
        <v>27</v>
      </c>
      <c r="X26" s="6" t="s">
        <v>27</v>
      </c>
      <c r="Y26" s="6" t="s">
        <v>27</v>
      </c>
      <c r="Z26" s="6" t="s">
        <v>27</v>
      </c>
      <c r="AA26" s="6" t="s">
        <v>27</v>
      </c>
      <c r="AB26" s="6" t="s">
        <v>27</v>
      </c>
      <c r="AC26" s="6" t="s">
        <v>27</v>
      </c>
      <c r="AD26" s="6" t="s">
        <v>27</v>
      </c>
      <c r="AE26" s="6" t="s">
        <v>27</v>
      </c>
      <c r="AF26" s="6" t="s">
        <v>27</v>
      </c>
      <c r="AG26" s="6" t="s">
        <v>27</v>
      </c>
      <c r="AH26" s="6" t="s">
        <v>27</v>
      </c>
      <c r="AI26" s="6" t="s">
        <v>27</v>
      </c>
      <c r="AJ26" s="6" t="s">
        <v>27</v>
      </c>
      <c r="AK26" s="6" t="s">
        <v>27</v>
      </c>
      <c r="AL26" s="6" t="s">
        <v>27</v>
      </c>
      <c r="AM26" s="6" t="s">
        <v>27</v>
      </c>
      <c r="AN26" s="6" t="s">
        <v>27</v>
      </c>
      <c r="AO26" s="6" t="s">
        <v>27</v>
      </c>
      <c r="AP26" s="6" t="s">
        <v>27</v>
      </c>
      <c r="AQ26" s="6" t="s">
        <v>27</v>
      </c>
      <c r="AR26" s="6" t="s">
        <v>27</v>
      </c>
      <c r="AS26" s="6" t="s">
        <v>27</v>
      </c>
      <c r="AT26" s="6" t="s">
        <v>27</v>
      </c>
      <c r="AU26" s="6" t="s">
        <v>27</v>
      </c>
      <c r="AV26" s="6" t="s">
        <v>27</v>
      </c>
      <c r="AW26" s="6" t="s">
        <v>27</v>
      </c>
      <c r="AX26" s="6" t="s">
        <v>27</v>
      </c>
      <c r="AY26" s="6" t="s">
        <v>27</v>
      </c>
      <c r="AZ26" s="6" t="s">
        <v>27</v>
      </c>
      <c r="BA26" s="6" t="s">
        <v>27</v>
      </c>
      <c r="BB26" s="6" t="s">
        <v>27</v>
      </c>
      <c r="BC26" s="6" t="s">
        <v>27</v>
      </c>
      <c r="BD26" s="6" t="s">
        <v>27</v>
      </c>
      <c r="BE26" s="6" t="s">
        <v>27</v>
      </c>
      <c r="BF26" s="6"/>
      <c r="BG26" s="6"/>
      <c r="BH26" s="6"/>
      <c r="BI26" s="6"/>
      <c r="BJ26" s="6"/>
      <c r="BK26" s="6"/>
      <c r="BL26" s="6"/>
      <c r="BM26" s="6"/>
      <c r="BN26" s="6"/>
      <c r="BO26" s="6"/>
    </row>
    <row r="27" spans="1:93" ht="109.5" customHeight="1">
      <c r="A27" s="53" t="s">
        <v>72</v>
      </c>
      <c r="B27" s="6" t="s">
        <v>27</v>
      </c>
      <c r="C27" s="6" t="s">
        <v>27</v>
      </c>
      <c r="D27" s="6" t="s">
        <v>27</v>
      </c>
      <c r="E27" s="6" t="s">
        <v>27</v>
      </c>
      <c r="F27" s="6" t="s">
        <v>27</v>
      </c>
      <c r="G27" s="6" t="s">
        <v>27</v>
      </c>
      <c r="H27" s="6" t="s">
        <v>27</v>
      </c>
      <c r="I27" s="6" t="s">
        <v>27</v>
      </c>
      <c r="J27" s="6" t="s">
        <v>27</v>
      </c>
      <c r="K27" s="6" t="s">
        <v>27</v>
      </c>
      <c r="L27" s="6">
        <v>1</v>
      </c>
      <c r="M27" s="6" t="s">
        <v>27</v>
      </c>
      <c r="N27" s="6">
        <v>1</v>
      </c>
      <c r="O27" s="6" t="s">
        <v>27</v>
      </c>
      <c r="P27" s="6" t="s">
        <v>27</v>
      </c>
      <c r="Q27" s="6" t="s">
        <v>27</v>
      </c>
      <c r="R27" s="6" t="s">
        <v>27</v>
      </c>
      <c r="S27" s="6" t="s">
        <v>27</v>
      </c>
      <c r="T27" s="6" t="s">
        <v>27</v>
      </c>
      <c r="U27" s="6" t="s">
        <v>27</v>
      </c>
      <c r="V27" s="6" t="s">
        <v>27</v>
      </c>
      <c r="W27" s="6" t="s">
        <v>27</v>
      </c>
      <c r="X27" s="6" t="s">
        <v>27</v>
      </c>
      <c r="Y27" s="6" t="s">
        <v>27</v>
      </c>
      <c r="Z27" s="6" t="s">
        <v>27</v>
      </c>
      <c r="AA27" s="6" t="s">
        <v>27</v>
      </c>
      <c r="AB27" s="6" t="s">
        <v>27</v>
      </c>
      <c r="AC27" s="6" t="s">
        <v>27</v>
      </c>
      <c r="AD27" s="6" t="s">
        <v>27</v>
      </c>
      <c r="AE27" s="6" t="s">
        <v>27</v>
      </c>
      <c r="AF27" s="6" t="s">
        <v>27</v>
      </c>
      <c r="AG27" s="6" t="s">
        <v>27</v>
      </c>
      <c r="AH27" s="6" t="s">
        <v>27</v>
      </c>
      <c r="AI27" s="6" t="s">
        <v>27</v>
      </c>
      <c r="AJ27" s="6" t="s">
        <v>27</v>
      </c>
      <c r="AK27" s="6" t="s">
        <v>27</v>
      </c>
      <c r="AL27" s="6" t="s">
        <v>27</v>
      </c>
      <c r="AM27" s="6" t="s">
        <v>27</v>
      </c>
      <c r="AN27" s="6" t="s">
        <v>27</v>
      </c>
      <c r="AO27" s="6" t="s">
        <v>27</v>
      </c>
      <c r="AP27" s="6" t="s">
        <v>27</v>
      </c>
      <c r="AQ27" s="6" t="s">
        <v>27</v>
      </c>
      <c r="AR27" s="6" t="s">
        <v>27</v>
      </c>
      <c r="AS27" s="6" t="s">
        <v>27</v>
      </c>
      <c r="AT27" s="6" t="s">
        <v>27</v>
      </c>
      <c r="AU27" s="6" t="s">
        <v>27</v>
      </c>
      <c r="AV27" s="6" t="s">
        <v>27</v>
      </c>
      <c r="AW27" s="6" t="s">
        <v>27</v>
      </c>
      <c r="AX27" s="6" t="s">
        <v>27</v>
      </c>
      <c r="AY27" s="6" t="s">
        <v>27</v>
      </c>
      <c r="AZ27" s="6" t="s">
        <v>27</v>
      </c>
      <c r="BA27" s="6" t="s">
        <v>27</v>
      </c>
      <c r="BB27" s="6" t="s">
        <v>27</v>
      </c>
      <c r="BC27" s="6" t="s">
        <v>27</v>
      </c>
      <c r="BD27" s="6" t="s">
        <v>27</v>
      </c>
      <c r="BE27" s="6" t="s">
        <v>27</v>
      </c>
      <c r="BF27" s="6"/>
      <c r="BG27" s="6"/>
      <c r="BH27" s="6"/>
      <c r="BI27" s="6"/>
      <c r="BJ27" s="6"/>
      <c r="BK27" s="6"/>
      <c r="BL27" s="6"/>
      <c r="BM27" s="6"/>
      <c r="BN27" s="6"/>
      <c r="BO27" s="6"/>
    </row>
    <row r="28" spans="1:93" ht="139.5" customHeight="1">
      <c r="A28" s="53" t="s">
        <v>73</v>
      </c>
      <c r="B28" s="6" t="s">
        <v>27</v>
      </c>
      <c r="C28" s="6" t="s">
        <v>27</v>
      </c>
      <c r="D28" s="6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>
        <v>1</v>
      </c>
      <c r="K28" s="6" t="s">
        <v>27</v>
      </c>
      <c r="L28" s="6" t="s">
        <v>27</v>
      </c>
      <c r="M28" s="6" t="s">
        <v>27</v>
      </c>
      <c r="N28" s="6" t="s">
        <v>27</v>
      </c>
      <c r="O28" s="6" t="s">
        <v>27</v>
      </c>
      <c r="P28" s="6" t="s">
        <v>27</v>
      </c>
      <c r="Q28" s="6" t="s">
        <v>27</v>
      </c>
      <c r="R28" s="6" t="s">
        <v>27</v>
      </c>
      <c r="S28" s="6" t="s">
        <v>27</v>
      </c>
      <c r="T28" s="6" t="s">
        <v>27</v>
      </c>
      <c r="U28" s="6" t="s">
        <v>27</v>
      </c>
      <c r="V28" s="6" t="s">
        <v>27</v>
      </c>
      <c r="W28" s="6" t="s">
        <v>27</v>
      </c>
      <c r="X28" s="6" t="s">
        <v>27</v>
      </c>
      <c r="Y28" s="6" t="s">
        <v>27</v>
      </c>
      <c r="Z28" s="6" t="s">
        <v>27</v>
      </c>
      <c r="AA28" s="6" t="s">
        <v>27</v>
      </c>
      <c r="AB28" s="6" t="s">
        <v>27</v>
      </c>
      <c r="AC28" s="6" t="s">
        <v>27</v>
      </c>
      <c r="AD28" s="6" t="s">
        <v>27</v>
      </c>
      <c r="AE28" s="6" t="s">
        <v>27</v>
      </c>
      <c r="AF28" s="6" t="s">
        <v>27</v>
      </c>
      <c r="AG28" s="6" t="s">
        <v>27</v>
      </c>
      <c r="AH28" s="6" t="s">
        <v>27</v>
      </c>
      <c r="AI28" s="6" t="s">
        <v>27</v>
      </c>
      <c r="AJ28" s="6" t="s">
        <v>27</v>
      </c>
      <c r="AK28" s="6" t="s">
        <v>27</v>
      </c>
      <c r="AL28" s="6" t="s">
        <v>27</v>
      </c>
      <c r="AM28" s="6" t="s">
        <v>27</v>
      </c>
      <c r="AN28" s="6" t="s">
        <v>27</v>
      </c>
      <c r="AO28" s="6" t="s">
        <v>27</v>
      </c>
      <c r="AP28" s="6" t="s">
        <v>27</v>
      </c>
      <c r="AQ28" s="6" t="s">
        <v>27</v>
      </c>
      <c r="AR28" s="6" t="s">
        <v>27</v>
      </c>
      <c r="AS28" s="6" t="s">
        <v>27</v>
      </c>
      <c r="AT28" s="6" t="s">
        <v>27</v>
      </c>
      <c r="AU28" s="6" t="s">
        <v>27</v>
      </c>
      <c r="AV28" s="6" t="s">
        <v>27</v>
      </c>
      <c r="AW28" s="6" t="s">
        <v>27</v>
      </c>
      <c r="AX28" s="6" t="s">
        <v>27</v>
      </c>
      <c r="AY28" s="6" t="s">
        <v>27</v>
      </c>
      <c r="AZ28" s="6" t="s">
        <v>27</v>
      </c>
      <c r="BA28" s="6" t="s">
        <v>27</v>
      </c>
      <c r="BB28" s="6" t="s">
        <v>27</v>
      </c>
      <c r="BC28" s="6" t="s">
        <v>27</v>
      </c>
      <c r="BD28" s="6" t="s">
        <v>27</v>
      </c>
      <c r="BE28" s="6" t="s">
        <v>27</v>
      </c>
      <c r="BF28" s="6"/>
      <c r="BG28" s="6"/>
      <c r="BH28" s="6"/>
      <c r="BI28" s="6"/>
      <c r="BJ28" s="6"/>
      <c r="BK28" s="6"/>
      <c r="BL28" s="6"/>
      <c r="BM28" s="6"/>
      <c r="BN28" s="6"/>
      <c r="BO28" s="6"/>
    </row>
    <row r="29" spans="1:93" ht="116.25" customHeight="1">
      <c r="A29" s="53" t="s">
        <v>74</v>
      </c>
      <c r="B29" s="6" t="s">
        <v>27</v>
      </c>
      <c r="C29" s="6" t="s">
        <v>27</v>
      </c>
      <c r="D29" s="6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6" t="s">
        <v>27</v>
      </c>
      <c r="L29" s="6" t="s">
        <v>27</v>
      </c>
      <c r="M29" s="6" t="s">
        <v>27</v>
      </c>
      <c r="N29" s="6" t="s">
        <v>27</v>
      </c>
      <c r="O29" s="6" t="s">
        <v>27</v>
      </c>
      <c r="P29" s="6">
        <v>1</v>
      </c>
      <c r="Q29" s="6" t="s">
        <v>27</v>
      </c>
      <c r="R29" s="6" t="s">
        <v>27</v>
      </c>
      <c r="S29" s="6" t="s">
        <v>27</v>
      </c>
      <c r="T29" s="6" t="s">
        <v>27</v>
      </c>
      <c r="U29" s="6" t="s">
        <v>27</v>
      </c>
      <c r="V29" s="6" t="s">
        <v>27</v>
      </c>
      <c r="W29" s="6" t="s">
        <v>27</v>
      </c>
      <c r="X29" s="6" t="s">
        <v>27</v>
      </c>
      <c r="Y29" s="6" t="s">
        <v>27</v>
      </c>
      <c r="Z29" s="6" t="s">
        <v>27</v>
      </c>
      <c r="AA29" s="6" t="s">
        <v>27</v>
      </c>
      <c r="AB29" s="6" t="s">
        <v>27</v>
      </c>
      <c r="AC29" s="6" t="s">
        <v>27</v>
      </c>
      <c r="AD29" s="6" t="s">
        <v>27</v>
      </c>
      <c r="AE29" s="6" t="s">
        <v>27</v>
      </c>
      <c r="AF29" s="6" t="s">
        <v>27</v>
      </c>
      <c r="AG29" s="6" t="s">
        <v>27</v>
      </c>
      <c r="AH29" s="6" t="s">
        <v>27</v>
      </c>
      <c r="AI29" s="6" t="s">
        <v>27</v>
      </c>
      <c r="AJ29" s="6" t="s">
        <v>27</v>
      </c>
      <c r="AK29" s="6" t="s">
        <v>27</v>
      </c>
      <c r="AL29" s="6" t="s">
        <v>27</v>
      </c>
      <c r="AM29" s="6" t="s">
        <v>27</v>
      </c>
      <c r="AN29" s="6" t="s">
        <v>27</v>
      </c>
      <c r="AO29" s="6" t="s">
        <v>27</v>
      </c>
      <c r="AP29" s="6" t="s">
        <v>27</v>
      </c>
      <c r="AQ29" s="6" t="s">
        <v>27</v>
      </c>
      <c r="AR29" s="6" t="s">
        <v>27</v>
      </c>
      <c r="AS29" s="6" t="s">
        <v>27</v>
      </c>
      <c r="AT29" s="6" t="s">
        <v>27</v>
      </c>
      <c r="AU29" s="6" t="s">
        <v>27</v>
      </c>
      <c r="AV29" s="6" t="s">
        <v>27</v>
      </c>
      <c r="AW29" s="6" t="s">
        <v>27</v>
      </c>
      <c r="AX29" s="6" t="s">
        <v>27</v>
      </c>
      <c r="AY29" s="6" t="s">
        <v>27</v>
      </c>
      <c r="AZ29" s="6" t="s">
        <v>27</v>
      </c>
      <c r="BA29" s="6" t="s">
        <v>27</v>
      </c>
      <c r="BB29" s="6" t="s">
        <v>27</v>
      </c>
      <c r="BC29" s="6" t="s">
        <v>27</v>
      </c>
      <c r="BD29" s="6" t="s">
        <v>27</v>
      </c>
      <c r="BE29" s="6" t="s">
        <v>27</v>
      </c>
      <c r="BF29" s="6"/>
      <c r="BG29" s="6"/>
      <c r="BH29" s="6"/>
      <c r="BI29" s="6"/>
      <c r="BJ29" s="6"/>
      <c r="BK29" s="6"/>
      <c r="BL29" s="6"/>
      <c r="BM29" s="6"/>
      <c r="BN29" s="6"/>
      <c r="BO29" s="6"/>
    </row>
    <row r="30" spans="1:93" ht="139.5" customHeight="1">
      <c r="A30" s="53" t="s">
        <v>75</v>
      </c>
      <c r="B30" s="6" t="s">
        <v>27</v>
      </c>
      <c r="C30" s="6" t="s">
        <v>27</v>
      </c>
      <c r="D30" s="6" t="s">
        <v>27</v>
      </c>
      <c r="E30" s="6" t="s">
        <v>27</v>
      </c>
      <c r="F30" s="6" t="s">
        <v>27</v>
      </c>
      <c r="G30" s="6" t="s">
        <v>27</v>
      </c>
      <c r="H30" s="6" t="s">
        <v>27</v>
      </c>
      <c r="I30" s="6" t="s">
        <v>27</v>
      </c>
      <c r="J30" s="6" t="s">
        <v>27</v>
      </c>
      <c r="K30" s="6" t="s">
        <v>27</v>
      </c>
      <c r="L30" s="6" t="s">
        <v>27</v>
      </c>
      <c r="M30" s="6" t="s">
        <v>27</v>
      </c>
      <c r="N30" s="6" t="s">
        <v>27</v>
      </c>
      <c r="O30" s="6" t="s">
        <v>27</v>
      </c>
      <c r="P30" s="6" t="s">
        <v>27</v>
      </c>
      <c r="Q30" s="6" t="s">
        <v>27</v>
      </c>
      <c r="R30" s="6">
        <v>1</v>
      </c>
      <c r="S30" s="6" t="s">
        <v>27</v>
      </c>
      <c r="T30" s="6" t="s">
        <v>27</v>
      </c>
      <c r="U30" s="6" t="s">
        <v>27</v>
      </c>
      <c r="V30" s="6" t="s">
        <v>27</v>
      </c>
      <c r="W30" s="6" t="s">
        <v>27</v>
      </c>
      <c r="X30" s="6" t="s">
        <v>27</v>
      </c>
      <c r="Y30" s="6" t="s">
        <v>27</v>
      </c>
      <c r="Z30" s="6" t="s">
        <v>27</v>
      </c>
      <c r="AA30" s="6" t="s">
        <v>27</v>
      </c>
      <c r="AB30" s="6" t="s">
        <v>27</v>
      </c>
      <c r="AC30" s="6" t="s">
        <v>27</v>
      </c>
      <c r="AD30" s="6" t="s">
        <v>27</v>
      </c>
      <c r="AE30" s="6" t="s">
        <v>27</v>
      </c>
      <c r="AF30" s="6" t="s">
        <v>27</v>
      </c>
      <c r="AG30" s="6" t="s">
        <v>27</v>
      </c>
      <c r="AH30" s="6" t="s">
        <v>27</v>
      </c>
      <c r="AI30" s="6" t="s">
        <v>27</v>
      </c>
      <c r="AJ30" s="6" t="s">
        <v>27</v>
      </c>
      <c r="AK30" s="6" t="s">
        <v>27</v>
      </c>
      <c r="AL30" s="6" t="s">
        <v>27</v>
      </c>
      <c r="AM30" s="6" t="s">
        <v>27</v>
      </c>
      <c r="AN30" s="6" t="s">
        <v>27</v>
      </c>
      <c r="AO30" s="6" t="s">
        <v>27</v>
      </c>
      <c r="AP30" s="6" t="s">
        <v>27</v>
      </c>
      <c r="AQ30" s="6" t="s">
        <v>27</v>
      </c>
      <c r="AR30" s="6" t="s">
        <v>27</v>
      </c>
      <c r="AS30" s="6" t="s">
        <v>27</v>
      </c>
      <c r="AT30" s="6" t="s">
        <v>27</v>
      </c>
      <c r="AU30" s="6" t="s">
        <v>27</v>
      </c>
      <c r="AV30" s="6" t="s">
        <v>27</v>
      </c>
      <c r="AW30" s="6" t="s">
        <v>27</v>
      </c>
      <c r="AX30" s="6" t="s">
        <v>27</v>
      </c>
      <c r="AY30" s="6" t="s">
        <v>27</v>
      </c>
      <c r="AZ30" s="6" t="s">
        <v>27</v>
      </c>
      <c r="BA30" s="6" t="s">
        <v>27</v>
      </c>
      <c r="BB30" s="6" t="s">
        <v>27</v>
      </c>
      <c r="BC30" s="6" t="s">
        <v>27</v>
      </c>
      <c r="BD30" s="6" t="s">
        <v>27</v>
      </c>
      <c r="BE30" s="6" t="s">
        <v>27</v>
      </c>
      <c r="BF30" s="6"/>
      <c r="BG30" s="6"/>
      <c r="BH30" s="6"/>
      <c r="BI30" s="6"/>
      <c r="BJ30" s="6"/>
      <c r="BK30" s="6"/>
      <c r="BL30" s="6"/>
      <c r="BM30" s="6"/>
      <c r="BN30" s="6"/>
      <c r="BO30" s="6"/>
    </row>
    <row r="31" spans="1:93" ht="122.25" customHeight="1">
      <c r="A31" s="53" t="s">
        <v>76</v>
      </c>
      <c r="B31" s="6" t="s">
        <v>27</v>
      </c>
      <c r="C31" s="6" t="s">
        <v>27</v>
      </c>
      <c r="D31" s="6" t="s">
        <v>27</v>
      </c>
      <c r="E31" s="6" t="s">
        <v>27</v>
      </c>
      <c r="F31" s="6" t="s">
        <v>27</v>
      </c>
      <c r="G31" s="6" t="s">
        <v>27</v>
      </c>
      <c r="H31" s="6" t="s">
        <v>27</v>
      </c>
      <c r="I31" s="6" t="s">
        <v>27</v>
      </c>
      <c r="J31" s="6" t="s">
        <v>27</v>
      </c>
      <c r="K31" s="6" t="s">
        <v>27</v>
      </c>
      <c r="L31" s="6" t="s">
        <v>27</v>
      </c>
      <c r="M31" s="6" t="s">
        <v>27</v>
      </c>
      <c r="N31" s="6" t="s">
        <v>27</v>
      </c>
      <c r="O31" s="6" t="s">
        <v>27</v>
      </c>
      <c r="P31" s="6" t="s">
        <v>27</v>
      </c>
      <c r="Q31" s="6" t="s">
        <v>27</v>
      </c>
      <c r="R31" s="6">
        <v>1</v>
      </c>
      <c r="S31" s="6" t="s">
        <v>27</v>
      </c>
      <c r="T31" s="6">
        <v>1</v>
      </c>
      <c r="U31" s="6" t="s">
        <v>27</v>
      </c>
      <c r="V31" s="6">
        <v>1</v>
      </c>
      <c r="W31" s="6" t="s">
        <v>27</v>
      </c>
      <c r="X31" s="6">
        <v>1</v>
      </c>
      <c r="Y31" s="6" t="s">
        <v>27</v>
      </c>
      <c r="Z31" s="6">
        <v>1</v>
      </c>
      <c r="AA31" s="6" t="s">
        <v>27</v>
      </c>
      <c r="AB31" s="6">
        <v>1</v>
      </c>
      <c r="AC31" s="6" t="s">
        <v>27</v>
      </c>
      <c r="AD31" s="6">
        <v>1</v>
      </c>
      <c r="AE31" s="6" t="s">
        <v>27</v>
      </c>
      <c r="AF31" s="6">
        <v>1</v>
      </c>
      <c r="AG31" s="6" t="s">
        <v>27</v>
      </c>
      <c r="AH31" s="6">
        <v>1</v>
      </c>
      <c r="AI31" s="6" t="s">
        <v>27</v>
      </c>
      <c r="AJ31" s="6">
        <v>1</v>
      </c>
      <c r="AK31" s="6" t="s">
        <v>27</v>
      </c>
      <c r="AL31" s="6">
        <v>1</v>
      </c>
      <c r="AM31" s="6" t="s">
        <v>27</v>
      </c>
      <c r="AN31" s="6">
        <v>1</v>
      </c>
      <c r="AO31" s="6" t="s">
        <v>27</v>
      </c>
      <c r="AP31" s="6">
        <v>1</v>
      </c>
      <c r="AQ31" s="6" t="s">
        <v>27</v>
      </c>
      <c r="AR31" s="6">
        <v>1</v>
      </c>
      <c r="AS31" s="6" t="s">
        <v>27</v>
      </c>
      <c r="AT31" s="6">
        <v>1</v>
      </c>
      <c r="AU31" s="6" t="s">
        <v>27</v>
      </c>
      <c r="AV31" s="6">
        <v>1</v>
      </c>
      <c r="AW31" s="6" t="s">
        <v>27</v>
      </c>
      <c r="AX31" s="6" t="s">
        <v>27</v>
      </c>
      <c r="AY31" s="6" t="s">
        <v>27</v>
      </c>
      <c r="AZ31" s="6" t="s">
        <v>27</v>
      </c>
      <c r="BA31" s="6" t="s">
        <v>27</v>
      </c>
      <c r="BB31" s="6" t="s">
        <v>27</v>
      </c>
      <c r="BC31" s="6" t="s">
        <v>27</v>
      </c>
      <c r="BD31" s="6" t="s">
        <v>27</v>
      </c>
      <c r="BE31" s="6" t="s">
        <v>27</v>
      </c>
      <c r="BF31" s="6"/>
      <c r="BG31" s="6"/>
      <c r="BH31" s="6"/>
      <c r="BI31" s="6"/>
      <c r="BJ31" s="6"/>
      <c r="BK31" s="6"/>
      <c r="BL31" s="6"/>
      <c r="BM31" s="6"/>
      <c r="BN31" s="6"/>
      <c r="BO31" s="6"/>
    </row>
    <row r="32" spans="1:93" ht="139.5" customHeight="1">
      <c r="A32" s="53" t="s">
        <v>77</v>
      </c>
      <c r="B32" s="6" t="s">
        <v>27</v>
      </c>
      <c r="C32" s="6" t="s">
        <v>27</v>
      </c>
      <c r="D32" s="6" t="s">
        <v>27</v>
      </c>
      <c r="E32" s="6" t="s">
        <v>27</v>
      </c>
      <c r="F32" s="6" t="s">
        <v>27</v>
      </c>
      <c r="G32" s="6" t="s">
        <v>27</v>
      </c>
      <c r="H32" s="6" t="s">
        <v>27</v>
      </c>
      <c r="I32" s="6" t="s">
        <v>27</v>
      </c>
      <c r="J32" s="6" t="s">
        <v>27</v>
      </c>
      <c r="K32" s="6" t="s">
        <v>27</v>
      </c>
      <c r="L32" s="6" t="s">
        <v>27</v>
      </c>
      <c r="M32" s="6" t="s">
        <v>27</v>
      </c>
      <c r="N32" s="6" t="s">
        <v>27</v>
      </c>
      <c r="O32" s="6" t="s">
        <v>27</v>
      </c>
      <c r="P32" s="6" t="s">
        <v>27</v>
      </c>
      <c r="Q32" s="6" t="s">
        <v>27</v>
      </c>
      <c r="R32" s="6">
        <v>1</v>
      </c>
      <c r="S32" s="6" t="s">
        <v>27</v>
      </c>
      <c r="T32" s="6">
        <v>1</v>
      </c>
      <c r="U32" s="6" t="s">
        <v>27</v>
      </c>
      <c r="V32" s="6">
        <v>1</v>
      </c>
      <c r="W32" s="6" t="s">
        <v>27</v>
      </c>
      <c r="X32" s="6">
        <v>1</v>
      </c>
      <c r="Y32" s="6" t="s">
        <v>27</v>
      </c>
      <c r="Z32" s="6">
        <v>1</v>
      </c>
      <c r="AA32" s="6" t="s">
        <v>27</v>
      </c>
      <c r="AB32" s="6">
        <v>1</v>
      </c>
      <c r="AC32" s="6" t="s">
        <v>27</v>
      </c>
      <c r="AD32" s="6">
        <v>1</v>
      </c>
      <c r="AE32" s="6" t="s">
        <v>27</v>
      </c>
      <c r="AF32" s="6">
        <v>1</v>
      </c>
      <c r="AG32" s="6" t="s">
        <v>27</v>
      </c>
      <c r="AH32" s="6">
        <v>1</v>
      </c>
      <c r="AI32" s="6" t="s">
        <v>27</v>
      </c>
      <c r="AJ32" s="6">
        <v>1</v>
      </c>
      <c r="AK32" s="6" t="s">
        <v>27</v>
      </c>
      <c r="AL32" s="6">
        <v>1</v>
      </c>
      <c r="AM32" s="6" t="s">
        <v>27</v>
      </c>
      <c r="AN32" s="6">
        <v>1</v>
      </c>
      <c r="AO32" s="6" t="s">
        <v>27</v>
      </c>
      <c r="AP32" s="6">
        <v>1</v>
      </c>
      <c r="AQ32" s="6" t="s">
        <v>27</v>
      </c>
      <c r="AR32" s="6">
        <v>1</v>
      </c>
      <c r="AS32" s="6" t="s">
        <v>27</v>
      </c>
      <c r="AT32" s="6">
        <v>1</v>
      </c>
      <c r="AU32" s="6" t="s">
        <v>27</v>
      </c>
      <c r="AV32" s="6">
        <v>1</v>
      </c>
      <c r="AW32" s="6" t="s">
        <v>27</v>
      </c>
      <c r="AX32" s="6" t="s">
        <v>27</v>
      </c>
      <c r="AY32" s="6" t="s">
        <v>27</v>
      </c>
      <c r="AZ32" s="6" t="s">
        <v>27</v>
      </c>
      <c r="BA32" s="6" t="s">
        <v>27</v>
      </c>
      <c r="BB32" s="6" t="s">
        <v>27</v>
      </c>
      <c r="BC32" s="6" t="s">
        <v>27</v>
      </c>
      <c r="BD32" s="6" t="s">
        <v>27</v>
      </c>
      <c r="BE32" s="6" t="s">
        <v>27</v>
      </c>
      <c r="BF32" s="6"/>
      <c r="BG32" s="6"/>
      <c r="BH32" s="6"/>
      <c r="BI32" s="6"/>
      <c r="BJ32" s="6"/>
      <c r="BK32" s="6"/>
      <c r="BL32" s="6"/>
      <c r="BM32" s="6"/>
      <c r="BN32" s="6"/>
      <c r="BO32" s="6"/>
    </row>
    <row r="33" spans="1:93" s="1" customFormat="1" ht="111.75" customHeight="1">
      <c r="A33" s="53" t="s">
        <v>78</v>
      </c>
      <c r="B33" s="6" t="s">
        <v>27</v>
      </c>
      <c r="C33" s="6" t="s">
        <v>27</v>
      </c>
      <c r="D33" s="6" t="s">
        <v>27</v>
      </c>
      <c r="E33" s="6" t="s">
        <v>27</v>
      </c>
      <c r="F33" s="6" t="s">
        <v>27</v>
      </c>
      <c r="G33" s="6" t="s">
        <v>27</v>
      </c>
      <c r="H33" s="6" t="s">
        <v>27</v>
      </c>
      <c r="I33" s="6" t="s">
        <v>27</v>
      </c>
      <c r="J33" s="6" t="s">
        <v>27</v>
      </c>
      <c r="K33" s="6" t="s">
        <v>27</v>
      </c>
      <c r="L33" s="6" t="s">
        <v>27</v>
      </c>
      <c r="M33" s="6" t="s">
        <v>27</v>
      </c>
      <c r="N33" s="6" t="s">
        <v>27</v>
      </c>
      <c r="O33" s="6" t="s">
        <v>27</v>
      </c>
      <c r="P33" s="6" t="s">
        <v>27</v>
      </c>
      <c r="Q33" s="6" t="s">
        <v>27</v>
      </c>
      <c r="R33" s="6">
        <v>1</v>
      </c>
      <c r="S33" s="6" t="s">
        <v>27</v>
      </c>
      <c r="T33" s="6">
        <v>1</v>
      </c>
      <c r="U33" s="6" t="s">
        <v>27</v>
      </c>
      <c r="V33" s="6">
        <v>1</v>
      </c>
      <c r="W33" s="6" t="s">
        <v>27</v>
      </c>
      <c r="X33" s="6">
        <v>1</v>
      </c>
      <c r="Y33" s="6" t="s">
        <v>27</v>
      </c>
      <c r="Z33" s="6">
        <v>1</v>
      </c>
      <c r="AA33" s="6" t="s">
        <v>27</v>
      </c>
      <c r="AB33" s="6">
        <v>1</v>
      </c>
      <c r="AC33" s="6" t="s">
        <v>27</v>
      </c>
      <c r="AD33" s="6">
        <v>1</v>
      </c>
      <c r="AE33" s="6" t="s">
        <v>27</v>
      </c>
      <c r="AF33" s="6">
        <v>1</v>
      </c>
      <c r="AG33" s="6" t="s">
        <v>27</v>
      </c>
      <c r="AH33" s="6">
        <v>1</v>
      </c>
      <c r="AI33" s="6" t="s">
        <v>27</v>
      </c>
      <c r="AJ33" s="6">
        <v>1</v>
      </c>
      <c r="AK33" s="6" t="s">
        <v>27</v>
      </c>
      <c r="AL33" s="6">
        <v>1</v>
      </c>
      <c r="AM33" s="6" t="s">
        <v>27</v>
      </c>
      <c r="AN33" s="6">
        <v>1</v>
      </c>
      <c r="AO33" s="6" t="s">
        <v>27</v>
      </c>
      <c r="AP33" s="6">
        <v>1</v>
      </c>
      <c r="AQ33" s="6" t="s">
        <v>27</v>
      </c>
      <c r="AR33" s="6">
        <v>1</v>
      </c>
      <c r="AS33" s="6" t="s">
        <v>27</v>
      </c>
      <c r="AT33" s="6">
        <v>1</v>
      </c>
      <c r="AU33" s="6" t="s">
        <v>27</v>
      </c>
      <c r="AV33" s="6">
        <v>1</v>
      </c>
      <c r="AW33" s="6" t="s">
        <v>27</v>
      </c>
      <c r="AX33" s="6" t="s">
        <v>27</v>
      </c>
      <c r="AY33" s="6" t="s">
        <v>27</v>
      </c>
      <c r="AZ33" s="6" t="s">
        <v>27</v>
      </c>
      <c r="BA33" s="6" t="s">
        <v>27</v>
      </c>
      <c r="BB33" s="6" t="s">
        <v>27</v>
      </c>
      <c r="BC33" s="6" t="s">
        <v>27</v>
      </c>
      <c r="BD33" s="6" t="s">
        <v>27</v>
      </c>
      <c r="BE33" s="6" t="s">
        <v>27</v>
      </c>
      <c r="BF33" s="6" t="s">
        <v>27</v>
      </c>
      <c r="BG33" s="6" t="s">
        <v>27</v>
      </c>
      <c r="BH33" s="6" t="s">
        <v>27</v>
      </c>
      <c r="BI33" s="6" t="s">
        <v>27</v>
      </c>
      <c r="BJ33" s="6" t="s">
        <v>27</v>
      </c>
      <c r="BK33" s="6" t="s">
        <v>27</v>
      </c>
      <c r="BL33" s="6" t="s">
        <v>27</v>
      </c>
      <c r="BM33" s="6" t="s">
        <v>27</v>
      </c>
      <c r="BN33" s="6" t="s">
        <v>27</v>
      </c>
      <c r="BO33" s="6" t="s">
        <v>27</v>
      </c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</row>
    <row r="34" spans="1:93" s="1" customFormat="1" ht="111.75" customHeight="1">
      <c r="A34" s="53" t="s">
        <v>79</v>
      </c>
      <c r="B34" s="6" t="s">
        <v>27</v>
      </c>
      <c r="C34" s="6" t="s">
        <v>27</v>
      </c>
      <c r="D34" s="6" t="s">
        <v>27</v>
      </c>
      <c r="E34" s="6" t="s">
        <v>27</v>
      </c>
      <c r="F34" s="6" t="s">
        <v>27</v>
      </c>
      <c r="G34" s="6" t="s">
        <v>27</v>
      </c>
      <c r="H34" s="6" t="s">
        <v>27</v>
      </c>
      <c r="I34" s="6" t="s">
        <v>27</v>
      </c>
      <c r="J34" s="6" t="s">
        <v>27</v>
      </c>
      <c r="K34" s="6" t="s">
        <v>27</v>
      </c>
      <c r="L34" s="6" t="s">
        <v>27</v>
      </c>
      <c r="M34" s="6" t="s">
        <v>27</v>
      </c>
      <c r="N34" s="6" t="s">
        <v>27</v>
      </c>
      <c r="O34" s="6" t="s">
        <v>27</v>
      </c>
      <c r="P34" s="6" t="s">
        <v>27</v>
      </c>
      <c r="Q34" s="6" t="s">
        <v>27</v>
      </c>
      <c r="R34" s="6">
        <v>1</v>
      </c>
      <c r="S34" s="6" t="s">
        <v>27</v>
      </c>
      <c r="T34" s="6">
        <v>1</v>
      </c>
      <c r="U34" s="6" t="s">
        <v>27</v>
      </c>
      <c r="V34" s="6">
        <v>1</v>
      </c>
      <c r="W34" s="6" t="s">
        <v>27</v>
      </c>
      <c r="X34" s="6">
        <v>1</v>
      </c>
      <c r="Y34" s="6" t="s">
        <v>27</v>
      </c>
      <c r="Z34" s="6">
        <v>1</v>
      </c>
      <c r="AA34" s="6" t="s">
        <v>27</v>
      </c>
      <c r="AB34" s="6">
        <v>1</v>
      </c>
      <c r="AC34" s="6" t="s">
        <v>27</v>
      </c>
      <c r="AD34" s="6">
        <v>1</v>
      </c>
      <c r="AE34" s="6" t="s">
        <v>27</v>
      </c>
      <c r="AF34" s="6">
        <v>1</v>
      </c>
      <c r="AG34" s="6" t="s">
        <v>27</v>
      </c>
      <c r="AH34" s="6">
        <v>1</v>
      </c>
      <c r="AI34" s="6" t="s">
        <v>27</v>
      </c>
      <c r="AJ34" s="6">
        <v>1</v>
      </c>
      <c r="AK34" s="6" t="s">
        <v>27</v>
      </c>
      <c r="AL34" s="6">
        <v>1</v>
      </c>
      <c r="AM34" s="6" t="s">
        <v>27</v>
      </c>
      <c r="AN34" s="6">
        <v>1</v>
      </c>
      <c r="AO34" s="6" t="s">
        <v>27</v>
      </c>
      <c r="AP34" s="6">
        <v>1</v>
      </c>
      <c r="AQ34" s="6" t="s">
        <v>27</v>
      </c>
      <c r="AR34" s="6">
        <v>1</v>
      </c>
      <c r="AS34" s="6" t="s">
        <v>27</v>
      </c>
      <c r="AT34" s="6">
        <v>1</v>
      </c>
      <c r="AU34" s="6" t="s">
        <v>27</v>
      </c>
      <c r="AV34" s="6">
        <v>1</v>
      </c>
      <c r="AW34" s="6" t="s">
        <v>27</v>
      </c>
      <c r="AX34" s="6" t="s">
        <v>27</v>
      </c>
      <c r="AY34" s="6" t="s">
        <v>27</v>
      </c>
      <c r="AZ34" s="6" t="s">
        <v>27</v>
      </c>
      <c r="BA34" s="6" t="s">
        <v>27</v>
      </c>
      <c r="BB34" s="6" t="s">
        <v>27</v>
      </c>
      <c r="BC34" s="6" t="s">
        <v>27</v>
      </c>
      <c r="BD34" s="6" t="s">
        <v>27</v>
      </c>
      <c r="BE34" s="6" t="s">
        <v>27</v>
      </c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</row>
    <row r="35" spans="1:93" s="14" customFormat="1">
      <c r="A35" s="44" t="s">
        <v>25</v>
      </c>
      <c r="B35" s="12">
        <f t="shared" ref="B35:AG35" si="2">SUM(B24:B34)</f>
        <v>0</v>
      </c>
      <c r="C35" s="12">
        <f t="shared" si="2"/>
        <v>0</v>
      </c>
      <c r="D35" s="12">
        <f t="shared" si="2"/>
        <v>0</v>
      </c>
      <c r="E35" s="12">
        <f t="shared" si="2"/>
        <v>0</v>
      </c>
      <c r="F35" s="12">
        <f t="shared" si="2"/>
        <v>0</v>
      </c>
      <c r="G35" s="12">
        <f t="shared" si="2"/>
        <v>0</v>
      </c>
      <c r="H35" s="12">
        <f t="shared" si="2"/>
        <v>1</v>
      </c>
      <c r="I35" s="12">
        <f t="shared" si="2"/>
        <v>0</v>
      </c>
      <c r="J35" s="12">
        <f t="shared" si="2"/>
        <v>1</v>
      </c>
      <c r="K35" s="12">
        <f t="shared" si="2"/>
        <v>0</v>
      </c>
      <c r="L35" s="12">
        <f t="shared" si="2"/>
        <v>2</v>
      </c>
      <c r="M35" s="12">
        <f t="shared" si="2"/>
        <v>0</v>
      </c>
      <c r="N35" s="12">
        <f t="shared" si="2"/>
        <v>2</v>
      </c>
      <c r="O35" s="12">
        <f t="shared" si="2"/>
        <v>1</v>
      </c>
      <c r="P35" s="12">
        <f t="shared" si="2"/>
        <v>1</v>
      </c>
      <c r="Q35" s="12">
        <f t="shared" si="2"/>
        <v>0</v>
      </c>
      <c r="R35" s="12">
        <f t="shared" si="2"/>
        <v>5</v>
      </c>
      <c r="S35" s="12">
        <f t="shared" si="2"/>
        <v>0</v>
      </c>
      <c r="T35" s="12">
        <f t="shared" si="2"/>
        <v>4</v>
      </c>
      <c r="U35" s="12">
        <f t="shared" si="2"/>
        <v>0</v>
      </c>
      <c r="V35" s="12">
        <f t="shared" si="2"/>
        <v>4</v>
      </c>
      <c r="W35" s="12">
        <f t="shared" si="2"/>
        <v>0</v>
      </c>
      <c r="X35" s="12">
        <f t="shared" si="2"/>
        <v>4</v>
      </c>
      <c r="Y35" s="12">
        <f t="shared" si="2"/>
        <v>0</v>
      </c>
      <c r="Z35" s="12">
        <f t="shared" si="2"/>
        <v>4</v>
      </c>
      <c r="AA35" s="12">
        <f t="shared" si="2"/>
        <v>0</v>
      </c>
      <c r="AB35" s="12">
        <f t="shared" si="2"/>
        <v>4</v>
      </c>
      <c r="AC35" s="12">
        <f t="shared" si="2"/>
        <v>0</v>
      </c>
      <c r="AD35" s="12">
        <f t="shared" si="2"/>
        <v>4</v>
      </c>
      <c r="AE35" s="41">
        <f t="shared" si="2"/>
        <v>0</v>
      </c>
      <c r="AF35" s="12">
        <f t="shared" si="2"/>
        <v>4</v>
      </c>
      <c r="AG35" s="12">
        <f t="shared" si="2"/>
        <v>0</v>
      </c>
      <c r="AH35" s="12">
        <f t="shared" ref="AH35:BM35" si="3">SUM(AH24:AH34)</f>
        <v>4</v>
      </c>
      <c r="AI35" s="12">
        <f t="shared" si="3"/>
        <v>0</v>
      </c>
      <c r="AJ35" s="12">
        <f t="shared" si="3"/>
        <v>4</v>
      </c>
      <c r="AK35" s="12">
        <f t="shared" si="3"/>
        <v>0</v>
      </c>
      <c r="AL35" s="12">
        <f t="shared" si="3"/>
        <v>4</v>
      </c>
      <c r="AM35" s="12">
        <f t="shared" si="3"/>
        <v>0</v>
      </c>
      <c r="AN35" s="12">
        <f t="shared" si="3"/>
        <v>4</v>
      </c>
      <c r="AO35" s="12">
        <f t="shared" si="3"/>
        <v>0</v>
      </c>
      <c r="AP35" s="12">
        <f t="shared" si="3"/>
        <v>4</v>
      </c>
      <c r="AQ35" s="12">
        <f t="shared" si="3"/>
        <v>0</v>
      </c>
      <c r="AR35" s="12">
        <f t="shared" si="3"/>
        <v>4</v>
      </c>
      <c r="AS35" s="12">
        <f t="shared" si="3"/>
        <v>0</v>
      </c>
      <c r="AT35" s="12">
        <f t="shared" si="3"/>
        <v>4</v>
      </c>
      <c r="AU35" s="12">
        <f t="shared" si="3"/>
        <v>0</v>
      </c>
      <c r="AV35" s="12">
        <f t="shared" si="3"/>
        <v>4</v>
      </c>
      <c r="AW35" s="12">
        <f t="shared" si="3"/>
        <v>0</v>
      </c>
      <c r="AX35" s="12">
        <f t="shared" si="3"/>
        <v>0</v>
      </c>
      <c r="AY35" s="12">
        <f t="shared" si="3"/>
        <v>0</v>
      </c>
      <c r="AZ35" s="12">
        <f t="shared" si="3"/>
        <v>0</v>
      </c>
      <c r="BA35" s="12">
        <f t="shared" si="3"/>
        <v>0</v>
      </c>
      <c r="BB35" s="12">
        <f t="shared" si="3"/>
        <v>0</v>
      </c>
      <c r="BC35" s="12">
        <f t="shared" si="3"/>
        <v>0</v>
      </c>
      <c r="BD35" s="12">
        <f t="shared" si="3"/>
        <v>0</v>
      </c>
      <c r="BE35" s="12">
        <f t="shared" si="3"/>
        <v>0</v>
      </c>
      <c r="BF35" s="12">
        <f t="shared" si="3"/>
        <v>0</v>
      </c>
      <c r="BG35" s="12">
        <f t="shared" si="3"/>
        <v>0</v>
      </c>
      <c r="BH35" s="12">
        <f t="shared" si="3"/>
        <v>0</v>
      </c>
      <c r="BI35" s="12">
        <f t="shared" si="3"/>
        <v>0</v>
      </c>
      <c r="BJ35" s="12">
        <f t="shared" si="3"/>
        <v>0</v>
      </c>
      <c r="BK35" s="12">
        <f t="shared" si="3"/>
        <v>0</v>
      </c>
      <c r="BL35" s="12">
        <f t="shared" si="3"/>
        <v>0</v>
      </c>
      <c r="BM35" s="12">
        <f t="shared" si="3"/>
        <v>0</v>
      </c>
      <c r="BN35" s="12">
        <f t="shared" ref="BN35:BO35" si="4">SUM(BN24:BN34)</f>
        <v>0</v>
      </c>
      <c r="BO35" s="12">
        <f t="shared" si="4"/>
        <v>0</v>
      </c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</row>
    <row r="36" spans="1:93" ht="91.5" customHeight="1">
      <c r="A36" s="43" t="s">
        <v>80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40"/>
      <c r="AF36" s="3"/>
      <c r="AG36" s="3"/>
      <c r="AH36" s="3"/>
      <c r="AI36" s="3"/>
      <c r="AJ36" s="4"/>
      <c r="AK36" s="4"/>
      <c r="AL36" s="4"/>
      <c r="AM36" s="4"/>
      <c r="AN36" s="4"/>
      <c r="AO36" s="4"/>
      <c r="AP36" s="4"/>
      <c r="AQ36" s="4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</row>
    <row r="37" spans="1:93" ht="123" customHeight="1">
      <c r="A37" s="53" t="s">
        <v>81</v>
      </c>
      <c r="B37" s="6" t="s">
        <v>27</v>
      </c>
      <c r="C37" s="6" t="s">
        <v>27</v>
      </c>
      <c r="D37" s="6" t="s">
        <v>27</v>
      </c>
      <c r="E37" s="6" t="s">
        <v>27</v>
      </c>
      <c r="F37" s="6" t="s">
        <v>27</v>
      </c>
      <c r="G37" s="6" t="s">
        <v>27</v>
      </c>
      <c r="H37" s="6" t="s">
        <v>27</v>
      </c>
      <c r="I37" s="6" t="s">
        <v>27</v>
      </c>
      <c r="J37" s="6" t="s">
        <v>27</v>
      </c>
      <c r="K37" s="6" t="s">
        <v>27</v>
      </c>
      <c r="L37" s="6" t="s">
        <v>27</v>
      </c>
      <c r="M37" s="6" t="s">
        <v>27</v>
      </c>
      <c r="N37" s="6" t="s">
        <v>27</v>
      </c>
      <c r="O37" s="6" t="s">
        <v>27</v>
      </c>
      <c r="P37" s="6" t="s">
        <v>27</v>
      </c>
      <c r="Q37" s="6" t="s">
        <v>27</v>
      </c>
      <c r="R37" s="6" t="s">
        <v>27</v>
      </c>
      <c r="S37" s="6" t="s">
        <v>27</v>
      </c>
      <c r="T37" s="6" t="s">
        <v>27</v>
      </c>
      <c r="U37" s="6" t="s">
        <v>27</v>
      </c>
      <c r="V37" s="6" t="s">
        <v>27</v>
      </c>
      <c r="W37" s="6" t="s">
        <v>27</v>
      </c>
      <c r="X37" s="6">
        <v>1</v>
      </c>
      <c r="Y37" s="6" t="s">
        <v>27</v>
      </c>
      <c r="Z37" s="6" t="s">
        <v>27</v>
      </c>
      <c r="AA37" s="6" t="s">
        <v>27</v>
      </c>
      <c r="AB37" s="6" t="s">
        <v>27</v>
      </c>
      <c r="AC37" s="6" t="s">
        <v>27</v>
      </c>
      <c r="AD37" s="6" t="s">
        <v>27</v>
      </c>
      <c r="AE37" s="6" t="s">
        <v>27</v>
      </c>
      <c r="AF37" s="6" t="s">
        <v>27</v>
      </c>
      <c r="AG37" s="6" t="s">
        <v>27</v>
      </c>
      <c r="AH37" s="6" t="s">
        <v>27</v>
      </c>
      <c r="AI37" s="6" t="s">
        <v>27</v>
      </c>
      <c r="AJ37" s="6" t="s">
        <v>27</v>
      </c>
      <c r="AK37" s="6" t="s">
        <v>27</v>
      </c>
      <c r="AL37" s="6" t="s">
        <v>27</v>
      </c>
      <c r="AM37" s="6" t="s">
        <v>27</v>
      </c>
      <c r="AN37" s="6" t="s">
        <v>27</v>
      </c>
      <c r="AO37" s="6" t="s">
        <v>27</v>
      </c>
      <c r="AP37" s="6" t="s">
        <v>27</v>
      </c>
      <c r="AQ37" s="6" t="s">
        <v>27</v>
      </c>
      <c r="AR37" s="6" t="s">
        <v>27</v>
      </c>
      <c r="AS37" s="6" t="s">
        <v>27</v>
      </c>
      <c r="AT37" s="6" t="s">
        <v>27</v>
      </c>
      <c r="AU37" s="6" t="s">
        <v>27</v>
      </c>
      <c r="AV37" s="6">
        <v>1</v>
      </c>
      <c r="AW37" s="6" t="s">
        <v>27</v>
      </c>
      <c r="AX37" s="6" t="s">
        <v>27</v>
      </c>
      <c r="AY37" s="6" t="s">
        <v>27</v>
      </c>
      <c r="AZ37" s="6" t="s">
        <v>27</v>
      </c>
      <c r="BA37" s="6" t="s">
        <v>27</v>
      </c>
      <c r="BB37" s="6" t="s">
        <v>27</v>
      </c>
      <c r="BC37" s="6" t="s">
        <v>27</v>
      </c>
      <c r="BD37" s="6" t="s">
        <v>27</v>
      </c>
      <c r="BE37" s="6" t="s">
        <v>27</v>
      </c>
      <c r="BF37" s="6" t="s">
        <v>27</v>
      </c>
      <c r="BG37" s="6" t="s">
        <v>27</v>
      </c>
      <c r="BH37" s="6" t="s">
        <v>27</v>
      </c>
      <c r="BI37" s="6" t="s">
        <v>27</v>
      </c>
      <c r="BJ37" s="6" t="s">
        <v>27</v>
      </c>
      <c r="BK37" s="6" t="s">
        <v>27</v>
      </c>
      <c r="BL37" s="6" t="s">
        <v>27</v>
      </c>
      <c r="BM37" s="6" t="s">
        <v>27</v>
      </c>
      <c r="BN37" s="6" t="s">
        <v>27</v>
      </c>
      <c r="BO37" s="6" t="s">
        <v>27</v>
      </c>
    </row>
    <row r="38" spans="1:93" ht="165" customHeight="1">
      <c r="A38" s="53" t="s">
        <v>82</v>
      </c>
      <c r="B38" s="6" t="s">
        <v>27</v>
      </c>
      <c r="C38" s="6" t="s">
        <v>27</v>
      </c>
      <c r="D38" s="6" t="s">
        <v>27</v>
      </c>
      <c r="E38" s="6" t="s">
        <v>27</v>
      </c>
      <c r="F38" s="6" t="s">
        <v>27</v>
      </c>
      <c r="G38" s="6" t="s">
        <v>27</v>
      </c>
      <c r="H38" s="6" t="s">
        <v>27</v>
      </c>
      <c r="I38" s="6" t="s">
        <v>27</v>
      </c>
      <c r="J38" s="6" t="s">
        <v>27</v>
      </c>
      <c r="K38" s="6" t="s">
        <v>27</v>
      </c>
      <c r="L38" s="6" t="s">
        <v>27</v>
      </c>
      <c r="M38" s="6" t="s">
        <v>27</v>
      </c>
      <c r="N38" s="6" t="s">
        <v>27</v>
      </c>
      <c r="O38" s="6" t="s">
        <v>27</v>
      </c>
      <c r="P38" s="6" t="s">
        <v>27</v>
      </c>
      <c r="Q38" s="6" t="s">
        <v>27</v>
      </c>
      <c r="R38" s="6" t="s">
        <v>27</v>
      </c>
      <c r="S38" s="6" t="s">
        <v>27</v>
      </c>
      <c r="T38" s="6" t="s">
        <v>27</v>
      </c>
      <c r="U38" s="6" t="s">
        <v>27</v>
      </c>
      <c r="V38" s="6">
        <v>1</v>
      </c>
      <c r="W38" s="6" t="s">
        <v>27</v>
      </c>
      <c r="X38" s="6" t="s">
        <v>27</v>
      </c>
      <c r="Y38" s="6" t="s">
        <v>27</v>
      </c>
      <c r="Z38" s="6" t="s">
        <v>27</v>
      </c>
      <c r="AA38" s="6" t="s">
        <v>27</v>
      </c>
      <c r="AB38" s="6" t="s">
        <v>27</v>
      </c>
      <c r="AC38" s="6" t="s">
        <v>27</v>
      </c>
      <c r="AD38" s="6" t="s">
        <v>27</v>
      </c>
      <c r="AE38" s="6" t="s">
        <v>27</v>
      </c>
      <c r="AF38" s="6" t="s">
        <v>27</v>
      </c>
      <c r="AG38" s="6" t="s">
        <v>27</v>
      </c>
      <c r="AH38" s="6" t="s">
        <v>27</v>
      </c>
      <c r="AI38" s="6" t="s">
        <v>27</v>
      </c>
      <c r="AJ38" s="6" t="s">
        <v>27</v>
      </c>
      <c r="AK38" s="6" t="s">
        <v>27</v>
      </c>
      <c r="AL38" s="6" t="s">
        <v>27</v>
      </c>
      <c r="AM38" s="6" t="s">
        <v>27</v>
      </c>
      <c r="AN38" s="6" t="s">
        <v>27</v>
      </c>
      <c r="AO38" s="6" t="s">
        <v>27</v>
      </c>
      <c r="AP38" s="6" t="s">
        <v>27</v>
      </c>
      <c r="AQ38" s="6" t="s">
        <v>27</v>
      </c>
      <c r="AR38" s="6" t="s">
        <v>27</v>
      </c>
      <c r="AS38" s="6" t="s">
        <v>27</v>
      </c>
      <c r="AT38" s="6">
        <v>1</v>
      </c>
      <c r="AU38" s="6" t="s">
        <v>27</v>
      </c>
      <c r="AV38" s="6" t="s">
        <v>27</v>
      </c>
      <c r="AW38" s="6" t="s">
        <v>27</v>
      </c>
      <c r="AX38" s="6" t="s">
        <v>27</v>
      </c>
      <c r="AY38" s="6" t="s">
        <v>27</v>
      </c>
      <c r="AZ38" s="6" t="s">
        <v>27</v>
      </c>
      <c r="BA38" s="6" t="s">
        <v>27</v>
      </c>
      <c r="BB38" s="6" t="s">
        <v>27</v>
      </c>
      <c r="BC38" s="6" t="s">
        <v>27</v>
      </c>
      <c r="BD38" s="6" t="s">
        <v>27</v>
      </c>
      <c r="BE38" s="6" t="s">
        <v>27</v>
      </c>
      <c r="BF38" s="6"/>
      <c r="BG38" s="6"/>
      <c r="BH38" s="6"/>
      <c r="BI38" s="6"/>
      <c r="BJ38" s="6"/>
      <c r="BK38" s="6"/>
      <c r="BL38" s="6"/>
      <c r="BM38" s="6"/>
      <c r="BN38" s="6"/>
      <c r="BO38" s="6"/>
    </row>
    <row r="39" spans="1:93" ht="113.25" customHeight="1">
      <c r="A39" s="53" t="s">
        <v>83</v>
      </c>
      <c r="B39" s="6" t="s">
        <v>27</v>
      </c>
      <c r="C39" s="6" t="s">
        <v>27</v>
      </c>
      <c r="D39" s="6" t="s">
        <v>27</v>
      </c>
      <c r="E39" s="6" t="s">
        <v>27</v>
      </c>
      <c r="F39" s="6" t="s">
        <v>27</v>
      </c>
      <c r="G39" s="6" t="s">
        <v>27</v>
      </c>
      <c r="H39" s="6" t="s">
        <v>27</v>
      </c>
      <c r="I39" s="6" t="s">
        <v>27</v>
      </c>
      <c r="J39" s="6" t="s">
        <v>27</v>
      </c>
      <c r="K39" s="6" t="s">
        <v>27</v>
      </c>
      <c r="L39" s="6" t="s">
        <v>27</v>
      </c>
      <c r="M39" s="6" t="s">
        <v>27</v>
      </c>
      <c r="N39" s="6" t="s">
        <v>27</v>
      </c>
      <c r="O39" s="6" t="s">
        <v>27</v>
      </c>
      <c r="P39" s="6" t="s">
        <v>27</v>
      </c>
      <c r="Q39" s="6" t="s">
        <v>27</v>
      </c>
      <c r="R39" s="6" t="s">
        <v>27</v>
      </c>
      <c r="S39" s="6" t="s">
        <v>27</v>
      </c>
      <c r="T39" s="6" t="s">
        <v>27</v>
      </c>
      <c r="U39" s="6" t="s">
        <v>27</v>
      </c>
      <c r="V39" s="6" t="s">
        <v>27</v>
      </c>
      <c r="W39" s="6" t="s">
        <v>27</v>
      </c>
      <c r="X39" s="6">
        <v>1</v>
      </c>
      <c r="Y39" s="6" t="s">
        <v>27</v>
      </c>
      <c r="Z39" s="6" t="s">
        <v>27</v>
      </c>
      <c r="AA39" s="6" t="s">
        <v>27</v>
      </c>
      <c r="AB39" s="6" t="s">
        <v>27</v>
      </c>
      <c r="AC39" s="6" t="s">
        <v>27</v>
      </c>
      <c r="AD39" s="6" t="s">
        <v>27</v>
      </c>
      <c r="AE39" s="6" t="s">
        <v>27</v>
      </c>
      <c r="AF39" s="6" t="s">
        <v>27</v>
      </c>
      <c r="AG39" s="6" t="s">
        <v>27</v>
      </c>
      <c r="AH39" s="6" t="s">
        <v>27</v>
      </c>
      <c r="AI39" s="6" t="s">
        <v>27</v>
      </c>
      <c r="AJ39" s="6" t="s">
        <v>27</v>
      </c>
      <c r="AK39" s="6" t="s">
        <v>27</v>
      </c>
      <c r="AL39" s="6" t="s">
        <v>27</v>
      </c>
      <c r="AM39" s="6" t="s">
        <v>27</v>
      </c>
      <c r="AN39" s="6" t="s">
        <v>27</v>
      </c>
      <c r="AO39" s="6" t="s">
        <v>27</v>
      </c>
      <c r="AP39" s="6" t="s">
        <v>27</v>
      </c>
      <c r="AQ39" s="6" t="s">
        <v>27</v>
      </c>
      <c r="AR39" s="6" t="s">
        <v>27</v>
      </c>
      <c r="AS39" s="6" t="s">
        <v>27</v>
      </c>
      <c r="AT39" s="6" t="s">
        <v>27</v>
      </c>
      <c r="AU39" s="6" t="s">
        <v>27</v>
      </c>
      <c r="AV39" s="6">
        <v>1</v>
      </c>
      <c r="AW39" s="6" t="s">
        <v>27</v>
      </c>
      <c r="AX39" s="6" t="s">
        <v>27</v>
      </c>
      <c r="AY39" s="6" t="s">
        <v>27</v>
      </c>
      <c r="AZ39" s="6" t="s">
        <v>27</v>
      </c>
      <c r="BA39" s="6" t="s">
        <v>27</v>
      </c>
      <c r="BB39" s="6" t="s">
        <v>27</v>
      </c>
      <c r="BC39" s="6" t="s">
        <v>27</v>
      </c>
      <c r="BD39" s="6" t="s">
        <v>27</v>
      </c>
      <c r="BE39" s="6" t="s">
        <v>27</v>
      </c>
      <c r="BF39" s="6" t="s">
        <v>27</v>
      </c>
      <c r="BG39" s="6" t="s">
        <v>27</v>
      </c>
      <c r="BH39" s="6" t="s">
        <v>27</v>
      </c>
      <c r="BI39" s="6" t="s">
        <v>27</v>
      </c>
      <c r="BJ39" s="6" t="s">
        <v>27</v>
      </c>
      <c r="BK39" s="6" t="s">
        <v>27</v>
      </c>
      <c r="BL39" s="6" t="s">
        <v>27</v>
      </c>
      <c r="BM39" s="6" t="s">
        <v>27</v>
      </c>
      <c r="BN39" s="6" t="s">
        <v>27</v>
      </c>
      <c r="BO39" s="6" t="s">
        <v>27</v>
      </c>
    </row>
    <row r="40" spans="1:93" ht="91.5" customHeight="1">
      <c r="A40" s="43" t="s">
        <v>84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40"/>
      <c r="AF40" s="3"/>
      <c r="AG40" s="3"/>
      <c r="AH40" s="3"/>
      <c r="AI40" s="3"/>
      <c r="AJ40" s="4"/>
      <c r="AK40" s="4"/>
      <c r="AL40" s="4"/>
      <c r="AM40" s="4"/>
      <c r="AN40" s="4"/>
      <c r="AO40" s="4"/>
      <c r="AP40" s="4"/>
      <c r="AQ40" s="4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</row>
    <row r="41" spans="1:93" ht="123" customHeight="1">
      <c r="A41" s="53" t="s">
        <v>85</v>
      </c>
      <c r="B41" s="6" t="s">
        <v>27</v>
      </c>
      <c r="C41" s="6" t="s">
        <v>27</v>
      </c>
      <c r="D41" s="6" t="s">
        <v>27</v>
      </c>
      <c r="E41" s="6" t="s">
        <v>27</v>
      </c>
      <c r="F41" s="6" t="s">
        <v>27</v>
      </c>
      <c r="G41" s="6" t="s">
        <v>27</v>
      </c>
      <c r="H41" s="6">
        <v>1</v>
      </c>
      <c r="I41" s="6" t="s">
        <v>27</v>
      </c>
      <c r="J41" s="6">
        <v>1</v>
      </c>
      <c r="K41" s="6" t="s">
        <v>27</v>
      </c>
      <c r="L41" s="6">
        <v>1</v>
      </c>
      <c r="M41" s="6" t="s">
        <v>27</v>
      </c>
      <c r="N41" s="6">
        <v>1</v>
      </c>
      <c r="O41" s="6" t="s">
        <v>27</v>
      </c>
      <c r="P41" s="6">
        <v>1</v>
      </c>
      <c r="Q41" s="6" t="s">
        <v>27</v>
      </c>
      <c r="R41" s="6">
        <v>1</v>
      </c>
      <c r="S41" s="6" t="s">
        <v>27</v>
      </c>
      <c r="T41" s="6">
        <v>1</v>
      </c>
      <c r="U41" s="6" t="s">
        <v>27</v>
      </c>
      <c r="V41" s="6">
        <v>1</v>
      </c>
      <c r="W41" s="6" t="s">
        <v>27</v>
      </c>
      <c r="X41" s="6">
        <v>1</v>
      </c>
      <c r="Y41" s="6" t="s">
        <v>27</v>
      </c>
      <c r="Z41" s="6">
        <v>1</v>
      </c>
      <c r="AA41" s="6" t="s">
        <v>27</v>
      </c>
      <c r="AB41" s="6">
        <v>1</v>
      </c>
      <c r="AC41" s="6" t="s">
        <v>27</v>
      </c>
      <c r="AD41" s="6">
        <v>1</v>
      </c>
      <c r="AE41" s="6" t="s">
        <v>27</v>
      </c>
      <c r="AF41" s="6">
        <v>1</v>
      </c>
      <c r="AG41" s="6" t="s">
        <v>27</v>
      </c>
      <c r="AH41" s="6">
        <v>1</v>
      </c>
      <c r="AI41" s="6" t="s">
        <v>27</v>
      </c>
      <c r="AJ41" s="6">
        <v>1</v>
      </c>
      <c r="AK41" s="6" t="s">
        <v>27</v>
      </c>
      <c r="AL41" s="6">
        <v>1</v>
      </c>
      <c r="AM41" s="6" t="s">
        <v>27</v>
      </c>
      <c r="AN41" s="6">
        <v>1</v>
      </c>
      <c r="AO41" s="6" t="s">
        <v>27</v>
      </c>
      <c r="AP41" s="6">
        <v>1</v>
      </c>
      <c r="AQ41" s="6" t="s">
        <v>27</v>
      </c>
      <c r="AR41" s="6">
        <v>1</v>
      </c>
      <c r="AS41" s="6" t="s">
        <v>27</v>
      </c>
      <c r="AT41" s="6">
        <v>1</v>
      </c>
      <c r="AU41" s="6" t="s">
        <v>27</v>
      </c>
      <c r="AV41" s="6">
        <v>1</v>
      </c>
      <c r="AW41" s="6" t="s">
        <v>27</v>
      </c>
      <c r="AX41" s="6">
        <v>1</v>
      </c>
      <c r="AY41" s="6" t="s">
        <v>27</v>
      </c>
      <c r="AZ41" s="6" t="s">
        <v>27</v>
      </c>
      <c r="BA41" s="6" t="s">
        <v>27</v>
      </c>
      <c r="BB41" s="6" t="s">
        <v>27</v>
      </c>
      <c r="BC41" s="6" t="s">
        <v>27</v>
      </c>
      <c r="BD41" s="6" t="s">
        <v>27</v>
      </c>
      <c r="BE41" s="6" t="s">
        <v>27</v>
      </c>
      <c r="BF41" s="6" t="s">
        <v>27</v>
      </c>
      <c r="BG41" s="6" t="s">
        <v>27</v>
      </c>
      <c r="BH41" s="6" t="s">
        <v>27</v>
      </c>
      <c r="BI41" s="6" t="s">
        <v>27</v>
      </c>
      <c r="BJ41" s="6" t="s">
        <v>27</v>
      </c>
      <c r="BK41" s="6" t="s">
        <v>27</v>
      </c>
      <c r="BL41" s="6" t="s">
        <v>27</v>
      </c>
      <c r="BM41" s="6" t="s">
        <v>27</v>
      </c>
      <c r="BN41" s="6" t="s">
        <v>27</v>
      </c>
      <c r="BO41" s="6" t="s">
        <v>27</v>
      </c>
    </row>
    <row r="42" spans="1:93" ht="123" customHeight="1">
      <c r="A42" s="53" t="s">
        <v>86</v>
      </c>
      <c r="B42" s="6" t="s">
        <v>27</v>
      </c>
      <c r="C42" s="6" t="s">
        <v>27</v>
      </c>
      <c r="D42" s="6" t="s">
        <v>27</v>
      </c>
      <c r="E42" s="6" t="s">
        <v>27</v>
      </c>
      <c r="F42" s="6" t="s">
        <v>27</v>
      </c>
      <c r="G42" s="6" t="s">
        <v>27</v>
      </c>
      <c r="H42" s="6">
        <v>1</v>
      </c>
      <c r="I42" s="6" t="s">
        <v>27</v>
      </c>
      <c r="J42" s="6">
        <v>1</v>
      </c>
      <c r="K42" s="6" t="s">
        <v>27</v>
      </c>
      <c r="L42" s="6">
        <v>1</v>
      </c>
      <c r="M42" s="6" t="s">
        <v>27</v>
      </c>
      <c r="N42" s="6">
        <v>1</v>
      </c>
      <c r="O42" s="6" t="s">
        <v>27</v>
      </c>
      <c r="P42" s="6">
        <v>1</v>
      </c>
      <c r="Q42" s="6" t="s">
        <v>27</v>
      </c>
      <c r="R42" s="6">
        <v>1</v>
      </c>
      <c r="S42" s="6" t="s">
        <v>27</v>
      </c>
      <c r="T42" s="6">
        <v>1</v>
      </c>
      <c r="U42" s="6" t="s">
        <v>27</v>
      </c>
      <c r="V42" s="6">
        <v>1</v>
      </c>
      <c r="W42" s="6" t="s">
        <v>27</v>
      </c>
      <c r="X42" s="6">
        <v>1</v>
      </c>
      <c r="Y42" s="6" t="s">
        <v>27</v>
      </c>
      <c r="Z42" s="6">
        <v>1</v>
      </c>
      <c r="AA42" s="6" t="s">
        <v>27</v>
      </c>
      <c r="AB42" s="6">
        <v>1</v>
      </c>
      <c r="AC42" s="6" t="s">
        <v>27</v>
      </c>
      <c r="AD42" s="6">
        <v>1</v>
      </c>
      <c r="AE42" s="6" t="s">
        <v>27</v>
      </c>
      <c r="AF42" s="6">
        <v>1</v>
      </c>
      <c r="AG42" s="6" t="s">
        <v>27</v>
      </c>
      <c r="AH42" s="6">
        <v>1</v>
      </c>
      <c r="AI42" s="6" t="s">
        <v>27</v>
      </c>
      <c r="AJ42" s="6">
        <v>1</v>
      </c>
      <c r="AK42" s="6" t="s">
        <v>27</v>
      </c>
      <c r="AL42" s="6">
        <v>1</v>
      </c>
      <c r="AM42" s="6" t="s">
        <v>27</v>
      </c>
      <c r="AN42" s="6">
        <v>1</v>
      </c>
      <c r="AO42" s="6" t="s">
        <v>27</v>
      </c>
      <c r="AP42" s="6">
        <v>1</v>
      </c>
      <c r="AQ42" s="6" t="s">
        <v>27</v>
      </c>
      <c r="AR42" s="6">
        <v>1</v>
      </c>
      <c r="AS42" s="6" t="s">
        <v>27</v>
      </c>
      <c r="AT42" s="6">
        <v>1</v>
      </c>
      <c r="AU42" s="6" t="s">
        <v>27</v>
      </c>
      <c r="AV42" s="6">
        <v>1</v>
      </c>
      <c r="AW42" s="6" t="s">
        <v>27</v>
      </c>
      <c r="AX42" s="6">
        <v>1</v>
      </c>
      <c r="AY42" s="6" t="s">
        <v>27</v>
      </c>
      <c r="AZ42" s="6" t="s">
        <v>27</v>
      </c>
      <c r="BA42" s="6" t="s">
        <v>27</v>
      </c>
      <c r="BB42" s="6" t="s">
        <v>27</v>
      </c>
      <c r="BC42" s="6" t="s">
        <v>27</v>
      </c>
      <c r="BD42" s="6" t="s">
        <v>27</v>
      </c>
      <c r="BE42" s="6" t="s">
        <v>27</v>
      </c>
      <c r="BF42" s="6"/>
      <c r="BG42" s="6"/>
      <c r="BH42" s="6"/>
      <c r="BI42" s="6"/>
      <c r="BJ42" s="6"/>
      <c r="BK42" s="6"/>
      <c r="BL42" s="6"/>
      <c r="BM42" s="6"/>
      <c r="BN42" s="6"/>
      <c r="BO42" s="6"/>
    </row>
    <row r="43" spans="1:93" ht="123" customHeight="1">
      <c r="A43" s="53" t="s">
        <v>87</v>
      </c>
      <c r="B43" s="6" t="s">
        <v>27</v>
      </c>
      <c r="C43" s="6" t="s">
        <v>27</v>
      </c>
      <c r="D43" s="6" t="s">
        <v>27</v>
      </c>
      <c r="E43" s="6" t="s">
        <v>27</v>
      </c>
      <c r="F43" s="6" t="s">
        <v>27</v>
      </c>
      <c r="G43" s="6" t="s">
        <v>27</v>
      </c>
      <c r="H43" s="6">
        <v>1</v>
      </c>
      <c r="I43" s="6" t="s">
        <v>27</v>
      </c>
      <c r="J43" s="6">
        <v>1</v>
      </c>
      <c r="K43" s="6" t="s">
        <v>27</v>
      </c>
      <c r="L43" s="6">
        <v>1</v>
      </c>
      <c r="M43" s="6" t="s">
        <v>27</v>
      </c>
      <c r="N43" s="6">
        <v>1</v>
      </c>
      <c r="O43" s="6" t="s">
        <v>27</v>
      </c>
      <c r="P43" s="6">
        <v>1</v>
      </c>
      <c r="Q43" s="6" t="s">
        <v>27</v>
      </c>
      <c r="R43" s="6">
        <v>1</v>
      </c>
      <c r="S43" s="6" t="s">
        <v>27</v>
      </c>
      <c r="T43" s="6">
        <v>1</v>
      </c>
      <c r="U43" s="6" t="s">
        <v>27</v>
      </c>
      <c r="V43" s="6">
        <v>1</v>
      </c>
      <c r="W43" s="6" t="s">
        <v>27</v>
      </c>
      <c r="X43" s="6">
        <v>1</v>
      </c>
      <c r="Y43" s="6" t="s">
        <v>27</v>
      </c>
      <c r="Z43" s="6">
        <v>1</v>
      </c>
      <c r="AA43" s="6" t="s">
        <v>27</v>
      </c>
      <c r="AB43" s="6">
        <v>1</v>
      </c>
      <c r="AC43" s="6" t="s">
        <v>27</v>
      </c>
      <c r="AD43" s="6">
        <v>1</v>
      </c>
      <c r="AE43" s="6" t="s">
        <v>27</v>
      </c>
      <c r="AF43" s="6">
        <v>1</v>
      </c>
      <c r="AG43" s="6" t="s">
        <v>27</v>
      </c>
      <c r="AH43" s="6">
        <v>1</v>
      </c>
      <c r="AI43" s="6" t="s">
        <v>27</v>
      </c>
      <c r="AJ43" s="6">
        <v>1</v>
      </c>
      <c r="AK43" s="6" t="s">
        <v>27</v>
      </c>
      <c r="AL43" s="6">
        <v>1</v>
      </c>
      <c r="AM43" s="6" t="s">
        <v>27</v>
      </c>
      <c r="AN43" s="6">
        <v>1</v>
      </c>
      <c r="AO43" s="6" t="s">
        <v>27</v>
      </c>
      <c r="AP43" s="6">
        <v>1</v>
      </c>
      <c r="AQ43" s="6" t="s">
        <v>27</v>
      </c>
      <c r="AR43" s="6">
        <v>1</v>
      </c>
      <c r="AS43" s="6" t="s">
        <v>27</v>
      </c>
      <c r="AT43" s="6">
        <v>1</v>
      </c>
      <c r="AU43" s="6" t="s">
        <v>27</v>
      </c>
      <c r="AV43" s="6">
        <v>1</v>
      </c>
      <c r="AW43" s="6" t="s">
        <v>27</v>
      </c>
      <c r="AX43" s="6">
        <v>1</v>
      </c>
      <c r="AY43" s="6" t="s">
        <v>27</v>
      </c>
      <c r="AZ43" s="6" t="s">
        <v>27</v>
      </c>
      <c r="BA43" s="6" t="s">
        <v>27</v>
      </c>
      <c r="BB43" s="6" t="s">
        <v>27</v>
      </c>
      <c r="BC43" s="6" t="s">
        <v>27</v>
      </c>
      <c r="BD43" s="6" t="s">
        <v>27</v>
      </c>
      <c r="BE43" s="6" t="s">
        <v>27</v>
      </c>
      <c r="BF43" s="6"/>
      <c r="BG43" s="6"/>
      <c r="BH43" s="6"/>
      <c r="BI43" s="6"/>
      <c r="BJ43" s="6"/>
      <c r="BK43" s="6"/>
      <c r="BL43" s="6"/>
      <c r="BM43" s="6"/>
      <c r="BN43" s="6"/>
      <c r="BO43" s="6"/>
    </row>
    <row r="44" spans="1:93" ht="123" customHeight="1">
      <c r="A44" s="53" t="s">
        <v>88</v>
      </c>
      <c r="B44" s="6" t="s">
        <v>27</v>
      </c>
      <c r="C44" s="6" t="s">
        <v>27</v>
      </c>
      <c r="D44" s="6" t="s">
        <v>27</v>
      </c>
      <c r="E44" s="6" t="s">
        <v>27</v>
      </c>
      <c r="F44" s="6" t="s">
        <v>27</v>
      </c>
      <c r="G44" s="6" t="s">
        <v>27</v>
      </c>
      <c r="H44" s="6">
        <v>1</v>
      </c>
      <c r="I44" s="6" t="s">
        <v>27</v>
      </c>
      <c r="J44" s="6">
        <v>1</v>
      </c>
      <c r="K44" s="6" t="s">
        <v>27</v>
      </c>
      <c r="L44" s="6">
        <v>1</v>
      </c>
      <c r="M44" s="6" t="s">
        <v>27</v>
      </c>
      <c r="N44" s="6">
        <v>1</v>
      </c>
      <c r="O44" s="6" t="s">
        <v>27</v>
      </c>
      <c r="P44" s="6">
        <v>1</v>
      </c>
      <c r="Q44" s="6" t="s">
        <v>27</v>
      </c>
      <c r="R44" s="6">
        <v>1</v>
      </c>
      <c r="S44" s="6" t="s">
        <v>27</v>
      </c>
      <c r="T44" s="6">
        <v>1</v>
      </c>
      <c r="U44" s="6" t="s">
        <v>27</v>
      </c>
      <c r="V44" s="6">
        <v>1</v>
      </c>
      <c r="W44" s="6" t="s">
        <v>27</v>
      </c>
      <c r="X44" s="6">
        <v>1</v>
      </c>
      <c r="Y44" s="6" t="s">
        <v>27</v>
      </c>
      <c r="Z44" s="6">
        <v>1</v>
      </c>
      <c r="AA44" s="6" t="s">
        <v>27</v>
      </c>
      <c r="AB44" s="6">
        <v>1</v>
      </c>
      <c r="AC44" s="6" t="s">
        <v>27</v>
      </c>
      <c r="AD44" s="6">
        <v>1</v>
      </c>
      <c r="AE44" s="6" t="s">
        <v>27</v>
      </c>
      <c r="AF44" s="6">
        <v>1</v>
      </c>
      <c r="AG44" s="6" t="s">
        <v>27</v>
      </c>
      <c r="AH44" s="6">
        <v>1</v>
      </c>
      <c r="AI44" s="6" t="s">
        <v>27</v>
      </c>
      <c r="AJ44" s="6">
        <v>1</v>
      </c>
      <c r="AK44" s="6" t="s">
        <v>27</v>
      </c>
      <c r="AL44" s="6">
        <v>1</v>
      </c>
      <c r="AM44" s="6" t="s">
        <v>27</v>
      </c>
      <c r="AN44" s="6">
        <v>1</v>
      </c>
      <c r="AO44" s="6" t="s">
        <v>27</v>
      </c>
      <c r="AP44" s="6">
        <v>1</v>
      </c>
      <c r="AQ44" s="6" t="s">
        <v>27</v>
      </c>
      <c r="AR44" s="6">
        <v>1</v>
      </c>
      <c r="AS44" s="6" t="s">
        <v>27</v>
      </c>
      <c r="AT44" s="6">
        <v>1</v>
      </c>
      <c r="AU44" s="6" t="s">
        <v>27</v>
      </c>
      <c r="AV44" s="6">
        <v>1</v>
      </c>
      <c r="AW44" s="6" t="s">
        <v>27</v>
      </c>
      <c r="AX44" s="6">
        <v>1</v>
      </c>
      <c r="AY44" s="6" t="s">
        <v>27</v>
      </c>
      <c r="AZ44" s="6" t="s">
        <v>27</v>
      </c>
      <c r="BA44" s="6" t="s">
        <v>27</v>
      </c>
      <c r="BB44" s="6" t="s">
        <v>27</v>
      </c>
      <c r="BC44" s="6" t="s">
        <v>27</v>
      </c>
      <c r="BD44" s="6" t="s">
        <v>27</v>
      </c>
      <c r="BE44" s="6" t="s">
        <v>27</v>
      </c>
      <c r="BF44" s="6"/>
      <c r="BG44" s="6"/>
      <c r="BH44" s="6"/>
      <c r="BI44" s="6"/>
      <c r="BJ44" s="6"/>
      <c r="BK44" s="6"/>
      <c r="BL44" s="6"/>
      <c r="BM44" s="6"/>
      <c r="BN44" s="6"/>
      <c r="BO44" s="6"/>
    </row>
    <row r="45" spans="1:93" ht="123" customHeight="1">
      <c r="A45" s="53" t="s">
        <v>89</v>
      </c>
      <c r="B45" s="6" t="s">
        <v>27</v>
      </c>
      <c r="C45" s="6" t="s">
        <v>27</v>
      </c>
      <c r="D45" s="6" t="s">
        <v>27</v>
      </c>
      <c r="E45" s="6" t="s">
        <v>27</v>
      </c>
      <c r="F45" s="6" t="s">
        <v>27</v>
      </c>
      <c r="G45" s="6" t="s">
        <v>27</v>
      </c>
      <c r="H45" s="6" t="s">
        <v>27</v>
      </c>
      <c r="I45" s="6" t="s">
        <v>27</v>
      </c>
      <c r="J45" s="6" t="s">
        <v>27</v>
      </c>
      <c r="K45" s="6" t="s">
        <v>27</v>
      </c>
      <c r="L45" s="6" t="s">
        <v>27</v>
      </c>
      <c r="M45" s="6" t="s">
        <v>27</v>
      </c>
      <c r="N45" s="6" t="s">
        <v>27</v>
      </c>
      <c r="O45" s="6" t="s">
        <v>27</v>
      </c>
      <c r="P45" s="6" t="s">
        <v>27</v>
      </c>
      <c r="Q45" s="6" t="s">
        <v>27</v>
      </c>
      <c r="R45" s="6" t="s">
        <v>27</v>
      </c>
      <c r="S45" s="6" t="s">
        <v>27</v>
      </c>
      <c r="T45" s="6" t="s">
        <v>27</v>
      </c>
      <c r="U45" s="6" t="s">
        <v>27</v>
      </c>
      <c r="V45" s="6" t="s">
        <v>27</v>
      </c>
      <c r="W45" s="6" t="s">
        <v>27</v>
      </c>
      <c r="X45" s="6" t="s">
        <v>27</v>
      </c>
      <c r="Y45" s="6" t="s">
        <v>27</v>
      </c>
      <c r="Z45" s="6" t="s">
        <v>27</v>
      </c>
      <c r="AA45" s="6" t="s">
        <v>27</v>
      </c>
      <c r="AB45" s="6" t="s">
        <v>27</v>
      </c>
      <c r="AC45" s="6" t="s">
        <v>27</v>
      </c>
      <c r="AD45" s="6" t="s">
        <v>27</v>
      </c>
      <c r="AE45" s="6" t="s">
        <v>27</v>
      </c>
      <c r="AF45" s="6" t="s">
        <v>27</v>
      </c>
      <c r="AG45" s="6" t="s">
        <v>27</v>
      </c>
      <c r="AH45" s="6" t="s">
        <v>27</v>
      </c>
      <c r="AI45" s="6" t="s">
        <v>27</v>
      </c>
      <c r="AJ45" s="6" t="s">
        <v>27</v>
      </c>
      <c r="AK45" s="6" t="s">
        <v>27</v>
      </c>
      <c r="AL45" s="6" t="s">
        <v>27</v>
      </c>
      <c r="AM45" s="6" t="s">
        <v>27</v>
      </c>
      <c r="AN45" s="6" t="s">
        <v>27</v>
      </c>
      <c r="AO45" s="6" t="s">
        <v>27</v>
      </c>
      <c r="AP45" s="6" t="s">
        <v>27</v>
      </c>
      <c r="AQ45" s="6" t="s">
        <v>27</v>
      </c>
      <c r="AR45" s="6" t="s">
        <v>27</v>
      </c>
      <c r="AS45" s="6" t="s">
        <v>27</v>
      </c>
      <c r="AT45" s="6" t="s">
        <v>27</v>
      </c>
      <c r="AU45" s="6" t="s">
        <v>27</v>
      </c>
      <c r="AV45" s="6" t="s">
        <v>27</v>
      </c>
      <c r="AW45" s="6" t="s">
        <v>27</v>
      </c>
      <c r="AX45" s="6">
        <v>1</v>
      </c>
      <c r="AY45" s="6" t="s">
        <v>27</v>
      </c>
      <c r="AZ45" s="6" t="s">
        <v>27</v>
      </c>
      <c r="BA45" s="6" t="s">
        <v>27</v>
      </c>
      <c r="BB45" s="6" t="s">
        <v>27</v>
      </c>
      <c r="BC45" s="6" t="s">
        <v>27</v>
      </c>
      <c r="BD45" s="6" t="s">
        <v>27</v>
      </c>
      <c r="BE45" s="6" t="s">
        <v>27</v>
      </c>
      <c r="BF45" s="6" t="s">
        <v>27</v>
      </c>
      <c r="BG45" s="6" t="s">
        <v>27</v>
      </c>
      <c r="BH45" s="6" t="s">
        <v>27</v>
      </c>
      <c r="BI45" s="6" t="s">
        <v>27</v>
      </c>
      <c r="BJ45" s="6" t="s">
        <v>27</v>
      </c>
      <c r="BK45" s="6" t="s">
        <v>27</v>
      </c>
      <c r="BL45" s="6" t="s">
        <v>27</v>
      </c>
      <c r="BM45" s="6" t="s">
        <v>27</v>
      </c>
      <c r="BN45" s="6" t="s">
        <v>27</v>
      </c>
      <c r="BO45" s="6" t="s">
        <v>27</v>
      </c>
    </row>
    <row r="46" spans="1:93" s="14" customFormat="1">
      <c r="A46" s="44" t="s">
        <v>25</v>
      </c>
      <c r="B46" s="12">
        <f t="shared" ref="B46:AG46" si="5">SUM(B37:B39)</f>
        <v>0</v>
      </c>
      <c r="C46" s="12">
        <f t="shared" si="5"/>
        <v>0</v>
      </c>
      <c r="D46" s="12">
        <f t="shared" si="5"/>
        <v>0</v>
      </c>
      <c r="E46" s="12">
        <f t="shared" si="5"/>
        <v>0</v>
      </c>
      <c r="F46" s="12">
        <f t="shared" si="5"/>
        <v>0</v>
      </c>
      <c r="G46" s="12">
        <f t="shared" si="5"/>
        <v>0</v>
      </c>
      <c r="H46" s="12">
        <f t="shared" si="5"/>
        <v>0</v>
      </c>
      <c r="I46" s="12">
        <f t="shared" si="5"/>
        <v>0</v>
      </c>
      <c r="J46" s="12">
        <f t="shared" si="5"/>
        <v>0</v>
      </c>
      <c r="K46" s="12">
        <f t="shared" si="5"/>
        <v>0</v>
      </c>
      <c r="L46" s="12">
        <f t="shared" si="5"/>
        <v>0</v>
      </c>
      <c r="M46" s="12">
        <f t="shared" si="5"/>
        <v>0</v>
      </c>
      <c r="N46" s="12">
        <f t="shared" si="5"/>
        <v>0</v>
      </c>
      <c r="O46" s="12">
        <f t="shared" si="5"/>
        <v>0</v>
      </c>
      <c r="P46" s="12">
        <f t="shared" si="5"/>
        <v>0</v>
      </c>
      <c r="Q46" s="12">
        <f t="shared" si="5"/>
        <v>0</v>
      </c>
      <c r="R46" s="12">
        <f t="shared" si="5"/>
        <v>0</v>
      </c>
      <c r="S46" s="12">
        <f t="shared" si="5"/>
        <v>0</v>
      </c>
      <c r="T46" s="12">
        <f t="shared" si="5"/>
        <v>0</v>
      </c>
      <c r="U46" s="12">
        <f t="shared" si="5"/>
        <v>0</v>
      </c>
      <c r="V46" s="12">
        <f t="shared" si="5"/>
        <v>1</v>
      </c>
      <c r="W46" s="12">
        <f t="shared" si="5"/>
        <v>0</v>
      </c>
      <c r="X46" s="12">
        <f t="shared" si="5"/>
        <v>2</v>
      </c>
      <c r="Y46" s="12">
        <f t="shared" si="5"/>
        <v>0</v>
      </c>
      <c r="Z46" s="12">
        <f t="shared" si="5"/>
        <v>0</v>
      </c>
      <c r="AA46" s="12">
        <f t="shared" si="5"/>
        <v>0</v>
      </c>
      <c r="AB46" s="12">
        <f t="shared" si="5"/>
        <v>0</v>
      </c>
      <c r="AC46" s="12">
        <f t="shared" si="5"/>
        <v>0</v>
      </c>
      <c r="AD46" s="12">
        <f t="shared" si="5"/>
        <v>0</v>
      </c>
      <c r="AE46" s="41">
        <f t="shared" si="5"/>
        <v>0</v>
      </c>
      <c r="AF46" s="12">
        <f t="shared" si="5"/>
        <v>0</v>
      </c>
      <c r="AG46" s="12">
        <f t="shared" si="5"/>
        <v>0</v>
      </c>
      <c r="AH46" s="12">
        <f t="shared" ref="AH46:BE46" si="6">SUM(AH37:AH39)</f>
        <v>0</v>
      </c>
      <c r="AI46" s="12">
        <f t="shared" si="6"/>
        <v>0</v>
      </c>
      <c r="AJ46" s="12">
        <f t="shared" si="6"/>
        <v>0</v>
      </c>
      <c r="AK46" s="12">
        <f t="shared" si="6"/>
        <v>0</v>
      </c>
      <c r="AL46" s="12">
        <f t="shared" si="6"/>
        <v>0</v>
      </c>
      <c r="AM46" s="12">
        <f t="shared" si="6"/>
        <v>0</v>
      </c>
      <c r="AN46" s="12">
        <f t="shared" si="6"/>
        <v>0</v>
      </c>
      <c r="AO46" s="12">
        <f t="shared" si="6"/>
        <v>0</v>
      </c>
      <c r="AP46" s="12">
        <f t="shared" si="6"/>
        <v>0</v>
      </c>
      <c r="AQ46" s="12">
        <f t="shared" si="6"/>
        <v>0</v>
      </c>
      <c r="AR46" s="12">
        <f t="shared" si="6"/>
        <v>0</v>
      </c>
      <c r="AS46" s="12">
        <f t="shared" si="6"/>
        <v>0</v>
      </c>
      <c r="AT46" s="12">
        <f t="shared" si="6"/>
        <v>1</v>
      </c>
      <c r="AU46" s="12">
        <f t="shared" si="6"/>
        <v>0</v>
      </c>
      <c r="AV46" s="12">
        <f t="shared" si="6"/>
        <v>2</v>
      </c>
      <c r="AW46" s="12">
        <f t="shared" si="6"/>
        <v>0</v>
      </c>
      <c r="AX46" s="12">
        <f t="shared" si="6"/>
        <v>0</v>
      </c>
      <c r="AY46" s="12">
        <f t="shared" si="6"/>
        <v>0</v>
      </c>
      <c r="AZ46" s="12">
        <f t="shared" si="6"/>
        <v>0</v>
      </c>
      <c r="BA46" s="12">
        <f t="shared" si="6"/>
        <v>0</v>
      </c>
      <c r="BB46" s="12">
        <f t="shared" si="6"/>
        <v>0</v>
      </c>
      <c r="BC46" s="12">
        <f t="shared" si="6"/>
        <v>0</v>
      </c>
      <c r="BD46" s="12">
        <f t="shared" si="6"/>
        <v>0</v>
      </c>
      <c r="BE46" s="12">
        <f t="shared" si="6"/>
        <v>0</v>
      </c>
      <c r="BF46" s="12">
        <f t="shared" ref="BF46" si="7">SUM(BF37:BF39)</f>
        <v>0</v>
      </c>
      <c r="BG46" s="12">
        <f t="shared" ref="BG46" si="8">SUM(BG37:BG39)</f>
        <v>0</v>
      </c>
      <c r="BH46" s="12">
        <f t="shared" ref="BH46" si="9">SUM(BH37:BH39)</f>
        <v>0</v>
      </c>
      <c r="BI46" s="12">
        <f t="shared" ref="BI46" si="10">SUM(BI37:BI39)</f>
        <v>0</v>
      </c>
      <c r="BJ46" s="12">
        <f t="shared" ref="BJ46" si="11">SUM(BJ37:BJ39)</f>
        <v>0</v>
      </c>
      <c r="BK46" s="12">
        <f t="shared" ref="BK46" si="12">SUM(BK37:BK39)</f>
        <v>0</v>
      </c>
      <c r="BL46" s="12">
        <f t="shared" ref="BL46" si="13">SUM(BL37:BL39)</f>
        <v>0</v>
      </c>
      <c r="BM46" s="12">
        <f t="shared" ref="BM46" si="14">SUM(BM37:BM39)</f>
        <v>0</v>
      </c>
      <c r="BN46" s="12">
        <f t="shared" ref="BN46" si="15">SUM(BN37:BN39)</f>
        <v>0</v>
      </c>
      <c r="BO46" s="12">
        <f t="shared" ref="BO46" si="16">SUM(BO37:BO39)</f>
        <v>0</v>
      </c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</row>
    <row r="47" spans="1:93" ht="17.25" thickBot="1">
      <c r="A47" s="45" t="s">
        <v>26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48"/>
      <c r="Y47" s="42"/>
      <c r="Z47" s="42"/>
      <c r="AA47" s="42"/>
      <c r="AB47" s="42"/>
      <c r="AC47" s="42"/>
      <c r="AD47" s="42"/>
      <c r="AE47" s="49"/>
      <c r="AF47" s="7"/>
      <c r="AG47" s="7"/>
      <c r="AH47" s="7"/>
      <c r="AI47" s="7"/>
      <c r="AJ47" s="8"/>
      <c r="AK47" s="8"/>
      <c r="AL47" s="8"/>
      <c r="AM47" s="8"/>
      <c r="AN47" s="8"/>
      <c r="AO47" s="8"/>
      <c r="AP47" s="8"/>
      <c r="AQ47" s="8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</row>
    <row r="48" spans="1:93">
      <c r="AJ48" s="9"/>
      <c r="AK48" s="9"/>
      <c r="AL48" s="9"/>
      <c r="AM48" s="9"/>
      <c r="AN48" s="9"/>
      <c r="AO48" s="9"/>
      <c r="AP48" s="9"/>
      <c r="AQ48" s="9"/>
      <c r="BB48" s="9"/>
      <c r="BC48" s="9"/>
      <c r="BD48" s="9"/>
      <c r="BE48" s="9"/>
      <c r="BF48" s="9"/>
    </row>
    <row r="49" spans="1:93" s="1" customFormat="1">
      <c r="AJ49" s="9"/>
      <c r="AK49" s="9"/>
      <c r="AL49" s="9"/>
      <c r="AM49" s="9"/>
      <c r="AN49" s="9"/>
      <c r="AO49" s="9"/>
      <c r="AP49" s="9"/>
      <c r="AQ49" s="9"/>
      <c r="BB49" s="9"/>
      <c r="BC49" s="9"/>
      <c r="BD49" s="9"/>
      <c r="BE49" s="9"/>
      <c r="BF49" s="9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</row>
    <row r="50" spans="1:93" s="1" customFormat="1">
      <c r="A50" s="57" t="s">
        <v>40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AI50" s="9"/>
      <c r="AJ50" s="9"/>
      <c r="AK50" s="9"/>
      <c r="AL50" s="9"/>
      <c r="AM50" s="9"/>
      <c r="AN50" s="9"/>
      <c r="AO50" s="9"/>
      <c r="AP50" s="9"/>
      <c r="BA50" s="9"/>
      <c r="BB50" s="9"/>
      <c r="BC50" s="9"/>
      <c r="BD50" s="9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</row>
    <row r="51" spans="1:93" s="1" customFormat="1">
      <c r="A51" s="34" t="s">
        <v>41</v>
      </c>
      <c r="B51" s="37" t="s">
        <v>42</v>
      </c>
      <c r="C51" s="37" t="s">
        <v>43</v>
      </c>
      <c r="D51" s="37" t="s">
        <v>44</v>
      </c>
      <c r="E51" s="37" t="s">
        <v>45</v>
      </c>
      <c r="F51" s="37" t="s">
        <v>52</v>
      </c>
      <c r="G51" s="37" t="s">
        <v>53</v>
      </c>
      <c r="H51" s="37" t="s">
        <v>46</v>
      </c>
      <c r="I51" s="37" t="s">
        <v>47</v>
      </c>
      <c r="J51" s="59" t="s">
        <v>54</v>
      </c>
      <c r="K51" s="60"/>
      <c r="AH51" s="9"/>
      <c r="AI51" s="9"/>
      <c r="AJ51" s="9"/>
      <c r="AK51" s="9"/>
      <c r="AL51" s="9"/>
      <c r="AM51" s="9"/>
      <c r="AN51" s="9"/>
      <c r="AO51" s="9"/>
      <c r="AZ51" s="9"/>
      <c r="BA51" s="9"/>
      <c r="BB51" s="9"/>
      <c r="BC51" s="9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</row>
    <row r="52" spans="1:93" s="1" customFormat="1">
      <c r="A52" s="34" t="s">
        <v>48</v>
      </c>
      <c r="B52" s="36">
        <f>B22+D22+B35+D35+B46+D46</f>
        <v>1</v>
      </c>
      <c r="C52" s="36">
        <f>F22+H22+J22+L22+F35+H35+J35+L35+F46+H46+J46+L46</f>
        <v>10</v>
      </c>
      <c r="D52" s="36">
        <f>N22+P22+R22+T22+V22+N35+P35+R35+T35+V35+N46+P46+R46+T46+V46</f>
        <v>19</v>
      </c>
      <c r="E52" s="36">
        <f>X22+Z22+AB22+AD22+X35+Z35+AB35+AD35+X46+Z46+AB46+AD46</f>
        <v>18</v>
      </c>
      <c r="F52" s="36">
        <f>AF22+AH22+AJ22+AL22+AN22+AF35+AH35+AJ35+AL35+AN35+AF46+AH46+AJ46+AL46+AN46</f>
        <v>20</v>
      </c>
      <c r="G52" s="36">
        <f>AP22+AR22+AT22+AV22+AP35+AR35+AT35+AV35+AP46+AR46+AR46+AT46+AV46</f>
        <v>19</v>
      </c>
      <c r="H52" s="36">
        <f>AX22+AZ22+BB22+BD22+AX35+AZ35+BB35+BD35+AX46+AZ46+BB46+BD46</f>
        <v>0</v>
      </c>
      <c r="I52" s="46">
        <f>BF22+BH22+BJ22+BL22+BN22+BF35+BH35+BJ35+BL35+BN35+BF46+BH46+BJ46+BL46+BN46</f>
        <v>0</v>
      </c>
      <c r="J52" s="61">
        <f>SUM(B52:I52)</f>
        <v>87</v>
      </c>
      <c r="K52" s="62"/>
      <c r="AH52" s="9"/>
      <c r="AI52" s="9"/>
      <c r="AJ52" s="9"/>
      <c r="AK52" s="9"/>
      <c r="AL52" s="9"/>
      <c r="AM52" s="9"/>
      <c r="AN52" s="9"/>
      <c r="AO52" s="9"/>
      <c r="AZ52" s="9"/>
      <c r="BA52" s="9"/>
      <c r="BB52" s="9"/>
      <c r="BC52" s="9"/>
    </row>
    <row r="53" spans="1:93" s="1" customFormat="1">
      <c r="A53" s="34" t="s">
        <v>49</v>
      </c>
      <c r="B53" s="36">
        <f>C22+E22+C35+E35+C46+E46</f>
        <v>1</v>
      </c>
      <c r="C53" s="36">
        <f>G22+I22+K22+M22+G35+I35+K35+M35+G46+I46+K46+M46</f>
        <v>0</v>
      </c>
      <c r="D53" s="36">
        <f>O22+Q22+S22+U22+W22+O35+Q35+S35+U35+W35+O46+Q46+S46+U46+W46</f>
        <v>1</v>
      </c>
      <c r="E53" s="36">
        <f>Y22+AA22+AC22+AE22+Y35+AA35+AC35+AE35+Y46+AA46+AC46+AE46</f>
        <v>0</v>
      </c>
      <c r="F53" s="36">
        <f>AG22+AI22+AK22+AM22+AO22+AG35+AI35+AK35+AM35+AO35+AG46+AI46+AK46+AM46+AO46</f>
        <v>0</v>
      </c>
      <c r="G53" s="36">
        <f>AQ22+AS22+AU22+AW22+AQ35+AS35+AU35+AW35+AQ46+AS46+AU46+AW46</f>
        <v>0</v>
      </c>
      <c r="H53" s="36">
        <f>AY22+BA22+BC22+BE22+AY35+BA35+BC35+BE35+AY46+BA46+BC46+BE46</f>
        <v>0</v>
      </c>
      <c r="I53" s="46">
        <f>BG22+BI22+BK22+BM22+BO22+BG35+BI35+BK35+BM35++BO35+BG46+BI46+BK46+BM46+BO46</f>
        <v>0</v>
      </c>
      <c r="J53" s="61">
        <f>SUM(B53:I53)</f>
        <v>2</v>
      </c>
      <c r="K53" s="62"/>
      <c r="AH53" s="9"/>
      <c r="AI53" s="9"/>
      <c r="AJ53" s="9"/>
      <c r="AK53" s="9"/>
      <c r="AL53" s="9"/>
      <c r="AM53" s="9"/>
      <c r="AN53" s="9"/>
      <c r="AO53" s="9"/>
      <c r="AZ53" s="9"/>
      <c r="BA53" s="9"/>
      <c r="BB53" s="9"/>
      <c r="BC53" s="9"/>
    </row>
    <row r="54" spans="1:93" s="1" customFormat="1">
      <c r="A54" s="34" t="s">
        <v>50</v>
      </c>
      <c r="B54" s="34">
        <f t="shared" ref="B54:J54" si="17">B53/B52*100</f>
        <v>100</v>
      </c>
      <c r="C54" s="34">
        <f t="shared" si="17"/>
        <v>0</v>
      </c>
      <c r="D54" s="34">
        <f t="shared" si="17"/>
        <v>5.2631578947368416</v>
      </c>
      <c r="E54" s="34">
        <f t="shared" si="17"/>
        <v>0</v>
      </c>
      <c r="F54" s="34">
        <f t="shared" si="17"/>
        <v>0</v>
      </c>
      <c r="G54" s="34">
        <f t="shared" si="17"/>
        <v>0</v>
      </c>
      <c r="H54" s="34" t="e">
        <f t="shared" si="17"/>
        <v>#DIV/0!</v>
      </c>
      <c r="I54" s="47" t="e">
        <f t="shared" si="17"/>
        <v>#DIV/0!</v>
      </c>
      <c r="J54" s="69">
        <f t="shared" si="17"/>
        <v>2.2988505747126435</v>
      </c>
      <c r="K54" s="69"/>
      <c r="AH54" s="9"/>
      <c r="AI54" s="9"/>
      <c r="AJ54" s="9"/>
      <c r="AK54" s="9"/>
      <c r="AL54" s="9"/>
      <c r="AM54" s="9"/>
      <c r="AN54" s="9"/>
      <c r="AO54" s="9"/>
      <c r="AZ54" s="9"/>
      <c r="BA54" s="9"/>
      <c r="BB54" s="9"/>
      <c r="BC54" s="9"/>
    </row>
    <row r="55" spans="1:93" s="1" customFormat="1">
      <c r="AH55" s="9"/>
      <c r="AI55" s="9"/>
      <c r="AJ55" s="9"/>
      <c r="AK55" s="9"/>
      <c r="AL55" s="9"/>
      <c r="AM55" s="9"/>
      <c r="AN55" s="9"/>
      <c r="AO55" s="9"/>
      <c r="AZ55" s="9"/>
      <c r="BA55" s="9"/>
      <c r="BB55" s="9"/>
      <c r="BC55" s="9"/>
    </row>
    <row r="56" spans="1:93" s="1" customFormat="1">
      <c r="AH56" s="9"/>
      <c r="AI56" s="9"/>
      <c r="AJ56" s="9"/>
      <c r="AK56" s="9"/>
      <c r="AL56" s="9"/>
      <c r="AM56" s="9"/>
      <c r="AN56" s="9"/>
      <c r="AO56" s="9"/>
      <c r="AZ56" s="9"/>
      <c r="BA56" s="9"/>
      <c r="BB56" s="9"/>
      <c r="BC56" s="9"/>
    </row>
    <row r="57" spans="1:93" s="1" customFormat="1">
      <c r="AH57" s="9"/>
      <c r="AI57" s="9"/>
      <c r="AJ57" s="9"/>
      <c r="AK57" s="9"/>
      <c r="AL57" s="9"/>
      <c r="AM57" s="9"/>
      <c r="AN57" s="9"/>
      <c r="AO57" s="9"/>
      <c r="AZ57" s="9"/>
      <c r="BA57" s="9"/>
      <c r="BB57" s="9"/>
      <c r="BC57" s="9"/>
    </row>
    <row r="58" spans="1:93" s="1" customFormat="1">
      <c r="AH58" s="9"/>
      <c r="AI58" s="9"/>
      <c r="AJ58" s="9"/>
      <c r="AK58" s="9"/>
      <c r="AL58" s="9"/>
      <c r="AM58" s="9"/>
      <c r="AN58" s="9"/>
      <c r="AO58" s="9"/>
      <c r="AZ58" s="9"/>
      <c r="BA58" s="9"/>
      <c r="BB58" s="9"/>
      <c r="BC58" s="9"/>
    </row>
    <row r="59" spans="1:93" s="1" customFormat="1">
      <c r="AJ59" s="9"/>
      <c r="AK59" s="9"/>
      <c r="AL59" s="9"/>
      <c r="AM59" s="9"/>
      <c r="AN59" s="9"/>
      <c r="AO59" s="9"/>
      <c r="AP59" s="9"/>
      <c r="AQ59" s="9"/>
      <c r="BB59" s="9"/>
      <c r="BC59" s="9"/>
      <c r="BD59" s="9"/>
      <c r="BE59" s="9"/>
      <c r="BF59" s="9"/>
    </row>
    <row r="60" spans="1:93" s="1" customFormat="1">
      <c r="AJ60" s="9"/>
      <c r="AK60" s="9"/>
      <c r="AL60" s="9"/>
      <c r="AM60" s="9"/>
      <c r="AN60" s="9"/>
      <c r="AO60" s="9"/>
      <c r="AP60" s="9"/>
      <c r="AQ60" s="9"/>
      <c r="BB60" s="9"/>
      <c r="BC60" s="9"/>
      <c r="BD60" s="9"/>
      <c r="BE60" s="9"/>
      <c r="BF60" s="9"/>
    </row>
    <row r="61" spans="1:93" s="1" customFormat="1">
      <c r="AJ61" s="9"/>
      <c r="AK61" s="9"/>
      <c r="AL61" s="9"/>
      <c r="AM61" s="9"/>
      <c r="AN61" s="9"/>
      <c r="AO61" s="9"/>
      <c r="AP61" s="9"/>
      <c r="AQ61" s="9"/>
      <c r="BB61" s="9"/>
      <c r="BC61" s="9"/>
      <c r="BD61" s="9"/>
      <c r="BE61" s="9"/>
      <c r="BF61" s="9"/>
    </row>
    <row r="62" spans="1:93" s="1" customFormat="1">
      <c r="AJ62" s="9"/>
      <c r="AK62" s="9"/>
      <c r="AL62" s="9"/>
      <c r="AM62" s="9"/>
      <c r="AN62" s="9"/>
      <c r="AO62" s="9"/>
      <c r="AP62" s="9"/>
      <c r="AQ62" s="9"/>
      <c r="BB62" s="9"/>
      <c r="BC62" s="9"/>
      <c r="BD62" s="9"/>
      <c r="BE62" s="9"/>
      <c r="BF62" s="9"/>
    </row>
    <row r="63" spans="1:93" s="1" customFormat="1">
      <c r="AJ63" s="9"/>
      <c r="AK63" s="9"/>
      <c r="AL63" s="9"/>
      <c r="AM63" s="9"/>
      <c r="AN63" s="9"/>
      <c r="AO63" s="9"/>
      <c r="AP63" s="9"/>
      <c r="AQ63" s="9"/>
      <c r="BB63" s="9"/>
      <c r="BC63" s="9"/>
      <c r="BD63" s="9"/>
      <c r="BE63" s="9"/>
      <c r="BF63" s="9"/>
    </row>
    <row r="64" spans="1:93" s="1" customFormat="1">
      <c r="AJ64" s="9"/>
      <c r="AK64" s="9"/>
      <c r="AL64" s="9"/>
      <c r="AM64" s="9"/>
      <c r="AN64" s="9"/>
      <c r="AO64" s="9"/>
      <c r="AP64" s="9"/>
      <c r="AQ64" s="9"/>
      <c r="BB64" s="9"/>
      <c r="BC64" s="9"/>
      <c r="BD64" s="9"/>
      <c r="BE64" s="9"/>
      <c r="BF64" s="9"/>
    </row>
    <row r="65" spans="36:58" s="1" customFormat="1">
      <c r="AJ65" s="9"/>
      <c r="AK65" s="9"/>
      <c r="AL65" s="9"/>
      <c r="AM65" s="9"/>
      <c r="AN65" s="9"/>
      <c r="AO65" s="9"/>
      <c r="AP65" s="9"/>
      <c r="AQ65" s="9"/>
      <c r="BB65" s="9"/>
      <c r="BC65" s="9"/>
      <c r="BD65" s="9"/>
      <c r="BE65" s="9"/>
      <c r="BF65" s="9"/>
    </row>
    <row r="66" spans="36:58" s="1" customFormat="1">
      <c r="AJ66" s="9"/>
      <c r="AK66" s="9"/>
      <c r="AL66" s="9"/>
      <c r="AM66" s="9"/>
      <c r="AN66" s="9"/>
      <c r="AO66" s="9"/>
      <c r="AP66" s="9"/>
      <c r="AQ66" s="9"/>
      <c r="BB66" s="9"/>
      <c r="BC66" s="9"/>
      <c r="BD66" s="9"/>
      <c r="BE66" s="9"/>
      <c r="BF66" s="9"/>
    </row>
    <row r="67" spans="36:58" s="1" customFormat="1">
      <c r="AJ67" s="9"/>
      <c r="AK67" s="9"/>
      <c r="AL67" s="9"/>
      <c r="AM67" s="9"/>
      <c r="AN67" s="9"/>
      <c r="AO67" s="9"/>
      <c r="AP67" s="9"/>
      <c r="AQ67" s="9"/>
      <c r="BB67" s="9"/>
      <c r="BC67" s="9"/>
      <c r="BD67" s="9"/>
      <c r="BE67" s="9"/>
      <c r="BF67" s="9"/>
    </row>
    <row r="68" spans="36:58" s="1" customFormat="1">
      <c r="AJ68" s="9"/>
      <c r="AK68" s="9"/>
      <c r="AL68" s="9"/>
      <c r="AM68" s="9"/>
      <c r="AN68" s="9"/>
      <c r="AO68" s="9"/>
      <c r="AP68" s="9"/>
      <c r="AQ68" s="9"/>
      <c r="BB68" s="9"/>
      <c r="BC68" s="9"/>
      <c r="BD68" s="9"/>
      <c r="BE68" s="9"/>
      <c r="BF68" s="9"/>
    </row>
    <row r="69" spans="36:58" s="1" customFormat="1">
      <c r="AJ69" s="9"/>
      <c r="AK69" s="9"/>
      <c r="AL69" s="9"/>
      <c r="AM69" s="9"/>
      <c r="AN69" s="9"/>
      <c r="AO69" s="9"/>
      <c r="AP69" s="9"/>
      <c r="AQ69" s="9"/>
      <c r="BB69" s="9"/>
      <c r="BC69" s="9"/>
      <c r="BD69" s="9"/>
      <c r="BE69" s="9"/>
      <c r="BF69" s="9"/>
    </row>
    <row r="70" spans="36:58" s="1" customFormat="1">
      <c r="AJ70" s="9"/>
      <c r="AK70" s="9"/>
      <c r="AL70" s="9"/>
      <c r="AM70" s="9"/>
      <c r="AN70" s="9"/>
      <c r="AO70" s="9"/>
      <c r="AP70" s="9"/>
      <c r="AQ70" s="9"/>
      <c r="BB70" s="9"/>
      <c r="BC70" s="9"/>
      <c r="BD70" s="9"/>
      <c r="BE70" s="9"/>
      <c r="BF70" s="9"/>
    </row>
    <row r="71" spans="36:58" s="1" customFormat="1">
      <c r="AJ71" s="9"/>
      <c r="AK71" s="9"/>
      <c r="AL71" s="9"/>
      <c r="AM71" s="9"/>
      <c r="AN71" s="9"/>
      <c r="AO71" s="9"/>
      <c r="AP71" s="9"/>
      <c r="AQ71" s="9"/>
      <c r="BB71" s="9"/>
      <c r="BC71" s="9"/>
      <c r="BD71" s="9"/>
      <c r="BE71" s="9"/>
      <c r="BF71" s="9"/>
    </row>
    <row r="72" spans="36:58" s="1" customFormat="1">
      <c r="AJ72" s="9"/>
      <c r="AK72" s="9"/>
      <c r="AL72" s="9"/>
      <c r="AM72" s="9"/>
      <c r="AN72" s="9"/>
      <c r="AO72" s="9"/>
      <c r="AP72" s="9"/>
      <c r="AQ72" s="9"/>
      <c r="BB72" s="9"/>
      <c r="BC72" s="9"/>
      <c r="BD72" s="9"/>
      <c r="BE72" s="9"/>
      <c r="BF72" s="9"/>
    </row>
    <row r="73" spans="36:58" s="1" customFormat="1">
      <c r="AJ73" s="9"/>
      <c r="AK73" s="9"/>
      <c r="AL73" s="9"/>
      <c r="AM73" s="9"/>
      <c r="AN73" s="9"/>
      <c r="AO73" s="9"/>
      <c r="AP73" s="9"/>
      <c r="AQ73" s="9"/>
      <c r="BB73" s="9"/>
      <c r="BC73" s="9"/>
      <c r="BD73" s="9"/>
      <c r="BE73" s="9"/>
      <c r="BF73" s="9"/>
    </row>
    <row r="74" spans="36:58" s="1" customFormat="1">
      <c r="AJ74" s="9"/>
      <c r="AK74" s="9"/>
      <c r="AL74" s="9"/>
      <c r="AM74" s="9"/>
      <c r="AN74" s="9"/>
      <c r="AO74" s="9"/>
      <c r="AP74" s="9"/>
      <c r="AQ74" s="9"/>
      <c r="BB74" s="9"/>
      <c r="BC74" s="9"/>
      <c r="BD74" s="9"/>
      <c r="BE74" s="9"/>
      <c r="BF74" s="9"/>
    </row>
    <row r="75" spans="36:58" s="1" customFormat="1">
      <c r="AJ75" s="9"/>
      <c r="AK75" s="9"/>
      <c r="AL75" s="9"/>
      <c r="AM75" s="9"/>
      <c r="AN75" s="9"/>
      <c r="AO75" s="9"/>
      <c r="AP75" s="9"/>
      <c r="AQ75" s="9"/>
      <c r="BB75" s="9"/>
      <c r="BC75" s="9"/>
      <c r="BD75" s="9"/>
      <c r="BE75" s="9"/>
      <c r="BF75" s="9"/>
    </row>
    <row r="76" spans="36:58" s="1" customFormat="1">
      <c r="AJ76" s="9"/>
      <c r="AK76" s="9"/>
      <c r="AL76" s="9"/>
      <c r="AM76" s="9"/>
      <c r="AN76" s="9"/>
      <c r="AO76" s="9"/>
      <c r="AP76" s="9"/>
      <c r="AQ76" s="9"/>
      <c r="BB76" s="9"/>
      <c r="BC76" s="9"/>
      <c r="BD76" s="9"/>
      <c r="BE76" s="9"/>
      <c r="BF76" s="9"/>
    </row>
    <row r="77" spans="36:58" s="1" customFormat="1">
      <c r="AJ77" s="9"/>
      <c r="AK77" s="9"/>
      <c r="AL77" s="9"/>
      <c r="AM77" s="9"/>
      <c r="AN77" s="9"/>
      <c r="AO77" s="9"/>
      <c r="AP77" s="9"/>
      <c r="AQ77" s="9"/>
      <c r="BB77" s="9"/>
      <c r="BC77" s="9"/>
      <c r="BD77" s="9"/>
      <c r="BE77" s="9"/>
      <c r="BF77" s="9"/>
    </row>
    <row r="78" spans="36:58" s="1" customFormat="1">
      <c r="AJ78" s="9"/>
      <c r="AK78" s="9"/>
      <c r="AL78" s="9"/>
      <c r="AM78" s="9"/>
      <c r="AN78" s="9"/>
      <c r="AO78" s="9"/>
      <c r="AP78" s="9"/>
      <c r="AQ78" s="9"/>
      <c r="BB78" s="9"/>
      <c r="BC78" s="9"/>
      <c r="BD78" s="9"/>
      <c r="BE78" s="9"/>
      <c r="BF78" s="9"/>
    </row>
    <row r="79" spans="36:58" s="1" customFormat="1">
      <c r="AJ79" s="9"/>
      <c r="AK79" s="9"/>
      <c r="AL79" s="9"/>
      <c r="AM79" s="9"/>
      <c r="AN79" s="9"/>
      <c r="AO79" s="9"/>
      <c r="AP79" s="9"/>
      <c r="AQ79" s="9"/>
      <c r="BB79" s="9"/>
      <c r="BC79" s="9"/>
      <c r="BD79" s="9"/>
      <c r="BE79" s="9"/>
      <c r="BF79" s="9"/>
    </row>
    <row r="80" spans="36:58" s="1" customFormat="1">
      <c r="AJ80" s="9"/>
      <c r="AK80" s="9"/>
      <c r="AL80" s="9"/>
      <c r="AM80" s="9"/>
      <c r="AN80" s="9"/>
      <c r="AO80" s="9"/>
      <c r="AP80" s="9"/>
      <c r="AQ80" s="9"/>
      <c r="BB80" s="9"/>
      <c r="BC80" s="9"/>
      <c r="BD80" s="9"/>
      <c r="BE80" s="9"/>
      <c r="BF80" s="9"/>
    </row>
    <row r="81" spans="36:58" s="1" customFormat="1">
      <c r="AJ81" s="9"/>
      <c r="AK81" s="9"/>
      <c r="AL81" s="9"/>
      <c r="AM81" s="9"/>
      <c r="AN81" s="9"/>
      <c r="AO81" s="9"/>
      <c r="AP81" s="9"/>
      <c r="AQ81" s="9"/>
      <c r="BB81" s="9"/>
      <c r="BC81" s="9"/>
      <c r="BD81" s="9"/>
      <c r="BE81" s="9"/>
      <c r="BF81" s="9"/>
    </row>
    <row r="82" spans="36:58" s="1" customFormat="1">
      <c r="AJ82" s="9"/>
      <c r="AK82" s="9"/>
      <c r="AL82" s="9"/>
      <c r="AM82" s="9"/>
      <c r="AN82" s="9"/>
      <c r="AO82" s="9"/>
      <c r="AP82" s="9"/>
      <c r="AQ82" s="9"/>
      <c r="BB82" s="9"/>
      <c r="BC82" s="9"/>
      <c r="BD82" s="9"/>
      <c r="BE82" s="9"/>
      <c r="BF82" s="9"/>
    </row>
    <row r="83" spans="36:58" s="1" customFormat="1">
      <c r="AJ83" s="9"/>
      <c r="AK83" s="9"/>
      <c r="AL83" s="9"/>
      <c r="AM83" s="9"/>
      <c r="AN83" s="9"/>
      <c r="AO83" s="9"/>
      <c r="AP83" s="9"/>
      <c r="AQ83" s="9"/>
      <c r="BB83" s="9"/>
      <c r="BC83" s="9"/>
      <c r="BD83" s="9"/>
      <c r="BE83" s="9"/>
      <c r="BF83" s="9"/>
    </row>
    <row r="84" spans="36:58" s="1" customFormat="1">
      <c r="AJ84" s="9"/>
      <c r="AK84" s="9"/>
      <c r="AL84" s="9"/>
      <c r="AM84" s="9"/>
      <c r="AN84" s="9"/>
      <c r="AO84" s="9"/>
      <c r="AP84" s="9"/>
      <c r="AQ84" s="9"/>
      <c r="BB84" s="9"/>
      <c r="BC84" s="9"/>
      <c r="BD84" s="9"/>
      <c r="BE84" s="9"/>
      <c r="BF84" s="9"/>
    </row>
    <row r="85" spans="36:58" s="1" customFormat="1">
      <c r="AJ85" s="9"/>
      <c r="AK85" s="9"/>
      <c r="AL85" s="9"/>
      <c r="AM85" s="9"/>
      <c r="AN85" s="9"/>
      <c r="AO85" s="9"/>
      <c r="AP85" s="9"/>
      <c r="AQ85" s="9"/>
      <c r="BB85" s="9"/>
      <c r="BC85" s="9"/>
      <c r="BD85" s="9"/>
      <c r="BE85" s="9"/>
      <c r="BF85" s="9"/>
    </row>
    <row r="86" spans="36:58" s="1" customFormat="1">
      <c r="AJ86" s="9"/>
      <c r="AK86" s="9"/>
      <c r="AL86" s="9"/>
      <c r="AM86" s="9"/>
      <c r="AN86" s="9"/>
      <c r="AO86" s="9"/>
      <c r="AP86" s="9"/>
      <c r="AQ86" s="9"/>
      <c r="BB86" s="9"/>
      <c r="BC86" s="9"/>
      <c r="BD86" s="9"/>
      <c r="BE86" s="9"/>
      <c r="BF86" s="9"/>
    </row>
    <row r="87" spans="36:58" s="1" customFormat="1">
      <c r="AJ87" s="9"/>
      <c r="AK87" s="9"/>
      <c r="AL87" s="9"/>
      <c r="AM87" s="9"/>
      <c r="AN87" s="9"/>
      <c r="AO87" s="9"/>
      <c r="AP87" s="9"/>
      <c r="AQ87" s="9"/>
      <c r="BB87" s="9"/>
      <c r="BC87" s="9"/>
      <c r="BD87" s="9"/>
      <c r="BE87" s="9"/>
      <c r="BF87" s="9"/>
    </row>
    <row r="88" spans="36:58" s="1" customFormat="1">
      <c r="AJ88" s="9"/>
      <c r="AK88" s="9"/>
      <c r="AL88" s="9"/>
      <c r="AM88" s="9"/>
      <c r="AN88" s="9"/>
      <c r="AO88" s="9"/>
      <c r="AP88" s="9"/>
      <c r="AQ88" s="9"/>
      <c r="BB88" s="9"/>
      <c r="BC88" s="9"/>
      <c r="BD88" s="9"/>
      <c r="BE88" s="9"/>
      <c r="BF88" s="9"/>
    </row>
    <row r="89" spans="36:58" s="1" customFormat="1">
      <c r="AJ89" s="9"/>
      <c r="AK89" s="9"/>
      <c r="AL89" s="9"/>
      <c r="AM89" s="9"/>
      <c r="AN89" s="9"/>
      <c r="AO89" s="9"/>
      <c r="AP89" s="9"/>
      <c r="AQ89" s="9"/>
      <c r="BB89" s="9"/>
      <c r="BC89" s="9"/>
      <c r="BD89" s="9"/>
      <c r="BE89" s="9"/>
      <c r="BF89" s="9"/>
    </row>
    <row r="90" spans="36:58" s="1" customFormat="1">
      <c r="AJ90" s="9"/>
      <c r="AK90" s="9"/>
      <c r="AL90" s="9"/>
      <c r="AM90" s="9"/>
      <c r="AN90" s="9"/>
      <c r="AO90" s="9"/>
      <c r="AP90" s="9"/>
      <c r="AQ90" s="9"/>
      <c r="BB90" s="9"/>
      <c r="BC90" s="9"/>
      <c r="BD90" s="9"/>
      <c r="BE90" s="9"/>
      <c r="BF90" s="9"/>
    </row>
    <row r="91" spans="36:58" s="1" customFormat="1">
      <c r="AJ91" s="9"/>
      <c r="AK91" s="9"/>
      <c r="AL91" s="9"/>
      <c r="AM91" s="9"/>
      <c r="AN91" s="9"/>
      <c r="AO91" s="9"/>
      <c r="AP91" s="9"/>
      <c r="AQ91" s="9"/>
      <c r="BB91" s="9"/>
      <c r="BC91" s="9"/>
      <c r="BD91" s="9"/>
      <c r="BE91" s="9"/>
      <c r="BF91" s="9"/>
    </row>
    <row r="92" spans="36:58" s="1" customFormat="1">
      <c r="AJ92" s="9"/>
      <c r="AK92" s="9"/>
      <c r="AL92" s="9"/>
      <c r="AM92" s="9"/>
      <c r="AN92" s="9"/>
      <c r="AO92" s="9"/>
      <c r="AP92" s="9"/>
      <c r="AQ92" s="9"/>
      <c r="BB92" s="9"/>
      <c r="BC92" s="9"/>
      <c r="BD92" s="9"/>
      <c r="BE92" s="9"/>
      <c r="BF92" s="9"/>
    </row>
    <row r="93" spans="36:58" s="1" customFormat="1">
      <c r="AJ93" s="9"/>
      <c r="AK93" s="9"/>
      <c r="AL93" s="9"/>
      <c r="AM93" s="9"/>
      <c r="AN93" s="9"/>
      <c r="AO93" s="9"/>
      <c r="AP93" s="9"/>
      <c r="AQ93" s="9"/>
      <c r="BB93" s="9"/>
      <c r="BC93" s="9"/>
      <c r="BD93" s="9"/>
      <c r="BE93" s="9"/>
      <c r="BF93" s="9"/>
    </row>
    <row r="94" spans="36:58" s="1" customFormat="1">
      <c r="AJ94" s="9"/>
      <c r="AK94" s="9"/>
      <c r="AL94" s="9"/>
      <c r="AM94" s="9"/>
      <c r="AN94" s="9"/>
      <c r="AO94" s="9"/>
      <c r="AP94" s="9"/>
      <c r="AQ94" s="9"/>
      <c r="BB94" s="9"/>
      <c r="BC94" s="9"/>
      <c r="BD94" s="9"/>
      <c r="BE94" s="9"/>
      <c r="BF94" s="9"/>
    </row>
    <row r="95" spans="36:58" s="1" customFormat="1">
      <c r="AJ95" s="9"/>
      <c r="AK95" s="9"/>
      <c r="AL95" s="9"/>
      <c r="AM95" s="9"/>
      <c r="AN95" s="9"/>
      <c r="AO95" s="9"/>
      <c r="AP95" s="9"/>
      <c r="AQ95" s="9"/>
      <c r="BB95" s="9"/>
      <c r="BC95" s="9"/>
      <c r="BD95" s="9"/>
      <c r="BE95" s="9"/>
      <c r="BF95" s="9"/>
    </row>
    <row r="96" spans="36:58" s="1" customFormat="1">
      <c r="AJ96" s="9"/>
      <c r="AK96" s="9"/>
      <c r="AL96" s="9"/>
      <c r="AM96" s="9"/>
      <c r="AN96" s="9"/>
      <c r="AO96" s="9"/>
      <c r="AP96" s="9"/>
      <c r="AQ96" s="9"/>
      <c r="BB96" s="9"/>
      <c r="BC96" s="9"/>
      <c r="BD96" s="9"/>
      <c r="BE96" s="9"/>
      <c r="BF96" s="9"/>
    </row>
    <row r="97" spans="36:58" s="1" customFormat="1">
      <c r="AJ97" s="9"/>
      <c r="AK97" s="9"/>
      <c r="AL97" s="9"/>
      <c r="AM97" s="9"/>
      <c r="AN97" s="9"/>
      <c r="AO97" s="9"/>
      <c r="AP97" s="9"/>
      <c r="AQ97" s="9"/>
      <c r="BB97" s="9"/>
      <c r="BC97" s="9"/>
      <c r="BD97" s="9"/>
      <c r="BE97" s="9"/>
      <c r="BF97" s="9"/>
    </row>
    <row r="98" spans="36:58" s="1" customFormat="1">
      <c r="AJ98" s="9"/>
      <c r="AK98" s="9"/>
      <c r="AL98" s="9"/>
      <c r="AM98" s="9"/>
      <c r="AN98" s="9"/>
      <c r="AO98" s="9"/>
      <c r="AP98" s="9"/>
      <c r="AQ98" s="9"/>
      <c r="BB98" s="9"/>
      <c r="BC98" s="9"/>
      <c r="BD98" s="9"/>
      <c r="BE98" s="9"/>
      <c r="BF98" s="9"/>
    </row>
  </sheetData>
  <mergeCells count="67">
    <mergeCell ref="K4:BE7"/>
    <mergeCell ref="B4:J4"/>
    <mergeCell ref="A4:A7"/>
    <mergeCell ref="AX12:AY12"/>
    <mergeCell ref="AZ12:BA12"/>
    <mergeCell ref="B7:C7"/>
    <mergeCell ref="D5:I5"/>
    <mergeCell ref="D6:I6"/>
    <mergeCell ref="D7:I7"/>
    <mergeCell ref="B5:C5"/>
    <mergeCell ref="B6:C6"/>
    <mergeCell ref="AD12:AE12"/>
    <mergeCell ref="AF12:AG12"/>
    <mergeCell ref="B8:C8"/>
    <mergeCell ref="AJ12:AK12"/>
    <mergeCell ref="AP10:AW10"/>
    <mergeCell ref="BB12:BC12"/>
    <mergeCell ref="N12:O12"/>
    <mergeCell ref="P12:Q12"/>
    <mergeCell ref="AP12:AQ12"/>
    <mergeCell ref="F10:M10"/>
    <mergeCell ref="AR12:AS12"/>
    <mergeCell ref="AT12:AU12"/>
    <mergeCell ref="AV12:AW12"/>
    <mergeCell ref="F12:G12"/>
    <mergeCell ref="H12:I12"/>
    <mergeCell ref="J12:K12"/>
    <mergeCell ref="L12:M12"/>
    <mergeCell ref="A1:A2"/>
    <mergeCell ref="C1:V1"/>
    <mergeCell ref="W1:AA1"/>
    <mergeCell ref="AB1:AF1"/>
    <mergeCell ref="C2:V2"/>
    <mergeCell ref="W2:AA2"/>
    <mergeCell ref="AB2:AF2"/>
    <mergeCell ref="J54:K54"/>
    <mergeCell ref="BL12:BM12"/>
    <mergeCell ref="BN12:BO12"/>
    <mergeCell ref="D8:BO8"/>
    <mergeCell ref="B11:BO11"/>
    <mergeCell ref="BF12:BG12"/>
    <mergeCell ref="BH12:BI12"/>
    <mergeCell ref="BF10:BO10"/>
    <mergeCell ref="BJ12:BK12"/>
    <mergeCell ref="AH12:AI12"/>
    <mergeCell ref="X12:Y12"/>
    <mergeCell ref="Z12:AA12"/>
    <mergeCell ref="AB12:AC12"/>
    <mergeCell ref="B10:E10"/>
    <mergeCell ref="N10:W10"/>
    <mergeCell ref="R12:S12"/>
    <mergeCell ref="B9:BO9"/>
    <mergeCell ref="A50:K50"/>
    <mergeCell ref="J51:K51"/>
    <mergeCell ref="J52:K52"/>
    <mergeCell ref="J53:K53"/>
    <mergeCell ref="A9:A13"/>
    <mergeCell ref="X10:AE10"/>
    <mergeCell ref="AF10:AO10"/>
    <mergeCell ref="T12:U12"/>
    <mergeCell ref="V12:W12"/>
    <mergeCell ref="AL12:AM12"/>
    <mergeCell ref="AN12:AO12"/>
    <mergeCell ref="AX10:BE10"/>
    <mergeCell ref="B12:C12"/>
    <mergeCell ref="D12:E12"/>
    <mergeCell ref="BD12:BE12"/>
  </mergeCells>
  <conditionalFormatting sqref="B15:BO21 B24:BO34 B37:BO39">
    <cfRule type="cellIs" dxfId="61" priority="81" operator="equal">
      <formula>"."</formula>
    </cfRule>
    <cfRule type="cellIs" dxfId="60" priority="82" operator="equal">
      <formula>"-"</formula>
    </cfRule>
    <cfRule type="cellIs" dxfId="59" priority="83" operator="equal">
      <formula>1</formula>
    </cfRule>
  </conditionalFormatting>
  <conditionalFormatting sqref="B15:BO21 B24:BO34 B37:BO39">
    <cfRule type="cellIs" dxfId="58" priority="77" operator="equal">
      <formula>"."</formula>
    </cfRule>
    <cfRule type="cellIs" dxfId="57" priority="78" operator="equal">
      <formula>"-"</formula>
    </cfRule>
    <cfRule type="cellIs" dxfId="56" priority="79" operator="equal">
      <formula>0</formula>
    </cfRule>
    <cfRule type="cellIs" dxfId="55" priority="80" operator="equal">
      <formula>1</formula>
    </cfRule>
  </conditionalFormatting>
  <conditionalFormatting sqref="B15:BO21 B24:BO34 B37:BO39">
    <cfRule type="cellIs" dxfId="54" priority="72" operator="equal">
      <formula>"p"</formula>
    </cfRule>
  </conditionalFormatting>
  <conditionalFormatting sqref="B15:BO21 B24:BO34 B37:BO39">
    <cfRule type="cellIs" dxfId="53" priority="60" operator="equal">
      <formula>"."</formula>
    </cfRule>
    <cfRule type="cellIs" dxfId="52" priority="61" operator="equal">
      <formula>"P"</formula>
    </cfRule>
    <cfRule type="cellIs" dxfId="51" priority="62" operator="equal">
      <formula>1</formula>
    </cfRule>
    <cfRule type="cellIs" dxfId="50" priority="63" operator="greaterThan">
      <formula>1</formula>
    </cfRule>
    <cfRule type="cellIs" dxfId="49" priority="64" operator="equal">
      <formula>"1=&gt;"</formula>
    </cfRule>
    <cfRule type="cellIs" dxfId="48" priority="65" operator="equal">
      <formula>"1&gt;"</formula>
    </cfRule>
  </conditionalFormatting>
  <conditionalFormatting sqref="B15:BO39 B46:BO47">
    <cfRule type="cellIs" dxfId="47" priority="40" operator="equal">
      <formula>"A"</formula>
    </cfRule>
  </conditionalFormatting>
  <conditionalFormatting sqref="B37:BO39">
    <cfRule type="cellIs" dxfId="46" priority="38" operator="equal">
      <formula>"A"</formula>
    </cfRule>
  </conditionalFormatting>
  <conditionalFormatting sqref="B37:BO39">
    <cfRule type="cellIs" dxfId="45" priority="36" operator="equal">
      <formula>"A"</formula>
    </cfRule>
  </conditionalFormatting>
  <conditionalFormatting sqref="B40:BO40">
    <cfRule type="cellIs" dxfId="44" priority="35" operator="equal">
      <formula>"A"</formula>
    </cfRule>
  </conditionalFormatting>
  <conditionalFormatting sqref="B45:BO45">
    <cfRule type="cellIs" dxfId="43" priority="32" operator="equal">
      <formula>"."</formula>
    </cfRule>
    <cfRule type="cellIs" dxfId="42" priority="33" operator="equal">
      <formula>"-"</formula>
    </cfRule>
    <cfRule type="cellIs" dxfId="41" priority="34" operator="equal">
      <formula>1</formula>
    </cfRule>
  </conditionalFormatting>
  <conditionalFormatting sqref="B45:BO45">
    <cfRule type="cellIs" dxfId="40" priority="28" operator="equal">
      <formula>"."</formula>
    </cfRule>
    <cfRule type="cellIs" dxfId="39" priority="29" operator="equal">
      <formula>"-"</formula>
    </cfRule>
    <cfRule type="cellIs" dxfId="38" priority="30" operator="equal">
      <formula>0</formula>
    </cfRule>
    <cfRule type="cellIs" dxfId="37" priority="31" operator="equal">
      <formula>1</formula>
    </cfRule>
  </conditionalFormatting>
  <conditionalFormatting sqref="B45:BO45">
    <cfRule type="cellIs" dxfId="36" priority="27" operator="equal">
      <formula>"p"</formula>
    </cfRule>
  </conditionalFormatting>
  <conditionalFormatting sqref="B45:BO45">
    <cfRule type="cellIs" dxfId="35" priority="21" operator="equal">
      <formula>"."</formula>
    </cfRule>
    <cfRule type="cellIs" dxfId="34" priority="22" operator="equal">
      <formula>"P"</formula>
    </cfRule>
    <cfRule type="cellIs" dxfId="33" priority="23" operator="equal">
      <formula>1</formula>
    </cfRule>
    <cfRule type="cellIs" dxfId="32" priority="24" operator="greaterThan">
      <formula>1</formula>
    </cfRule>
    <cfRule type="cellIs" dxfId="31" priority="25" operator="equal">
      <formula>"1=&gt;"</formula>
    </cfRule>
    <cfRule type="cellIs" dxfId="30" priority="26" operator="equal">
      <formula>"1&gt;"</formula>
    </cfRule>
  </conditionalFormatting>
  <conditionalFormatting sqref="B45:BO45">
    <cfRule type="cellIs" dxfId="29" priority="20" operator="equal">
      <formula>"A"</formula>
    </cfRule>
  </conditionalFormatting>
  <conditionalFormatting sqref="B45:BO45">
    <cfRule type="cellIs" dxfId="28" priority="19" operator="equal">
      <formula>"A"</formula>
    </cfRule>
  </conditionalFormatting>
  <conditionalFormatting sqref="B45:BO45">
    <cfRule type="cellIs" dxfId="27" priority="18" operator="equal">
      <formula>"A"</formula>
    </cfRule>
  </conditionalFormatting>
  <conditionalFormatting sqref="B41:BO44">
    <cfRule type="cellIs" dxfId="26" priority="15" operator="equal">
      <formula>"."</formula>
    </cfRule>
    <cfRule type="cellIs" dxfId="25" priority="16" operator="equal">
      <formula>"-"</formula>
    </cfRule>
    <cfRule type="cellIs" dxfId="24" priority="17" operator="equal">
      <formula>1</formula>
    </cfRule>
  </conditionalFormatting>
  <conditionalFormatting sqref="B41:BO44">
    <cfRule type="cellIs" dxfId="23" priority="11" operator="equal">
      <formula>"."</formula>
    </cfRule>
    <cfRule type="cellIs" dxfId="22" priority="12" operator="equal">
      <formula>"-"</formula>
    </cfRule>
    <cfRule type="cellIs" dxfId="21" priority="13" operator="equal">
      <formula>0</formula>
    </cfRule>
    <cfRule type="cellIs" dxfId="20" priority="14" operator="equal">
      <formula>1</formula>
    </cfRule>
  </conditionalFormatting>
  <conditionalFormatting sqref="B41:BO44">
    <cfRule type="cellIs" dxfId="19" priority="10" operator="equal">
      <formula>"p"</formula>
    </cfRule>
  </conditionalFormatting>
  <conditionalFormatting sqref="B41:BO44">
    <cfRule type="cellIs" dxfId="18" priority="4" operator="equal">
      <formula>"."</formula>
    </cfRule>
    <cfRule type="cellIs" dxfId="17" priority="5" operator="equal">
      <formula>"P"</formula>
    </cfRule>
    <cfRule type="cellIs" dxfId="16" priority="6" operator="equal">
      <formula>1</formula>
    </cfRule>
    <cfRule type="cellIs" dxfId="15" priority="7" operator="greaterThan">
      <formula>1</formula>
    </cfRule>
    <cfRule type="cellIs" dxfId="14" priority="8" operator="equal">
      <formula>"1=&gt;"</formula>
    </cfRule>
    <cfRule type="cellIs" dxfId="13" priority="9" operator="equal">
      <formula>"1&gt;"</formula>
    </cfRule>
  </conditionalFormatting>
  <conditionalFormatting sqref="B41:BO44">
    <cfRule type="cellIs" dxfId="12" priority="3" operator="equal">
      <formula>"A"</formula>
    </cfRule>
  </conditionalFormatting>
  <conditionalFormatting sqref="B41:BO44">
    <cfRule type="cellIs" dxfId="11" priority="2" operator="equal">
      <formula>"A"</formula>
    </cfRule>
  </conditionalFormatting>
  <conditionalFormatting sqref="B41:BO44">
    <cfRule type="cellIs" dxfId="10" priority="1" operator="equal">
      <formula>"A"</formula>
    </cfRule>
  </conditionalFormatting>
  <pageMargins left="0.70866141732283472" right="0.70866141732283472" top="0.74803149606299213" bottom="0.74803149606299213" header="0.31496062992125984" footer="0.31496062992125984"/>
  <pageSetup scale="16" orientation="portrait" r:id="rId1"/>
  <headerFooter>
    <oddFooter>&amp;R&amp;7Fecha de versión: 14 de octubre de 2022</oddFooter>
  </headerFooter>
  <ignoredErrors>
    <ignoredError sqref="B54:C54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6"/>
  <sheetViews>
    <sheetView topLeftCell="A16" zoomScale="90" zoomScaleNormal="90" workbookViewId="0">
      <selection activeCell="C13" sqref="C13:N13"/>
    </sheetView>
  </sheetViews>
  <sheetFormatPr baseColWidth="10" defaultRowHeight="15.75"/>
  <cols>
    <col min="2" max="2" width="5.5" customWidth="1"/>
  </cols>
  <sheetData>
    <row r="4" spans="2:15" ht="36" customHeight="1">
      <c r="B4" s="109" t="s">
        <v>29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</row>
    <row r="5" spans="2:15" ht="26.25" customHeight="1">
      <c r="B5" s="26" t="s">
        <v>30</v>
      </c>
      <c r="C5" s="111" t="s">
        <v>28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</row>
    <row r="6" spans="2:15" ht="38.25" customHeight="1">
      <c r="B6" s="25" t="s">
        <v>31</v>
      </c>
      <c r="C6" s="112" t="s">
        <v>37</v>
      </c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4"/>
    </row>
    <row r="7" spans="2:15" ht="40.5" customHeight="1">
      <c r="B7" s="25" t="s">
        <v>32</v>
      </c>
      <c r="C7" s="112" t="s">
        <v>38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4"/>
    </row>
    <row r="8" spans="2:15" ht="32.25" customHeight="1">
      <c r="B8" s="127" t="s">
        <v>33</v>
      </c>
      <c r="C8" s="112" t="s">
        <v>39</v>
      </c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4"/>
    </row>
    <row r="9" spans="2:15" ht="35.25" customHeight="1">
      <c r="B9" s="128"/>
      <c r="C9" s="124" t="s">
        <v>6</v>
      </c>
      <c r="D9" s="125"/>
      <c r="E9" s="125"/>
      <c r="F9" s="125"/>
      <c r="G9" s="126"/>
      <c r="H9" s="100"/>
      <c r="I9" s="101"/>
      <c r="J9" s="101"/>
      <c r="K9" s="101"/>
      <c r="L9" s="101"/>
      <c r="M9" s="101"/>
      <c r="N9" s="102"/>
      <c r="O9" s="31"/>
    </row>
    <row r="10" spans="2:15" ht="16.5" customHeight="1">
      <c r="B10" s="128"/>
      <c r="C10" s="27" t="s">
        <v>7</v>
      </c>
      <c r="D10" s="137" t="s">
        <v>8</v>
      </c>
      <c r="E10" s="138"/>
      <c r="F10" s="139"/>
      <c r="G10" s="30">
        <v>1</v>
      </c>
      <c r="H10" s="103"/>
      <c r="I10" s="104"/>
      <c r="J10" s="104"/>
      <c r="K10" s="104"/>
      <c r="L10" s="104"/>
      <c r="M10" s="104"/>
      <c r="N10" s="105"/>
    </row>
    <row r="11" spans="2:15">
      <c r="B11" s="128"/>
      <c r="C11" s="28" t="s">
        <v>9</v>
      </c>
      <c r="D11" s="137" t="s">
        <v>10</v>
      </c>
      <c r="E11" s="138"/>
      <c r="F11" s="139"/>
      <c r="G11" s="30" t="s">
        <v>55</v>
      </c>
      <c r="H11" s="103"/>
      <c r="I11" s="104"/>
      <c r="J11" s="104"/>
      <c r="K11" s="104"/>
      <c r="L11" s="104"/>
      <c r="M11" s="104"/>
      <c r="N11" s="105"/>
    </row>
    <row r="12" spans="2:15">
      <c r="B12" s="128"/>
      <c r="C12" s="29" t="s">
        <v>11</v>
      </c>
      <c r="D12" s="137" t="s">
        <v>12</v>
      </c>
      <c r="E12" s="138"/>
      <c r="F12" s="139"/>
      <c r="G12" s="30">
        <v>0</v>
      </c>
      <c r="H12" s="106"/>
      <c r="I12" s="107"/>
      <c r="J12" s="107"/>
      <c r="K12" s="107"/>
      <c r="L12" s="107"/>
      <c r="M12" s="107"/>
      <c r="N12" s="108"/>
    </row>
    <row r="13" spans="2:15" ht="190.5" customHeight="1">
      <c r="B13" s="128"/>
      <c r="C13" s="134" t="s">
        <v>57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6"/>
    </row>
    <row r="14" spans="2:15" ht="15.75" customHeight="1">
      <c r="B14" s="128"/>
      <c r="C14" s="118" t="s">
        <v>14</v>
      </c>
      <c r="D14" s="115" t="s">
        <v>15</v>
      </c>
      <c r="E14" s="116"/>
      <c r="F14" s="116"/>
      <c r="G14" s="116"/>
      <c r="H14" s="116"/>
      <c r="I14" s="116"/>
      <c r="J14" s="116"/>
      <c r="K14" s="116"/>
      <c r="L14" s="116"/>
      <c r="M14" s="117"/>
      <c r="N14" s="121"/>
    </row>
    <row r="15" spans="2:15">
      <c r="B15" s="128"/>
      <c r="C15" s="119"/>
      <c r="D15" s="131" t="s">
        <v>21</v>
      </c>
      <c r="E15" s="132"/>
      <c r="F15" s="132"/>
      <c r="G15" s="132"/>
      <c r="H15" s="132"/>
      <c r="I15" s="132"/>
      <c r="J15" s="132"/>
      <c r="K15" s="132"/>
      <c r="L15" s="132"/>
      <c r="M15" s="133"/>
      <c r="N15" s="122"/>
    </row>
    <row r="16" spans="2:15" ht="16.5">
      <c r="B16" s="128"/>
      <c r="C16" s="119"/>
      <c r="D16" s="130">
        <v>23</v>
      </c>
      <c r="E16" s="130"/>
      <c r="F16" s="130">
        <v>24</v>
      </c>
      <c r="G16" s="130"/>
      <c r="H16" s="130">
        <v>25</v>
      </c>
      <c r="I16" s="130"/>
      <c r="J16" s="130">
        <v>26</v>
      </c>
      <c r="K16" s="130"/>
      <c r="L16" s="130">
        <v>27</v>
      </c>
      <c r="M16" s="130"/>
      <c r="N16" s="122"/>
    </row>
    <row r="17" spans="2:15" ht="16.5">
      <c r="B17" s="128"/>
      <c r="C17" s="120"/>
      <c r="D17" s="51" t="s">
        <v>22</v>
      </c>
      <c r="E17" s="51" t="s">
        <v>23</v>
      </c>
      <c r="F17" s="51" t="s">
        <v>22</v>
      </c>
      <c r="G17" s="51" t="s">
        <v>23</v>
      </c>
      <c r="H17" s="51" t="s">
        <v>22</v>
      </c>
      <c r="I17" s="51" t="s">
        <v>23</v>
      </c>
      <c r="J17" s="51" t="s">
        <v>22</v>
      </c>
      <c r="K17" s="51" t="s">
        <v>23</v>
      </c>
      <c r="L17" s="51" t="s">
        <v>22</v>
      </c>
      <c r="M17" s="51" t="s">
        <v>23</v>
      </c>
      <c r="N17" s="122"/>
    </row>
    <row r="18" spans="2:15" ht="78" customHeight="1">
      <c r="B18" s="128"/>
      <c r="C18" s="32" t="s">
        <v>34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122"/>
    </row>
    <row r="19" spans="2:15" ht="99" customHeight="1">
      <c r="B19" s="128"/>
      <c r="C19" s="32" t="s">
        <v>35</v>
      </c>
      <c r="D19" s="6">
        <v>1</v>
      </c>
      <c r="E19" s="6">
        <v>1</v>
      </c>
      <c r="F19" s="6" t="s">
        <v>27</v>
      </c>
      <c r="G19" s="6" t="s">
        <v>27</v>
      </c>
      <c r="H19" s="6" t="s">
        <v>27</v>
      </c>
      <c r="I19" s="6" t="s">
        <v>27</v>
      </c>
      <c r="J19" s="6" t="s">
        <v>27</v>
      </c>
      <c r="K19" s="6" t="s">
        <v>27</v>
      </c>
      <c r="L19" s="6" t="s">
        <v>27</v>
      </c>
      <c r="M19" s="6" t="s">
        <v>27</v>
      </c>
      <c r="N19" s="123"/>
    </row>
    <row r="20" spans="2:15" ht="116.25" customHeight="1">
      <c r="B20" s="129"/>
      <c r="C20" s="33" t="s">
        <v>36</v>
      </c>
      <c r="D20" s="6" t="s">
        <v>27</v>
      </c>
      <c r="E20" s="6" t="s">
        <v>27</v>
      </c>
      <c r="F20" s="6">
        <v>1</v>
      </c>
      <c r="G20" s="50" t="s">
        <v>55</v>
      </c>
      <c r="H20" s="6">
        <v>1</v>
      </c>
      <c r="I20" s="50" t="s">
        <v>55</v>
      </c>
      <c r="J20" s="6">
        <v>1</v>
      </c>
      <c r="K20" s="6">
        <v>0</v>
      </c>
      <c r="L20" s="6" t="s">
        <v>27</v>
      </c>
      <c r="M20" s="6" t="s">
        <v>27</v>
      </c>
      <c r="N20" s="23"/>
    </row>
    <row r="21" spans="2:15" ht="16.5" thickBot="1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2:15" ht="16.5" thickBot="1">
      <c r="B22" s="97" t="s">
        <v>56</v>
      </c>
      <c r="C22" s="98"/>
      <c r="D22" s="98"/>
      <c r="E22" s="98"/>
      <c r="F22" s="98"/>
      <c r="G22" s="98"/>
      <c r="H22" s="98"/>
      <c r="I22" s="98"/>
      <c r="J22" s="98"/>
      <c r="K22" s="99"/>
      <c r="L22" s="24"/>
      <c r="M22" s="24"/>
      <c r="N22" s="24"/>
      <c r="O22" s="24"/>
    </row>
    <row r="23" spans="2:1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2:1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</row>
    <row r="25" spans="2:1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2:1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</sheetData>
  <mergeCells count="22">
    <mergeCell ref="D15:M15"/>
    <mergeCell ref="C13:N13"/>
    <mergeCell ref="C8:N8"/>
    <mergeCell ref="D10:F10"/>
    <mergeCell ref="D11:F11"/>
    <mergeCell ref="D12:F12"/>
    <mergeCell ref="B22:K22"/>
    <mergeCell ref="H9:N12"/>
    <mergeCell ref="B4:N4"/>
    <mergeCell ref="C5:N5"/>
    <mergeCell ref="C6:N6"/>
    <mergeCell ref="C7:N7"/>
    <mergeCell ref="D14:M14"/>
    <mergeCell ref="C14:C17"/>
    <mergeCell ref="N14:N19"/>
    <mergeCell ref="C9:G9"/>
    <mergeCell ref="B8:B20"/>
    <mergeCell ref="D16:E16"/>
    <mergeCell ref="F16:G16"/>
    <mergeCell ref="H16:I16"/>
    <mergeCell ref="J16:K16"/>
    <mergeCell ref="L16:M16"/>
  </mergeCells>
  <conditionalFormatting sqref="D19:M19">
    <cfRule type="cellIs" dxfId="9" priority="6" operator="equal">
      <formula>"."</formula>
    </cfRule>
    <cfRule type="cellIs" dxfId="8" priority="7" operator="equal">
      <formula>"P"</formula>
    </cfRule>
    <cfRule type="cellIs" dxfId="7" priority="8" operator="equal">
      <formula>0</formula>
    </cfRule>
    <cfRule type="cellIs" dxfId="6" priority="9" operator="equal">
      <formula>1</formula>
    </cfRule>
    <cfRule type="cellIs" dxfId="5" priority="10" operator="equal">
      <formula>1</formula>
    </cfRule>
  </conditionalFormatting>
  <conditionalFormatting sqref="D20:M20">
    <cfRule type="cellIs" dxfId="4" priority="1" operator="equal">
      <formula>"."</formula>
    </cfRule>
    <cfRule type="cellIs" dxfId="3" priority="2" operator="equal">
      <formula>"P"</formula>
    </cfRule>
    <cfRule type="cellIs" dxfId="2" priority="3" operator="equal">
      <formula>0</formula>
    </cfRule>
    <cfRule type="cellIs" dxfId="1" priority="4" operator="equal">
      <formula>1</formula>
    </cfRule>
    <cfRule type="cellIs" dxfId="0" priority="5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K33" sqref="K33"/>
    </sheetView>
  </sheetViews>
  <sheetFormatPr baseColWidth="10" defaultRowHeight="15.7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0DAFCBC68679F41894CD30E97A13CEF" ma:contentTypeVersion="15" ma:contentTypeDescription="Crear nuevo documento." ma:contentTypeScope="" ma:versionID="45c068f3d3c08cc8dbe27612f88f1380">
  <xsd:schema xmlns:xsd="http://www.w3.org/2001/XMLSchema" xmlns:xs="http://www.w3.org/2001/XMLSchema" xmlns:p="http://schemas.microsoft.com/office/2006/metadata/properties" xmlns:ns2="5e96fea2-c501-4116-b32f-2e72a582dc91" xmlns:ns3="a000c991-f669-4761-9e57-a5d5998ee177" targetNamespace="http://schemas.microsoft.com/office/2006/metadata/properties" ma:root="true" ma:fieldsID="4975fc04ea801be5af6b4e3d6dc65425" ns2:_="" ns3:_="">
    <xsd:import namespace="5e96fea2-c501-4116-b32f-2e72a582dc91"/>
    <xsd:import namespace="a000c991-f669-4761-9e57-a5d5998ee1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96fea2-c501-4116-b32f-2e72a582d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dfefdc58-48af-4ad3-b24a-dd779a0f28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00c991-f669-4761-9e57-a5d5998ee17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1561ea88-f881-4b8e-ab59-d74a1c808066}" ma:internalName="TaxCatchAll" ma:showField="CatchAllData" ma:web="a000c991-f669-4761-9e57-a5d5998ee1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00c991-f669-4761-9e57-a5d5998ee177" xsi:nil="true"/>
    <lcf76f155ced4ddcb4097134ff3c332f xmlns="5e96fea2-c501-4116-b32f-2e72a582dc9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33BDA4-DDFC-46E8-90D1-9DAC4EA298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CCCE14-AD31-47EE-BFDC-CE46A67A5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96fea2-c501-4116-b32f-2e72a582dc91"/>
    <ds:schemaRef ds:uri="a000c991-f669-4761-9e57-a5d5998ee1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D9F7B1-5928-4003-B2AE-31D0F77BCF8B}">
  <ds:schemaRefs>
    <ds:schemaRef ds:uri="a000c991-f669-4761-9e57-a5d5998ee177"/>
    <ds:schemaRef ds:uri="http://schemas.microsoft.com/office/2006/metadata/properties"/>
    <ds:schemaRef ds:uri="http://purl.org/dc/terms/"/>
    <ds:schemaRef ds:uri="5e96fea2-c501-4116-b32f-2e72a582dc91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CRONOGRAMA</vt:lpstr>
      <vt:lpstr>INSTRUCTIVO DILIGENCIAMIENTO</vt:lpstr>
      <vt:lpstr>CALENDARIO EPIDEMIOLOGICO</vt:lpstr>
      <vt:lpstr>CRONOGRAMA!Área_de_impresión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GMTF91 Cronograma de propuesta ampliada</dc:title>
  <dc:subject/>
  <dc:creator>Lorena Andrea Duque Rincón</dc:creator>
  <cp:keywords/>
  <dc:description/>
  <cp:lastModifiedBy>SONIA</cp:lastModifiedBy>
  <cp:revision/>
  <dcterms:created xsi:type="dcterms:W3CDTF">2022-09-01T18:06:38Z</dcterms:created>
  <dcterms:modified xsi:type="dcterms:W3CDTF">2024-05-24T17:05:33Z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0x01010070DAFCBC68679F41894CD30E97A13CEF</vt:lpwstr>
  </property>
  <property fmtid="{D5CDD505-2E9C-101B-9397-08002B2CF9AE}" pid="3" name="Tipo de documento">
    <vt:lpwstr>127;#Formatos|05e792ff-4853-47b9-bc29-3d55e58ea193</vt:lpwstr>
  </property>
  <property fmtid="{D5CDD505-2E9C-101B-9397-08002B2CF9AE}" pid="4" name="Nombre del proceso">
    <vt:lpwstr>141;#Gestión de medicamentos y tecnologías en salud|aadf75b3-4e24-47e1-b4eb-152b7ed702c6</vt:lpwstr>
  </property>
  <property fmtid="{D5CDD505-2E9C-101B-9397-08002B2CF9AE}" pid="5" name="Tipo de proceso">
    <vt:lpwstr>122;#Misionales|386e167b-6591-4bbb-972b-6211a8157895</vt:lpwstr>
  </property>
  <property fmtid="{D5CDD505-2E9C-101B-9397-08002B2CF9AE}" pid="6" name="_dlc_DocIdItemGuid">
    <vt:lpwstr>0ff6795f-bbaa-4ec8-b25a-792237288ec2</vt:lpwstr>
  </property>
  <property fmtid="{D5CDD505-2E9C-101B-9397-08002B2CF9AE}" pid="7" name="MediaServiceImageTags">
    <vt:lpwstr/>
  </property>
</Properties>
</file>