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d.docs.live.net/9b371e7d64ee29d8/Antonia/CONTRATACIÓN/AÑO 2025/RE 03-2025 RE Mto Fotocopiadoras^J alquiler^J tintas y repara/"/>
    </mc:Choice>
  </mc:AlternateContent>
  <xr:revisionPtr revIDLastSave="630" documentId="13_ncr:1_{BE85C5B7-EF32-43EF-B1F0-D2A8D08034EE}" xr6:coauthVersionLast="47" xr6:coauthVersionMax="47" xr10:uidLastSave="{072DA2A0-B464-49F8-81B9-EE087B30207E}"/>
  <bookViews>
    <workbookView xWindow="-108" yWindow="-108" windowWidth="23256" windowHeight="12576" xr2:uid="{30C9341D-2F22-4A82-AB67-19680EB6691B}"/>
  </bookViews>
  <sheets>
    <sheet name="Hoja1" sheetId="1" r:id="rId1"/>
  </sheets>
  <definedNames>
    <definedName name="_xlnm._FilterDatabase" localSheetId="0" hidden="1">Hoja1!$A$5:$H$134</definedName>
    <definedName name="_xlnm.Print_Titles" localSheetId="0">Hoja1!$1:$5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0" i="1" l="1"/>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7" i="1"/>
  <c r="G54" i="1"/>
  <c r="H54" i="1" s="1"/>
  <c r="G55" i="1"/>
  <c r="H55" i="1" s="1"/>
  <c r="F134" i="1"/>
  <c r="G6" i="1"/>
  <c r="H6" i="1" s="1"/>
  <c r="H130" i="1"/>
  <c r="G132" i="1"/>
  <c r="H132" i="1" s="1"/>
  <c r="G133" i="1"/>
  <c r="H133" i="1" s="1"/>
  <c r="G131" i="1"/>
  <c r="H131" i="1" s="1"/>
  <c r="G129" i="1"/>
  <c r="H129" i="1" s="1"/>
  <c r="G128" i="1"/>
  <c r="H128" i="1" s="1"/>
  <c r="G127" i="1"/>
  <c r="H127" i="1" s="1"/>
  <c r="G126" i="1"/>
  <c r="H126" i="1" s="1"/>
  <c r="G125" i="1"/>
  <c r="H125" i="1" s="1"/>
  <c r="G124" i="1"/>
  <c r="H124" i="1" s="1"/>
  <c r="G123" i="1"/>
  <c r="H123" i="1" s="1"/>
  <c r="G122" i="1"/>
  <c r="H122" i="1" s="1"/>
  <c r="G121" i="1"/>
  <c r="H121" i="1" s="1"/>
  <c r="G120" i="1"/>
  <c r="H120" i="1" s="1"/>
  <c r="G119" i="1"/>
  <c r="H119" i="1" s="1"/>
  <c r="G118" i="1"/>
  <c r="H118" i="1" s="1"/>
  <c r="G117" i="1"/>
  <c r="H117" i="1" s="1"/>
  <c r="G116" i="1"/>
  <c r="H116" i="1" s="1"/>
  <c r="G115" i="1"/>
  <c r="H115" i="1" s="1"/>
  <c r="G114" i="1"/>
  <c r="H114" i="1" s="1"/>
  <c r="G113" i="1"/>
  <c r="H113" i="1" s="1"/>
  <c r="G112" i="1"/>
  <c r="H112" i="1" s="1"/>
  <c r="G111" i="1"/>
  <c r="H111" i="1" s="1"/>
  <c r="G110" i="1"/>
  <c r="H110" i="1" s="1"/>
  <c r="G109" i="1"/>
  <c r="H109" i="1" s="1"/>
  <c r="G108" i="1"/>
  <c r="H108" i="1" s="1"/>
  <c r="G107" i="1"/>
  <c r="H107" i="1" s="1"/>
  <c r="G106" i="1"/>
  <c r="H106" i="1" s="1"/>
  <c r="G105" i="1"/>
  <c r="H105" i="1" s="1"/>
  <c r="G104" i="1"/>
  <c r="H104" i="1" s="1"/>
  <c r="G103" i="1"/>
  <c r="H103" i="1" s="1"/>
  <c r="G102" i="1"/>
  <c r="H102" i="1" s="1"/>
  <c r="G101" i="1"/>
  <c r="H101" i="1" s="1"/>
  <c r="G100" i="1"/>
  <c r="H100" i="1" s="1"/>
  <c r="G99" i="1"/>
  <c r="H99" i="1" s="1"/>
  <c r="G98" i="1"/>
  <c r="H98" i="1" s="1"/>
  <c r="G97" i="1"/>
  <c r="H97" i="1" s="1"/>
  <c r="G96" i="1"/>
  <c r="H96" i="1" s="1"/>
  <c r="G95" i="1"/>
  <c r="H95" i="1" s="1"/>
  <c r="G94" i="1"/>
  <c r="H94" i="1" s="1"/>
  <c r="G93" i="1"/>
  <c r="H93" i="1" s="1"/>
  <c r="G92" i="1"/>
  <c r="H92" i="1" s="1"/>
  <c r="G91" i="1"/>
  <c r="H91" i="1" s="1"/>
  <c r="G90" i="1"/>
  <c r="H90" i="1" s="1"/>
  <c r="G89" i="1"/>
  <c r="H89" i="1" s="1"/>
  <c r="G88" i="1"/>
  <c r="H88" i="1" s="1"/>
  <c r="G87" i="1"/>
  <c r="H87" i="1" s="1"/>
  <c r="G86" i="1"/>
  <c r="H86" i="1" s="1"/>
  <c r="G85" i="1"/>
  <c r="H85" i="1" s="1"/>
  <c r="G84" i="1"/>
  <c r="H84" i="1" s="1"/>
  <c r="G83" i="1"/>
  <c r="H83" i="1" s="1"/>
  <c r="G82" i="1"/>
  <c r="H82" i="1" s="1"/>
  <c r="G81" i="1"/>
  <c r="H81" i="1" s="1"/>
  <c r="G80" i="1"/>
  <c r="H80" i="1" s="1"/>
  <c r="G79" i="1"/>
  <c r="H79" i="1" s="1"/>
  <c r="G78" i="1"/>
  <c r="H78" i="1" s="1"/>
  <c r="G77" i="1"/>
  <c r="H77" i="1" s="1"/>
  <c r="G76" i="1"/>
  <c r="H76" i="1" s="1"/>
  <c r="G75" i="1"/>
  <c r="H75" i="1" s="1"/>
  <c r="G74" i="1"/>
  <c r="H74" i="1" s="1"/>
  <c r="G73" i="1"/>
  <c r="H73" i="1" s="1"/>
  <c r="G72" i="1"/>
  <c r="H72" i="1" s="1"/>
  <c r="G71" i="1"/>
  <c r="H71" i="1" s="1"/>
  <c r="G70" i="1"/>
  <c r="H70" i="1" s="1"/>
  <c r="G69" i="1"/>
  <c r="H69" i="1" s="1"/>
  <c r="G68" i="1"/>
  <c r="H68" i="1" s="1"/>
  <c r="G67" i="1"/>
  <c r="H67" i="1" s="1"/>
  <c r="G66" i="1"/>
  <c r="H66" i="1" s="1"/>
  <c r="G65" i="1"/>
  <c r="H65" i="1" s="1"/>
  <c r="G64" i="1"/>
  <c r="H64" i="1" s="1"/>
  <c r="G63" i="1"/>
  <c r="H63" i="1" s="1"/>
  <c r="G62" i="1"/>
  <c r="H62" i="1" s="1"/>
  <c r="G61" i="1"/>
  <c r="H61" i="1" s="1"/>
  <c r="G60" i="1"/>
  <c r="H60" i="1" s="1"/>
  <c r="G59" i="1"/>
  <c r="H59" i="1" s="1"/>
  <c r="G58" i="1"/>
  <c r="H58" i="1" s="1"/>
  <c r="G57" i="1"/>
  <c r="H57" i="1" s="1"/>
  <c r="G56" i="1"/>
  <c r="H56" i="1" s="1"/>
  <c r="G53" i="1"/>
  <c r="H53" i="1" s="1"/>
  <c r="G52" i="1"/>
  <c r="H52" i="1" s="1"/>
  <c r="G51" i="1"/>
  <c r="H51" i="1" s="1"/>
  <c r="G50" i="1"/>
  <c r="H50" i="1" s="1"/>
  <c r="G49" i="1"/>
  <c r="H49" i="1" s="1"/>
  <c r="G48" i="1"/>
  <c r="H48" i="1" s="1"/>
  <c r="G47" i="1"/>
  <c r="H47" i="1" s="1"/>
  <c r="G46" i="1"/>
  <c r="H46" i="1" s="1"/>
  <c r="G45" i="1"/>
  <c r="H45" i="1" s="1"/>
  <c r="G44" i="1"/>
  <c r="H44" i="1" s="1"/>
  <c r="G43" i="1"/>
  <c r="H43" i="1" s="1"/>
  <c r="G42" i="1"/>
  <c r="H42" i="1" s="1"/>
  <c r="G41" i="1"/>
  <c r="H41" i="1" s="1"/>
  <c r="G40" i="1"/>
  <c r="H40" i="1" s="1"/>
  <c r="G39" i="1"/>
  <c r="H39" i="1" s="1"/>
  <c r="G38" i="1"/>
  <c r="H38" i="1" s="1"/>
  <c r="G37" i="1"/>
  <c r="H37" i="1" s="1"/>
  <c r="G36" i="1"/>
  <c r="H36" i="1" s="1"/>
  <c r="G35" i="1"/>
  <c r="H35" i="1" s="1"/>
  <c r="G34" i="1"/>
  <c r="H34" i="1" s="1"/>
  <c r="G33" i="1"/>
  <c r="H33" i="1" s="1"/>
  <c r="G32" i="1"/>
  <c r="H32" i="1" s="1"/>
  <c r="G31" i="1"/>
  <c r="H31" i="1" s="1"/>
  <c r="G30" i="1"/>
  <c r="H30" i="1" s="1"/>
  <c r="G29" i="1"/>
  <c r="H29" i="1" s="1"/>
  <c r="G28" i="1"/>
  <c r="H28" i="1" s="1"/>
  <c r="G27" i="1"/>
  <c r="H27" i="1" s="1"/>
  <c r="G26" i="1"/>
  <c r="H26" i="1" s="1"/>
  <c r="G25" i="1"/>
  <c r="H25" i="1" s="1"/>
  <c r="G24" i="1"/>
  <c r="H24" i="1" s="1"/>
  <c r="G23" i="1"/>
  <c r="H23" i="1" s="1"/>
  <c r="G22" i="1"/>
  <c r="H22" i="1" s="1"/>
  <c r="G21" i="1"/>
  <c r="H21" i="1" s="1"/>
  <c r="G20" i="1"/>
  <c r="H20" i="1" s="1"/>
  <c r="G19" i="1"/>
  <c r="H19" i="1" s="1"/>
  <c r="G18" i="1"/>
  <c r="H18" i="1" s="1"/>
  <c r="G17" i="1"/>
  <c r="H17" i="1" s="1"/>
  <c r="G16" i="1"/>
  <c r="H16" i="1" s="1"/>
  <c r="G15" i="1"/>
  <c r="H15" i="1" s="1"/>
  <c r="G14" i="1"/>
  <c r="H14" i="1" s="1"/>
  <c r="G13" i="1"/>
  <c r="H13" i="1" s="1"/>
  <c r="G12" i="1"/>
  <c r="H12" i="1" s="1"/>
  <c r="G11" i="1"/>
  <c r="H11" i="1" s="1"/>
  <c r="G10" i="1"/>
  <c r="H10" i="1" s="1"/>
  <c r="G9" i="1"/>
  <c r="H9" i="1" s="1"/>
  <c r="G8" i="1"/>
  <c r="H8" i="1" s="1"/>
  <c r="G7" i="1"/>
  <c r="H7" i="1" s="1"/>
  <c r="H134" i="1" l="1"/>
  <c r="G134" i="1"/>
  <c r="G13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Tesoreria</author>
  </authors>
  <commentList>
    <comment ref="G5" authorId="0" shapeId="0" xr:uid="{4412F84A-23E6-4045-99F5-1A21ECAF302A}">
      <text>
        <r>
          <rPr>
            <b/>
            <sz val="9"/>
            <color indexed="81"/>
            <rFont val="Tahoma"/>
            <family val="2"/>
          </rPr>
          <t xml:space="preserve">IVA:
</t>
        </r>
        <r>
          <rPr>
            <sz val="9"/>
            <color indexed="81"/>
            <rFont val="Tahoma"/>
            <family val="2"/>
          </rPr>
          <t>Dejar en CERO (0) en caso de NO SER RESPONSABLE DE IVA antiguamente conocido como RÉGIMEN SIMPLIFICADO o el elemento sea exento o no gravado.</t>
        </r>
      </text>
    </comment>
  </commentList>
</comments>
</file>

<file path=xl/sharedStrings.xml><?xml version="1.0" encoding="utf-8"?>
<sst xmlns="http://schemas.openxmlformats.org/spreadsheetml/2006/main" count="183" uniqueCount="115">
  <si>
    <t xml:space="preserve">PROPUESTA ECONÓMICA </t>
  </si>
  <si>
    <t>ÍTEM</t>
  </si>
  <si>
    <t>SEDE</t>
  </si>
  <si>
    <t>UBICACIÓN</t>
  </si>
  <si>
    <t>EQUIPO</t>
  </si>
  <si>
    <t xml:space="preserve">SERVICIO, REPUESTOS Y/O TINTA </t>
  </si>
  <si>
    <t>VALOR UNITARIO</t>
  </si>
  <si>
    <t>IVA</t>
  </si>
  <si>
    <t>TOTAL</t>
  </si>
  <si>
    <t>Antonia Santos</t>
  </si>
  <si>
    <t>Rectoría.</t>
  </si>
  <si>
    <t>Impresora HP OficJet 8600</t>
  </si>
  <si>
    <t>Mantenimiento Preventivo</t>
  </si>
  <si>
    <t>Mantenimiento Correctivo</t>
  </si>
  <si>
    <t>Tinta Negra 950 XL original</t>
  </si>
  <si>
    <t>Tinta Cyan 951 XL original</t>
  </si>
  <si>
    <t>Tinta Magenta 951 XL original</t>
  </si>
  <si>
    <t>Tinta Amarilla 951 XL original</t>
  </si>
  <si>
    <t>Cabezal de impresión original</t>
  </si>
  <si>
    <t>Auxiliar Administrativo</t>
  </si>
  <si>
    <t>Ricoh MP 4001</t>
  </si>
  <si>
    <t>Kit Cilindro y Cuchilla.</t>
  </si>
  <si>
    <t>Kit de piñones unidad de imagen</t>
  </si>
  <si>
    <t>kit de rodillos de alimentación de papel (3 unidades)</t>
  </si>
  <si>
    <t>Revelador original</t>
  </si>
  <si>
    <t>Sensor de Papel</t>
  </si>
  <si>
    <t>Telilla de Lubricación</t>
  </si>
  <si>
    <t>Balinera de la unidad de imagen.</t>
  </si>
  <si>
    <t>cuchilla de limpieza banda de transferencia</t>
  </si>
  <si>
    <t>Unidad Laser</t>
  </si>
  <si>
    <t>banda de transferencia</t>
  </si>
  <si>
    <t>Embrague de alimentación de papel</t>
  </si>
  <si>
    <t>Thermistor del fusor</t>
  </si>
  <si>
    <t>Secretaria</t>
  </si>
  <si>
    <t>Ricoh MP 5002</t>
  </si>
  <si>
    <t>Kit de rodillos de alimentación de papel (3 unidades)</t>
  </si>
  <si>
    <t>Cuchilla de limpieza banda de transferencia</t>
  </si>
  <si>
    <t>Banda de transferencia</t>
  </si>
  <si>
    <t>Antonia santos</t>
  </si>
  <si>
    <t>Tesoreria</t>
  </si>
  <si>
    <t>HP 1536</t>
  </si>
  <si>
    <t>Mantenimiento correctivo</t>
  </si>
  <si>
    <t>Cartucho de tóner hp 78A</t>
  </si>
  <si>
    <t>Acetato fusor</t>
  </si>
  <si>
    <t>Rodillo presor</t>
  </si>
  <si>
    <t>Rodillo alimentador de papel</t>
  </si>
  <si>
    <t>Kit de piñones de impulsión principal (2 unidades)</t>
  </si>
  <si>
    <t>Coordinación</t>
  </si>
  <si>
    <t>Elías Quintero</t>
  </si>
  <si>
    <t>Ricoh MP 4000</t>
  </si>
  <si>
    <t>Cartucho de Tóner genérico</t>
  </si>
  <si>
    <t>Héctor Saavedra</t>
  </si>
  <si>
    <t>Tóner TK 137 cartucho genérico</t>
  </si>
  <si>
    <t>Kit de piñones de impulsión del fusor (4 unidades)</t>
  </si>
  <si>
    <t>Rodillo de fusión</t>
  </si>
  <si>
    <t>Unidad de imagen original</t>
  </si>
  <si>
    <t>Unidad de revelado original</t>
  </si>
  <si>
    <t>Kit de rodillos de alimentación de papel (3 unidades) bandeja de papel principal</t>
  </si>
  <si>
    <t>Rodillo de alimentación de papel bandeja auxiliar</t>
  </si>
  <si>
    <t>Trinidad</t>
  </si>
  <si>
    <t>Ricoh Aficio 171</t>
  </si>
  <si>
    <t>Cartucho Tóner Ricoh Tipo 117D0</t>
  </si>
  <si>
    <t>Sensor de bandeja de papel</t>
  </si>
  <si>
    <t>Unidad de imagen</t>
  </si>
  <si>
    <t>multifunción HP LaserJet 137fnw</t>
  </si>
  <si>
    <t>Xerox work centre 3345</t>
  </si>
  <si>
    <t>Cartucho de toner generico 15000 páginas</t>
  </si>
  <si>
    <t>unidad de cilindro generica</t>
  </si>
  <si>
    <r>
      <rPr>
        <sz val="10"/>
        <rFont val="Arial"/>
        <family val="2"/>
      </rPr>
      <t>Piñón impulsor del rodillo
presor</t>
    </r>
  </si>
  <si>
    <r>
      <rPr>
        <sz val="10"/>
        <rFont val="Arial"/>
        <family val="2"/>
      </rPr>
      <t>Almohadilla de retardo de
alimentación de papel</t>
    </r>
  </si>
  <si>
    <t>Jornada mañana bachillerato</t>
  </si>
  <si>
    <t>Copiadora Brother DCP 8060</t>
  </si>
  <si>
    <t>Jornada tarde primaria</t>
  </si>
  <si>
    <t>Copiadora Samsung SCX 4521</t>
  </si>
  <si>
    <t>Rodillo fusor</t>
  </si>
  <si>
    <t>Copiadora Kyocera km 2810</t>
  </si>
  <si>
    <t>kit Uñas fusoras (5 unidades)</t>
  </si>
  <si>
    <t>cartucho de Toner generico Hp 105A con chip</t>
  </si>
  <si>
    <t>acetato fusor</t>
  </si>
  <si>
    <t>rodillo presor fusor</t>
  </si>
  <si>
    <t>kit de rodillos alimentadores de papel (3unidades)</t>
  </si>
  <si>
    <t>Kit de piñones unidad de imagen (5 unidades)</t>
  </si>
  <si>
    <t>VALOR TOTAL DE LA OFERTA.  (Incluidos todos los impuestos a que haya lugar).</t>
  </si>
  <si>
    <t xml:space="preserve">1.1  Actividades específicas: </t>
  </si>
  <si>
    <t xml:space="preserve">Para el desarrollo del objeto contractual, el contratista debe cumplir con las siguientes actividades: </t>
  </si>
  <si>
    <t>VALIDEZ DE LA OFERTA: La establecida en la invitación publica, quince (15) días hábiles.</t>
  </si>
  <si>
    <t>FIRMA:</t>
  </si>
  <si>
    <t>NOMBRE REPRESENTANTE LEGAL</t>
  </si>
  <si>
    <t>Documento de identidad:</t>
  </si>
  <si>
    <t>NOMBRE EMPRESA:</t>
  </si>
  <si>
    <t>Identificación Empresa</t>
  </si>
  <si>
    <t>•	Realizar los diferentes mantenimientos en las sedes de la Institución Educativa Antonia Santos así: Antonia Santos, Cra. 4 No. 7 – 18 B/ Belalcázar, Elías Quintero Cra. 1 AN No. 1 N - 82. B/ Las Vegas, Héctor Saavedra Cra. 4 No. 1 - 82 B/Pedregal y Trinidad Cra. 15 Nte. No. 19 - 29 B/La Trinidad.
•	En caso de traslado de los mismos el contratista deberá recoger y entregar los equipos objeto de mantenimientos preventivos y/o correctivos en las sedes de la Institución Educativa Antonia Santos así: Antonia Santos, Cra 4 No. 7 – 18 B/ Belalcázar, Elías Quintero Cra. 1 AN No. 1 N - 82. B/ Las Vegas, Héctor Saavedra Cra. 4 No. 1 - 82 B/Pedregal y Trinidad Cra 15 Nte. No. 19 - 29 B/La Trinidad, sin costo adicional.
•	Adquirir los repuestos originales y nuevos que fueren necesarios para reparaciones y optimizaciones de los equipos, según listado de elementos, sin costo adicional.
•	Se debe dar garantía por mano de obra de reparaciones electrónicas por al menos un (1) mes. 
•	Cada vez que se encuentren averías en los equipos con pocas posibilidades de reparación u/o adquisición de repuestos como bobinados quemados, tarjetas electrónicas con pistas levantadas, soportes o chasis quebrados y demás averías que no obedecen a un desgaste o uso normal del equipo, se informara por escrito por medio de informe al funcionario encargado para dar como finalizada la vida útil del equipo.
•	La institución solicitará servicio de apoyo técnico a los diferentes sucesos que se puedan presentar en los equipos que abarca esta propuesta en las cuatro sedes. Dichos requerimientos deberán ser realizados previamente por un funcionario de la institución autorizado para tal fin y se deberá realizar la visita máxima al día hábil siguiente de realizada la solicitud.
•	Presentar informe de actividades con evidencias como firma de recibidos de los servicios y/o fotografías de las actividades realizadas.</t>
  </si>
  <si>
    <t>ANEXO No. 2</t>
  </si>
  <si>
    <t>PROCESO DE SELECCIÓN REGIMEN ESPECIAL</t>
  </si>
  <si>
    <t>Kit de piñones y bujes unidad de imagen</t>
  </si>
  <si>
    <t>kit uñas fusoras kit 7 unidades</t>
  </si>
  <si>
    <t>Sensor de Papel bandejas de papel</t>
  </si>
  <si>
    <t>Kit uñas fusoras 7 unidades</t>
  </si>
  <si>
    <t>kit uñas fusoras 7 unidades</t>
  </si>
  <si>
    <t xml:space="preserve">Rodillo Fusor </t>
  </si>
  <si>
    <t xml:space="preserve">Rodillo presor </t>
  </si>
  <si>
    <t>Rodillo Fusor</t>
  </si>
  <si>
    <t>Tóner MP 4001 cartucho generico 630 grs</t>
  </si>
  <si>
    <t>Tarjeta controladora completa</t>
  </si>
  <si>
    <t>Tóner MP 5002 630 grs</t>
  </si>
  <si>
    <t>Tóner MP 4000 630 grs</t>
  </si>
  <si>
    <t>rodillo alimentador de papel bandeja 1</t>
  </si>
  <si>
    <t>Cartucho de Tóner generico tn 580</t>
  </si>
  <si>
    <t>unidad laser</t>
  </si>
  <si>
    <t xml:space="preserve">unidad laser </t>
  </si>
  <si>
    <t>motor de impulsiom principal</t>
  </si>
  <si>
    <t>Kit de uñas fusoras (4 unidades)</t>
  </si>
  <si>
    <t>Rodillo fusor superior</t>
  </si>
  <si>
    <t>Rodillo presor inferior del fusor</t>
  </si>
  <si>
    <t>RE-IEAS-03-2025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</si>
</sst>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 #,##0"/>
    <numFmt numFmtId="166" formatCode="&quot;$&quot;\ #,##0"/>
    <numFmt numFmtId="167" formatCode="[$$-240A]\ #,##0"/>
  </numFmts>
  <fonts count="18" x14ac:knownFonts="1">
    <font>
      <sz val="11"/>
      <color theme="1"/>
      <name val="Arial"/>
      <family val="2"/>
    </font>
    <font>
      <b/>
      <sz val="11"/>
      <color theme="1"/>
      <name val="Arial"/>
      <family val="2"/>
    </font>
    <font>
      <sz val="10"/>
      <name val="Arial"/>
      <family val="2"/>
    </font>
    <font>
      <b/>
      <sz val="9"/>
      <name val="Arial"/>
      <family val="2"/>
    </font>
    <font>
      <b/>
      <sz val="11"/>
      <name val="Arial"/>
      <family val="2"/>
    </font>
    <font>
      <b/>
      <sz val="11"/>
      <color indexed="8"/>
      <name val="Arial"/>
      <family val="2"/>
    </font>
    <font>
      <b/>
      <sz val="9"/>
      <color indexed="81"/>
      <name val="Tahoma"/>
      <family val="2"/>
    </font>
    <font>
      <sz val="9"/>
      <color indexed="81"/>
      <name val="Tahoma"/>
      <family val="2"/>
    </font>
    <font>
      <sz val="11"/>
      <color theme="1"/>
      <name val="Calibri"/>
      <family val="2"/>
      <scheme val="minor"/>
    </font>
    <font>
      <sz val="11"/>
      <color indexed="8"/>
      <name val="Calibri"/>
      <family val="2"/>
    </font>
    <font>
      <sz val="10"/>
      <color rgb="FF000000"/>
      <name val="Times New Roman"/>
      <family val="1"/>
    </font>
    <font>
      <sz val="10"/>
      <color rgb="FF000000"/>
      <name val="Arial"/>
      <family val="2"/>
    </font>
    <font>
      <sz val="11"/>
      <color theme="1"/>
      <name val="Arial"/>
      <family val="2"/>
    </font>
    <font>
      <sz val="11"/>
      <color rgb="FF000000"/>
      <name val="Arial"/>
      <family val="2"/>
    </font>
    <font>
      <sz val="12"/>
      <color theme="1"/>
      <name val="Arial"/>
      <family val="2"/>
    </font>
    <font>
      <b/>
      <sz val="13"/>
      <color rgb="FF000000"/>
      <name val="Arial"/>
      <family val="2"/>
    </font>
    <font>
      <b/>
      <sz val="13"/>
      <color indexed="8"/>
      <name val="Arial"/>
      <family val="2"/>
    </font>
    <font>
      <sz val="10.5"/>
      <color theme="1"/>
      <name val="Arial"/>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5">
    <xf numFmtId="0" fontId="0" fillId="0" borderId="0"/>
    <xf numFmtId="0" fontId="2" fillId="0" borderId="0"/>
    <xf numFmtId="0" fontId="8" fillId="0" borderId="0"/>
    <xf numFmtId="164" fontId="9" fillId="0" borderId="0" applyFont="0" applyFill="0" applyBorder="0" applyAlignment="0" applyProtection="0"/>
    <xf numFmtId="0" fontId="10" fillId="0" borderId="0"/>
  </cellStyleXfs>
  <cellXfs count="26">
    <xf numFmtId="0" fontId="0" fillId="0" borderId="0" xfId="0"/>
    <xf numFmtId="0" fontId="3" fillId="0" borderId="1" xfId="1" applyFont="1" applyBorder="1" applyAlignment="1">
      <alignment horizontal="center" vertical="center" wrapText="1"/>
    </xf>
    <xf numFmtId="0" fontId="4" fillId="0" borderId="1" xfId="1" applyFont="1" applyBorder="1" applyAlignment="1">
      <alignment horizontal="center" vertical="center" wrapText="1"/>
    </xf>
    <xf numFmtId="0" fontId="1" fillId="0" borderId="2" xfId="0" applyFont="1" applyBorder="1" applyAlignment="1">
      <alignment horizontal="center" vertical="center" wrapText="1"/>
    </xf>
    <xf numFmtId="0" fontId="5"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1" fontId="11" fillId="0" borderId="3" xfId="4" applyNumberFormat="1" applyFont="1" applyBorder="1" applyAlignment="1">
      <alignment horizontal="center" vertical="center" shrinkToFit="1"/>
    </xf>
    <xf numFmtId="0" fontId="2" fillId="0" borderId="3" xfId="4" applyFont="1" applyBorder="1" applyAlignment="1">
      <alignment horizontal="left" vertical="center" wrapText="1"/>
    </xf>
    <xf numFmtId="165" fontId="11" fillId="0" borderId="3" xfId="4" applyNumberFormat="1" applyFont="1" applyBorder="1" applyAlignment="1">
      <alignment horizontal="right" vertical="center" shrinkToFit="1"/>
    </xf>
    <xf numFmtId="0" fontId="2" fillId="0" borderId="6" xfId="4" applyFont="1" applyBorder="1" applyAlignment="1">
      <alignment horizontal="left" vertical="center" wrapText="1"/>
    </xf>
    <xf numFmtId="0" fontId="11" fillId="0" borderId="3" xfId="4" applyFont="1" applyBorder="1" applyAlignment="1">
      <alignment horizontal="left" vertical="center" wrapText="1"/>
    </xf>
    <xf numFmtId="166" fontId="1" fillId="0" borderId="1" xfId="0" applyNumberFormat="1" applyFont="1" applyBorder="1"/>
    <xf numFmtId="0" fontId="12" fillId="0" borderId="0" xfId="0" applyFont="1" applyAlignment="1">
      <alignment horizontal="justify" vertical="center"/>
    </xf>
    <xf numFmtId="0" fontId="13" fillId="0" borderId="0" xfId="0" applyFont="1" applyAlignment="1">
      <alignment vertical="center" wrapText="1"/>
    </xf>
    <xf numFmtId="0" fontId="14" fillId="0" borderId="0" xfId="0" applyFont="1" applyAlignment="1">
      <alignment horizontal="center" vertical="center"/>
    </xf>
    <xf numFmtId="0" fontId="14" fillId="0" borderId="0" xfId="0" applyFont="1" applyAlignment="1">
      <alignment vertical="center"/>
    </xf>
    <xf numFmtId="0" fontId="12" fillId="0" borderId="0" xfId="0" applyFont="1" applyAlignment="1">
      <alignment horizontal="left" vertical="center"/>
    </xf>
    <xf numFmtId="0" fontId="17" fillId="0" borderId="0" xfId="0" applyFont="1" applyAlignment="1">
      <alignment horizontal="left" vertical="center"/>
    </xf>
    <xf numFmtId="0" fontId="17" fillId="0" borderId="0" xfId="0" applyFont="1" applyAlignment="1">
      <alignment vertical="center" wrapText="1"/>
    </xf>
    <xf numFmtId="0" fontId="14" fillId="0" borderId="0" xfId="0" applyFont="1" applyAlignment="1">
      <alignment horizontal="center" vertical="center"/>
    </xf>
    <xf numFmtId="0" fontId="15" fillId="0" borderId="1" xfId="0" applyFont="1" applyBorder="1" applyAlignment="1">
      <alignment horizontal="center" vertical="center" wrapText="1"/>
    </xf>
    <xf numFmtId="167" fontId="16" fillId="0" borderId="1" xfId="3" applyNumberFormat="1" applyFont="1" applyFill="1" applyBorder="1" applyAlignment="1" applyProtection="1">
      <alignment horizontal="center" vertical="center"/>
    </xf>
    <xf numFmtId="0" fontId="2" fillId="0" borderId="4" xfId="4" applyFont="1" applyBorder="1" applyAlignment="1">
      <alignment horizontal="center" vertical="center" textRotation="90" wrapText="1"/>
    </xf>
    <xf numFmtId="0" fontId="2" fillId="0" borderId="5" xfId="4" applyFont="1" applyBorder="1" applyAlignment="1">
      <alignment horizontal="center" vertical="center" textRotation="90" wrapText="1"/>
    </xf>
    <xf numFmtId="0" fontId="2" fillId="0" borderId="6" xfId="4" applyFont="1" applyBorder="1" applyAlignment="1">
      <alignment horizontal="center" vertical="center" textRotation="90" wrapText="1"/>
    </xf>
  </cellXfs>
  <cellStyles count="5">
    <cellStyle name="Millares 2" xfId="3" xr:uid="{87E7A503-113B-4C32-B2B6-A002565B0FD6}"/>
    <cellStyle name="Normal" xfId="0" builtinId="0"/>
    <cellStyle name="Normal 2" xfId="1" xr:uid="{2D41668F-F2BF-4C36-940B-5ADB13EB4B75}"/>
    <cellStyle name="Normal 3" xfId="4" xr:uid="{8731EB21-F494-414C-852F-2ED1EAA7E3B8}"/>
    <cellStyle name="Normal 5" xfId="2" xr:uid="{1CE4DA80-2B2E-4994-B618-5DB6F65F14F7}"/>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835D7-E2D7-4FDC-B642-183ED8F43197}">
  <dimension ref="A1:I151"/>
  <sheetViews>
    <sheetView tabSelected="1" topLeftCell="A117" zoomScale="115" zoomScaleNormal="115" zoomScaleSheetLayoutView="100" workbookViewId="0">
      <selection activeCell="E131" sqref="E131"/>
    </sheetView>
  </sheetViews>
  <sheetFormatPr baseColWidth="10" defaultColWidth="11" defaultRowHeight="13.8" x14ac:dyDescent="0.25"/>
  <cols>
    <col min="1" max="1" width="4.3984375" style="5" customWidth="1"/>
    <col min="2" max="2" width="4.59765625" style="5" customWidth="1"/>
    <col min="3" max="3" width="5.8984375" style="5" customWidth="1"/>
    <col min="4" max="4" width="6.69921875" style="5" customWidth="1"/>
    <col min="5" max="5" width="32" style="5" customWidth="1"/>
    <col min="6" max="6" width="11.69921875" style="5" customWidth="1"/>
    <col min="7" max="7" width="10.69921875" style="5" bestFit="1" customWidth="1"/>
    <col min="8" max="8" width="11.69921875" style="5" customWidth="1"/>
    <col min="9" max="9" width="29.19921875" style="5" customWidth="1"/>
    <col min="10" max="10" width="11.8984375" style="5" bestFit="1" customWidth="1"/>
    <col min="11" max="16384" width="11" style="5"/>
  </cols>
  <sheetData>
    <row r="1" spans="1:9" ht="15" x14ac:dyDescent="0.25">
      <c r="A1" s="20" t="s">
        <v>92</v>
      </c>
      <c r="B1" s="20"/>
      <c r="C1" s="20"/>
      <c r="D1" s="20"/>
      <c r="E1" s="20"/>
      <c r="F1" s="20"/>
      <c r="G1" s="20"/>
      <c r="H1" s="20"/>
      <c r="I1" s="16"/>
    </row>
    <row r="2" spans="1:9" ht="15" x14ac:dyDescent="0.25">
      <c r="A2" s="20" t="s">
        <v>93</v>
      </c>
      <c r="B2" s="20"/>
      <c r="C2" s="20"/>
      <c r="D2" s="20"/>
      <c r="E2" s="20"/>
      <c r="F2" s="20"/>
      <c r="G2" s="20"/>
      <c r="H2" s="20"/>
      <c r="I2" s="15"/>
    </row>
    <row r="3" spans="1:9" ht="15" x14ac:dyDescent="0.25">
      <c r="A3" s="20" t="s">
        <v>114</v>
      </c>
      <c r="B3" s="20"/>
      <c r="C3" s="20"/>
      <c r="D3" s="20"/>
      <c r="E3" s="20"/>
      <c r="F3" s="20"/>
      <c r="G3" s="20"/>
      <c r="H3" s="20"/>
      <c r="I3" s="15"/>
    </row>
    <row r="4" spans="1:9" ht="15" x14ac:dyDescent="0.25">
      <c r="A4" s="20" t="s">
        <v>0</v>
      </c>
      <c r="B4" s="20"/>
      <c r="C4" s="20"/>
      <c r="D4" s="20"/>
      <c r="E4" s="20"/>
      <c r="F4" s="20"/>
      <c r="G4" s="20"/>
      <c r="H4" s="20"/>
      <c r="I4" s="15"/>
    </row>
    <row r="5" spans="1:9" ht="27.6" x14ac:dyDescent="0.25">
      <c r="A5" s="1" t="s">
        <v>1</v>
      </c>
      <c r="B5" s="1" t="s">
        <v>2</v>
      </c>
      <c r="C5" s="1" t="s">
        <v>3</v>
      </c>
      <c r="D5" s="1" t="s">
        <v>4</v>
      </c>
      <c r="E5" s="2" t="s">
        <v>5</v>
      </c>
      <c r="F5" s="4" t="s">
        <v>6</v>
      </c>
      <c r="G5" s="4" t="s">
        <v>7</v>
      </c>
      <c r="H5" s="3" t="s">
        <v>8</v>
      </c>
    </row>
    <row r="6" spans="1:9" s="6" customFormat="1" x14ac:dyDescent="0.25">
      <c r="A6" s="7">
        <v>1</v>
      </c>
      <c r="B6" s="23" t="s">
        <v>9</v>
      </c>
      <c r="C6" s="23" t="s">
        <v>10</v>
      </c>
      <c r="D6" s="23" t="s">
        <v>11</v>
      </c>
      <c r="E6" s="8" t="s">
        <v>12</v>
      </c>
      <c r="F6" s="9"/>
      <c r="G6" s="9">
        <f>+F6*19%</f>
        <v>0</v>
      </c>
      <c r="H6" s="9">
        <f t="shared" ref="H6:H74" si="0">+G6+F6</f>
        <v>0</v>
      </c>
    </row>
    <row r="7" spans="1:9" s="6" customFormat="1" x14ac:dyDescent="0.25">
      <c r="A7" s="7">
        <f>+A6+1</f>
        <v>2</v>
      </c>
      <c r="B7" s="24"/>
      <c r="C7" s="24"/>
      <c r="D7" s="24"/>
      <c r="E7" s="8" t="s">
        <v>13</v>
      </c>
      <c r="F7" s="9"/>
      <c r="G7" s="9">
        <f t="shared" ref="G7:G74" si="1">+F7*19%</f>
        <v>0</v>
      </c>
      <c r="H7" s="9">
        <f t="shared" si="0"/>
        <v>0</v>
      </c>
    </row>
    <row r="8" spans="1:9" s="6" customFormat="1" x14ac:dyDescent="0.25">
      <c r="A8" s="7">
        <f t="shared" ref="A8:A71" si="2">+A7+1</f>
        <v>3</v>
      </c>
      <c r="B8" s="24"/>
      <c r="C8" s="24"/>
      <c r="D8" s="24"/>
      <c r="E8" s="8" t="s">
        <v>14</v>
      </c>
      <c r="F8" s="9"/>
      <c r="G8" s="9">
        <f t="shared" si="1"/>
        <v>0</v>
      </c>
      <c r="H8" s="9">
        <f t="shared" si="0"/>
        <v>0</v>
      </c>
    </row>
    <row r="9" spans="1:9" s="6" customFormat="1" x14ac:dyDescent="0.25">
      <c r="A9" s="7">
        <f t="shared" si="2"/>
        <v>4</v>
      </c>
      <c r="B9" s="24"/>
      <c r="C9" s="24"/>
      <c r="D9" s="24"/>
      <c r="E9" s="8" t="s">
        <v>15</v>
      </c>
      <c r="F9" s="9"/>
      <c r="G9" s="9">
        <f t="shared" si="1"/>
        <v>0</v>
      </c>
      <c r="H9" s="9">
        <f t="shared" si="0"/>
        <v>0</v>
      </c>
    </row>
    <row r="10" spans="1:9" s="6" customFormat="1" x14ac:dyDescent="0.25">
      <c r="A10" s="7">
        <f t="shared" si="2"/>
        <v>5</v>
      </c>
      <c r="B10" s="24"/>
      <c r="C10" s="24"/>
      <c r="D10" s="24"/>
      <c r="E10" s="8" t="s">
        <v>16</v>
      </c>
      <c r="F10" s="9"/>
      <c r="G10" s="9">
        <f t="shared" si="1"/>
        <v>0</v>
      </c>
      <c r="H10" s="9">
        <f t="shared" si="0"/>
        <v>0</v>
      </c>
    </row>
    <row r="11" spans="1:9" s="6" customFormat="1" x14ac:dyDescent="0.25">
      <c r="A11" s="7">
        <f t="shared" si="2"/>
        <v>6</v>
      </c>
      <c r="B11" s="24"/>
      <c r="C11" s="24"/>
      <c r="D11" s="24"/>
      <c r="E11" s="8" t="s">
        <v>17</v>
      </c>
      <c r="F11" s="9"/>
      <c r="G11" s="9">
        <f t="shared" si="1"/>
        <v>0</v>
      </c>
      <c r="H11" s="9">
        <f t="shared" si="0"/>
        <v>0</v>
      </c>
    </row>
    <row r="12" spans="1:9" s="6" customFormat="1" x14ac:dyDescent="0.25">
      <c r="A12" s="7">
        <f t="shared" si="2"/>
        <v>7</v>
      </c>
      <c r="B12" s="25"/>
      <c r="C12" s="25"/>
      <c r="D12" s="25"/>
      <c r="E12" s="8" t="s">
        <v>18</v>
      </c>
      <c r="F12" s="9"/>
      <c r="G12" s="9">
        <f t="shared" si="1"/>
        <v>0</v>
      </c>
      <c r="H12" s="9">
        <f t="shared" si="0"/>
        <v>0</v>
      </c>
    </row>
    <row r="13" spans="1:9" s="6" customFormat="1" x14ac:dyDescent="0.25">
      <c r="A13" s="7">
        <f t="shared" si="2"/>
        <v>8</v>
      </c>
      <c r="B13" s="23" t="s">
        <v>9</v>
      </c>
      <c r="C13" s="23" t="s">
        <v>19</v>
      </c>
      <c r="D13" s="23" t="s">
        <v>20</v>
      </c>
      <c r="E13" s="8" t="s">
        <v>12</v>
      </c>
      <c r="F13" s="9"/>
      <c r="G13" s="9">
        <f t="shared" si="1"/>
        <v>0</v>
      </c>
      <c r="H13" s="9">
        <f t="shared" si="0"/>
        <v>0</v>
      </c>
    </row>
    <row r="14" spans="1:9" s="6" customFormat="1" x14ac:dyDescent="0.25">
      <c r="A14" s="7">
        <f t="shared" si="2"/>
        <v>9</v>
      </c>
      <c r="B14" s="24"/>
      <c r="C14" s="24"/>
      <c r="D14" s="24"/>
      <c r="E14" s="8" t="s">
        <v>13</v>
      </c>
      <c r="F14" s="9"/>
      <c r="G14" s="9">
        <f t="shared" si="1"/>
        <v>0</v>
      </c>
      <c r="H14" s="9">
        <f t="shared" si="0"/>
        <v>0</v>
      </c>
    </row>
    <row r="15" spans="1:9" s="6" customFormat="1" ht="26.4" x14ac:dyDescent="0.25">
      <c r="A15" s="7">
        <f t="shared" si="2"/>
        <v>10</v>
      </c>
      <c r="B15" s="24"/>
      <c r="C15" s="24"/>
      <c r="D15" s="24"/>
      <c r="E15" s="8" t="s">
        <v>102</v>
      </c>
      <c r="F15" s="9"/>
      <c r="G15" s="9">
        <f t="shared" si="1"/>
        <v>0</v>
      </c>
      <c r="H15" s="9">
        <f t="shared" si="0"/>
        <v>0</v>
      </c>
    </row>
    <row r="16" spans="1:9" s="6" customFormat="1" x14ac:dyDescent="0.25">
      <c r="A16" s="7">
        <f t="shared" si="2"/>
        <v>11</v>
      </c>
      <c r="B16" s="24"/>
      <c r="C16" s="24"/>
      <c r="D16" s="24"/>
      <c r="E16" s="8" t="s">
        <v>21</v>
      </c>
      <c r="F16" s="9"/>
      <c r="G16" s="9">
        <f t="shared" si="1"/>
        <v>0</v>
      </c>
      <c r="H16" s="9">
        <f t="shared" si="0"/>
        <v>0</v>
      </c>
    </row>
    <row r="17" spans="1:8" s="6" customFormat="1" x14ac:dyDescent="0.25">
      <c r="A17" s="7">
        <f t="shared" si="2"/>
        <v>12</v>
      </c>
      <c r="B17" s="24"/>
      <c r="C17" s="24"/>
      <c r="D17" s="24"/>
      <c r="E17" s="8" t="s">
        <v>94</v>
      </c>
      <c r="F17" s="9"/>
      <c r="G17" s="9">
        <f t="shared" si="1"/>
        <v>0</v>
      </c>
      <c r="H17" s="9">
        <f t="shared" si="0"/>
        <v>0</v>
      </c>
    </row>
    <row r="18" spans="1:8" s="6" customFormat="1" ht="26.4" x14ac:dyDescent="0.25">
      <c r="A18" s="7">
        <f t="shared" si="2"/>
        <v>13</v>
      </c>
      <c r="B18" s="24"/>
      <c r="C18" s="24"/>
      <c r="D18" s="24"/>
      <c r="E18" s="8" t="s">
        <v>23</v>
      </c>
      <c r="F18" s="9"/>
      <c r="G18" s="9">
        <f t="shared" si="1"/>
        <v>0</v>
      </c>
      <c r="H18" s="9">
        <f t="shared" si="0"/>
        <v>0</v>
      </c>
    </row>
    <row r="19" spans="1:8" s="6" customFormat="1" x14ac:dyDescent="0.25">
      <c r="A19" s="7">
        <f t="shared" si="2"/>
        <v>14</v>
      </c>
      <c r="B19" s="24"/>
      <c r="C19" s="24"/>
      <c r="D19" s="24"/>
      <c r="E19" s="8" t="s">
        <v>24</v>
      </c>
      <c r="F19" s="9"/>
      <c r="G19" s="9">
        <f t="shared" si="1"/>
        <v>0</v>
      </c>
      <c r="H19" s="9">
        <f t="shared" si="0"/>
        <v>0</v>
      </c>
    </row>
    <row r="20" spans="1:8" s="6" customFormat="1" x14ac:dyDescent="0.25">
      <c r="A20" s="7">
        <f t="shared" si="2"/>
        <v>15</v>
      </c>
      <c r="B20" s="24"/>
      <c r="C20" s="24"/>
      <c r="D20" s="24"/>
      <c r="E20" s="8" t="s">
        <v>99</v>
      </c>
      <c r="F20" s="9"/>
      <c r="G20" s="9">
        <f t="shared" si="1"/>
        <v>0</v>
      </c>
      <c r="H20" s="9">
        <f t="shared" si="0"/>
        <v>0</v>
      </c>
    </row>
    <row r="21" spans="1:8" s="6" customFormat="1" x14ac:dyDescent="0.25">
      <c r="A21" s="7">
        <f t="shared" si="2"/>
        <v>16</v>
      </c>
      <c r="B21" s="24"/>
      <c r="C21" s="24"/>
      <c r="D21" s="24"/>
      <c r="E21" s="8" t="s">
        <v>100</v>
      </c>
      <c r="F21" s="9"/>
      <c r="G21" s="9">
        <f t="shared" si="1"/>
        <v>0</v>
      </c>
      <c r="H21" s="9">
        <f t="shared" si="0"/>
        <v>0</v>
      </c>
    </row>
    <row r="22" spans="1:8" s="6" customFormat="1" x14ac:dyDescent="0.25">
      <c r="A22" s="7">
        <f t="shared" si="2"/>
        <v>17</v>
      </c>
      <c r="B22" s="24"/>
      <c r="C22" s="24"/>
      <c r="D22" s="24"/>
      <c r="E22" s="8" t="s">
        <v>25</v>
      </c>
      <c r="F22" s="9"/>
      <c r="G22" s="9">
        <f t="shared" si="1"/>
        <v>0</v>
      </c>
      <c r="H22" s="9">
        <f t="shared" si="0"/>
        <v>0</v>
      </c>
    </row>
    <row r="23" spans="1:8" s="6" customFormat="1" x14ac:dyDescent="0.25">
      <c r="A23" s="7">
        <f t="shared" si="2"/>
        <v>18</v>
      </c>
      <c r="B23" s="24"/>
      <c r="C23" s="24"/>
      <c r="D23" s="24"/>
      <c r="E23" s="8" t="s">
        <v>26</v>
      </c>
      <c r="F23" s="9"/>
      <c r="G23" s="9">
        <f t="shared" si="1"/>
        <v>0</v>
      </c>
      <c r="H23" s="9">
        <f t="shared" si="0"/>
        <v>0</v>
      </c>
    </row>
    <row r="24" spans="1:8" s="6" customFormat="1" x14ac:dyDescent="0.25">
      <c r="A24" s="7">
        <f t="shared" si="2"/>
        <v>19</v>
      </c>
      <c r="B24" s="24"/>
      <c r="C24" s="24"/>
      <c r="D24" s="24"/>
      <c r="E24" s="8" t="s">
        <v>27</v>
      </c>
      <c r="F24" s="9"/>
      <c r="G24" s="9">
        <f t="shared" si="1"/>
        <v>0</v>
      </c>
      <c r="H24" s="9">
        <f t="shared" si="0"/>
        <v>0</v>
      </c>
    </row>
    <row r="25" spans="1:8" s="6" customFormat="1" ht="26.4" x14ac:dyDescent="0.25">
      <c r="A25" s="7">
        <f t="shared" si="2"/>
        <v>20</v>
      </c>
      <c r="B25" s="24"/>
      <c r="C25" s="24"/>
      <c r="D25" s="24"/>
      <c r="E25" s="8" t="s">
        <v>28</v>
      </c>
      <c r="F25" s="9"/>
      <c r="G25" s="9">
        <f t="shared" si="1"/>
        <v>0</v>
      </c>
      <c r="H25" s="9">
        <f t="shared" si="0"/>
        <v>0</v>
      </c>
    </row>
    <row r="26" spans="1:8" s="6" customFormat="1" x14ac:dyDescent="0.25">
      <c r="A26" s="7">
        <f t="shared" si="2"/>
        <v>21</v>
      </c>
      <c r="B26" s="24"/>
      <c r="C26" s="24"/>
      <c r="D26" s="24"/>
      <c r="E26" s="8" t="s">
        <v>29</v>
      </c>
      <c r="F26" s="9"/>
      <c r="G26" s="9">
        <f t="shared" si="1"/>
        <v>0</v>
      </c>
      <c r="H26" s="9">
        <f t="shared" si="0"/>
        <v>0</v>
      </c>
    </row>
    <row r="27" spans="1:8" s="6" customFormat="1" x14ac:dyDescent="0.25">
      <c r="A27" s="7">
        <f t="shared" si="2"/>
        <v>22</v>
      </c>
      <c r="B27" s="24"/>
      <c r="C27" s="24"/>
      <c r="D27" s="24"/>
      <c r="E27" s="10" t="s">
        <v>30</v>
      </c>
      <c r="F27" s="9"/>
      <c r="G27" s="9">
        <f t="shared" si="1"/>
        <v>0</v>
      </c>
      <c r="H27" s="9">
        <f t="shared" si="0"/>
        <v>0</v>
      </c>
    </row>
    <row r="28" spans="1:8" s="6" customFormat="1" x14ac:dyDescent="0.25">
      <c r="A28" s="7">
        <f t="shared" si="2"/>
        <v>23</v>
      </c>
      <c r="B28" s="24"/>
      <c r="C28" s="24"/>
      <c r="D28" s="24"/>
      <c r="E28" s="8" t="s">
        <v>95</v>
      </c>
      <c r="F28" s="9"/>
      <c r="G28" s="9">
        <f t="shared" si="1"/>
        <v>0</v>
      </c>
      <c r="H28" s="9">
        <f t="shared" si="0"/>
        <v>0</v>
      </c>
    </row>
    <row r="29" spans="1:8" s="6" customFormat="1" x14ac:dyDescent="0.25">
      <c r="A29" s="7">
        <f t="shared" si="2"/>
        <v>24</v>
      </c>
      <c r="B29" s="24"/>
      <c r="C29" s="24"/>
      <c r="D29" s="24"/>
      <c r="E29" s="8" t="s">
        <v>31</v>
      </c>
      <c r="F29" s="9"/>
      <c r="G29" s="9">
        <f t="shared" si="1"/>
        <v>0</v>
      </c>
      <c r="H29" s="9">
        <f t="shared" si="0"/>
        <v>0</v>
      </c>
    </row>
    <row r="30" spans="1:8" s="6" customFormat="1" x14ac:dyDescent="0.25">
      <c r="A30" s="7">
        <f t="shared" si="2"/>
        <v>25</v>
      </c>
      <c r="B30" s="24"/>
      <c r="C30" s="24"/>
      <c r="D30" s="24"/>
      <c r="E30" s="8" t="s">
        <v>103</v>
      </c>
      <c r="F30" s="9"/>
      <c r="G30" s="9">
        <f t="shared" si="1"/>
        <v>0</v>
      </c>
      <c r="H30" s="9">
        <f t="shared" si="0"/>
        <v>0</v>
      </c>
    </row>
    <row r="31" spans="1:8" s="6" customFormat="1" x14ac:dyDescent="0.25">
      <c r="A31" s="7">
        <f t="shared" si="2"/>
        <v>26</v>
      </c>
      <c r="B31" s="25"/>
      <c r="C31" s="25"/>
      <c r="D31" s="25"/>
      <c r="E31" s="8" t="s">
        <v>32</v>
      </c>
      <c r="F31" s="9"/>
      <c r="G31" s="9">
        <f t="shared" si="1"/>
        <v>0</v>
      </c>
      <c r="H31" s="9">
        <f t="shared" si="0"/>
        <v>0</v>
      </c>
    </row>
    <row r="32" spans="1:8" s="6" customFormat="1" x14ac:dyDescent="0.25">
      <c r="A32" s="7">
        <f t="shared" si="2"/>
        <v>27</v>
      </c>
      <c r="B32" s="23" t="s">
        <v>9</v>
      </c>
      <c r="C32" s="23" t="s">
        <v>33</v>
      </c>
      <c r="D32" s="23" t="s">
        <v>34</v>
      </c>
      <c r="E32" s="8" t="s">
        <v>12</v>
      </c>
      <c r="F32" s="9"/>
      <c r="G32" s="9">
        <f t="shared" si="1"/>
        <v>0</v>
      </c>
      <c r="H32" s="9">
        <f t="shared" si="0"/>
        <v>0</v>
      </c>
    </row>
    <row r="33" spans="1:8" s="6" customFormat="1" x14ac:dyDescent="0.25">
      <c r="A33" s="7">
        <f t="shared" si="2"/>
        <v>28</v>
      </c>
      <c r="B33" s="24"/>
      <c r="C33" s="24"/>
      <c r="D33" s="24"/>
      <c r="E33" s="8" t="s">
        <v>13</v>
      </c>
      <c r="F33" s="9"/>
      <c r="G33" s="9">
        <f t="shared" si="1"/>
        <v>0</v>
      </c>
      <c r="H33" s="9">
        <f t="shared" si="0"/>
        <v>0</v>
      </c>
    </row>
    <row r="34" spans="1:8" s="6" customFormat="1" x14ac:dyDescent="0.25">
      <c r="A34" s="7">
        <f t="shared" si="2"/>
        <v>29</v>
      </c>
      <c r="B34" s="24"/>
      <c r="C34" s="24"/>
      <c r="D34" s="24"/>
      <c r="E34" s="8" t="s">
        <v>104</v>
      </c>
      <c r="F34" s="9"/>
      <c r="G34" s="9">
        <f t="shared" si="1"/>
        <v>0</v>
      </c>
      <c r="H34" s="9">
        <f t="shared" si="0"/>
        <v>0</v>
      </c>
    </row>
    <row r="35" spans="1:8" s="6" customFormat="1" x14ac:dyDescent="0.25">
      <c r="A35" s="7">
        <f t="shared" si="2"/>
        <v>30</v>
      </c>
      <c r="B35" s="24"/>
      <c r="C35" s="24"/>
      <c r="D35" s="24"/>
      <c r="E35" s="8" t="s">
        <v>21</v>
      </c>
      <c r="F35" s="9"/>
      <c r="G35" s="9">
        <f t="shared" si="1"/>
        <v>0</v>
      </c>
      <c r="H35" s="9">
        <f t="shared" si="0"/>
        <v>0</v>
      </c>
    </row>
    <row r="36" spans="1:8" s="6" customFormat="1" x14ac:dyDescent="0.25">
      <c r="A36" s="7">
        <f t="shared" si="2"/>
        <v>31</v>
      </c>
      <c r="B36" s="24"/>
      <c r="C36" s="24"/>
      <c r="D36" s="24"/>
      <c r="E36" s="8" t="s">
        <v>94</v>
      </c>
      <c r="F36" s="9"/>
      <c r="G36" s="9">
        <f t="shared" si="1"/>
        <v>0</v>
      </c>
      <c r="H36" s="9">
        <f t="shared" si="0"/>
        <v>0</v>
      </c>
    </row>
    <row r="37" spans="1:8" s="6" customFormat="1" ht="26.4" x14ac:dyDescent="0.25">
      <c r="A37" s="7">
        <f t="shared" si="2"/>
        <v>32</v>
      </c>
      <c r="B37" s="24"/>
      <c r="C37" s="24"/>
      <c r="D37" s="24"/>
      <c r="E37" s="8" t="s">
        <v>35</v>
      </c>
      <c r="F37" s="9"/>
      <c r="G37" s="9">
        <f t="shared" si="1"/>
        <v>0</v>
      </c>
      <c r="H37" s="9">
        <f t="shared" si="0"/>
        <v>0</v>
      </c>
    </row>
    <row r="38" spans="1:8" s="6" customFormat="1" x14ac:dyDescent="0.25">
      <c r="A38" s="7">
        <f t="shared" si="2"/>
        <v>33</v>
      </c>
      <c r="B38" s="24"/>
      <c r="C38" s="24"/>
      <c r="D38" s="24"/>
      <c r="E38" s="8" t="s">
        <v>24</v>
      </c>
      <c r="F38" s="9"/>
      <c r="G38" s="9">
        <f t="shared" si="1"/>
        <v>0</v>
      </c>
      <c r="H38" s="9">
        <f t="shared" si="0"/>
        <v>0</v>
      </c>
    </row>
    <row r="39" spans="1:8" s="6" customFormat="1" x14ac:dyDescent="0.25">
      <c r="A39" s="7">
        <f t="shared" si="2"/>
        <v>34</v>
      </c>
      <c r="B39" s="24"/>
      <c r="C39" s="24"/>
      <c r="D39" s="24"/>
      <c r="E39" s="8" t="s">
        <v>99</v>
      </c>
      <c r="F39" s="9"/>
      <c r="G39" s="9">
        <f t="shared" si="1"/>
        <v>0</v>
      </c>
      <c r="H39" s="9">
        <f t="shared" si="0"/>
        <v>0</v>
      </c>
    </row>
    <row r="40" spans="1:8" s="6" customFormat="1" x14ac:dyDescent="0.25">
      <c r="A40" s="7">
        <f t="shared" si="2"/>
        <v>35</v>
      </c>
      <c r="B40" s="24"/>
      <c r="C40" s="24"/>
      <c r="D40" s="24"/>
      <c r="E40" s="8" t="s">
        <v>100</v>
      </c>
      <c r="F40" s="9"/>
      <c r="G40" s="9">
        <f t="shared" si="1"/>
        <v>0</v>
      </c>
      <c r="H40" s="9">
        <f t="shared" si="0"/>
        <v>0</v>
      </c>
    </row>
    <row r="41" spans="1:8" s="6" customFormat="1" x14ac:dyDescent="0.25">
      <c r="A41" s="7">
        <f t="shared" si="2"/>
        <v>36</v>
      </c>
      <c r="B41" s="24"/>
      <c r="C41" s="24"/>
      <c r="D41" s="24"/>
      <c r="E41" s="8" t="s">
        <v>96</v>
      </c>
      <c r="F41" s="9"/>
      <c r="G41" s="9">
        <f t="shared" si="1"/>
        <v>0</v>
      </c>
      <c r="H41" s="9">
        <f t="shared" si="0"/>
        <v>0</v>
      </c>
    </row>
    <row r="42" spans="1:8" s="6" customFormat="1" x14ac:dyDescent="0.25">
      <c r="A42" s="7">
        <f t="shared" si="2"/>
        <v>37</v>
      </c>
      <c r="B42" s="24"/>
      <c r="C42" s="24"/>
      <c r="D42" s="24"/>
      <c r="E42" s="8" t="s">
        <v>26</v>
      </c>
      <c r="F42" s="9"/>
      <c r="G42" s="9">
        <f t="shared" si="1"/>
        <v>0</v>
      </c>
      <c r="H42" s="9">
        <f t="shared" si="0"/>
        <v>0</v>
      </c>
    </row>
    <row r="43" spans="1:8" s="6" customFormat="1" x14ac:dyDescent="0.25">
      <c r="A43" s="7">
        <f t="shared" si="2"/>
        <v>38</v>
      </c>
      <c r="B43" s="24"/>
      <c r="C43" s="24"/>
      <c r="D43" s="24"/>
      <c r="E43" s="8" t="s">
        <v>27</v>
      </c>
      <c r="F43" s="9"/>
      <c r="G43" s="9">
        <f t="shared" si="1"/>
        <v>0</v>
      </c>
      <c r="H43" s="9">
        <f t="shared" si="0"/>
        <v>0</v>
      </c>
    </row>
    <row r="44" spans="1:8" s="6" customFormat="1" ht="26.4" x14ac:dyDescent="0.25">
      <c r="A44" s="7">
        <f t="shared" si="2"/>
        <v>39</v>
      </c>
      <c r="B44" s="24"/>
      <c r="C44" s="24"/>
      <c r="D44" s="24"/>
      <c r="E44" s="8" t="s">
        <v>36</v>
      </c>
      <c r="F44" s="9"/>
      <c r="G44" s="9">
        <f t="shared" si="1"/>
        <v>0</v>
      </c>
      <c r="H44" s="9">
        <f t="shared" si="0"/>
        <v>0</v>
      </c>
    </row>
    <row r="45" spans="1:8" s="6" customFormat="1" x14ac:dyDescent="0.25">
      <c r="A45" s="7">
        <f t="shared" si="2"/>
        <v>40</v>
      </c>
      <c r="B45" s="24"/>
      <c r="C45" s="24"/>
      <c r="D45" s="24"/>
      <c r="E45" s="8" t="s">
        <v>29</v>
      </c>
      <c r="F45" s="9"/>
      <c r="G45" s="9">
        <f t="shared" si="1"/>
        <v>0</v>
      </c>
      <c r="H45" s="9">
        <f t="shared" si="0"/>
        <v>0</v>
      </c>
    </row>
    <row r="46" spans="1:8" s="6" customFormat="1" x14ac:dyDescent="0.25">
      <c r="A46" s="7">
        <f t="shared" si="2"/>
        <v>41</v>
      </c>
      <c r="B46" s="24"/>
      <c r="C46" s="24"/>
      <c r="D46" s="24"/>
      <c r="E46" s="8" t="s">
        <v>37</v>
      </c>
      <c r="F46" s="9"/>
      <c r="G46" s="9">
        <f t="shared" si="1"/>
        <v>0</v>
      </c>
      <c r="H46" s="9">
        <f t="shared" si="0"/>
        <v>0</v>
      </c>
    </row>
    <row r="47" spans="1:8" s="6" customFormat="1" x14ac:dyDescent="0.25">
      <c r="A47" s="7">
        <f t="shared" si="2"/>
        <v>42</v>
      </c>
      <c r="B47" s="24"/>
      <c r="C47" s="24"/>
      <c r="D47" s="24"/>
      <c r="E47" s="8" t="s">
        <v>97</v>
      </c>
      <c r="F47" s="9"/>
      <c r="G47" s="9">
        <f t="shared" si="1"/>
        <v>0</v>
      </c>
      <c r="H47" s="9">
        <f t="shared" si="0"/>
        <v>0</v>
      </c>
    </row>
    <row r="48" spans="1:8" s="6" customFormat="1" x14ac:dyDescent="0.25">
      <c r="A48" s="7">
        <f t="shared" si="2"/>
        <v>43</v>
      </c>
      <c r="B48" s="24"/>
      <c r="C48" s="24"/>
      <c r="D48" s="24"/>
      <c r="E48" s="8" t="s">
        <v>31</v>
      </c>
      <c r="F48" s="9"/>
      <c r="G48" s="9">
        <f t="shared" si="1"/>
        <v>0</v>
      </c>
      <c r="H48" s="9">
        <f t="shared" si="0"/>
        <v>0</v>
      </c>
    </row>
    <row r="49" spans="1:8" s="6" customFormat="1" x14ac:dyDescent="0.25">
      <c r="A49" s="7">
        <f t="shared" si="2"/>
        <v>44</v>
      </c>
      <c r="B49" s="24"/>
      <c r="C49" s="24"/>
      <c r="D49" s="24"/>
      <c r="E49" s="8" t="s">
        <v>103</v>
      </c>
      <c r="F49" s="9"/>
      <c r="G49" s="9">
        <f t="shared" si="1"/>
        <v>0</v>
      </c>
      <c r="H49" s="9">
        <f t="shared" si="0"/>
        <v>0</v>
      </c>
    </row>
    <row r="50" spans="1:8" s="6" customFormat="1" x14ac:dyDescent="0.25">
      <c r="A50" s="7">
        <f t="shared" si="2"/>
        <v>45</v>
      </c>
      <c r="B50" s="25"/>
      <c r="C50" s="25"/>
      <c r="D50" s="25"/>
      <c r="E50" s="8" t="s">
        <v>32</v>
      </c>
      <c r="F50" s="9"/>
      <c r="G50" s="9">
        <f t="shared" si="1"/>
        <v>0</v>
      </c>
      <c r="H50" s="9">
        <f t="shared" si="0"/>
        <v>0</v>
      </c>
    </row>
    <row r="51" spans="1:8" s="6" customFormat="1" x14ac:dyDescent="0.25">
      <c r="A51" s="7">
        <f t="shared" si="2"/>
        <v>46</v>
      </c>
      <c r="B51" s="23" t="s">
        <v>9</v>
      </c>
      <c r="C51" s="23" t="s">
        <v>47</v>
      </c>
      <c r="D51" s="23" t="s">
        <v>65</v>
      </c>
      <c r="E51" s="8" t="s">
        <v>12</v>
      </c>
      <c r="F51" s="9"/>
      <c r="G51" s="9">
        <f t="shared" si="1"/>
        <v>0</v>
      </c>
      <c r="H51" s="9">
        <f t="shared" si="0"/>
        <v>0</v>
      </c>
    </row>
    <row r="52" spans="1:8" s="6" customFormat="1" x14ac:dyDescent="0.25">
      <c r="A52" s="7">
        <f t="shared" si="2"/>
        <v>47</v>
      </c>
      <c r="B52" s="24"/>
      <c r="C52" s="24"/>
      <c r="D52" s="24"/>
      <c r="E52" s="8" t="s">
        <v>41</v>
      </c>
      <c r="F52" s="9"/>
      <c r="G52" s="9">
        <f t="shared" si="1"/>
        <v>0</v>
      </c>
      <c r="H52" s="9">
        <f t="shared" si="0"/>
        <v>0</v>
      </c>
    </row>
    <row r="53" spans="1:8" s="6" customFormat="1" ht="26.4" x14ac:dyDescent="0.25">
      <c r="A53" s="7">
        <f t="shared" si="2"/>
        <v>48</v>
      </c>
      <c r="B53" s="24"/>
      <c r="C53" s="24"/>
      <c r="D53" s="24"/>
      <c r="E53" s="8" t="s">
        <v>66</v>
      </c>
      <c r="F53" s="9"/>
      <c r="G53" s="9">
        <f t="shared" si="1"/>
        <v>0</v>
      </c>
      <c r="H53" s="9">
        <f t="shared" si="0"/>
        <v>0</v>
      </c>
    </row>
    <row r="54" spans="1:8" s="6" customFormat="1" x14ac:dyDescent="0.25">
      <c r="A54" s="7">
        <f t="shared" si="2"/>
        <v>49</v>
      </c>
      <c r="B54" s="24"/>
      <c r="C54" s="24"/>
      <c r="D54" s="24"/>
      <c r="E54" s="8" t="s">
        <v>112</v>
      </c>
      <c r="F54" s="9"/>
      <c r="G54" s="9">
        <f t="shared" si="1"/>
        <v>0</v>
      </c>
      <c r="H54" s="9">
        <f t="shared" si="0"/>
        <v>0</v>
      </c>
    </row>
    <row r="55" spans="1:8" s="6" customFormat="1" x14ac:dyDescent="0.25">
      <c r="A55" s="7">
        <f t="shared" si="2"/>
        <v>50</v>
      </c>
      <c r="B55" s="24"/>
      <c r="C55" s="24"/>
      <c r="D55" s="24"/>
      <c r="E55" s="8" t="s">
        <v>113</v>
      </c>
      <c r="F55" s="9"/>
      <c r="G55" s="9">
        <f t="shared" ref="G55" si="3">+F55*19%</f>
        <v>0</v>
      </c>
      <c r="H55" s="9">
        <f t="shared" ref="H55" si="4">+G55+F55</f>
        <v>0</v>
      </c>
    </row>
    <row r="56" spans="1:8" s="6" customFormat="1" x14ac:dyDescent="0.25">
      <c r="A56" s="7">
        <f t="shared" si="2"/>
        <v>51</v>
      </c>
      <c r="B56" s="24"/>
      <c r="C56" s="24"/>
      <c r="D56" s="24"/>
      <c r="E56" s="8" t="s">
        <v>67</v>
      </c>
      <c r="F56" s="9"/>
      <c r="G56" s="9">
        <f t="shared" si="1"/>
        <v>0</v>
      </c>
      <c r="H56" s="9">
        <f t="shared" si="0"/>
        <v>0</v>
      </c>
    </row>
    <row r="57" spans="1:8" s="6" customFormat="1" x14ac:dyDescent="0.25">
      <c r="A57" s="7">
        <f t="shared" si="2"/>
        <v>52</v>
      </c>
      <c r="B57" s="23" t="s">
        <v>38</v>
      </c>
      <c r="C57" s="23" t="s">
        <v>39</v>
      </c>
      <c r="D57" s="23" t="s">
        <v>40</v>
      </c>
      <c r="E57" s="8" t="s">
        <v>12</v>
      </c>
      <c r="F57" s="9"/>
      <c r="G57" s="9">
        <f t="shared" si="1"/>
        <v>0</v>
      </c>
      <c r="H57" s="9">
        <f t="shared" si="0"/>
        <v>0</v>
      </c>
    </row>
    <row r="58" spans="1:8" s="6" customFormat="1" x14ac:dyDescent="0.25">
      <c r="A58" s="7">
        <f t="shared" si="2"/>
        <v>53</v>
      </c>
      <c r="B58" s="24"/>
      <c r="C58" s="24"/>
      <c r="D58" s="24"/>
      <c r="E58" s="8" t="s">
        <v>41</v>
      </c>
      <c r="F58" s="9"/>
      <c r="G58" s="9">
        <f t="shared" si="1"/>
        <v>0</v>
      </c>
      <c r="H58" s="9">
        <f t="shared" si="0"/>
        <v>0</v>
      </c>
    </row>
    <row r="59" spans="1:8" s="6" customFormat="1" x14ac:dyDescent="0.25">
      <c r="A59" s="7">
        <f t="shared" si="2"/>
        <v>54</v>
      </c>
      <c r="B59" s="24"/>
      <c r="C59" s="24"/>
      <c r="D59" s="24"/>
      <c r="E59" s="8" t="s">
        <v>42</v>
      </c>
      <c r="F59" s="9"/>
      <c r="G59" s="9">
        <f t="shared" si="1"/>
        <v>0</v>
      </c>
      <c r="H59" s="9">
        <f t="shared" si="0"/>
        <v>0</v>
      </c>
    </row>
    <row r="60" spans="1:8" s="6" customFormat="1" x14ac:dyDescent="0.25">
      <c r="A60" s="7">
        <f t="shared" si="2"/>
        <v>55</v>
      </c>
      <c r="B60" s="24"/>
      <c r="C60" s="24"/>
      <c r="D60" s="24"/>
      <c r="E60" s="8" t="s">
        <v>43</v>
      </c>
      <c r="F60" s="9"/>
      <c r="G60" s="9">
        <f t="shared" si="1"/>
        <v>0</v>
      </c>
      <c r="H60" s="9">
        <f t="shared" si="0"/>
        <v>0</v>
      </c>
    </row>
    <row r="61" spans="1:8" s="6" customFormat="1" x14ac:dyDescent="0.25">
      <c r="A61" s="7">
        <f t="shared" si="2"/>
        <v>56</v>
      </c>
      <c r="B61" s="24"/>
      <c r="C61" s="24"/>
      <c r="D61" s="24"/>
      <c r="E61" s="8" t="s">
        <v>44</v>
      </c>
      <c r="F61" s="9"/>
      <c r="G61" s="9">
        <f t="shared" si="1"/>
        <v>0</v>
      </c>
      <c r="H61" s="9">
        <f t="shared" si="0"/>
        <v>0</v>
      </c>
    </row>
    <row r="62" spans="1:8" s="6" customFormat="1" x14ac:dyDescent="0.25">
      <c r="A62" s="7">
        <f t="shared" si="2"/>
        <v>57</v>
      </c>
      <c r="B62" s="24"/>
      <c r="C62" s="24"/>
      <c r="D62" s="24"/>
      <c r="E62" s="8" t="s">
        <v>45</v>
      </c>
      <c r="F62" s="9"/>
      <c r="G62" s="9">
        <f t="shared" si="1"/>
        <v>0</v>
      </c>
      <c r="H62" s="9">
        <f t="shared" si="0"/>
        <v>0</v>
      </c>
    </row>
    <row r="63" spans="1:8" s="6" customFormat="1" ht="26.4" x14ac:dyDescent="0.25">
      <c r="A63" s="7">
        <f t="shared" si="2"/>
        <v>58</v>
      </c>
      <c r="B63" s="24"/>
      <c r="C63" s="24"/>
      <c r="D63" s="24"/>
      <c r="E63" s="11" t="s">
        <v>68</v>
      </c>
      <c r="F63" s="9"/>
      <c r="G63" s="9">
        <f t="shared" si="1"/>
        <v>0</v>
      </c>
      <c r="H63" s="9">
        <f t="shared" si="0"/>
        <v>0</v>
      </c>
    </row>
    <row r="64" spans="1:8" s="6" customFormat="1" ht="26.4" x14ac:dyDescent="0.25">
      <c r="A64" s="7">
        <f t="shared" si="2"/>
        <v>59</v>
      </c>
      <c r="B64" s="24"/>
      <c r="C64" s="24"/>
      <c r="D64" s="24"/>
      <c r="E64" s="11" t="s">
        <v>69</v>
      </c>
      <c r="F64" s="9"/>
      <c r="G64" s="9">
        <f t="shared" si="1"/>
        <v>0</v>
      </c>
      <c r="H64" s="9">
        <f t="shared" si="0"/>
        <v>0</v>
      </c>
    </row>
    <row r="65" spans="1:8" s="6" customFormat="1" ht="26.4" x14ac:dyDescent="0.25">
      <c r="A65" s="7">
        <f t="shared" si="2"/>
        <v>60</v>
      </c>
      <c r="B65" s="25"/>
      <c r="C65" s="25"/>
      <c r="D65" s="25"/>
      <c r="E65" s="10" t="s">
        <v>46</v>
      </c>
      <c r="F65" s="9"/>
      <c r="G65" s="9">
        <f t="shared" si="1"/>
        <v>0</v>
      </c>
      <c r="H65" s="9">
        <f t="shared" si="0"/>
        <v>0</v>
      </c>
    </row>
    <row r="66" spans="1:8" s="6" customFormat="1" x14ac:dyDescent="0.25">
      <c r="A66" s="7">
        <f t="shared" si="2"/>
        <v>61</v>
      </c>
      <c r="B66" s="23" t="s">
        <v>48</v>
      </c>
      <c r="C66" s="23" t="s">
        <v>70</v>
      </c>
      <c r="D66" s="23" t="s">
        <v>49</v>
      </c>
      <c r="E66" s="8" t="s">
        <v>12</v>
      </c>
      <c r="F66" s="9"/>
      <c r="G66" s="9">
        <f t="shared" si="1"/>
        <v>0</v>
      </c>
      <c r="H66" s="9">
        <f t="shared" si="0"/>
        <v>0</v>
      </c>
    </row>
    <row r="67" spans="1:8" s="6" customFormat="1" x14ac:dyDescent="0.25">
      <c r="A67" s="7">
        <f t="shared" si="2"/>
        <v>62</v>
      </c>
      <c r="B67" s="24"/>
      <c r="C67" s="24"/>
      <c r="D67" s="24"/>
      <c r="E67" s="8" t="s">
        <v>13</v>
      </c>
      <c r="F67" s="9"/>
      <c r="G67" s="9">
        <f t="shared" si="1"/>
        <v>0</v>
      </c>
      <c r="H67" s="9">
        <f t="shared" si="0"/>
        <v>0</v>
      </c>
    </row>
    <row r="68" spans="1:8" s="6" customFormat="1" x14ac:dyDescent="0.25">
      <c r="A68" s="7">
        <f t="shared" si="2"/>
        <v>63</v>
      </c>
      <c r="B68" s="24"/>
      <c r="C68" s="24"/>
      <c r="D68" s="24"/>
      <c r="E68" s="8" t="s">
        <v>105</v>
      </c>
      <c r="F68" s="9"/>
      <c r="G68" s="9">
        <f t="shared" si="1"/>
        <v>0</v>
      </c>
      <c r="H68" s="9">
        <f t="shared" si="0"/>
        <v>0</v>
      </c>
    </row>
    <row r="69" spans="1:8" s="6" customFormat="1" x14ac:dyDescent="0.25">
      <c r="A69" s="7">
        <f t="shared" si="2"/>
        <v>64</v>
      </c>
      <c r="B69" s="24"/>
      <c r="C69" s="24"/>
      <c r="D69" s="24"/>
      <c r="E69" s="8" t="s">
        <v>21</v>
      </c>
      <c r="F69" s="9"/>
      <c r="G69" s="9">
        <f t="shared" si="1"/>
        <v>0</v>
      </c>
      <c r="H69" s="9">
        <f t="shared" si="0"/>
        <v>0</v>
      </c>
    </row>
    <row r="70" spans="1:8" s="6" customFormat="1" x14ac:dyDescent="0.25">
      <c r="A70" s="7">
        <f t="shared" si="2"/>
        <v>65</v>
      </c>
      <c r="B70" s="24"/>
      <c r="C70" s="24"/>
      <c r="D70" s="24"/>
      <c r="E70" s="8" t="s">
        <v>22</v>
      </c>
      <c r="F70" s="9"/>
      <c r="G70" s="9">
        <f t="shared" si="1"/>
        <v>0</v>
      </c>
      <c r="H70" s="9">
        <f t="shared" si="0"/>
        <v>0</v>
      </c>
    </row>
    <row r="71" spans="1:8" s="6" customFormat="1" ht="26.4" x14ac:dyDescent="0.25">
      <c r="A71" s="7">
        <f t="shared" si="2"/>
        <v>66</v>
      </c>
      <c r="B71" s="24"/>
      <c r="C71" s="24"/>
      <c r="D71" s="24"/>
      <c r="E71" s="8" t="s">
        <v>35</v>
      </c>
      <c r="F71" s="9"/>
      <c r="G71" s="9">
        <f t="shared" si="1"/>
        <v>0</v>
      </c>
      <c r="H71" s="9">
        <f t="shared" si="0"/>
        <v>0</v>
      </c>
    </row>
    <row r="72" spans="1:8" s="6" customFormat="1" x14ac:dyDescent="0.25">
      <c r="A72" s="7">
        <f t="shared" ref="A72:A133" si="5">+A71+1</f>
        <v>67</v>
      </c>
      <c r="B72" s="24"/>
      <c r="C72" s="24"/>
      <c r="D72" s="24"/>
      <c r="E72" s="8" t="s">
        <v>24</v>
      </c>
      <c r="F72" s="9"/>
      <c r="G72" s="9">
        <f t="shared" si="1"/>
        <v>0</v>
      </c>
      <c r="H72" s="9">
        <f t="shared" si="0"/>
        <v>0</v>
      </c>
    </row>
    <row r="73" spans="1:8" s="6" customFormat="1" x14ac:dyDescent="0.25">
      <c r="A73" s="7">
        <f t="shared" si="5"/>
        <v>68</v>
      </c>
      <c r="B73" s="24"/>
      <c r="C73" s="24"/>
      <c r="D73" s="24"/>
      <c r="E73" s="8" t="s">
        <v>101</v>
      </c>
      <c r="F73" s="9"/>
      <c r="G73" s="9">
        <f t="shared" si="1"/>
        <v>0</v>
      </c>
      <c r="H73" s="9">
        <f t="shared" si="0"/>
        <v>0</v>
      </c>
    </row>
    <row r="74" spans="1:8" s="6" customFormat="1" x14ac:dyDescent="0.25">
      <c r="A74" s="7">
        <f t="shared" si="5"/>
        <v>69</v>
      </c>
      <c r="B74" s="24"/>
      <c r="C74" s="24"/>
      <c r="D74" s="24"/>
      <c r="E74" s="8" t="s">
        <v>44</v>
      </c>
      <c r="F74" s="9"/>
      <c r="G74" s="9">
        <f t="shared" si="1"/>
        <v>0</v>
      </c>
      <c r="H74" s="9">
        <f t="shared" si="0"/>
        <v>0</v>
      </c>
    </row>
    <row r="75" spans="1:8" s="6" customFormat="1" x14ac:dyDescent="0.25">
      <c r="A75" s="7">
        <f t="shared" si="5"/>
        <v>70</v>
      </c>
      <c r="B75" s="24"/>
      <c r="C75" s="24"/>
      <c r="D75" s="24"/>
      <c r="E75" s="8" t="s">
        <v>25</v>
      </c>
      <c r="F75" s="9"/>
      <c r="G75" s="9">
        <f t="shared" ref="G75:G133" si="6">+F75*19%</f>
        <v>0</v>
      </c>
      <c r="H75" s="9">
        <f t="shared" ref="H75:H133" si="7">+G75+F75</f>
        <v>0</v>
      </c>
    </row>
    <row r="76" spans="1:8" s="6" customFormat="1" x14ac:dyDescent="0.25">
      <c r="A76" s="7">
        <f t="shared" si="5"/>
        <v>71</v>
      </c>
      <c r="B76" s="24"/>
      <c r="C76" s="24"/>
      <c r="D76" s="24"/>
      <c r="E76" s="8" t="s">
        <v>26</v>
      </c>
      <c r="F76" s="9"/>
      <c r="G76" s="9">
        <f t="shared" si="6"/>
        <v>0</v>
      </c>
      <c r="H76" s="9">
        <f t="shared" si="7"/>
        <v>0</v>
      </c>
    </row>
    <row r="77" spans="1:8" s="6" customFormat="1" x14ac:dyDescent="0.25">
      <c r="A77" s="7">
        <f t="shared" si="5"/>
        <v>72</v>
      </c>
      <c r="B77" s="24"/>
      <c r="C77" s="24"/>
      <c r="D77" s="24"/>
      <c r="E77" s="8" t="s">
        <v>27</v>
      </c>
      <c r="F77" s="9"/>
      <c r="G77" s="9">
        <f t="shared" si="6"/>
        <v>0</v>
      </c>
      <c r="H77" s="9">
        <f t="shared" si="7"/>
        <v>0</v>
      </c>
    </row>
    <row r="78" spans="1:8" s="6" customFormat="1" ht="26.4" x14ac:dyDescent="0.25">
      <c r="A78" s="7">
        <f t="shared" si="5"/>
        <v>73</v>
      </c>
      <c r="B78" s="24"/>
      <c r="C78" s="24"/>
      <c r="D78" s="24"/>
      <c r="E78" s="8" t="s">
        <v>36</v>
      </c>
      <c r="F78" s="9"/>
      <c r="G78" s="9">
        <f t="shared" si="6"/>
        <v>0</v>
      </c>
      <c r="H78" s="9">
        <f t="shared" si="7"/>
        <v>0</v>
      </c>
    </row>
    <row r="79" spans="1:8" s="6" customFormat="1" x14ac:dyDescent="0.25">
      <c r="A79" s="7">
        <f t="shared" si="5"/>
        <v>74</v>
      </c>
      <c r="B79" s="24"/>
      <c r="C79" s="24"/>
      <c r="D79" s="24"/>
      <c r="E79" s="8" t="s">
        <v>29</v>
      </c>
      <c r="F79" s="9"/>
      <c r="G79" s="9">
        <f t="shared" si="6"/>
        <v>0</v>
      </c>
      <c r="H79" s="9">
        <f t="shared" si="7"/>
        <v>0</v>
      </c>
    </row>
    <row r="80" spans="1:8" s="6" customFormat="1" x14ac:dyDescent="0.25">
      <c r="A80" s="7">
        <f t="shared" si="5"/>
        <v>75</v>
      </c>
      <c r="B80" s="24"/>
      <c r="C80" s="24"/>
      <c r="D80" s="24"/>
      <c r="E80" s="8" t="s">
        <v>37</v>
      </c>
      <c r="F80" s="9"/>
      <c r="G80" s="9">
        <f t="shared" si="6"/>
        <v>0</v>
      </c>
      <c r="H80" s="9">
        <f t="shared" si="7"/>
        <v>0</v>
      </c>
    </row>
    <row r="81" spans="1:8" s="6" customFormat="1" x14ac:dyDescent="0.25">
      <c r="A81" s="7">
        <f t="shared" si="5"/>
        <v>76</v>
      </c>
      <c r="B81" s="24"/>
      <c r="C81" s="24"/>
      <c r="D81" s="24"/>
      <c r="E81" s="8" t="s">
        <v>98</v>
      </c>
      <c r="F81" s="9"/>
      <c r="G81" s="9">
        <f t="shared" si="6"/>
        <v>0</v>
      </c>
      <c r="H81" s="9">
        <f t="shared" si="7"/>
        <v>0</v>
      </c>
    </row>
    <row r="82" spans="1:8" s="6" customFormat="1" x14ac:dyDescent="0.25">
      <c r="A82" s="7">
        <f t="shared" si="5"/>
        <v>77</v>
      </c>
      <c r="B82" s="24"/>
      <c r="C82" s="24"/>
      <c r="D82" s="24"/>
      <c r="E82" s="8" t="s">
        <v>31</v>
      </c>
      <c r="F82" s="9"/>
      <c r="G82" s="9">
        <f t="shared" si="6"/>
        <v>0</v>
      </c>
      <c r="H82" s="9">
        <f t="shared" si="7"/>
        <v>0</v>
      </c>
    </row>
    <row r="83" spans="1:8" s="6" customFormat="1" x14ac:dyDescent="0.25">
      <c r="A83" s="7">
        <f t="shared" si="5"/>
        <v>78</v>
      </c>
      <c r="B83" s="24"/>
      <c r="C83" s="24"/>
      <c r="D83" s="24"/>
      <c r="E83" s="8" t="s">
        <v>103</v>
      </c>
      <c r="F83" s="9"/>
      <c r="G83" s="9">
        <f t="shared" si="6"/>
        <v>0</v>
      </c>
      <c r="H83" s="9">
        <f t="shared" si="7"/>
        <v>0</v>
      </c>
    </row>
    <row r="84" spans="1:8" s="6" customFormat="1" x14ac:dyDescent="0.25">
      <c r="A84" s="7">
        <f t="shared" si="5"/>
        <v>79</v>
      </c>
      <c r="B84" s="25"/>
      <c r="C84" s="25"/>
      <c r="D84" s="25"/>
      <c r="E84" s="8" t="s">
        <v>32</v>
      </c>
      <c r="F84" s="9"/>
      <c r="G84" s="9">
        <f t="shared" si="6"/>
        <v>0</v>
      </c>
      <c r="H84" s="9">
        <f t="shared" si="7"/>
        <v>0</v>
      </c>
    </row>
    <row r="85" spans="1:8" s="6" customFormat="1" x14ac:dyDescent="0.25">
      <c r="A85" s="7">
        <f t="shared" si="5"/>
        <v>80</v>
      </c>
      <c r="B85" s="23" t="s">
        <v>48</v>
      </c>
      <c r="C85" s="23" t="s">
        <v>47</v>
      </c>
      <c r="D85" s="23" t="s">
        <v>71</v>
      </c>
      <c r="E85" s="8" t="s">
        <v>12</v>
      </c>
      <c r="F85" s="9"/>
      <c r="G85" s="9">
        <f t="shared" si="6"/>
        <v>0</v>
      </c>
      <c r="H85" s="9">
        <f t="shared" si="7"/>
        <v>0</v>
      </c>
    </row>
    <row r="86" spans="1:8" s="6" customFormat="1" x14ac:dyDescent="0.25">
      <c r="A86" s="7">
        <f t="shared" si="5"/>
        <v>81</v>
      </c>
      <c r="B86" s="24"/>
      <c r="C86" s="24"/>
      <c r="D86" s="24"/>
      <c r="E86" s="8" t="s">
        <v>13</v>
      </c>
      <c r="F86" s="9"/>
      <c r="G86" s="9">
        <f t="shared" si="6"/>
        <v>0</v>
      </c>
      <c r="H86" s="9">
        <f t="shared" si="7"/>
        <v>0</v>
      </c>
    </row>
    <row r="87" spans="1:8" s="6" customFormat="1" x14ac:dyDescent="0.25">
      <c r="A87" s="7">
        <f t="shared" si="5"/>
        <v>82</v>
      </c>
      <c r="B87" s="24"/>
      <c r="C87" s="24"/>
      <c r="D87" s="24"/>
      <c r="E87" s="8" t="s">
        <v>106</v>
      </c>
      <c r="F87" s="9"/>
      <c r="G87" s="9">
        <f t="shared" si="6"/>
        <v>0</v>
      </c>
      <c r="H87" s="9">
        <f t="shared" si="7"/>
        <v>0</v>
      </c>
    </row>
    <row r="88" spans="1:8" s="6" customFormat="1" x14ac:dyDescent="0.25">
      <c r="A88" s="7">
        <f t="shared" si="5"/>
        <v>83</v>
      </c>
      <c r="B88" s="24"/>
      <c r="C88" s="24"/>
      <c r="D88" s="24"/>
      <c r="E88" s="8" t="s">
        <v>107</v>
      </c>
      <c r="F88" s="9"/>
      <c r="G88" s="9">
        <f t="shared" si="6"/>
        <v>0</v>
      </c>
      <c r="H88" s="9">
        <f t="shared" si="7"/>
        <v>0</v>
      </c>
    </row>
    <row r="89" spans="1:8" s="6" customFormat="1" x14ac:dyDescent="0.25">
      <c r="A89" s="7">
        <f t="shared" si="5"/>
        <v>84</v>
      </c>
      <c r="B89" s="24"/>
      <c r="C89" s="24"/>
      <c r="D89" s="24"/>
      <c r="E89" s="8" t="s">
        <v>67</v>
      </c>
      <c r="F89" s="9"/>
      <c r="G89" s="9">
        <f t="shared" si="6"/>
        <v>0</v>
      </c>
      <c r="H89" s="9">
        <f t="shared" si="7"/>
        <v>0</v>
      </c>
    </row>
    <row r="90" spans="1:8" s="6" customFormat="1" x14ac:dyDescent="0.25">
      <c r="A90" s="7">
        <f t="shared" si="5"/>
        <v>85</v>
      </c>
      <c r="B90" s="24"/>
      <c r="C90" s="24"/>
      <c r="D90" s="24"/>
      <c r="E90" s="8" t="s">
        <v>99</v>
      </c>
      <c r="F90" s="9"/>
      <c r="G90" s="9">
        <f t="shared" si="6"/>
        <v>0</v>
      </c>
      <c r="H90" s="9">
        <f t="shared" si="7"/>
        <v>0</v>
      </c>
    </row>
    <row r="91" spans="1:8" s="6" customFormat="1" x14ac:dyDescent="0.25">
      <c r="A91" s="7">
        <f t="shared" si="5"/>
        <v>86</v>
      </c>
      <c r="B91" s="25"/>
      <c r="C91" s="25"/>
      <c r="D91" s="25"/>
      <c r="E91" s="8" t="s">
        <v>44</v>
      </c>
      <c r="F91" s="9"/>
      <c r="G91" s="9">
        <f t="shared" si="6"/>
        <v>0</v>
      </c>
      <c r="H91" s="9">
        <f t="shared" si="7"/>
        <v>0</v>
      </c>
    </row>
    <row r="92" spans="1:8" s="6" customFormat="1" x14ac:dyDescent="0.25">
      <c r="A92" s="7">
        <f t="shared" si="5"/>
        <v>87</v>
      </c>
      <c r="B92" s="23" t="s">
        <v>48</v>
      </c>
      <c r="C92" s="23" t="s">
        <v>72</v>
      </c>
      <c r="D92" s="23" t="s">
        <v>73</v>
      </c>
      <c r="E92" s="8" t="s">
        <v>12</v>
      </c>
      <c r="F92" s="9"/>
      <c r="G92" s="9">
        <f t="shared" si="6"/>
        <v>0</v>
      </c>
      <c r="H92" s="9">
        <f t="shared" si="7"/>
        <v>0</v>
      </c>
    </row>
    <row r="93" spans="1:8" s="6" customFormat="1" x14ac:dyDescent="0.25">
      <c r="A93" s="7">
        <f t="shared" si="5"/>
        <v>88</v>
      </c>
      <c r="B93" s="24"/>
      <c r="C93" s="24"/>
      <c r="D93" s="24"/>
      <c r="E93" s="8" t="s">
        <v>13</v>
      </c>
      <c r="F93" s="9"/>
      <c r="G93" s="9">
        <f t="shared" si="6"/>
        <v>0</v>
      </c>
      <c r="H93" s="9">
        <f t="shared" si="7"/>
        <v>0</v>
      </c>
    </row>
    <row r="94" spans="1:8" s="6" customFormat="1" x14ac:dyDescent="0.25">
      <c r="A94" s="7">
        <f t="shared" si="5"/>
        <v>89</v>
      </c>
      <c r="B94" s="24"/>
      <c r="C94" s="24"/>
      <c r="D94" s="24"/>
      <c r="E94" s="8" t="s">
        <v>50</v>
      </c>
      <c r="F94" s="9"/>
      <c r="G94" s="9">
        <f t="shared" si="6"/>
        <v>0</v>
      </c>
      <c r="H94" s="9">
        <f t="shared" si="7"/>
        <v>0</v>
      </c>
    </row>
    <row r="95" spans="1:8" s="6" customFormat="1" x14ac:dyDescent="0.25">
      <c r="A95" s="7">
        <f t="shared" si="5"/>
        <v>90</v>
      </c>
      <c r="B95" s="24"/>
      <c r="C95" s="24"/>
      <c r="D95" s="24"/>
      <c r="E95" s="8" t="s">
        <v>108</v>
      </c>
      <c r="F95" s="9"/>
      <c r="G95" s="9">
        <f t="shared" si="6"/>
        <v>0</v>
      </c>
      <c r="H95" s="9">
        <f t="shared" si="7"/>
        <v>0</v>
      </c>
    </row>
    <row r="96" spans="1:8" s="6" customFormat="1" x14ac:dyDescent="0.25">
      <c r="A96" s="7">
        <f t="shared" si="5"/>
        <v>91</v>
      </c>
      <c r="B96" s="24"/>
      <c r="C96" s="24"/>
      <c r="D96" s="24"/>
      <c r="E96" s="8" t="s">
        <v>74</v>
      </c>
      <c r="F96" s="9"/>
      <c r="G96" s="9">
        <f t="shared" si="6"/>
        <v>0</v>
      </c>
      <c r="H96" s="9">
        <f t="shared" si="7"/>
        <v>0</v>
      </c>
    </row>
    <row r="97" spans="1:8" s="6" customFormat="1" x14ac:dyDescent="0.25">
      <c r="A97" s="7">
        <f t="shared" si="5"/>
        <v>92</v>
      </c>
      <c r="B97" s="24"/>
      <c r="C97" s="24"/>
      <c r="D97" s="24"/>
      <c r="E97" s="8" t="s">
        <v>44</v>
      </c>
      <c r="F97" s="9"/>
      <c r="G97" s="9">
        <f t="shared" si="6"/>
        <v>0</v>
      </c>
      <c r="H97" s="9">
        <f t="shared" si="7"/>
        <v>0</v>
      </c>
    </row>
    <row r="98" spans="1:8" s="6" customFormat="1" x14ac:dyDescent="0.25">
      <c r="A98" s="7">
        <f t="shared" si="5"/>
        <v>93</v>
      </c>
      <c r="B98" s="25"/>
      <c r="C98" s="25"/>
      <c r="D98" s="25"/>
      <c r="E98" s="8" t="s">
        <v>45</v>
      </c>
      <c r="F98" s="9"/>
      <c r="G98" s="9">
        <f t="shared" si="6"/>
        <v>0</v>
      </c>
      <c r="H98" s="9">
        <f t="shared" si="7"/>
        <v>0</v>
      </c>
    </row>
    <row r="99" spans="1:8" s="6" customFormat="1" x14ac:dyDescent="0.25">
      <c r="A99" s="7">
        <f t="shared" si="5"/>
        <v>94</v>
      </c>
      <c r="B99" s="23" t="s">
        <v>51</v>
      </c>
      <c r="C99" s="23" t="s">
        <v>47</v>
      </c>
      <c r="D99" s="23" t="s">
        <v>75</v>
      </c>
      <c r="E99" s="8" t="s">
        <v>12</v>
      </c>
      <c r="F99" s="9"/>
      <c r="G99" s="9">
        <f t="shared" si="6"/>
        <v>0</v>
      </c>
      <c r="H99" s="9">
        <f t="shared" si="7"/>
        <v>0</v>
      </c>
    </row>
    <row r="100" spans="1:8" s="6" customFormat="1" x14ac:dyDescent="0.25">
      <c r="A100" s="7">
        <f t="shared" si="5"/>
        <v>95</v>
      </c>
      <c r="B100" s="24"/>
      <c r="C100" s="24"/>
      <c r="D100" s="24"/>
      <c r="E100" s="8" t="s">
        <v>13</v>
      </c>
      <c r="F100" s="9"/>
      <c r="G100" s="9">
        <f t="shared" si="6"/>
        <v>0</v>
      </c>
      <c r="H100" s="9">
        <f t="shared" si="7"/>
        <v>0</v>
      </c>
    </row>
    <row r="101" spans="1:8" s="6" customFormat="1" x14ac:dyDescent="0.25">
      <c r="A101" s="7">
        <f t="shared" si="5"/>
        <v>96</v>
      </c>
      <c r="B101" s="24"/>
      <c r="C101" s="24"/>
      <c r="D101" s="24"/>
      <c r="E101" s="8" t="s">
        <v>52</v>
      </c>
      <c r="F101" s="9"/>
      <c r="G101" s="9">
        <f t="shared" si="6"/>
        <v>0</v>
      </c>
      <c r="H101" s="9">
        <f t="shared" si="7"/>
        <v>0</v>
      </c>
    </row>
    <row r="102" spans="1:8" s="6" customFormat="1" x14ac:dyDescent="0.25">
      <c r="A102" s="7">
        <f t="shared" si="5"/>
        <v>97</v>
      </c>
      <c r="B102" s="24"/>
      <c r="C102" s="24"/>
      <c r="D102" s="24"/>
      <c r="E102" s="8" t="s">
        <v>21</v>
      </c>
      <c r="F102" s="9"/>
      <c r="G102" s="9">
        <f t="shared" si="6"/>
        <v>0</v>
      </c>
      <c r="H102" s="9">
        <f t="shared" si="7"/>
        <v>0</v>
      </c>
    </row>
    <row r="103" spans="1:8" s="6" customFormat="1" ht="26.4" x14ac:dyDescent="0.25">
      <c r="A103" s="7">
        <f t="shared" si="5"/>
        <v>98</v>
      </c>
      <c r="B103" s="24"/>
      <c r="C103" s="24"/>
      <c r="D103" s="24"/>
      <c r="E103" s="8" t="s">
        <v>53</v>
      </c>
      <c r="F103" s="9"/>
      <c r="G103" s="9">
        <f t="shared" si="6"/>
        <v>0</v>
      </c>
      <c r="H103" s="9">
        <f t="shared" si="7"/>
        <v>0</v>
      </c>
    </row>
    <row r="104" spans="1:8" s="6" customFormat="1" x14ac:dyDescent="0.25">
      <c r="A104" s="7">
        <f t="shared" si="5"/>
        <v>99</v>
      </c>
      <c r="B104" s="24"/>
      <c r="C104" s="24"/>
      <c r="D104" s="24"/>
      <c r="E104" s="8" t="s">
        <v>109</v>
      </c>
      <c r="F104" s="9"/>
      <c r="G104" s="9">
        <f t="shared" si="6"/>
        <v>0</v>
      </c>
      <c r="H104" s="9">
        <f t="shared" si="7"/>
        <v>0</v>
      </c>
    </row>
    <row r="105" spans="1:8" s="6" customFormat="1" x14ac:dyDescent="0.25">
      <c r="A105" s="7">
        <f t="shared" si="5"/>
        <v>100</v>
      </c>
      <c r="B105" s="24"/>
      <c r="C105" s="24"/>
      <c r="D105" s="24"/>
      <c r="E105" s="8" t="s">
        <v>54</v>
      </c>
      <c r="F105" s="9"/>
      <c r="G105" s="9">
        <f t="shared" si="6"/>
        <v>0</v>
      </c>
      <c r="H105" s="9">
        <f t="shared" si="7"/>
        <v>0</v>
      </c>
    </row>
    <row r="106" spans="1:8" s="6" customFormat="1" x14ac:dyDescent="0.25">
      <c r="A106" s="7">
        <f t="shared" si="5"/>
        <v>101</v>
      </c>
      <c r="B106" s="24"/>
      <c r="C106" s="24"/>
      <c r="D106" s="24"/>
      <c r="E106" s="10" t="s">
        <v>44</v>
      </c>
      <c r="F106" s="9"/>
      <c r="G106" s="9">
        <f t="shared" si="6"/>
        <v>0</v>
      </c>
      <c r="H106" s="9">
        <f t="shared" si="7"/>
        <v>0</v>
      </c>
    </row>
    <row r="107" spans="1:8" s="6" customFormat="1" x14ac:dyDescent="0.25">
      <c r="A107" s="7">
        <f t="shared" si="5"/>
        <v>102</v>
      </c>
      <c r="B107" s="24"/>
      <c r="C107" s="24"/>
      <c r="D107" s="24"/>
      <c r="E107" s="8" t="s">
        <v>55</v>
      </c>
      <c r="F107" s="9"/>
      <c r="G107" s="9">
        <f t="shared" si="6"/>
        <v>0</v>
      </c>
      <c r="H107" s="9">
        <f t="shared" si="7"/>
        <v>0</v>
      </c>
    </row>
    <row r="108" spans="1:8" s="6" customFormat="1" x14ac:dyDescent="0.25">
      <c r="A108" s="7">
        <f t="shared" si="5"/>
        <v>103</v>
      </c>
      <c r="B108" s="24"/>
      <c r="C108" s="24"/>
      <c r="D108" s="24"/>
      <c r="E108" s="8" t="s">
        <v>56</v>
      </c>
      <c r="F108" s="9"/>
      <c r="G108" s="9">
        <f t="shared" si="6"/>
        <v>0</v>
      </c>
      <c r="H108" s="9">
        <f t="shared" si="7"/>
        <v>0</v>
      </c>
    </row>
    <row r="109" spans="1:8" s="6" customFormat="1" x14ac:dyDescent="0.25">
      <c r="A109" s="7">
        <f t="shared" si="5"/>
        <v>104</v>
      </c>
      <c r="B109" s="24"/>
      <c r="C109" s="24"/>
      <c r="D109" s="24"/>
      <c r="E109" s="8" t="s">
        <v>76</v>
      </c>
      <c r="F109" s="9"/>
      <c r="G109" s="9">
        <f t="shared" si="6"/>
        <v>0</v>
      </c>
      <c r="H109" s="9">
        <f t="shared" si="7"/>
        <v>0</v>
      </c>
    </row>
    <row r="110" spans="1:8" s="6" customFormat="1" x14ac:dyDescent="0.25">
      <c r="A110" s="7">
        <f t="shared" si="5"/>
        <v>105</v>
      </c>
      <c r="B110" s="24"/>
      <c r="C110" s="24"/>
      <c r="D110" s="24"/>
      <c r="E110" s="8" t="s">
        <v>32</v>
      </c>
      <c r="F110" s="9"/>
      <c r="G110" s="9">
        <f t="shared" si="6"/>
        <v>0</v>
      </c>
      <c r="H110" s="9">
        <f t="shared" si="7"/>
        <v>0</v>
      </c>
    </row>
    <row r="111" spans="1:8" s="6" customFormat="1" ht="26.4" x14ac:dyDescent="0.25">
      <c r="A111" s="7">
        <f t="shared" si="5"/>
        <v>106</v>
      </c>
      <c r="B111" s="24"/>
      <c r="C111" s="24"/>
      <c r="D111" s="24"/>
      <c r="E111" s="8" t="s">
        <v>57</v>
      </c>
      <c r="F111" s="9"/>
      <c r="G111" s="9">
        <f t="shared" si="6"/>
        <v>0</v>
      </c>
      <c r="H111" s="9">
        <f t="shared" si="7"/>
        <v>0</v>
      </c>
    </row>
    <row r="112" spans="1:8" s="6" customFormat="1" x14ac:dyDescent="0.25">
      <c r="A112" s="7">
        <f t="shared" si="5"/>
        <v>107</v>
      </c>
      <c r="B112" s="24"/>
      <c r="C112" s="24"/>
      <c r="D112" s="24"/>
      <c r="E112" s="8" t="s">
        <v>110</v>
      </c>
      <c r="F112" s="9"/>
      <c r="G112" s="9">
        <f t="shared" si="6"/>
        <v>0</v>
      </c>
      <c r="H112" s="9">
        <f t="shared" si="7"/>
        <v>0</v>
      </c>
    </row>
    <row r="113" spans="1:8" s="6" customFormat="1" ht="24.6" customHeight="1" x14ac:dyDescent="0.25">
      <c r="A113" s="7">
        <f t="shared" si="5"/>
        <v>108</v>
      </c>
      <c r="B113" s="25"/>
      <c r="C113" s="25"/>
      <c r="D113" s="25"/>
      <c r="E113" s="8" t="s">
        <v>58</v>
      </c>
      <c r="F113" s="9"/>
      <c r="G113" s="9">
        <f t="shared" si="6"/>
        <v>0</v>
      </c>
      <c r="H113" s="9">
        <f t="shared" si="7"/>
        <v>0</v>
      </c>
    </row>
    <row r="114" spans="1:8" s="6" customFormat="1" x14ac:dyDescent="0.25">
      <c r="A114" s="7">
        <f t="shared" si="5"/>
        <v>109</v>
      </c>
      <c r="B114" s="23" t="s">
        <v>51</v>
      </c>
      <c r="C114" s="23" t="s">
        <v>47</v>
      </c>
      <c r="D114" s="23" t="s">
        <v>64</v>
      </c>
      <c r="E114" s="8" t="s">
        <v>12</v>
      </c>
      <c r="F114" s="9"/>
      <c r="G114" s="9">
        <f t="shared" si="6"/>
        <v>0</v>
      </c>
      <c r="H114" s="9">
        <f t="shared" si="7"/>
        <v>0</v>
      </c>
    </row>
    <row r="115" spans="1:8" s="6" customFormat="1" x14ac:dyDescent="0.25">
      <c r="A115" s="7">
        <f t="shared" si="5"/>
        <v>110</v>
      </c>
      <c r="B115" s="24"/>
      <c r="C115" s="24"/>
      <c r="D115" s="24"/>
      <c r="E115" s="8" t="s">
        <v>13</v>
      </c>
      <c r="F115" s="9"/>
      <c r="G115" s="9">
        <f t="shared" si="6"/>
        <v>0</v>
      </c>
      <c r="H115" s="9">
        <f t="shared" si="7"/>
        <v>0</v>
      </c>
    </row>
    <row r="116" spans="1:8" s="6" customFormat="1" ht="24.6" customHeight="1" x14ac:dyDescent="0.25">
      <c r="A116" s="7">
        <f t="shared" si="5"/>
        <v>111</v>
      </c>
      <c r="B116" s="24"/>
      <c r="C116" s="24"/>
      <c r="D116" s="24"/>
      <c r="E116" s="8" t="s">
        <v>77</v>
      </c>
      <c r="F116" s="9"/>
      <c r="G116" s="9">
        <f t="shared" si="6"/>
        <v>0</v>
      </c>
      <c r="H116" s="9">
        <f t="shared" si="7"/>
        <v>0</v>
      </c>
    </row>
    <row r="117" spans="1:8" s="6" customFormat="1" x14ac:dyDescent="0.25">
      <c r="A117" s="7">
        <f t="shared" si="5"/>
        <v>112</v>
      </c>
      <c r="B117" s="24"/>
      <c r="C117" s="24"/>
      <c r="D117" s="24"/>
      <c r="E117" s="8" t="s">
        <v>109</v>
      </c>
      <c r="F117" s="9"/>
      <c r="G117" s="9">
        <f t="shared" si="6"/>
        <v>0</v>
      </c>
      <c r="H117" s="9">
        <f t="shared" si="7"/>
        <v>0</v>
      </c>
    </row>
    <row r="118" spans="1:8" s="6" customFormat="1" x14ac:dyDescent="0.25">
      <c r="A118" s="7">
        <f t="shared" si="5"/>
        <v>113</v>
      </c>
      <c r="B118" s="24"/>
      <c r="C118" s="24"/>
      <c r="D118" s="24"/>
      <c r="E118" s="8" t="s">
        <v>78</v>
      </c>
      <c r="F118" s="9"/>
      <c r="G118" s="9">
        <f t="shared" si="6"/>
        <v>0</v>
      </c>
      <c r="H118" s="9">
        <f t="shared" si="7"/>
        <v>0</v>
      </c>
    </row>
    <row r="119" spans="1:8" s="6" customFormat="1" x14ac:dyDescent="0.25">
      <c r="A119" s="7">
        <f t="shared" si="5"/>
        <v>114</v>
      </c>
      <c r="B119" s="24"/>
      <c r="C119" s="24"/>
      <c r="D119" s="24"/>
      <c r="E119" s="8" t="s">
        <v>79</v>
      </c>
      <c r="F119" s="9"/>
      <c r="G119" s="9">
        <f t="shared" si="6"/>
        <v>0</v>
      </c>
      <c r="H119" s="9">
        <f t="shared" si="7"/>
        <v>0</v>
      </c>
    </row>
    <row r="120" spans="1:8" s="6" customFormat="1" ht="26.4" x14ac:dyDescent="0.25">
      <c r="A120" s="7">
        <f t="shared" si="5"/>
        <v>115</v>
      </c>
      <c r="B120" s="24"/>
      <c r="C120" s="24"/>
      <c r="D120" s="24"/>
      <c r="E120" s="8" t="s">
        <v>80</v>
      </c>
      <c r="F120" s="9"/>
      <c r="G120" s="9">
        <f t="shared" si="6"/>
        <v>0</v>
      </c>
      <c r="H120" s="9">
        <f t="shared" si="7"/>
        <v>0</v>
      </c>
    </row>
    <row r="121" spans="1:8" s="6" customFormat="1" x14ac:dyDescent="0.25">
      <c r="A121" s="7">
        <f t="shared" si="5"/>
        <v>116</v>
      </c>
      <c r="B121" s="23" t="s">
        <v>59</v>
      </c>
      <c r="C121" s="23" t="s">
        <v>47</v>
      </c>
      <c r="D121" s="23" t="s">
        <v>60</v>
      </c>
      <c r="E121" s="8" t="s">
        <v>12</v>
      </c>
      <c r="F121" s="9"/>
      <c r="G121" s="9">
        <f t="shared" si="6"/>
        <v>0</v>
      </c>
      <c r="H121" s="9">
        <f t="shared" si="7"/>
        <v>0</v>
      </c>
    </row>
    <row r="122" spans="1:8" s="6" customFormat="1" x14ac:dyDescent="0.25">
      <c r="A122" s="7">
        <f t="shared" si="5"/>
        <v>117</v>
      </c>
      <c r="B122" s="24"/>
      <c r="C122" s="24"/>
      <c r="D122" s="24"/>
      <c r="E122" s="8" t="s">
        <v>13</v>
      </c>
      <c r="F122" s="9"/>
      <c r="G122" s="9">
        <f t="shared" si="6"/>
        <v>0</v>
      </c>
      <c r="H122" s="9">
        <f t="shared" si="7"/>
        <v>0</v>
      </c>
    </row>
    <row r="123" spans="1:8" s="6" customFormat="1" x14ac:dyDescent="0.25">
      <c r="A123" s="7">
        <f t="shared" si="5"/>
        <v>118</v>
      </c>
      <c r="B123" s="24"/>
      <c r="C123" s="24"/>
      <c r="D123" s="24"/>
      <c r="E123" s="8" t="s">
        <v>61</v>
      </c>
      <c r="F123" s="9"/>
      <c r="G123" s="9">
        <f t="shared" si="6"/>
        <v>0</v>
      </c>
      <c r="H123" s="9">
        <f t="shared" si="7"/>
        <v>0</v>
      </c>
    </row>
    <row r="124" spans="1:8" s="6" customFormat="1" x14ac:dyDescent="0.25">
      <c r="A124" s="7">
        <f t="shared" si="5"/>
        <v>119</v>
      </c>
      <c r="B124" s="24"/>
      <c r="C124" s="24"/>
      <c r="D124" s="24"/>
      <c r="E124" s="8" t="s">
        <v>21</v>
      </c>
      <c r="F124" s="9"/>
      <c r="G124" s="9">
        <f t="shared" si="6"/>
        <v>0</v>
      </c>
      <c r="H124" s="9">
        <f t="shared" si="7"/>
        <v>0</v>
      </c>
    </row>
    <row r="125" spans="1:8" s="6" customFormat="1" ht="26.4" x14ac:dyDescent="0.25">
      <c r="A125" s="7">
        <f t="shared" si="5"/>
        <v>120</v>
      </c>
      <c r="B125" s="24"/>
      <c r="C125" s="24"/>
      <c r="D125" s="24"/>
      <c r="E125" s="8" t="s">
        <v>81</v>
      </c>
      <c r="F125" s="9"/>
      <c r="G125" s="9">
        <f t="shared" si="6"/>
        <v>0</v>
      </c>
      <c r="H125" s="9">
        <f t="shared" si="7"/>
        <v>0</v>
      </c>
    </row>
    <row r="126" spans="1:8" s="6" customFormat="1" x14ac:dyDescent="0.25">
      <c r="A126" s="7">
        <f t="shared" si="5"/>
        <v>121</v>
      </c>
      <c r="B126" s="24"/>
      <c r="C126" s="24"/>
      <c r="D126" s="24"/>
      <c r="E126" s="8" t="s">
        <v>24</v>
      </c>
      <c r="F126" s="9"/>
      <c r="G126" s="9">
        <f t="shared" si="6"/>
        <v>0</v>
      </c>
      <c r="H126" s="9">
        <f t="shared" si="7"/>
        <v>0</v>
      </c>
    </row>
    <row r="127" spans="1:8" s="6" customFormat="1" x14ac:dyDescent="0.25">
      <c r="A127" s="7">
        <f t="shared" si="5"/>
        <v>122</v>
      </c>
      <c r="B127" s="24"/>
      <c r="C127" s="24"/>
      <c r="D127" s="24"/>
      <c r="E127" s="8" t="s">
        <v>101</v>
      </c>
      <c r="F127" s="9"/>
      <c r="G127" s="9">
        <f t="shared" si="6"/>
        <v>0</v>
      </c>
      <c r="H127" s="9">
        <f t="shared" si="7"/>
        <v>0</v>
      </c>
    </row>
    <row r="128" spans="1:8" s="6" customFormat="1" x14ac:dyDescent="0.25">
      <c r="A128" s="7">
        <f t="shared" si="5"/>
        <v>123</v>
      </c>
      <c r="B128" s="24"/>
      <c r="C128" s="24"/>
      <c r="D128" s="24"/>
      <c r="E128" s="8" t="s">
        <v>44</v>
      </c>
      <c r="F128" s="9"/>
      <c r="G128" s="9">
        <f t="shared" si="6"/>
        <v>0</v>
      </c>
      <c r="H128" s="9">
        <f t="shared" si="7"/>
        <v>0</v>
      </c>
    </row>
    <row r="129" spans="1:9" s="6" customFormat="1" x14ac:dyDescent="0.25">
      <c r="A129" s="7">
        <f t="shared" si="5"/>
        <v>124</v>
      </c>
      <c r="B129" s="24"/>
      <c r="C129" s="24"/>
      <c r="D129" s="24"/>
      <c r="E129" s="8" t="s">
        <v>62</v>
      </c>
      <c r="F129" s="9"/>
      <c r="G129" s="9">
        <f t="shared" si="6"/>
        <v>0</v>
      </c>
      <c r="H129" s="9">
        <f t="shared" si="7"/>
        <v>0</v>
      </c>
    </row>
    <row r="130" spans="1:9" s="6" customFormat="1" x14ac:dyDescent="0.25">
      <c r="A130" s="7">
        <f t="shared" si="5"/>
        <v>125</v>
      </c>
      <c r="B130" s="24"/>
      <c r="C130" s="24"/>
      <c r="D130" s="24"/>
      <c r="E130" s="8" t="s">
        <v>29</v>
      </c>
      <c r="F130" s="9"/>
      <c r="G130" s="9">
        <f t="shared" si="6"/>
        <v>0</v>
      </c>
      <c r="H130" s="9">
        <f t="shared" si="7"/>
        <v>0</v>
      </c>
    </row>
    <row r="131" spans="1:9" s="6" customFormat="1" x14ac:dyDescent="0.25">
      <c r="A131" s="7">
        <f t="shared" si="5"/>
        <v>126</v>
      </c>
      <c r="B131" s="24"/>
      <c r="C131" s="24"/>
      <c r="D131" s="24"/>
      <c r="E131" s="8" t="s">
        <v>63</v>
      </c>
      <c r="F131" s="9"/>
      <c r="G131" s="9">
        <f t="shared" si="6"/>
        <v>0</v>
      </c>
      <c r="H131" s="9">
        <f t="shared" si="7"/>
        <v>0</v>
      </c>
    </row>
    <row r="132" spans="1:9" s="6" customFormat="1" x14ac:dyDescent="0.25">
      <c r="A132" s="7">
        <f t="shared" si="5"/>
        <v>127</v>
      </c>
      <c r="B132" s="24"/>
      <c r="C132" s="24"/>
      <c r="D132" s="24"/>
      <c r="E132" s="8" t="s">
        <v>111</v>
      </c>
      <c r="F132" s="9"/>
      <c r="G132" s="9">
        <f t="shared" si="6"/>
        <v>0</v>
      </c>
      <c r="H132" s="9">
        <f t="shared" si="7"/>
        <v>0</v>
      </c>
    </row>
    <row r="133" spans="1:9" s="6" customFormat="1" x14ac:dyDescent="0.25">
      <c r="A133" s="7">
        <f t="shared" si="5"/>
        <v>128</v>
      </c>
      <c r="B133" s="25"/>
      <c r="C133" s="25"/>
      <c r="D133" s="25"/>
      <c r="E133" s="8" t="s">
        <v>32</v>
      </c>
      <c r="F133" s="9"/>
      <c r="G133" s="9">
        <f t="shared" si="6"/>
        <v>0</v>
      </c>
      <c r="H133" s="9">
        <f t="shared" si="7"/>
        <v>0</v>
      </c>
    </row>
    <row r="134" spans="1:9" customFormat="1" x14ac:dyDescent="0.25">
      <c r="F134" s="12">
        <f>SUM(F6:F133)</f>
        <v>0</v>
      </c>
      <c r="G134" s="12">
        <f>SUM(G6:G133)</f>
        <v>0</v>
      </c>
      <c r="H134" s="12">
        <f>SUM(H6:H133)</f>
        <v>0</v>
      </c>
      <c r="I134" s="6"/>
    </row>
    <row r="135" spans="1:9" customFormat="1" x14ac:dyDescent="0.25"/>
    <row r="136" spans="1:9" customFormat="1" ht="35.4" customHeight="1" x14ac:dyDescent="0.25">
      <c r="B136" s="21" t="s">
        <v>82</v>
      </c>
      <c r="C136" s="21"/>
      <c r="D136" s="21"/>
      <c r="E136" s="21"/>
      <c r="F136" s="21"/>
      <c r="G136" s="22">
        <f>+F134+G134</f>
        <v>0</v>
      </c>
      <c r="H136" s="22"/>
    </row>
    <row r="137" spans="1:9" customFormat="1" x14ac:dyDescent="0.25"/>
    <row r="138" spans="1:9" customFormat="1" x14ac:dyDescent="0.25">
      <c r="A138" s="17" t="s">
        <v>83</v>
      </c>
      <c r="B138" s="17"/>
      <c r="C138" s="17"/>
      <c r="D138" s="17"/>
      <c r="E138" s="17"/>
      <c r="F138" s="17"/>
      <c r="G138" s="17"/>
      <c r="H138" s="17"/>
    </row>
    <row r="139" spans="1:9" customFormat="1" x14ac:dyDescent="0.25">
      <c r="A139" s="13"/>
      <c r="B139" s="14"/>
      <c r="C139" s="14"/>
      <c r="D139" s="14"/>
      <c r="E139" s="14"/>
      <c r="F139" s="14"/>
      <c r="G139" s="14"/>
      <c r="H139" s="14"/>
    </row>
    <row r="140" spans="1:9" customFormat="1" x14ac:dyDescent="0.25">
      <c r="A140" s="18" t="s">
        <v>84</v>
      </c>
      <c r="B140" s="18"/>
      <c r="C140" s="18"/>
      <c r="D140" s="18"/>
      <c r="E140" s="18"/>
      <c r="F140" s="18"/>
      <c r="G140" s="18"/>
      <c r="H140" s="18"/>
    </row>
    <row r="141" spans="1:9" customFormat="1" ht="288.60000000000002" customHeight="1" x14ac:dyDescent="0.25">
      <c r="A141" s="19" t="s">
        <v>91</v>
      </c>
      <c r="B141" s="19"/>
      <c r="C141" s="19"/>
      <c r="D141" s="19"/>
      <c r="E141" s="19"/>
      <c r="F141" s="19"/>
      <c r="G141" s="19"/>
      <c r="H141" s="19"/>
    </row>
    <row r="142" spans="1:9" customFormat="1" x14ac:dyDescent="0.25"/>
    <row r="143" spans="1:9" customFormat="1" ht="19.2" customHeight="1" x14ac:dyDescent="0.25">
      <c r="A143" t="s">
        <v>85</v>
      </c>
    </row>
    <row r="144" spans="1:9" customFormat="1" x14ac:dyDescent="0.25"/>
    <row r="145" spans="1:9" customFormat="1" ht="40.200000000000003" customHeight="1" x14ac:dyDescent="0.25"/>
    <row r="146" spans="1:9" customFormat="1" x14ac:dyDescent="0.25">
      <c r="A146" t="s">
        <v>86</v>
      </c>
    </row>
    <row r="147" spans="1:9" customFormat="1" x14ac:dyDescent="0.25">
      <c r="A147" t="s">
        <v>87</v>
      </c>
    </row>
    <row r="148" spans="1:9" customFormat="1" x14ac:dyDescent="0.25">
      <c r="A148" t="s">
        <v>88</v>
      </c>
    </row>
    <row r="149" spans="1:9" customFormat="1" x14ac:dyDescent="0.25">
      <c r="A149" t="s">
        <v>89</v>
      </c>
    </row>
    <row r="150" spans="1:9" customFormat="1" x14ac:dyDescent="0.25">
      <c r="A150" t="s">
        <v>90</v>
      </c>
    </row>
    <row r="151" spans="1:9" x14ac:dyDescent="0.25">
      <c r="I151"/>
    </row>
  </sheetData>
  <sheetProtection algorithmName="SHA-512" hashValue="LuftTNibr5n+U4ZscSsSxuYVMxBnG0XkCgMuky02G2AUwPVbuBuOX3Uf8nO2YORiWwsHZAiTiFrhVkSA4PYbTg==" saltValue="F1z2s4iphZBwShLhiOuzdA==" spinCount="100000" sheet="1" objects="1" scenarios="1"/>
  <protectedRanges>
    <protectedRange sqref="F6:G133" name="Vr unitario e IVA_1_1_1_1"/>
    <protectedRange sqref="A143:H150" name="Datos"/>
  </protectedRanges>
  <autoFilter ref="A5:H134" xr:uid="{F95835D7-E2D7-4FDC-B642-183ED8F43197}"/>
  <mergeCells count="42">
    <mergeCell ref="B121:B133"/>
    <mergeCell ref="C121:C133"/>
    <mergeCell ref="D121:D133"/>
    <mergeCell ref="B99:B113"/>
    <mergeCell ref="C99:C113"/>
    <mergeCell ref="D99:D113"/>
    <mergeCell ref="B114:B120"/>
    <mergeCell ref="C114:C120"/>
    <mergeCell ref="D114:D120"/>
    <mergeCell ref="B85:B91"/>
    <mergeCell ref="C85:C91"/>
    <mergeCell ref="D85:D91"/>
    <mergeCell ref="B92:B98"/>
    <mergeCell ref="C92:C98"/>
    <mergeCell ref="D92:D98"/>
    <mergeCell ref="B57:B65"/>
    <mergeCell ref="C57:C65"/>
    <mergeCell ref="D57:D65"/>
    <mergeCell ref="B66:B84"/>
    <mergeCell ref="C66:C84"/>
    <mergeCell ref="D66:D84"/>
    <mergeCell ref="C32:C50"/>
    <mergeCell ref="D32:D50"/>
    <mergeCell ref="B51:B56"/>
    <mergeCell ref="C51:C56"/>
    <mergeCell ref="D51:D56"/>
    <mergeCell ref="A138:H138"/>
    <mergeCell ref="A140:H140"/>
    <mergeCell ref="A141:H141"/>
    <mergeCell ref="A4:H4"/>
    <mergeCell ref="A1:H1"/>
    <mergeCell ref="A2:H2"/>
    <mergeCell ref="A3:H3"/>
    <mergeCell ref="B136:F136"/>
    <mergeCell ref="G136:H136"/>
    <mergeCell ref="B6:B12"/>
    <mergeCell ref="C6:C12"/>
    <mergeCell ref="D6:D12"/>
    <mergeCell ref="B13:B31"/>
    <mergeCell ref="C13:C31"/>
    <mergeCell ref="D13:D31"/>
    <mergeCell ref="B32:B50"/>
  </mergeCells>
  <printOptions horizontalCentered="1"/>
  <pageMargins left="0.70866141732283472" right="0.51181102362204722" top="0.55118110236220474" bottom="0.86614173228346458" header="0.31496062992125984" footer="0.31496062992125984"/>
  <pageSetup scale="95" orientation="portrait" r:id="rId1"/>
  <headerFooter>
    <oddFooter>&amp;CAnexo 2, Proceso No. MC-IEAS-03-2025&amp;R&amp;P de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Lily Erazo Ceballos</cp:lastModifiedBy>
  <cp:lastPrinted>2025-04-22T18:29:45Z</cp:lastPrinted>
  <dcterms:created xsi:type="dcterms:W3CDTF">2021-03-31T22:10:34Z</dcterms:created>
  <dcterms:modified xsi:type="dcterms:W3CDTF">2025-04-22T18:30:19Z</dcterms:modified>
</cp:coreProperties>
</file>