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nyF\Documents\3. INSOR\000. 2025\1. PROCESOS\1. BIENES Y SERVICIOS 2025\3. UPS Y PLANTA ELECTRICA\Rev 1 contratacion\"/>
    </mc:Choice>
  </mc:AlternateContent>
  <xr:revisionPtr revIDLastSave="0" documentId="13_ncr:1_{2F474264-076E-4BD4-9A86-08CE73B586F9}" xr6:coauthVersionLast="47" xr6:coauthVersionMax="47" xr10:uidLastSave="{00000000-0000-0000-0000-000000000000}"/>
  <bookViews>
    <workbookView xWindow="-110" yWindow="-110" windowWidth="19420" windowHeight="10300" xr2:uid="{F773C3FC-E678-4ED2-AEB1-B0BFF6F955E8}"/>
  </bookViews>
  <sheets>
    <sheet name="FORMATO OFERT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</externalReferences>
  <definedNames>
    <definedName name="\e">#REF!</definedName>
    <definedName name="\p">#N/A</definedName>
    <definedName name="_____________FAC1">#REF!</definedName>
    <definedName name="_____________FAC2">#REF!</definedName>
    <definedName name="_____________USD1">'[1]Datos de Ingreso'!$D$35</definedName>
    <definedName name="____________FAC1">#REF!</definedName>
    <definedName name="____________FAC2">#REF!</definedName>
    <definedName name="____________USD1">'[1]Datos de Ingreso'!$D$35</definedName>
    <definedName name="___________FAC1">#REF!</definedName>
    <definedName name="___________FAC2">#REF!</definedName>
    <definedName name="___________no2032">'[2]1108211'!$A$3:$C$119</definedName>
    <definedName name="___________no2033">'[2]1108211'!$A$121:$C$199</definedName>
    <definedName name="___________no2034">'[2]1108211'!$A$201:$C$323</definedName>
    <definedName name="___________no2035">'[2]1108211'!$A$325:$C$396</definedName>
    <definedName name="___________no2036">'[2]1108211'!$A$398:$C$451</definedName>
    <definedName name="___________no2037">'[2]1108211'!$A$453:$C$502</definedName>
    <definedName name="___________no2038">'[2]1108211'!$A$504:$C$565</definedName>
    <definedName name="___________no2039">'[2]1108211'!$A$567:$C$616</definedName>
    <definedName name="___________no9090">'[2]1108211'!$A$618:$C$671</definedName>
    <definedName name="___________no9105">'[2]1108211'!$A$673:$C$724</definedName>
    <definedName name="___________no9106">'[2]1108211'!$A$726:$C$732</definedName>
    <definedName name="___________no9107">'[2]1108211'!$A$734:$C$833</definedName>
    <definedName name="___________no9108">'[2]1108211'!$A$835:$C$884</definedName>
    <definedName name="___________no9109">'[2]1108211'!$A$886:$C$935</definedName>
    <definedName name="___________no9111">'[2]1108211'!$A$937:$C$1012</definedName>
    <definedName name="___________no9112">'[2]1108211'!$A$1014:$C$1089</definedName>
    <definedName name="___________no9113">'[2]1108211'!$A$1091:$C$1229</definedName>
    <definedName name="___________no9114">'[2]1108211'!$A$1231:$C$1331</definedName>
    <definedName name="___________no9115">'[2]1108211'!$A$1333:$C$1412</definedName>
    <definedName name="___________no9116">'[2]1108211'!$A$1414:$C$1493</definedName>
    <definedName name="___________no9117">'[2]1108211'!$A$1495:$C$1544</definedName>
    <definedName name="___________no9118">'[2]1108211'!$A$1546:$C$1595</definedName>
    <definedName name="___________USD1">'[1]Datos de Ingreso'!$D$35</definedName>
    <definedName name="__________ACT1">#REF!</definedName>
    <definedName name="__________ACT2">#REF!</definedName>
    <definedName name="__________FAC1">#REF!</definedName>
    <definedName name="__________FAC2">#REF!</definedName>
    <definedName name="__________HCM1">#REF!</definedName>
    <definedName name="__________mat1">#REF!</definedName>
    <definedName name="__________NO0095">'[2]1108211'!$A$1:$F$2</definedName>
    <definedName name="__________no2032">'[2]1108211'!$A$3:$C$119</definedName>
    <definedName name="__________no2033">'[2]1108211'!$A$121:$C$199</definedName>
    <definedName name="__________no2034">'[2]1108211'!$A$201:$C$323</definedName>
    <definedName name="__________no2035">'[2]1108211'!$A$325:$C$396</definedName>
    <definedName name="__________no2036">'[2]1108211'!$A$398:$C$451</definedName>
    <definedName name="__________no2037">'[2]1108211'!$A$453:$C$502</definedName>
    <definedName name="__________no2038">'[2]1108211'!$A$504:$C$565</definedName>
    <definedName name="__________no2039">'[2]1108211'!$A$567:$C$616</definedName>
    <definedName name="__________no9090">'[2]1108211'!$A$618:$C$671</definedName>
    <definedName name="__________no9105">'[2]1108211'!$A$673:$C$724</definedName>
    <definedName name="__________no9106">'[2]1108211'!$A$726:$C$732</definedName>
    <definedName name="__________no9107">'[2]1108211'!$A$734:$C$833</definedName>
    <definedName name="__________no9108">'[2]1108211'!$A$835:$C$884</definedName>
    <definedName name="__________no9109">'[2]1108211'!$A$886:$C$935</definedName>
    <definedName name="__________no9111">'[2]1108211'!$A$937:$C$1012</definedName>
    <definedName name="__________no9112">'[2]1108211'!$A$1014:$C$1089</definedName>
    <definedName name="__________no9113">'[2]1108211'!$A$1091:$C$1229</definedName>
    <definedName name="__________no9114">'[2]1108211'!$A$1231:$C$1331</definedName>
    <definedName name="__________no9115">'[2]1108211'!$A$1333:$C$1412</definedName>
    <definedName name="__________no9116">'[2]1108211'!$A$1414:$C$1493</definedName>
    <definedName name="__________no9117">'[2]1108211'!$A$1495:$C$1544</definedName>
    <definedName name="__________no9118">'[2]1108211'!$A$1546:$C$1595</definedName>
    <definedName name="__________USD1">'[1]Datos de Ingreso'!$D$35</definedName>
    <definedName name="__________VAC1">#REF!</definedName>
    <definedName name="_________ACT1">#REF!</definedName>
    <definedName name="_________ACT2">#REF!</definedName>
    <definedName name="_________CUA1">#REF!</definedName>
    <definedName name="_________FAC1">#REF!</definedName>
    <definedName name="_________FAC2">#REF!</definedName>
    <definedName name="_________HCM1">#REF!</definedName>
    <definedName name="_________HCM2">#REF!</definedName>
    <definedName name="_________mat1">#REF!</definedName>
    <definedName name="_________NO0095">'[2]1108211'!$A$1:$F$2</definedName>
    <definedName name="_________no2032">'[2]1108211'!$A$3:$C$119</definedName>
    <definedName name="_________no2033">'[2]1108211'!$A$121:$C$199</definedName>
    <definedName name="_________no2034">'[2]1108211'!$A$201:$C$323</definedName>
    <definedName name="_________no2035">'[2]1108211'!$A$325:$C$396</definedName>
    <definedName name="_________no2036">'[2]1108211'!$A$398:$C$451</definedName>
    <definedName name="_________no2037">'[2]1108211'!$A$453:$C$502</definedName>
    <definedName name="_________no2038">'[2]1108211'!$A$504:$C$565</definedName>
    <definedName name="_________no2039">'[2]1108211'!$A$567:$C$616</definedName>
    <definedName name="_________no9090">'[2]1108211'!$A$618:$C$671</definedName>
    <definedName name="_________no9105">'[2]1108211'!$A$673:$C$724</definedName>
    <definedName name="_________no9106">'[2]1108211'!$A$726:$C$732</definedName>
    <definedName name="_________no9107">'[2]1108211'!$A$734:$C$833</definedName>
    <definedName name="_________no9108">'[2]1108211'!$A$835:$C$884</definedName>
    <definedName name="_________no9109">'[2]1108211'!$A$886:$C$935</definedName>
    <definedName name="_________no9111">'[2]1108211'!$A$937:$C$1012</definedName>
    <definedName name="_________no9112">'[2]1108211'!$A$1014:$C$1089</definedName>
    <definedName name="_________no9113">'[2]1108211'!$A$1091:$C$1229</definedName>
    <definedName name="_________no9114">'[2]1108211'!$A$1231:$C$1331</definedName>
    <definedName name="_________no9115">'[2]1108211'!$A$1333:$C$1412</definedName>
    <definedName name="_________no9116">'[2]1108211'!$A$1414:$C$1493</definedName>
    <definedName name="_________no9117">'[2]1108211'!$A$1495:$C$1544</definedName>
    <definedName name="_________no9118">'[2]1108211'!$A$1546:$C$1595</definedName>
    <definedName name="_________USD1">'[1]Datos de Ingreso'!$D$35</definedName>
    <definedName name="_________VAC1">#REF!</definedName>
    <definedName name="________ACT1">#REF!</definedName>
    <definedName name="________ACT2">#REF!</definedName>
    <definedName name="________CUA1">#REF!</definedName>
    <definedName name="________FAC1">#REF!</definedName>
    <definedName name="________FAC2">#REF!</definedName>
    <definedName name="________HCM1">#REF!</definedName>
    <definedName name="________HCM2">#REF!</definedName>
    <definedName name="________mat1">#REF!</definedName>
    <definedName name="________NO0095">'[2]1108211'!$A$1:$F$2</definedName>
    <definedName name="________no2032">'[2]1108211'!$A$3:$C$119</definedName>
    <definedName name="________no2033">'[2]1108211'!$A$121:$C$199</definedName>
    <definedName name="________no2034">'[2]1108211'!$A$201:$C$323</definedName>
    <definedName name="________no2035">'[2]1108211'!$A$325:$C$396</definedName>
    <definedName name="________no2036">'[2]1108211'!$A$398:$C$451</definedName>
    <definedName name="________no2037">'[2]1108211'!$A$453:$C$502</definedName>
    <definedName name="________no2038">'[2]1108211'!$A$504:$C$565</definedName>
    <definedName name="________no2039">'[2]1108211'!$A$567:$C$616</definedName>
    <definedName name="________no9090">'[2]1108211'!$A$618:$C$671</definedName>
    <definedName name="________no9105">'[2]1108211'!$A$673:$C$724</definedName>
    <definedName name="________no9106">'[2]1108211'!$A$726:$C$732</definedName>
    <definedName name="________no9107">'[2]1108211'!$A$734:$C$833</definedName>
    <definedName name="________no9108">'[2]1108211'!$A$835:$C$884</definedName>
    <definedName name="________no9109">'[2]1108211'!$A$886:$C$935</definedName>
    <definedName name="________no9111">'[2]1108211'!$A$937:$C$1012</definedName>
    <definedName name="________no9112">'[2]1108211'!$A$1014:$C$1089</definedName>
    <definedName name="________no9113">'[2]1108211'!$A$1091:$C$1229</definedName>
    <definedName name="________no9114">'[2]1108211'!$A$1231:$C$1331</definedName>
    <definedName name="________no9115">'[2]1108211'!$A$1333:$C$1412</definedName>
    <definedName name="________no9116">'[2]1108211'!$A$1414:$C$1493</definedName>
    <definedName name="________no9117">'[2]1108211'!$A$1495:$C$1544</definedName>
    <definedName name="________no9118">'[2]1108211'!$A$1546:$C$1595</definedName>
    <definedName name="________USD1">'[1]Datos de Ingreso'!$D$35</definedName>
    <definedName name="________VAC1">#REF!</definedName>
    <definedName name="_______ACT1">#REF!</definedName>
    <definedName name="_______ACT2">#REF!</definedName>
    <definedName name="_______CUA1">#REF!</definedName>
    <definedName name="_______FAC1">#REF!</definedName>
    <definedName name="_______FAC2">#REF!</definedName>
    <definedName name="_______HCM1">#REF!</definedName>
    <definedName name="_______HCM2">#REF!</definedName>
    <definedName name="_______mat1">#REF!</definedName>
    <definedName name="_______NO0095">'[2]1108211'!$A$1:$F$2</definedName>
    <definedName name="_______no2032">'[2]1108211'!$A$3:$C$119</definedName>
    <definedName name="_______no2033">'[2]1108211'!$A$121:$C$199</definedName>
    <definedName name="_______no2034">'[2]1108211'!$A$201:$C$323</definedName>
    <definedName name="_______no2035">'[2]1108211'!$A$325:$C$396</definedName>
    <definedName name="_______no2036">'[2]1108211'!$A$398:$C$451</definedName>
    <definedName name="_______no2037">'[2]1108211'!$A$453:$C$502</definedName>
    <definedName name="_______no2038">'[2]1108211'!$A$504:$C$565</definedName>
    <definedName name="_______no2039">'[2]1108211'!$A$567:$C$616</definedName>
    <definedName name="_______no9090">'[2]1108211'!$A$618:$C$671</definedName>
    <definedName name="_______no9105">'[2]1108211'!$A$673:$C$724</definedName>
    <definedName name="_______no9106">'[2]1108211'!$A$726:$C$732</definedName>
    <definedName name="_______no9107">'[2]1108211'!$A$734:$C$833</definedName>
    <definedName name="_______no9108">'[2]1108211'!$A$835:$C$884</definedName>
    <definedName name="_______no9109">'[2]1108211'!$A$886:$C$935</definedName>
    <definedName name="_______no9111">'[2]1108211'!$A$937:$C$1012</definedName>
    <definedName name="_______no9112">'[2]1108211'!$A$1014:$C$1089</definedName>
    <definedName name="_______no9113">'[2]1108211'!$A$1091:$C$1229</definedName>
    <definedName name="_______no9114">'[2]1108211'!$A$1231:$C$1331</definedName>
    <definedName name="_______no9115">'[2]1108211'!$A$1333:$C$1412</definedName>
    <definedName name="_______no9116">'[2]1108211'!$A$1414:$C$1493</definedName>
    <definedName name="_______no9117">'[2]1108211'!$A$1495:$C$1544</definedName>
    <definedName name="_______no9118">'[2]1108211'!$A$1546:$C$1595</definedName>
    <definedName name="_______USD1">'[1]Datos de Ingreso'!$D$35</definedName>
    <definedName name="_______VAC1">#REF!</definedName>
    <definedName name="______ACT1">#REF!</definedName>
    <definedName name="______ACT2">#REF!</definedName>
    <definedName name="______CUA1">#REF!</definedName>
    <definedName name="______FAC1">#REF!</definedName>
    <definedName name="______FAC2">#REF!</definedName>
    <definedName name="______HCM1">#REF!</definedName>
    <definedName name="______HCM2">#REF!</definedName>
    <definedName name="______mat1">#REF!</definedName>
    <definedName name="______NO0095">'[2]1108211'!$A$1:$F$2</definedName>
    <definedName name="______no2032">'[2]1108211'!$A$3:$C$119</definedName>
    <definedName name="______no2033">'[2]1108211'!$A$121:$C$199</definedName>
    <definedName name="______no2034">'[2]1108211'!$A$201:$C$323</definedName>
    <definedName name="______no2035">'[2]1108211'!$A$325:$C$396</definedName>
    <definedName name="______no2036">'[2]1108211'!$A$398:$C$451</definedName>
    <definedName name="______no2037">'[2]1108211'!$A$453:$C$502</definedName>
    <definedName name="______no2038">'[2]1108211'!$A$504:$C$565</definedName>
    <definedName name="______no2039">'[2]1108211'!$A$567:$C$616</definedName>
    <definedName name="______no9090">'[2]1108211'!$A$618:$C$671</definedName>
    <definedName name="______no9105">'[2]1108211'!$A$673:$C$724</definedName>
    <definedName name="______no9106">'[2]1108211'!$A$726:$C$732</definedName>
    <definedName name="______no9107">'[2]1108211'!$A$734:$C$833</definedName>
    <definedName name="______no9108">'[2]1108211'!$A$835:$C$884</definedName>
    <definedName name="______no9109">'[2]1108211'!$A$886:$C$935</definedName>
    <definedName name="______no9111">'[2]1108211'!$A$937:$C$1012</definedName>
    <definedName name="______no9112">'[2]1108211'!$A$1014:$C$1089</definedName>
    <definedName name="______no9113">'[2]1108211'!$A$1091:$C$1229</definedName>
    <definedName name="______no9114">'[2]1108211'!$A$1231:$C$1331</definedName>
    <definedName name="______no9115">'[2]1108211'!$A$1333:$C$1412</definedName>
    <definedName name="______no9116">'[2]1108211'!$A$1414:$C$1493</definedName>
    <definedName name="______no9117">'[2]1108211'!$A$1495:$C$1544</definedName>
    <definedName name="______no9118">'[2]1108211'!$A$1546:$C$1595</definedName>
    <definedName name="______USD1">'[3]Datos de Ingreso'!$D$35</definedName>
    <definedName name="______VAC1">#REF!</definedName>
    <definedName name="_____ACT1">#REF!</definedName>
    <definedName name="_____ACT2">#REF!</definedName>
    <definedName name="_____CUA1">#REF!</definedName>
    <definedName name="_____FAC1">#REF!</definedName>
    <definedName name="_____FAC2">#REF!</definedName>
    <definedName name="_____HCM1">#REF!</definedName>
    <definedName name="_____HCM2">#REF!</definedName>
    <definedName name="_____mat1">#REF!</definedName>
    <definedName name="_____NO0095">'[2]1108211'!$A$1:$F$2</definedName>
    <definedName name="_____no2032">'[2]1108211'!$A$3:$C$119</definedName>
    <definedName name="_____no2033">'[2]1108211'!$A$121:$C$199</definedName>
    <definedName name="_____no2034">'[2]1108211'!$A$201:$C$323</definedName>
    <definedName name="_____no2035">'[2]1108211'!$A$325:$C$396</definedName>
    <definedName name="_____no2036">'[2]1108211'!$A$398:$C$451</definedName>
    <definedName name="_____no2037">'[2]1108211'!$A$453:$C$502</definedName>
    <definedName name="_____no2038">'[2]1108211'!$A$504:$C$565</definedName>
    <definedName name="_____no2039">'[2]1108211'!$A$567:$C$616</definedName>
    <definedName name="_____no9090">'[2]1108211'!$A$618:$C$671</definedName>
    <definedName name="_____no9105">'[2]1108211'!$A$673:$C$724</definedName>
    <definedName name="_____no9106">'[2]1108211'!$A$726:$C$732</definedName>
    <definedName name="_____no9107">'[2]1108211'!$A$734:$C$833</definedName>
    <definedName name="_____no9108">'[2]1108211'!$A$835:$C$884</definedName>
    <definedName name="_____no9109">'[2]1108211'!$A$886:$C$935</definedName>
    <definedName name="_____no9111">'[2]1108211'!$A$937:$C$1012</definedName>
    <definedName name="_____no9112">'[2]1108211'!$A$1014:$C$1089</definedName>
    <definedName name="_____no9113">'[2]1108211'!$A$1091:$C$1229</definedName>
    <definedName name="_____no9114">'[2]1108211'!$A$1231:$C$1331</definedName>
    <definedName name="_____no9115">'[2]1108211'!$A$1333:$C$1412</definedName>
    <definedName name="_____no9116">'[2]1108211'!$A$1414:$C$1493</definedName>
    <definedName name="_____no9117">'[2]1108211'!$A$1495:$C$1544</definedName>
    <definedName name="_____no9118">'[2]1108211'!$A$1546:$C$1595</definedName>
    <definedName name="_____USD1">'[1]Datos de Ingreso'!$D$35</definedName>
    <definedName name="_____VAC1">#REF!</definedName>
    <definedName name="____ACT1">#REF!</definedName>
    <definedName name="____ACT2">#REF!</definedName>
    <definedName name="____CUA1">#REF!</definedName>
    <definedName name="____FAC1">#REF!</definedName>
    <definedName name="____FAC2">#REF!</definedName>
    <definedName name="____HCM1">#REF!</definedName>
    <definedName name="____HCM2">#REF!</definedName>
    <definedName name="____mat1">#REF!</definedName>
    <definedName name="____NO0095">'[2]1108211'!$A$1:$F$2</definedName>
    <definedName name="____no2032">'[4]1108211'!$A$3:$C$119</definedName>
    <definedName name="____no2033">'[4]1108211'!$A$121:$C$199</definedName>
    <definedName name="____no2034">'[4]1108211'!$A$201:$C$323</definedName>
    <definedName name="____no2035">'[4]1108211'!$A$325:$C$396</definedName>
    <definedName name="____no2036">'[4]1108211'!$A$398:$C$451</definedName>
    <definedName name="____no2037">'[4]1108211'!$A$453:$C$502</definedName>
    <definedName name="____no2038">'[4]1108211'!$A$504:$C$565</definedName>
    <definedName name="____no2039">'[4]1108211'!$A$567:$C$616</definedName>
    <definedName name="____no9090">'[4]1108211'!$A$618:$C$671</definedName>
    <definedName name="____no9105">'[4]1108211'!$A$673:$C$724</definedName>
    <definedName name="____no9106">'[4]1108211'!$A$726:$C$732</definedName>
    <definedName name="____no9107">'[4]1108211'!$A$734:$C$833</definedName>
    <definedName name="____no9108">'[4]1108211'!$A$835:$C$884</definedName>
    <definedName name="____no9109">'[4]1108211'!$A$886:$C$935</definedName>
    <definedName name="____no9111">'[4]1108211'!$A$937:$C$1012</definedName>
    <definedName name="____no9112">'[4]1108211'!$A$1014:$C$1089</definedName>
    <definedName name="____no9113">'[4]1108211'!$A$1091:$C$1229</definedName>
    <definedName name="____no9114">'[4]1108211'!$A$1231:$C$1331</definedName>
    <definedName name="____no9115">'[4]1108211'!$A$1333:$C$1412</definedName>
    <definedName name="____no9116">'[4]1108211'!$A$1414:$C$1493</definedName>
    <definedName name="____no9117">'[4]1108211'!$A$1495:$C$1544</definedName>
    <definedName name="____no9118">'[4]1108211'!$A$1546:$C$1595</definedName>
    <definedName name="____USD1">'[1]Datos de Ingreso'!$D$35</definedName>
    <definedName name="____VAC1">#REF!</definedName>
    <definedName name="___ACT1">#REF!</definedName>
    <definedName name="___ACT2">#REF!</definedName>
    <definedName name="___CUA1">#REF!</definedName>
    <definedName name="___des02">#REF!</definedName>
    <definedName name="___FAC1">#REF!</definedName>
    <definedName name="___FAC2">#REF!</definedName>
    <definedName name="___HCM1">#REF!</definedName>
    <definedName name="___HCM2">#REF!</definedName>
    <definedName name="___mat1">#REF!</definedName>
    <definedName name="___NO0095">'[4]1108211'!$A$1:$F$2</definedName>
    <definedName name="___no2032">'[4]1108211'!$A$3:$C$119</definedName>
    <definedName name="___no2033">'[4]1108211'!$A$121:$C$199</definedName>
    <definedName name="___no2034">'[4]1108211'!$A$201:$C$323</definedName>
    <definedName name="___no2035">'[4]1108211'!$A$325:$C$396</definedName>
    <definedName name="___no2036">'[4]1108211'!$A$398:$C$451</definedName>
    <definedName name="___no2037">'[4]1108211'!$A$453:$C$502</definedName>
    <definedName name="___no2038">'[4]1108211'!$A$504:$C$565</definedName>
    <definedName name="___no2039">'[4]1108211'!$A$567:$C$616</definedName>
    <definedName name="___no9090">'[4]1108211'!$A$618:$C$671</definedName>
    <definedName name="___no9105">'[4]1108211'!$A$673:$C$724</definedName>
    <definedName name="___no9106">'[4]1108211'!$A$726:$C$732</definedName>
    <definedName name="___no9107">'[4]1108211'!$A$734:$C$833</definedName>
    <definedName name="___no9108">'[4]1108211'!$A$835:$C$884</definedName>
    <definedName name="___no9109">'[4]1108211'!$A$886:$C$935</definedName>
    <definedName name="___no9111">'[4]1108211'!$A$937:$C$1012</definedName>
    <definedName name="___no9112">'[4]1108211'!$A$1014:$C$1089</definedName>
    <definedName name="___no9113">'[4]1108211'!$A$1091:$C$1229</definedName>
    <definedName name="___no9114">'[4]1108211'!$A$1231:$C$1331</definedName>
    <definedName name="___no9115">'[4]1108211'!$A$1333:$C$1412</definedName>
    <definedName name="___no9116">'[4]1108211'!$A$1414:$C$1493</definedName>
    <definedName name="___no9117">'[4]1108211'!$A$1495:$C$1544</definedName>
    <definedName name="___no9118">'[4]1108211'!$A$1546:$C$1595</definedName>
    <definedName name="___USD1">'[1]Datos de Ingreso'!$D$35</definedName>
    <definedName name="___VAC1">#REF!</definedName>
    <definedName name="__1___0Datab">'[5]#¡REF'!#REF!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caja" hidden="1">#REF!</definedName>
    <definedName name="__123Graph_BCart_AnticAdic" hidden="1">#REF!</definedName>
    <definedName name="__123Graph_BPERFORMANCE" hidden="1">[6]BQMPALOC!#REF!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2____Datab">'[5]#¡REF'!#REF!</definedName>
    <definedName name="__ACT1">#REF!</definedName>
    <definedName name="__ACT2">#REF!</definedName>
    <definedName name="__CUA1">#REF!</definedName>
    <definedName name="__des02">#REF!</definedName>
    <definedName name="__FAC1">#REF!</definedName>
    <definedName name="__FAC2">#REF!</definedName>
    <definedName name="__FEB1">'[4]1108211'!#REF!</definedName>
    <definedName name="__HCM1">#REF!</definedName>
    <definedName name="__HCM2">#REF!</definedName>
    <definedName name="__LU38">#REF!</definedName>
    <definedName name="__LU39">#REF!</definedName>
    <definedName name="__lu40">#REF!</definedName>
    <definedName name="__lu41">#REF!</definedName>
    <definedName name="__lu42">#REF!</definedName>
    <definedName name="__ma41">#REF!</definedName>
    <definedName name="__mat1">#REF!</definedName>
    <definedName name="__NO0095">'[4]1108211'!$A$1:$F$2</definedName>
    <definedName name="__no2032">'[4]1108211'!$A$3:$C$120</definedName>
    <definedName name="__no2033">'[4]1108211'!$A$122:$C$200</definedName>
    <definedName name="__no2034">'[4]1108211'!$A$202:$C$325</definedName>
    <definedName name="__no2035">'[4]1108211'!$A$327:$C$398</definedName>
    <definedName name="__no2036">'[4]1108211'!$A$400:$C$453</definedName>
    <definedName name="__no2037">'[4]1108211'!$A$455:$C$504</definedName>
    <definedName name="__no2038">'[4]1108211'!$A$506:$C$567</definedName>
    <definedName name="__no2039">'[4]1108211'!$A$569:$C$618</definedName>
    <definedName name="__no9090">'[4]1108211'!$A$620:$C$673</definedName>
    <definedName name="__no9105">'[4]1108211'!$A$675:$C$727</definedName>
    <definedName name="__no9106">'[4]1108211'!$A$729:$C$735</definedName>
    <definedName name="__no9107">'[4]1108211'!$A$737:$C$837</definedName>
    <definedName name="__no9108">'[4]1108211'!$A$839:$C$888</definedName>
    <definedName name="__no9109">'[4]1108211'!$A$890:$C$939</definedName>
    <definedName name="__no9111">'[4]1108211'!$A$941:$C$1016</definedName>
    <definedName name="__no9112">'[4]1108211'!$A$1018:$C$1093</definedName>
    <definedName name="__no9113">'[4]1108211'!$A$1095:$C$1233</definedName>
    <definedName name="__no9114">'[4]1108211'!$A$1235:$C$1335</definedName>
    <definedName name="__no9115">'[4]1108211'!$A$1337:$C$1416</definedName>
    <definedName name="__no9116">'[4]1108211'!$A$1418:$C$1497</definedName>
    <definedName name="__no9117">'[4]1108211'!$A$1499:$C$1548</definedName>
    <definedName name="__no9118">'[4]1108211'!$A$1550:$C$1599</definedName>
    <definedName name="__nov21">'[4]NOV 2009'!#REF!</definedName>
    <definedName name="__nov23">'[4]NOV 2009'!#REF!</definedName>
    <definedName name="__OCT1">#REF!</definedName>
    <definedName name="__OCT10">#REF!</definedName>
    <definedName name="__OCT11">#REF!</definedName>
    <definedName name="__OCT12">#REF!</definedName>
    <definedName name="__OCT13">#REF!</definedName>
    <definedName name="__OCT14">#REF!</definedName>
    <definedName name="__OCT15">#REF!</definedName>
    <definedName name="__OCT16">#REF!</definedName>
    <definedName name="__OCT17">#REF!</definedName>
    <definedName name="__OCT2">#REF!</definedName>
    <definedName name="__OCT3">#REF!</definedName>
    <definedName name="__OCT4">#REF!</definedName>
    <definedName name="__OCT5">#REF!</definedName>
    <definedName name="__OCT6">#REF!</definedName>
    <definedName name="__OCT7">#REF!</definedName>
    <definedName name="__OCT8">#REF!</definedName>
    <definedName name="__OCT9">#REF!</definedName>
    <definedName name="__USD1">'[1]Datos de Ingreso'!$D$35</definedName>
    <definedName name="__VAC1">#REF!</definedName>
    <definedName name="_1">#REF!</definedName>
    <definedName name="_1____Datab">'[5]#¡REF'!#REF!</definedName>
    <definedName name="_1___0Datab">'[5]#¡REF'!#REF!</definedName>
    <definedName name="_1__123Graph_Aｸﾞﾗﾌ_7" hidden="1">#REF!</definedName>
    <definedName name="_112233" hidden="1">#REF!</definedName>
    <definedName name="_112277" hidden="1">#REF!</definedName>
    <definedName name="_12__123Graph_BCHART_5" hidden="1">[7]MEX95IB!#REF!</definedName>
    <definedName name="_1222" hidden="1">#REF!</definedName>
    <definedName name="_123" hidden="1">#REF!</definedName>
    <definedName name="_1231" hidden="1">#REF!</definedName>
    <definedName name="_13__123Graph_Bｸﾞﾗﾌ_7" hidden="1">#REF!</definedName>
    <definedName name="_14__123Graph_Cｸﾞﾗﾌ_7" hidden="1">#REF!</definedName>
    <definedName name="_15__123Graph_Dｸﾞﾗﾌ_7" hidden="1">#REF!</definedName>
    <definedName name="_16__123Graph_Eｸﾞﾗﾌ_7" hidden="1">#REF!</definedName>
    <definedName name="_17__123Graph_Fｸﾞﾗﾌ_7" hidden="1">#REF!</definedName>
    <definedName name="_1Datab">'[5]#¡REF'!#REF!</definedName>
    <definedName name="_1p">#REF!</definedName>
    <definedName name="_2____Datab">'[5]#¡REF'!#REF!</definedName>
    <definedName name="_2___0Datab">'[8]#¡REF'!#REF!</definedName>
    <definedName name="_21" hidden="1">#REF!</definedName>
    <definedName name="_25" hidden="1">#REF!</definedName>
    <definedName name="_29" hidden="1">#REF!</definedName>
    <definedName name="_2Datab">'[5]#¡REF'!#REF!</definedName>
    <definedName name="_3_0Datab">'[5]#¡REF'!#REF!</definedName>
    <definedName name="_31_mar_99">#REF!</definedName>
    <definedName name="_4____Datab">'[8]#¡REF'!#REF!</definedName>
    <definedName name="_456" hidden="1">{0,#N/A,FALSE,0;0,#N/A,FALSE,0;0,#N/A,FALSE,0;0,#N/A,FALSE,0;0,#N/A,FALSE,0;0,#N/A,FALSE,0}</definedName>
    <definedName name="_4Datab">'[5]#¡REF'!#REF!</definedName>
    <definedName name="_6_0Datab">'[8]#¡REF'!#REF!</definedName>
    <definedName name="_8Datab">'[8]#¡REF'!#REF!</definedName>
    <definedName name="_ACT1">#REF!</definedName>
    <definedName name="_ACT2">#REF!</definedName>
    <definedName name="_ANA1">#REF!</definedName>
    <definedName name="_ANA2">#REF!</definedName>
    <definedName name="_ANA3">#REF!</definedName>
    <definedName name="_ANA4">#REF!</definedName>
    <definedName name="_ASF1" hidden="1">#REF!</definedName>
    <definedName name="_bas4">[9]hcm!$A$9:$E$219</definedName>
    <definedName name="_BAS6">#REF!</definedName>
    <definedName name="_CAD2">#REF!</definedName>
    <definedName name="_COP2">#REF!</definedName>
    <definedName name="_COPP3">#REF!</definedName>
    <definedName name="_CUA1">#REF!</definedName>
    <definedName name="_des02">#REF!</definedName>
    <definedName name="_des04">'[10]2904'!$T$1:$T$65536</definedName>
    <definedName name="_DIC1">#REF!</definedName>
    <definedName name="_f" hidden="1">{#N/A,#N/A,FALSE,"Presentation Summary";#N/A,#N/A,FALSE,"Consolidated Summary";#N/A,#N/A,FALSE,"GLA";#N/A,#N/A,FALSE,"Consolidating Schedule";#N/A,#N/A,FALSE,"GLB";#N/A,#N/A,FALSE,"GGM";#N/A,#N/A,FALSE,"SurFin";#N/A,#N/A,FALSE,"CBC";#N/A,#N/A,FALSE,"DTVI";#N/A,#N/A,FALSE,"Elim";#N/A,#N/A,FALSE,"Other"}</definedName>
    <definedName name="_FAC1">#REF!</definedName>
    <definedName name="_FAC2">#REF!</definedName>
    <definedName name="_feb04">'[10]2904'!$H$1:$H$65536</definedName>
    <definedName name="_Fill" hidden="1">#REF!</definedName>
    <definedName name="_Fill1" hidden="1">#REF!</definedName>
    <definedName name="_xlnm._FilterDatabase" localSheetId="0" hidden="1">'FORMATO OFERTA'!$A$8:$WUB$50</definedName>
    <definedName name="_xlnm._FilterDatabase" hidden="1">#REF!</definedName>
    <definedName name="_FilterDatabase1" hidden="1">#REF!</definedName>
    <definedName name="_HCM1">#REF!</definedName>
    <definedName name="_HCM2">#REF!</definedName>
    <definedName name="_hoy1">#REF!</definedName>
    <definedName name="_HOY2">#REF!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LU38">#REF!</definedName>
    <definedName name="_LU39">#REF!</definedName>
    <definedName name="_lu40">#REF!</definedName>
    <definedName name="_lu41">#REF!</definedName>
    <definedName name="_lu42">#REF!</definedName>
    <definedName name="_ma41">#REF!</definedName>
    <definedName name="_mat1">#REF!</definedName>
    <definedName name="_MatMult_A" hidden="1">[11]PROYVENT!$C$36:$G$36</definedName>
    <definedName name="_MatMult_B" hidden="1">[11]PROYVENT!$C$37:$G$37</definedName>
    <definedName name="_NDC1" hidden="1">{"'内訳表'!$B$2:$N$64"}</definedName>
    <definedName name="_NO0095">'[4]1108211'!$A$1:$F$2</definedName>
    <definedName name="_NO2032">'[4]1108211'!$A$4:$IV$115</definedName>
    <definedName name="_NO2033">'[4]1108211'!$A$117:$IV$197</definedName>
    <definedName name="_NO2034">'[4]1108211'!$A$199:$IV$320</definedName>
    <definedName name="_NO2035">'[4]1108211'!$A$322:$IV$394</definedName>
    <definedName name="_NO2036">'[4]1108211'!$A$396:$IV$456</definedName>
    <definedName name="_NO2037">'[4]1108211'!$A$458:$IV$520</definedName>
    <definedName name="_NO2038">'[4]1108211'!$A$522:$IV$594</definedName>
    <definedName name="_NO2039">'[4]1108211'!$A$596:$IV$658</definedName>
    <definedName name="_NO9090">'[4]1108211'!$A$660:$IV$707</definedName>
    <definedName name="_NO9105">'[4]1108211'!$A$709:$IV$744</definedName>
    <definedName name="_NO9106">'[4]1108211'!$A$746:$IV$751</definedName>
    <definedName name="_NO9107">'[4]1108211'!$A$753:$IV$831</definedName>
    <definedName name="_NO9108">'[4]1108211'!$A$833:$IV$865</definedName>
    <definedName name="_NO9109">'[4]1108211'!$A$867:$IV$899</definedName>
    <definedName name="_NO9111">'[4]1108211'!$A$901:$IV$981</definedName>
    <definedName name="_NO9112">'[4]1108211'!$A$983:$IV$1061</definedName>
    <definedName name="_NO9113">'[4]1108211'!$A$1063:$IV$1203</definedName>
    <definedName name="_NO9114">'[4]1108211'!$A$1204:$IV$1316</definedName>
    <definedName name="_NO9115">'[4]1108211'!$A$1317:$IV$1423</definedName>
    <definedName name="_NO9116">'[4]1108211'!$A$1425:$IV$1531</definedName>
    <definedName name="_NO9117">'[4]1108211'!$A$1533:$IV$1594</definedName>
    <definedName name="_NO9118">'[4]1108211'!$A$1595:$IV$1655</definedName>
    <definedName name="_NOV100">#REF!</definedName>
    <definedName name="_NOV99">#REF!</definedName>
    <definedName name="_OCT1">'[4]1108211'!#REF!</definedName>
    <definedName name="_OCT10">'[4]1108211'!#REF!</definedName>
    <definedName name="_OCT11">'[4]1108211'!#REF!</definedName>
    <definedName name="_OCT12">'[4]1108211'!#REF!</definedName>
    <definedName name="_OCT13">'[4]1108211'!#REF!</definedName>
    <definedName name="_OCT14">'[4]1108211'!#REF!</definedName>
    <definedName name="_OCT15">'[4]1108211'!#REF!</definedName>
    <definedName name="_OCT16">'[4]1108211'!#REF!</definedName>
    <definedName name="_OCT17">'[4]1108211'!#REF!</definedName>
    <definedName name="_OCT2">'[4]1108211'!#REF!</definedName>
    <definedName name="_OCT3">'[4]1108211'!#REF!</definedName>
    <definedName name="_OCT4">'[4]1108211'!#REF!</definedName>
    <definedName name="_OCT5">'[4]1108211'!#REF!</definedName>
    <definedName name="_OCT6">'[4]1108211'!#REF!</definedName>
    <definedName name="_OCT7">'[4]1108211'!#REF!</definedName>
    <definedName name="_OCT8">'[4]1108211'!#REF!</definedName>
    <definedName name="_OCT9">'[4]1108211'!#REF!</definedName>
    <definedName name="_Order1" hidden="1">0</definedName>
    <definedName name="_Order2" hidden="1">255</definedName>
    <definedName name="_r" hidden="1">{#N/A,#N/A,FALSE,"Lineup Costs";#N/A,#N/A,FALSE,"Grossed Cost";#N/A,#N/A,FALSE,"RealAvg."}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_Regression_Out" hidden="1">[11]PROYVENT!$O$111</definedName>
    <definedName name="_Regression_X" hidden="1">[11]PROYVENT!$B$21:$B$25</definedName>
    <definedName name="_Regression_Y" hidden="1">[11]PROYVENT!$N$21:$N$25</definedName>
    <definedName name="_Sort" hidden="1">#REF!</definedName>
    <definedName name="_Sort1" hidden="1">#REF!</definedName>
    <definedName name="_Table2_Out" hidden="1">#REF!</definedName>
    <definedName name="_TRM1">#REF!</definedName>
    <definedName name="_TRM2">#REF!</definedName>
    <definedName name="_TRM3">#REF!</definedName>
    <definedName name="_TRM4">#REF!</definedName>
    <definedName name="_TRM5">#REF!</definedName>
    <definedName name="_USD1">'[1]Datos de Ingreso'!$D$35</definedName>
    <definedName name="_VAC1">#REF!</definedName>
    <definedName name="a">#REF!</definedName>
    <definedName name="A.2">[12]FACTOR!$H$212</definedName>
    <definedName name="A_impresión_IM">#REF!</definedName>
    <definedName name="aa">#REF!</definedName>
    <definedName name="aaa">#REF!</definedName>
    <definedName name="aaaa" hidden="1">#REF!</definedName>
    <definedName name="ABF" hidden="1">#REF!</definedName>
    <definedName name="abril">#REF!</definedName>
    <definedName name="abril02">#REF!</definedName>
    <definedName name="abril04">'[10]2904'!$J$1:$J$65536</definedName>
    <definedName name="abril1">'[13]Abril 07'!#REF!</definedName>
    <definedName name="abril2">#REF!</definedName>
    <definedName name="ac">#REF!</definedName>
    <definedName name="AccessDatabase" hidden="1">"C:\My Documents\New MMR\INPUT.mdb"</definedName>
    <definedName name="ACCOUNTS_RECEIVABLES_BS">#REF!</definedName>
    <definedName name="ACCV" hidden="1">#REF!</definedName>
    <definedName name="ACT">[14]CIVIL!#REF!</definedName>
    <definedName name="actid3" hidden="1">[15]ACTSOS1!#REF!</definedName>
    <definedName name="ACTIVO">#REF!</definedName>
    <definedName name="actual">#REF!</definedName>
    <definedName name="Adicionales">#REF!</definedName>
    <definedName name="ADSF" hidden="1">#REF!</definedName>
    <definedName name="afdgbva" hidden="1">{#N/A,#N/A,TRUE,"Report"}</definedName>
    <definedName name="AFI" hidden="1">[15]ACTSOS1!#REF!</definedName>
    <definedName name="afun_fres">[16]indiceRP!$B$2</definedName>
    <definedName name="aga" hidden="1">{#N/A,#N/A,TRUE,"Report"}</definedName>
    <definedName name="AGHFD" hidden="1">#REF!</definedName>
    <definedName name="aj">#REF!</definedName>
    <definedName name="AJUSTADOS">#REF!</definedName>
    <definedName name="Ajuste">[17]Ajustes!$M$9:$M$13</definedName>
    <definedName name="ALECIO">'[18]Diciembre 07'!#REF!</definedName>
    <definedName name="ALIM">#REF!</definedName>
    <definedName name="AMARILLOS_PESOS">OFFSET('[19]Tabla Graficas'!$L$7:$L$201,,,'[19]Tabla Graficas'!$A$6,)</definedName>
    <definedName name="AMARILLOS_PORC">OFFSET('[19]Tabla Graficas'!$O$7:$O$201,,,'[19]Tabla Graficas'!$A$6,)</definedName>
    <definedName name="an">#REF!</definedName>
    <definedName name="ANA">#REF!</definedName>
    <definedName name="anscount" hidden="1">1</definedName>
    <definedName name="ANTER">#REF!</definedName>
    <definedName name="ANTERIOR">'[20]AUXILIAR-03'!$A$2:$F$349</definedName>
    <definedName name="ANTERIOR2">'[20]AUXILIAR-03'!#REF!</definedName>
    <definedName name="ANTIGUEDAD">[21]OVERHEAD!#REF!</definedName>
    <definedName name="Año">'[22]P&amp;G'!#REF!</definedName>
    <definedName name="AÑO2010">#REF!</definedName>
    <definedName name="AÑO2011">#REF!</definedName>
    <definedName name="AÑO2012">[23]BP2012!$1:$1048576</definedName>
    <definedName name="AÑO2263">#REF!</definedName>
    <definedName name="Aplicación_Fórmula_Escalatoria">#REF!</definedName>
    <definedName name="ARCO_PRODUCCION_DE_VZLA_LIMITED">#REF!</definedName>
    <definedName name="_xlnm.Print_Area" localSheetId="0">'FORMATO OFERTA'!$B$2:$I$74</definedName>
    <definedName name="_xlnm.Print_Area">#REF!</definedName>
    <definedName name="as">[24]CIVIL!#REF!</definedName>
    <definedName name="AS2DocOpenMode" hidden="1">"AS2DocumentEdit"</definedName>
    <definedName name="ASAD">'[25]NOV 2009'!#REF!</definedName>
    <definedName name="asc" hidden="1">[26]ACTSOS1!#REF!</definedName>
    <definedName name="asd" hidden="1">{#N/A,#N/A,FALSE,"Presentation Summary";#N/A,#N/A,FALSE,"Consolidated Summary";#N/A,#N/A,FALSE,"GLA";#N/A,#N/A,FALSE,"Consolidating Schedule";#N/A,#N/A,FALSE,"GLB";#N/A,#N/A,FALSE,"GGM";#N/A,#N/A,FALSE,"SurFin";#N/A,#N/A,FALSE,"CBC";#N/A,#N/A,FALSE,"DTVI";#N/A,#N/A,FALSE,"Elim";#N/A,#N/A,FALSE,"Other"}</definedName>
    <definedName name="asddddd">#REF!</definedName>
    <definedName name="ASDFA">#REF!</definedName>
    <definedName name="ASDS">#REF!</definedName>
    <definedName name="ASF" hidden="1">#REF!</definedName>
    <definedName name="ASIG">#REF!</definedName>
    <definedName name="ATGHH" hidden="1">#REF!</definedName>
    <definedName name="aum">#REF!</definedName>
    <definedName name="Aumento_en_Gastos_Reembolsables">#REF!</definedName>
    <definedName name="AURA">#REF!</definedName>
    <definedName name="AURAR">#REF!</definedName>
    <definedName name="AUT">#REF!</definedName>
    <definedName name="aux.t">[27]NOMINA!$E$3</definedName>
    <definedName name="AVANCE">'[28]H-H'!$D:$D</definedName>
    <definedName name="AVANCE1">'[29]H-H'!$D:$D</definedName>
    <definedName name="AVBC" hidden="1">#REF!</definedName>
    <definedName name="awd" hidden="1">{#N/A,#N/A,FALSE,"Presentation Summary";#N/A,#N/A,FALSE,"Consolidated Summary";#N/A,#N/A,FALSE,"GLA";#N/A,#N/A,FALSE,"Consolidating Schedule";#N/A,#N/A,FALSE,"GLB";#N/A,#N/A,FALSE,"GGM";#N/A,#N/A,FALSE,"SurFin";#N/A,#N/A,FALSE,"CBC";#N/A,#N/A,FALSE,"DTVI";#N/A,#N/A,FALSE,"Elim";#N/A,#N/A,FALSE,"Other"}</definedName>
    <definedName name="AXCC" hidden="1">#REF!</definedName>
    <definedName name="AXX" hidden="1">#REF!</definedName>
    <definedName name="AYUDA">#REF!</definedName>
    <definedName name="Aグラフ" hidden="1">#REF!</definedName>
    <definedName name="B">#REF!</definedName>
    <definedName name="B.2">[12]FACTOR!$H$220</definedName>
    <definedName name="ba">#REF!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RBARA">#REF!</definedName>
    <definedName name="BAS">#REF!</definedName>
    <definedName name="base">#REF!</definedName>
    <definedName name="BASE1">#REF!</definedName>
    <definedName name="BASE10">#REF!</definedName>
    <definedName name="BASE11">#REF!</definedName>
    <definedName name="BASE12">#REF!</definedName>
    <definedName name="BASE2">#REF!</definedName>
    <definedName name="BASE20">#REF!</definedName>
    <definedName name="BASE3">#REF!</definedName>
    <definedName name="BASE4">#REF!</definedName>
    <definedName name="base5">#REF!</definedName>
    <definedName name="base6">#REF!</definedName>
    <definedName name="BASE7">#REF!</definedName>
    <definedName name="BASE9">#REF!</definedName>
    <definedName name="_xlnm.Database">#REF!</definedName>
    <definedName name="baseinv">[30]INV2007!$G$6:$I$35</definedName>
    <definedName name="BASERUB">#REF!</definedName>
    <definedName name="BASERUBR">#REF!</definedName>
    <definedName name="BASEVAC">[31]Hoja1!$A$1:$E$5</definedName>
    <definedName name="BASS">#REF!</definedName>
    <definedName name="bce">#REF!</definedName>
    <definedName name="BD">[32]Código!$A$1:$F$306</definedName>
    <definedName name="bdato">#REF!</definedName>
    <definedName name="BEBE1">'[4]1108211'!$A$1:$C$93</definedName>
    <definedName name="bene1">'[4]1108211'!#REF!</definedName>
    <definedName name="BinLookup">#REF!</definedName>
    <definedName name="BISUM">#REF!</definedName>
    <definedName name="bn" hidden="1">{"'内訳表'!$B$2:$N$64"}</definedName>
    <definedName name="bnb">#REF!</definedName>
    <definedName name="bnf">#REF!</definedName>
    <definedName name="bo">'[33]BONIF ESP'!$F$1:$F$65536</definedName>
    <definedName name="BONF">#REF!</definedName>
    <definedName name="BONO">#REF!</definedName>
    <definedName name="BONOV">#REF!</definedName>
    <definedName name="BQ">[14]CIVIL!#REF!</definedName>
    <definedName name="British">#REF!</definedName>
    <definedName name="BSS">#REF!</definedName>
    <definedName name="BT">[12]FACTOR!#REF!</definedName>
    <definedName name="BTRANSPORTE">#REF!</definedName>
    <definedName name="BUDGETCURRENCYCODE1">[34]CRITERIA1!$B$16</definedName>
    <definedName name="BUDGETNAME1">[34]CRITERIA1!$B$13</definedName>
    <definedName name="BUDGETORG1">[34]CRITERIA1!$B$14</definedName>
    <definedName name="busrisk">#REF!</definedName>
    <definedName name="BVAC">#REF!</definedName>
    <definedName name="BVFRACC">#REF!</definedName>
    <definedName name="Ｂグラフ" hidden="1">#REF!</definedName>
    <definedName name="C_aliados">'[35]Aliados colab'!$D$2:$E$17</definedName>
    <definedName name="C_lineas">'[35]Aliados colab'!$D$2:$D$17</definedName>
    <definedName name="ca">#REF!</definedName>
    <definedName name="CADA">#REF!</definedName>
    <definedName name="CajaCom">[22]MO!#REF!</definedName>
    <definedName name="Cambios_de_Alcance">#REF!</definedName>
    <definedName name="capitalizacion">[36]Hoja2!$B$2:$B$14</definedName>
    <definedName name="Capsialil">'[22]P&amp;G'!#REF!</definedName>
    <definedName name="captable">#REF!</definedName>
    <definedName name="Cargo_Autorizador_PDVSA">#REF!</definedName>
    <definedName name="Cargo_Delegación_Interna">#REF!</definedName>
    <definedName name="Cargo_Representante_Contratista">#REF!</definedName>
    <definedName name="cat">#REF!</definedName>
    <definedName name="cata">#REF!</definedName>
    <definedName name="cate">#REF!</definedName>
    <definedName name="CATEGORIA">[37]CATEGORIA!$A$4:$B$222</definedName>
    <definedName name="CATEGORIAS">#REF!</definedName>
    <definedName name="CBWorkbookPriority" hidden="1">-113428495</definedName>
    <definedName name="CC">[38]cc!$A$1:$B$69</definedName>
    <definedName name="CC_2">'[20]AUXILIAR-03'!#REF!</definedName>
    <definedName name="CCABRIL">[39]Distribución!$A$1:$H$62</definedName>
    <definedName name="CCC">#REF!</definedName>
    <definedName name="cccc">#REF!</definedName>
    <definedName name="ccd">#REF!</definedName>
    <definedName name="cce">#REF!</definedName>
    <definedName name="CCGR">#REF!</definedName>
    <definedName name="ccjunio06">[40]Distribución!$A$1:$H$78</definedName>
    <definedName name="cd">#REF!</definedName>
    <definedName name="ce">#REF!</definedName>
    <definedName name="Cédula_Autorizador_PDVSA">#REF!</definedName>
    <definedName name="Cédula_Delegación_Interna">#REF!</definedName>
    <definedName name="Cédula_Representante_Contratista">#REF!</definedName>
    <definedName name="CENTRO">#REF!</definedName>
    <definedName name="CHEVRON">'[41]103'!$A$6:$T$42</definedName>
    <definedName name="CHEVRON1">'[41]103'!$A$44:$T$91</definedName>
    <definedName name="CHEVRONFLOTA">'[42]1406'!$A$12:$S$54</definedName>
    <definedName name="CHEVRONFLOTA1">'[42]1406'!$A$56:$S$86</definedName>
    <definedName name="CHEVRONSERVICIO">'[41]1405'!$A$1:$T$51</definedName>
    <definedName name="CHEVRONSERVICIO1">'[41]1405'!$A$52:$T$119</definedName>
    <definedName name="CI">#REF!</definedName>
    <definedName name="CIA">#REF!</definedName>
    <definedName name="civil">[43]CIVIL!#REF!</definedName>
    <definedName name="cla">#REF!</definedName>
    <definedName name="clase">[44]Hoja4!$C$3:$C$6</definedName>
    <definedName name="Clasif">[45]Listas!$A$2:$A$11</definedName>
    <definedName name="Clasificacion">[46]Listas!$A$5:$A$18</definedName>
    <definedName name="Clasificación">[46]Listas!$A$6:$A$18</definedName>
    <definedName name="Click">[47]CargoMin!$A$2:$F$99</definedName>
    <definedName name="CLIENT">#REF!</definedName>
    <definedName name="Clientes">#REF!</definedName>
    <definedName name="CLIENTES1">'[48]SALDOS CARTERA'!#REF!</definedName>
    <definedName name="CNPVZLA">'[41]1404'!$A$1:$Z$30</definedName>
    <definedName name="CNPVZLA1">'[41]1404'!$A$31:$AF$110</definedName>
    <definedName name="CobroNoVencida">#REF!</definedName>
    <definedName name="CobroVenc30">#REF!</definedName>
    <definedName name="CobroVencMas30">#REF!</definedName>
    <definedName name="codigos">'[49]Hoja de Datos'!$A$2:$B$7239</definedName>
    <definedName name="CODMAT">[50]Códigos!$A$3:$A$115</definedName>
    <definedName name="comoff">#REF!</definedName>
    <definedName name="comsite">#REF!</definedName>
    <definedName name="con">#REF!</definedName>
    <definedName name="conca">#REF!</definedName>
    <definedName name="concate">#REF!</definedName>
    <definedName name="concepto">[51]Lista!$B$2:$B$5</definedName>
    <definedName name="congasite">#REF!</definedName>
    <definedName name="congasoff">#REF!</definedName>
    <definedName name="Consumo">[46]Listas!$K$5:$K$11</definedName>
    <definedName name="Contratado_en_Bolívares">#REF!</definedName>
    <definedName name="Contratado_en_Divisas">#REF!</definedName>
    <definedName name="Control" hidden="1">#REF!</definedName>
    <definedName name="COP">#REF!</definedName>
    <definedName name="COPIAS">#REF!</definedName>
    <definedName name="COSTO">#REF!</definedName>
    <definedName name="COSTO1">#REF!</definedName>
    <definedName name="COSTOS">#REF!</definedName>
    <definedName name="COSTOS1">#REF!</definedName>
    <definedName name="CostperKg">#REF!</definedName>
    <definedName name="cp">#REF!</definedName>
    <definedName name="_xlnm.Criteria">#REF!</definedName>
    <definedName name="CRONO">[52]CIVIL!#REF!</definedName>
    <definedName name="cs">#REF!</definedName>
    <definedName name="cucu1">#REF!</definedName>
    <definedName name="CUENTA">#REF!</definedName>
    <definedName name="CUENTA1">[53]Hoja1!$H$3:$I$87</definedName>
    <definedName name="Cumplimiento_Vtas">#REF!</definedName>
    <definedName name="cxc">[54]listas!$B$2:$B$9</definedName>
    <definedName name="cxp">[46]Listas!$A$5:$A$18</definedName>
    <definedName name="Ｃグラフ" hidden="1">#REF!</definedName>
    <definedName name="D">#REF!</definedName>
    <definedName name="D.2">[12]FACTOR!$H$236</definedName>
    <definedName name="DA">#REF!</definedName>
    <definedName name="DADE">#REF!</definedName>
    <definedName name="daniel">#REF!</definedName>
    <definedName name="dasd" hidden="1">#REF!</definedName>
    <definedName name="dasfw" hidden="1">{#N/A,#N/A,FALSE,"Averages";#N/A,#N/A,FALSE,"Lineup Costs";#N/A,#N/A,FALSE,"Grossed Cost";#N/A,#N/A,FALSE,"PPV";#N/A,#N/A,FALSE,"Avg. Cost"}</definedName>
    <definedName name="DATA">#REF!</definedName>
    <definedName name="DATOD2">'[48]SALDOS CARTERA'!#REF!</definedName>
    <definedName name="datos">'[38]balance bevca'!$A$4:$F$195</definedName>
    <definedName name="DATOS1">'[48]SALDOS CARTERA'!#REF!</definedName>
    <definedName name="DAug">'[55]Invent Fruandes Julio'!$B$302</definedName>
    <definedName name="DBNAME1">[34]CRITERIA1!$B$39</definedName>
    <definedName name="ddd">#REF!</definedName>
    <definedName name="DDec">'[55]Invent Fruandes Julio'!$B$318</definedName>
    <definedName name="DDT">#REF!</definedName>
    <definedName name="DecafTotalGreen">'[55]Invent Fruandes Julio'!$B$320</definedName>
    <definedName name="DecafTotalRoasted">'[55]Invent Fruandes Julio'!$N$320</definedName>
    <definedName name="Decision">[56]lista!$A$6:$A$7</definedName>
    <definedName name="Delegación_Interna">#REF!</definedName>
    <definedName name="dep">#REF!</definedName>
    <definedName name="DEPARTAMENTO">#REF!</definedName>
    <definedName name="Depreciación">[46]Listas!$I$5:$I$9</definedName>
    <definedName name="DESPUESDEFEBRERO">#REF!</definedName>
    <definedName name="Desviación_por_Delegación">#REF!</definedName>
    <definedName name="DFeb">'[55]Invent Fruandes Julio'!$B$164</definedName>
    <definedName name="DFG" hidden="1">#REF!</definedName>
    <definedName name="dfgd56" hidden="1">{0,#N/A,FALSE,0;0,#N/A,FALSE,0;0,#N/A,FALSE,0;0,#N/A,FALSE,0;0,#N/A,FALSE,0;0,#N/A,FALSE,0}</definedName>
    <definedName name="DFGH" hidden="1">#REF!</definedName>
    <definedName name="DFSA">#REF!</definedName>
    <definedName name="DFSG" hidden="1">#REF!</definedName>
    <definedName name="dgb" hidden="1">{"'内訳表'!$B$2:$N$64"}</definedName>
    <definedName name="dhb" hidden="1">{"'内訳表'!$B$2:$N$64"}</definedName>
    <definedName name="diana">[46]Listas!$M$5:$M$12</definedName>
    <definedName name="DIC">#REF!</definedName>
    <definedName name="DISC">[14]CIVIL!#REF!</definedName>
    <definedName name="DISCIPLINA">'[28]H-H'!$B:$B</definedName>
    <definedName name="DISCIPLINA1">'[29]H-H'!$B:$B</definedName>
    <definedName name="DISTOFIN">#REF!</definedName>
    <definedName name="DISTOFIN1">#REF!</definedName>
    <definedName name="DISTPERS1">#REF!</definedName>
    <definedName name="DISTPERSON">[57]OFICINA!$A$5:$F$219</definedName>
    <definedName name="DJan">'[55]Invent Fruandes Julio'!$B$86</definedName>
    <definedName name="DJul">'[55]Invent Fruandes Julio'!$B$298</definedName>
    <definedName name="DJun">'[55]Invent Fruandes Julio'!$B$294</definedName>
    <definedName name="DL">#REF!,#REF!,#REF!</definedName>
    <definedName name="DMar">'[55]Invent Fruandes Julio'!$B$228</definedName>
    <definedName name="DNov">'[55]Invent Fruandes Julio'!$B$314</definedName>
    <definedName name="DOCE">#REF!</definedName>
    <definedName name="DOct">'[55]Invent Fruandes Julio'!$B$310</definedName>
    <definedName name="dolar">#REF!</definedName>
    <definedName name="DOS">'[48]SALDOS CARTERA'!#REF!</definedName>
    <definedName name="ds" hidden="1">{#N/A,#N/A,FALSE,"Lineup Costs";#N/A,#N/A,FALSE,"Grossed Cost";#N/A,#N/A,FALSE,"RealAvg."}</definedName>
    <definedName name="DSep">'[55]Invent Fruandes Julio'!$B$306</definedName>
    <definedName name="DSFAF">#REF!</definedName>
    <definedName name="DSFSDZFD">#REF!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T">#REF!</definedName>
    <definedName name="DTF">'[22]P&amp;G'!#REF!</definedName>
    <definedName name="DURACION">[58]DATOS!$E$5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Ｄグラフ" hidden="1">#REF!</definedName>
    <definedName name="E">#REF!</definedName>
    <definedName name="E.2">[12]FACTOR!$H$250</definedName>
    <definedName name="E19O">[59]IND!#REF!</definedName>
    <definedName name="e4ee">#REF!</definedName>
    <definedName name="eagrbve" hidden="1">{"'内訳表'!$B$2:$N$64"}</definedName>
    <definedName name="eargbwrg" hidden="1">{"'内訳表'!$B$2:$N$64"}</definedName>
    <definedName name="Ecoajo">'[22]P&amp;G'!#REF!</definedName>
    <definedName name="Ecobrillo">'[22]P&amp;G'!#REF!</definedName>
    <definedName name="Ecomix">'[22]P&amp;G'!#REF!</definedName>
    <definedName name="Ecoruda">'[22]P&amp;G'!#REF!</definedName>
    <definedName name="Ecoswing">'[22]P&amp;G'!#REF!</definedName>
    <definedName name="EDF">#REF!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e">#REF!</definedName>
    <definedName name="ElementosProd">#REF!</definedName>
    <definedName name="empleado">#REF!</definedName>
    <definedName name="Empresa_Contratada">#REF!</definedName>
    <definedName name="EN_US">'[60]TARIFA BINOMICA'!#REF!</definedName>
    <definedName name="ENERO">#REF!</definedName>
    <definedName name="enero02">#REF!</definedName>
    <definedName name="enero04">'[10]2904'!$G$1:$G$65536</definedName>
    <definedName name="EQUIPOS_DE_SEGURIDAD">'[60]TARIFA BINOMICA'!#REF!</definedName>
    <definedName name="ERW">#REF!</definedName>
    <definedName name="esc">#REF!</definedName>
    <definedName name="escenario3">[59]IND!#REF!</definedName>
    <definedName name="escenario4" hidden="1">[61]ACTSOS1!#REF!</definedName>
    <definedName name="esp">#REF!</definedName>
    <definedName name="esta1">[62]estac!#REF!</definedName>
    <definedName name="ESTADISTICAS">#REF!</definedName>
    <definedName name="ESTIP">#REF!</definedName>
    <definedName name="esv">#REF!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w" hidden="1">{#N/A,#N/A,FALSE,"Presentation Summary";#N/A,#N/A,FALSE,"Consolidated Summary";#N/A,#N/A,FALSE,"GLA";#N/A,#N/A,FALSE,"Consolidating Schedule";#N/A,#N/A,FALSE,"GLB";#N/A,#N/A,FALSE,"GGM";#N/A,#N/A,FALSE,"SurFin";#N/A,#N/A,FALSE,"CBC";#N/A,#N/A,FALSE,"DTVI";#N/A,#N/A,FALSE,"Elim";#N/A,#N/A,FALSE,"Other"}</definedName>
    <definedName name="Excel_BuiltIn_Print_Area">#REF!</definedName>
    <definedName name="Excel_BuiltIn_Print_Area_0">#REF!</definedName>
    <definedName name="Excel_BuiltIn_Print_Area_1_1">#REF!</definedName>
    <definedName name="Excel_BuiltIn_Print_Area_13_1">#REF!</definedName>
    <definedName name="Excel_BuiltIn_Print_Area_16_1">#REF!</definedName>
    <definedName name="Excel_BuiltIn_Print_Area_17">#REF!</definedName>
    <definedName name="Excel_BuiltIn_Print_Area_17_1">#REF!</definedName>
    <definedName name="Excel_BuiltIn_Print_Area_17_1_16">#REF!</definedName>
    <definedName name="Excel_BuiltIn_Print_Area_17_1_16_17">#REF!</definedName>
    <definedName name="Excel_BuiltIn_Print_Area_17_1_19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6">'[63]CONSOLIDADO FOSYGA'!#REF!</definedName>
    <definedName name="Excel_BuiltIn_Print_Area_2_1_17">'[64]CONSOLIDADO FOSYGA'!#REF!</definedName>
    <definedName name="Excel_BuiltIn_Print_Area_2_1_3">#REF!</definedName>
    <definedName name="Excel_BuiltIn_Print_Area_2_1_4">#REF!</definedName>
    <definedName name="Excel_BuiltIn_Print_Area_2_1_4_3">'[65]CONSOLIDADO FOSYGA'!#REF!</definedName>
    <definedName name="Excel_BuiltIn_Print_Area_2_1_5">#REF!</definedName>
    <definedName name="Excel_BuiltIn_Print_Area_2_1_5_1">'[66]CONSOLIDADO FOSYGA'!#REF!</definedName>
    <definedName name="Excel_BuiltIn_Print_Area_2_1_6">'[66]CONSOLIDADO FOSYGA'!#REF!</definedName>
    <definedName name="Excel_BuiltIn_Print_Area_2_1_8">'[66]CONSOLIDADO FOSYGA'!#REF!</definedName>
    <definedName name="Excel_BuiltIn_Print_Area_3">#REF!</definedName>
    <definedName name="Excel_BuiltIn_Print_Area_5">#REF!</definedName>
    <definedName name="Excel_BuiltIn_Print_Area_7_1">#REF!</definedName>
    <definedName name="Excel_BuiltIn_Print_Area_7_1_16">'[63]ATEP CAJAS EDAD MORA 2007'!#REF!</definedName>
    <definedName name="Excel_BuiltIn_Print_Area_7_1_17">'[64]ATEP CAJAS EDAD MORA 2007'!#REF!</definedName>
    <definedName name="Excel_BuiltIn_Print_Area_7_1_3">'[65]ATEP CAJAS EDAD MORA'!#REF!</definedName>
    <definedName name="Excel_BuiltIn_Print_Area_7_1_5">'[66]ATEP CAJAS EDAD MORA 2007'!#REF!</definedName>
    <definedName name="Excel_BuiltIn_Print_Area_7_1_6">'[66]ATEP CAJAS EDAD MORA 2007'!#REF!</definedName>
    <definedName name="Excel_BuiltIn_Print_Area_7_1_8">'[66]ATEP CAJAS EDAD MORA 2007'!#REF!</definedName>
    <definedName name="Excel_BuiltIn_Print_Area_8_1">#REF!</definedName>
    <definedName name="Excel_BuiltIn_Print_Area_8_1_16">'[63]ATEP ACTIVIDAD EDAD MORA 2007'!#REF!</definedName>
    <definedName name="Excel_BuiltIn_Print_Area_8_1_17">'[64]ATEP ACTIVIDAD EDAD MORA 2006'!#REF!</definedName>
    <definedName name="Excel_BuiltIn_Print_Area_8_1_3">'[65]ATEP ACTIVIDAD EDAD MORA 2007'!#REF!</definedName>
    <definedName name="Excel_BuiltIn_Print_Area_8_1_5">'[66]ATEP ACTIVIDAD EDAD MORA 2007'!#REF!</definedName>
    <definedName name="Excel_BuiltIn_Print_Area_8_1_6">'[66]ATEP ACTIVIDAD EDAD MORA 2007'!#REF!</definedName>
    <definedName name="Excel_BuiltIn_Print_Area_8_1_8">'[66]ATEP ACTIVIDAD EDAD MORA 2007'!#REF!</definedName>
    <definedName name="Excel_BuiltIn_Print_Titles">#REF!</definedName>
    <definedName name="Excel_BuiltIn_Print_Titles_17">#REF!</definedName>
    <definedName name="ExportarAExcel">#REF!</definedName>
    <definedName name="Ｅグラフ" hidden="1">#REF!</definedName>
    <definedName name="F.8">#REF!</definedName>
    <definedName name="F.II.8">#REF!</definedName>
    <definedName name="fa">[67]Hoja4!$B$3:$B$9</definedName>
    <definedName name="fac">#REF!</definedName>
    <definedName name="FACILIDADESGC">#REF!</definedName>
    <definedName name="facoff">#REF!</definedName>
    <definedName name="facsite">#REF!</definedName>
    <definedName name="FACTOR">#REF!</definedName>
    <definedName name="factorcm">#REF!</definedName>
    <definedName name="factorof">#REF!</definedName>
    <definedName name="FACTURA">#REF!</definedName>
    <definedName name="FADSFD">#REF!</definedName>
    <definedName name="FASE">[14]CIVIL!#REF!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cs">[58]DATOS!$E$9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ff" hidden="1">#REF!</definedName>
    <definedName name="FDG" hidden="1">#REF!</definedName>
    <definedName name="FEB">'[4]1108211'!#REF!</definedName>
    <definedName name="febrero02">#REF!</definedName>
    <definedName name="fee">#REF!</definedName>
    <definedName name="ff" hidden="1">{#N/A,#N/A,TRUE,"Report"}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fffffffffffffffffffffffffffffffffff">#REF!</definedName>
    <definedName name="fgerg">#REF!</definedName>
    <definedName name="fgsznzfd" hidden="1">{"'内訳表'!$B$2:$N$64"}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icha">#REF!</definedName>
    <definedName name="finalbusrat">#REF!</definedName>
    <definedName name="finalrat">#REF!</definedName>
    <definedName name="finanrr">#REF!</definedName>
    <definedName name="fisico">[44]Hoja4!$E$3:$E$9</definedName>
    <definedName name="FLOTA">'[41]1406'!$A$1:$T$69</definedName>
    <definedName name="FLOTA1">'[41]1406'!$A$70:$T$163</definedName>
    <definedName name="fm">#REF!</definedName>
    <definedName name="FONO">#REF!</definedName>
    <definedName name="for" hidden="1">[26]ACTSOS1!#REF!</definedName>
    <definedName name="FORMA">[51]Lista!$A$2:$A$4</definedName>
    <definedName name="Fórmula_Valor_Ajustado">#REF!</definedName>
    <definedName name="fr">#REF!</definedName>
    <definedName name="frc">#REF!</definedName>
    <definedName name="frcc">#REF!</definedName>
    <definedName name="FSDFSD" hidden="1">{0,#N/A,FALSE,0;0,#N/A,FALSE,0;0,#N/A,FALSE,0;0,#N/A,FALSE,0;0,#N/A,FALSE,0;0,#N/A,FALSE,0}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xcaplook">#REF!</definedName>
    <definedName name="Ｆグラフ" hidden="1">#REF!</definedName>
    <definedName name="G">'[68]Hoja 1'!$A$2:$A$3</definedName>
    <definedName name="gaia">'[23]Año 2012'!$1:$1048576</definedName>
    <definedName name="Gasolina">'[22]Admon, Vtas y GF'!#REF!</definedName>
    <definedName name="Gastos_Reembolsables">#REF!</definedName>
    <definedName name="gbtw4eh7j">'[66]CONSOLIDADO FOSYGA'!#REF!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DAT">OFFSET(#REF!,,,COUNTA(#REF!),)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ENCIA2">[69]CIVIL!#REF!</definedName>
    <definedName name="GFH" hidden="1">#REF!</definedName>
    <definedName name="gfregewt">'[66]CONSOLIDADO FOSYGA'!#REF!</definedName>
    <definedName name="ghyht">#REF!</definedName>
    <definedName name="gobierno1">[70]GERENCIAL!$A$3:$A$270,[70]GERENCIAL!$R$3:$R$270</definedName>
    <definedName name="gobierno2">[70]GERENCIAL!$A$1:$A$270,[70]GERENCIAL!$R$1:$R$270</definedName>
    <definedName name="GRAFI" hidden="1">[61]ACTSOS1!#REF!</definedName>
    <definedName name="GREENCOST">[71]Main!$F$107</definedName>
    <definedName name="GROT">OFFSET(#REF!,,,COUNTA(#REF!),)</definedName>
    <definedName name="GUARAPICHE">'[41]1411'!$A$6:$W$24</definedName>
    <definedName name="GUARAPICHE1">'[41]1411'!$A$25:$AO$140</definedName>
    <definedName name="GUARD">[9]GUAR!$A:$IV</definedName>
    <definedName name="HCM">#REF!</definedName>
    <definedName name="HD">#REF!</definedName>
    <definedName name="HED">#REF!</definedName>
    <definedName name="HEN">#REF!</definedName>
    <definedName name="HEY">#REF!</definedName>
    <definedName name="HH">#REF!</definedName>
    <definedName name="hhh">#REF!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mstj" hidden="1">{#N/A,#N/A,TRUE,"Report"}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OJA1">#REF!</definedName>
    <definedName name="HOJA2">#REF!</definedName>
    <definedName name="HOLA">#REF!</definedName>
    <definedName name="hoy">#REF!</definedName>
    <definedName name="hsf" hidden="1">{"'内訳表'!$B$2:$N$64"}</definedName>
    <definedName name="HTML_CodePage" hidden="1">1252</definedName>
    <definedName name="HTML_Control" hidden="1">{"'Planner Cell based'!$A$1:$H$142"}</definedName>
    <definedName name="HTML_Description" hidden="1">""</definedName>
    <definedName name="HTML_Email" hidden="1">""</definedName>
    <definedName name="HTML_Header" hidden="1">"Planner Cell based"</definedName>
    <definedName name="HTML_LastUpdate" hidden="1">"24.08.2001"</definedName>
    <definedName name="HTML_LineAfter" hidden="1">FALSE</definedName>
    <definedName name="HTML_LineBefore" hidden="1">FALSE</definedName>
    <definedName name="HTML_Name" hidden="1">"OEN NT-Netz"</definedName>
    <definedName name="HTML_OBDlg2" hidden="1">TRUE</definedName>
    <definedName name="HTML_OBDlg4" hidden="1">TRUE</definedName>
    <definedName name="HTML_OS" hidden="1">0</definedName>
    <definedName name="HTML_PathFile" hidden="1">"F:\TV 4\Ebner\MeinHTML.htm"</definedName>
    <definedName name="HTML_Title" hidden="1">"Ang-ACI8-CB_neu230801 TDM"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ICBF">[22]MO!#REF!</definedName>
    <definedName name="ii" hidden="1">{"'内訳表'!$B$2:$N$64"}</definedName>
    <definedName name="IIA">#REF!</definedName>
    <definedName name="impresion">#REF!</definedName>
    <definedName name="inc_salarios">'[22]P&amp;G'!#REF!</definedName>
    <definedName name="INCE">#REF!</definedName>
    <definedName name="INCOME_CONSOLIDADO">#REF!</definedName>
    <definedName name="Incremento_Arriendo">'[22]P&amp;G'!#REF!</definedName>
    <definedName name="Incremento_Servicos_Adtivos">'[22]P&amp;G'!#REF!</definedName>
    <definedName name="ind_v_ctas">[16]indiceRP!$B$7:$D$46</definedName>
    <definedName name="Indicador_Autorizador_PDVSA">#REF!</definedName>
    <definedName name="Indicador_del_Administrador">#REF!</definedName>
    <definedName name="Indicador_Jefe_Administración">#REF!</definedName>
    <definedName name="inflación">'[22]P&amp;G'!#REF!</definedName>
    <definedName name="ING">#REF!</definedName>
    <definedName name="inst">#REF!</definedName>
    <definedName name="INSTRUCCIONES_GENERALES">#REF!</definedName>
    <definedName name="INSTRUMENTATION">[72]CIVIL!#REF!</definedName>
    <definedName name="Intención">[46]Listas!$M$5:$M$11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"03/31/2022 23:54:08"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j">#REF!</definedName>
    <definedName name="Janir">#REF!</definedName>
    <definedName name="JGJ" hidden="1">{0,#N/A,FALSE,0;0,#N/A,FALSE,0;0,#N/A,FALSE,0;0,#N/A,FALSE,0;0,#N/A,FALSE,0;0,#N/A,FALSE,0}</definedName>
    <definedName name="jhgj">#REF!</definedName>
    <definedName name="JHON">#REF!</definedName>
    <definedName name="jlljones">'[41]1402'!$A$1:$U$50</definedName>
    <definedName name="jlljones1">'[41]1402'!$A$51:$T$114</definedName>
    <definedName name="job_summary">#REF!</definedName>
    <definedName name="jobposition">#REF!</definedName>
    <definedName name="johaa" hidden="1">[15]ACTSOS1!#REF!</definedName>
    <definedName name="johaaaaaaaaaaaaaaaaaaaaaaaaaaaaaaaaaaaa">#REF!</definedName>
    <definedName name="jojhhaaa">#REF!</definedName>
    <definedName name="JUEVES">#REF!</definedName>
    <definedName name="julio1">#REF!</definedName>
    <definedName name="julio10">#REF!</definedName>
    <definedName name="julio2">#REF!</definedName>
    <definedName name="julio20">#REF!</definedName>
    <definedName name="JULIO4">#REF!</definedName>
    <definedName name="JUNIO">#REF!</definedName>
    <definedName name="junio06">#REF!</definedName>
    <definedName name="junio1">#REF!</definedName>
    <definedName name="junio2">#REF!</definedName>
    <definedName name="juniotaito">#REF!</definedName>
    <definedName name="K" hidden="1">[15]ACTSOS1!#REF!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ABOR">#REF!</definedName>
    <definedName name="LABOR1">#REF!</definedName>
    <definedName name="LABOR2">#REF!</definedName>
    <definedName name="LABOR3">#REF!</definedName>
    <definedName name="lau">#REF!</definedName>
    <definedName name="ledys">#REF!</definedName>
    <definedName name="LEIDY">#REF!</definedName>
    <definedName name="lema">#REF!</definedName>
    <definedName name="lema1">#REF!</definedName>
    <definedName name="lema2">#REF!</definedName>
    <definedName name="lema3">#REF!</definedName>
    <definedName name="lema4">#REF!</definedName>
    <definedName name="LG">#REF!</definedName>
    <definedName name="LH">#REF!</definedName>
    <definedName name="lina12">#REF!</definedName>
    <definedName name="lista">#REF!</definedName>
    <definedName name="lista1">#REF!</definedName>
    <definedName name="lista2">#REF!</definedName>
    <definedName name="lista3">#REF!</definedName>
    <definedName name="lista4">#REF!</definedName>
    <definedName name="lista5">#REF!</definedName>
    <definedName name="LISTA6">#REF!</definedName>
    <definedName name="LISTA73">#REF!</definedName>
    <definedName name="LISTADO">#REF!</definedName>
    <definedName name="LISTADO1">#REF!</definedName>
    <definedName name="LISTADOHOY">#REF!</definedName>
    <definedName name="listas">#REF!</definedName>
    <definedName name="ljkhkljvb" hidden="1">#REF!</definedName>
    <definedName name="ll">[73]Listado!$A$2:$U$165</definedName>
    <definedName name="lll">#REF!</definedName>
    <definedName name="LOBAR">#REF!</definedName>
    <definedName name="LOCA">[62]Hoja1!#REF!</definedName>
    <definedName name="LOCA10">#REF!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O">#REF!</definedName>
    <definedName name="lokh">#REF!</definedName>
    <definedName name="LOLA">#REF!</definedName>
    <definedName name="LOMO">#REF!</definedName>
    <definedName name="lp">#REF!</definedName>
    <definedName name="LPAug">'[55]Invent Fruandes Julio'!$B$170</definedName>
    <definedName name="LPDec">'[55]Invent Fruandes Julio'!$B$186</definedName>
    <definedName name="LPFeb">'[55]Invent Fruandes Julio'!$B$72</definedName>
    <definedName name="LPH">#REF!</definedName>
    <definedName name="LPJan">'[55]Invent Fruandes Julio'!$B$30</definedName>
    <definedName name="LPJul">'[55]Invent Fruandes Julio'!$B$166</definedName>
    <definedName name="LPJun">'[55]Invent Fruandes Julio'!$B$162</definedName>
    <definedName name="LPMar">'[55]Invent Fruandes Julio'!$B$104</definedName>
    <definedName name="LPNov">'[55]Invent Fruandes Julio'!$B$182</definedName>
    <definedName name="LPOct">'[55]Invent Fruandes Julio'!$B$178</definedName>
    <definedName name="LPSep">'[55]Invent Fruandes Julio'!$B$174</definedName>
    <definedName name="LUCA">#REF!</definedName>
    <definedName name="LUCA2">[74]dic!$A$1:$C$265</definedName>
    <definedName name="LUCE">#REF!</definedName>
    <definedName name="LUCHA">#REF!</definedName>
    <definedName name="LULO">'[75]Personal Activo I y E'!#REF!</definedName>
    <definedName name="lunes">#REF!</definedName>
    <definedName name="LUNES1">#REF!</definedName>
    <definedName name="LUNES2">#REF!</definedName>
    <definedName name="LUNES3">#REF!</definedName>
    <definedName name="LUS">#REF!</definedName>
    <definedName name="M">[76]FACTOR!$E$319</definedName>
    <definedName name="ma">#REF!</definedName>
    <definedName name="maestro1">'[77]Sheet 1 (3)'!$A:$IV</definedName>
    <definedName name="mama">[78]Matriz!$G$123:$G$1710</definedName>
    <definedName name="MAMA1">#REF!</definedName>
    <definedName name="MANTE">#REF!</definedName>
    <definedName name="margen">'[27]MODELO COSTEO'!$F$10</definedName>
    <definedName name="MARIA">#REF!</definedName>
    <definedName name="MARKET">#REF!</definedName>
    <definedName name="markup">#REF!</definedName>
    <definedName name="martes">#REF!</definedName>
    <definedName name="MartinMorles2">'[79]CCP,LEYES, Y DEC.'!#REF!</definedName>
    <definedName name="marzo">[78]Matriz!$A$122:$K$1710</definedName>
    <definedName name="marzo1">[78]Matriz!$A$123:$A$1711</definedName>
    <definedName name="marzo2">[78]Matriz!$I$123:$I$1710</definedName>
    <definedName name="marzo3">[78]Matriz!$D$123:$D$1710</definedName>
    <definedName name="marzo4">[78]Matriz!$E$123:$E$1711</definedName>
    <definedName name="marzom2">#REF!</definedName>
    <definedName name="MAT">#REF!</definedName>
    <definedName name="MAT.">#REF!</definedName>
    <definedName name="mate">#REF!</definedName>
    <definedName name="mayo02">#REF!</definedName>
    <definedName name="mayo04">'[10]2904'!$K$1:$K$65536</definedName>
    <definedName name="mayo1">'[13]Mayo 07'!#REF!</definedName>
    <definedName name="mayo2">#REF!</definedName>
    <definedName name="maza">#REF!</definedName>
    <definedName name="mb">'[20]AUXILIAR-03'!#REF!</definedName>
    <definedName name="mdgh" hidden="1">{"'内訳表'!$B$2:$N$64"}</definedName>
    <definedName name="MEA">'[4]1108211'!#REF!</definedName>
    <definedName name="mediah_reposo_comida">'[79]CCP,LEYES, Y DEC.'!#REF!</definedName>
    <definedName name="MEGA">#REF!</definedName>
    <definedName name="MEMO">#REF!</definedName>
    <definedName name="MEMO1">#REF!</definedName>
    <definedName name="MES">#REF!</definedName>
    <definedName name="MESA">'[4]1108211'!#REF!</definedName>
    <definedName name="met">#REF!</definedName>
    <definedName name="META">OFFSET('[19]Tabla Graficas'!$G$7:$G$201,,,'[19]Tabla Graficas'!$A$6,)</definedName>
    <definedName name="META_PORC">OFFSET('[19]Tabla Graficas'!$A$7:$A$201,,,'[19]Tabla Graficas'!$A$6,)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iercoles">#REF!</definedName>
    <definedName name="MILLONES">#REF!</definedName>
    <definedName name="MILO">#REF!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M">#REF!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o">#REF!</definedName>
    <definedName name="modelos">[70]GERENCIAL!$A$3:$A$270</definedName>
    <definedName name="Modificación_1">#REF!</definedName>
    <definedName name="Modificación_10">#REF!</definedName>
    <definedName name="Modificación_2">#REF!</definedName>
    <definedName name="Modificación_3">#REF!</definedName>
    <definedName name="Modificación_4">#REF!</definedName>
    <definedName name="Modificación_5">#REF!</definedName>
    <definedName name="Modificación_6">#REF!</definedName>
    <definedName name="Modificación_7">#REF!</definedName>
    <definedName name="Modificación_8">#REF!</definedName>
    <definedName name="Modificación_9">#REF!</definedName>
    <definedName name="MOMO">#REF!</definedName>
    <definedName name="moneda">#REF!</definedName>
    <definedName name="monto">#REF!</definedName>
    <definedName name="Monto_Adicionales">#REF!</definedName>
    <definedName name="Monto_Cambios_de_Alcance">#REF!</definedName>
    <definedName name="Monto_Gastos_Reembolsables">#REF!</definedName>
    <definedName name="Monto_Global_del_Contrato">#REF!</definedName>
    <definedName name="Monto_Original_Contratado">#REF!</definedName>
    <definedName name="Monto_Variaciones_PU">#REF!</definedName>
    <definedName name="mop1mo">#REF!</definedName>
    <definedName name="mt">#REF!</definedName>
    <definedName name="N">'[80]AUXILIAR-03'!$A$2:$F$339</definedName>
    <definedName name="naty">'[81]Regular Time Inv'!#REF!</definedName>
    <definedName name="ndc" hidden="1">{"'内訳表'!$B$2:$N$64"}</definedName>
    <definedName name="NO2032A">'[4]1108211'!$A$4:$IV$111</definedName>
    <definedName name="NO2033A">'[4]1108211'!$A$113:$K$190</definedName>
    <definedName name="NO2034A">'[4]1108211'!$A$192:$J$310</definedName>
    <definedName name="NO2035A">'[4]1108211'!$A$312:$J$382</definedName>
    <definedName name="NO2036A">'[4]1108211'!$A$384:$J$447</definedName>
    <definedName name="NO2037A">'[4]1108211'!$A$449:$J$516</definedName>
    <definedName name="NO2038A">'[4]1108211'!$A$518:$J$617</definedName>
    <definedName name="NO2039A">'[4]1108211'!$A$619:$J$683</definedName>
    <definedName name="NO9090A">'[4]1108211'!$A$685:$K$732</definedName>
    <definedName name="NO9105A">'[4]1108211'!$A$734:$J$769</definedName>
    <definedName name="NO9106A">'[4]1108211'!$A$771:$K$776</definedName>
    <definedName name="NO9107A">'[4]1108211'!$A$778:$J$855</definedName>
    <definedName name="NO9108A">'[4]1108211'!$A$857:$J$888</definedName>
    <definedName name="NO9109A">'[4]1108211'!$A$890:$J$921</definedName>
    <definedName name="NO9111A">'[4]1108211'!$A$923:$J$1000</definedName>
    <definedName name="NO9112A">'[4]1108211'!$A$1002:$J$1076</definedName>
    <definedName name="NO9113A">'[4]1108211'!$A$1078:$K$1265</definedName>
    <definedName name="NO9114A">'[4]1108211'!$A$1267:$K$1425</definedName>
    <definedName name="NO9115A">'[4]1108211'!$A$1427:$J$1588</definedName>
    <definedName name="NO9116A">'[4]1108211'!$A$1590:$J$1744</definedName>
    <definedName name="NO9117A">'[4]1108211'!$A$1746:$J$1813</definedName>
    <definedName name="NO9118A">'[4]1108211'!$A$1815:$K$1882</definedName>
    <definedName name="NOM">#REF!</definedName>
    <definedName name="nombre">#REF!</definedName>
    <definedName name="Nombre_Autorizador_PDVSA">#REF!</definedName>
    <definedName name="Nombre_del_Administrador">#REF!</definedName>
    <definedName name="Nombre_Delegación_Interna">#REF!</definedName>
    <definedName name="Nombre_Jefe_Contratación">#REF!</definedName>
    <definedName name="Nombre_Representante_Contratista">#REF!</definedName>
    <definedName name="NOMBRES">OFFSET('[19]Tabla Graficas'!$B$7:$B$201,,,'[19]Tabla Graficas'!$A$6,)</definedName>
    <definedName name="NombreTabla">"Dummy"</definedName>
    <definedName name="NOMMAT">[82]MATERIALES!$A$2:$A$115</definedName>
    <definedName name="NOMSEP">[83]Productividad!$A$95:$A$118</definedName>
    <definedName name="NOO">#REF!</definedName>
    <definedName name="normal" hidden="1">#REF!</definedName>
    <definedName name="normal2" hidden="1">#REF!</definedName>
    <definedName name="normal3" hidden="1">#REF!</definedName>
    <definedName name="normal4" hidden="1">#REF!</definedName>
    <definedName name="normal5" hidden="1">#REF!</definedName>
    <definedName name="normal6" hidden="1">#REF!</definedName>
    <definedName name="NOSE">#REF!</definedName>
    <definedName name="Nota28">[84]pyg!#REF!</definedName>
    <definedName name="Nota29">[84]pyg!#REF!</definedName>
    <definedName name="NOV">#REF!</definedName>
    <definedName name="NRODC">#REF!</definedName>
    <definedName name="NroEmpleadosTotal">[85]MO!$B$27</definedName>
    <definedName name="Nuevo">[86]CIVIL!#REF!</definedName>
    <definedName name="Número_del_Contrato">#REF!</definedName>
    <definedName name="NYDIA">#REF!</definedName>
    <definedName name="ññ">#REF!</definedName>
    <definedName name="ñññ">#REF!</definedName>
    <definedName name="ño">#REF!</definedName>
    <definedName name="ñoño">#REF!</definedName>
    <definedName name="ñp">#REF!</definedName>
    <definedName name="o" hidden="1">[87]ACTSOS1!#REF!</definedName>
    <definedName name="OCHO">#REF!</definedName>
    <definedName name="OCT">'[4]1108211'!#REF!</definedName>
    <definedName name="ODC">#REF!,#REF!,#REF!,#REF!</definedName>
    <definedName name="ofe">#REF!</definedName>
    <definedName name="OH">#REF!,#REF!,#REF!,#REF!,#REF!,#REF!,#REF!,#REF!,#REF!,#REF!,#REF!,#REF!,#REF!,#REF!,#REF!,#REF!,#REF!</definedName>
    <definedName name="ojo">#REF!</definedName>
    <definedName name="ONCE">#REF!</definedName>
    <definedName name="oo" hidden="1">{"'内訳表'!$B$2:$N$64"}</definedName>
    <definedName name="Opciones">[68]List!$A$2:$A$3</definedName>
    <definedName name="ORG">#REF!</definedName>
    <definedName name="PAQUE">#REF!</definedName>
    <definedName name="parametros">[88]PARAMETRO_CC_AREA_SEDE!$A$2:$G$211</definedName>
    <definedName name="Paridad">#REF!</definedName>
    <definedName name="PARTICIPACION">[56]lista!$A$15:$A$17</definedName>
    <definedName name="PazTotalGreen">'[55]Invent Fruandes Julio'!$B$188</definedName>
    <definedName name="PazTotalRoasted">'[55]Invent Fruandes Julio'!$N$188</definedName>
    <definedName name="PCT">#REF!</definedName>
    <definedName name="PDVSAA16">'[41]1101'!$A$6:$V$14</definedName>
    <definedName name="PDVSAB16">'[41]1101'!$A$15:$V$22</definedName>
    <definedName name="PECA">#REF!</definedName>
    <definedName name="PEDRO">[89]hcm!$A$9:$D$256</definedName>
    <definedName name="PEDRO1">'[89]LABOR ORDINARIA'!$A$13:$C$165</definedName>
    <definedName name="PEDRO2">'[89]LABOR ORDINARIA'!$A:$IV</definedName>
    <definedName name="Pension">[22]MO!#REF!</definedName>
    <definedName name="PERACT">#REF!</definedName>
    <definedName name="personal">[90]Personal!$A$2:$A$59</definedName>
    <definedName name="PERSONAL2">[91]Hoja1!$C$5:$F$111</definedName>
    <definedName name="PETROBOSCAN">'[41]1414'!$A$6:$T$30</definedName>
    <definedName name="PETROBOSCAN1">'[41]1414'!$A$31:$X$189</definedName>
    <definedName name="PETROCEDEÑO">'[41]1301'!$A$1:$T$46</definedName>
    <definedName name="PETROCEDEÑO1">'[41]1301'!$A$47:$T$94</definedName>
    <definedName name="PETROLERARN">'[41]1403'!$A$1:$T$12</definedName>
    <definedName name="PETROLERARN1">'[41]1403'!$A$13:$T$53</definedName>
    <definedName name="petromonagas">'[41]1104'!$A$6:$T$17</definedName>
    <definedName name="petromonagas1">'[41]1104'!$A$18:$T$18</definedName>
    <definedName name="PETROPIAR">'[41]1408'!$A$6:$AE$78</definedName>
    <definedName name="PETROPIAR1">'[41]1408'!$A$79:$T$136</definedName>
    <definedName name="PETROPIAR1409">'[41]1409'!$A$7:$W$12</definedName>
    <definedName name="PETROPIAR14091">'[41]1409'!$A$13:$AH$32</definedName>
    <definedName name="PETROURICAA">'[41]1415-15A'!$A$1:$T$85</definedName>
    <definedName name="PETROURICAA1">'[41]1415-15A'!$A$86:$T$279</definedName>
    <definedName name="PETROURICAB">'[41]1415-15B'!$A$6:$T$62</definedName>
    <definedName name="PETROURICAB1">'[41]1415-15B'!$A$63:$T$107</definedName>
    <definedName name="pid">#REF!</definedName>
    <definedName name="planta15">#REF!</definedName>
    <definedName name="PLANTILLA">#REF!</definedName>
    <definedName name="plazo">[92]MODELO!$B$3</definedName>
    <definedName name="plotting.DialogEnd">[93]!plotting.DialogEnd</definedName>
    <definedName name="plotting.DialogOK">[93]!plotting.DialogOK</definedName>
    <definedName name="POCO">#REF!</definedName>
    <definedName name="POCO1">'[4]1108211'!$A$109:$D$182</definedName>
    <definedName name="POCO10">'[4]1108211'!$A$791:$D$826</definedName>
    <definedName name="POCO11">'[4]1108211'!$A$828:$D$833</definedName>
    <definedName name="POCO12">'[4]1108211'!$A$835:$D$912</definedName>
    <definedName name="POCO13">'[4]1108211'!$A$914:$D$945</definedName>
    <definedName name="POCO14">'[4]1108211'!$A$947:$D$978</definedName>
    <definedName name="POCO15">'[4]1108211'!$A$980:$D$1053</definedName>
    <definedName name="POCO16">'[4]1108211'!$A$1055:$D$1125</definedName>
    <definedName name="POCO17">'[4]1108211'!$A$1127:$D$1347</definedName>
    <definedName name="POCO18">'[4]1108211'!$A$1349:$D$1539</definedName>
    <definedName name="POCO19">'[4]1108211'!$A$1541:$D$1743</definedName>
    <definedName name="POCO2">'[4]1108211'!$A$184:$D$298</definedName>
    <definedName name="POCO20">'[4]1108211'!$A$1745:$D$1946</definedName>
    <definedName name="POCO21">'[4]1108211'!$A$1948:$D$2024</definedName>
    <definedName name="POCO22">'[4]1108211'!$A$2026:$D$2102</definedName>
    <definedName name="POCO23">'[4]1108211'!$A:$IV</definedName>
    <definedName name="POCO3">'[4]1108211'!$A$300:$D$367</definedName>
    <definedName name="POCO4">'[4]1108211'!$A$369:$D$448</definedName>
    <definedName name="POCO5">'[4]1108211'!$A$450:$D$526</definedName>
    <definedName name="POCO7">'[4]1108211'!$A$528:$D$660</definedName>
    <definedName name="POCO8">'[4]1108211'!$A$662:$D$738</definedName>
    <definedName name="POCO9">'[4]1108211'!$A$742:$D$789</definedName>
    <definedName name="POCTU" hidden="1">[94]ACTSOS1!#REF!</definedName>
    <definedName name="porcen">#REF!</definedName>
    <definedName name="pos" hidden="1">[95]ACTSOS1!#REF!</definedName>
    <definedName name="poti">[44]Hoja4!$B$3:$B$9</definedName>
    <definedName name="ppp">#REF!</definedName>
    <definedName name="pq">#REF!</definedName>
    <definedName name="pqr">#REF!</definedName>
    <definedName name="pqrt">#REF!</definedName>
    <definedName name="pr">#REF!</definedName>
    <definedName name="PRACTICELIST">#REF!</definedName>
    <definedName name="pre">#REF!</definedName>
    <definedName name="PRECIOS">#REF!</definedName>
    <definedName name="PRECIOSC">#REF!</definedName>
    <definedName name="PRECIOSM">#REF!</definedName>
    <definedName name="PRIMERA">#REF!</definedName>
    <definedName name="Print_Area_MI">#REF!</definedName>
    <definedName name="Procedencia">[56]lista!$A$2:$A$3</definedName>
    <definedName name="PROCTER1410">'[41]1410'!$A$6:$T$9</definedName>
    <definedName name="PROCTER14101">'[41]1410'!$A$10:$AT$124</definedName>
    <definedName name="PROCTER1413">'[41]1413'!$A$7:$T$26</definedName>
    <definedName name="PROCTER14131">'[41]1413'!$A$27:$AF$93</definedName>
    <definedName name="PROCTERLAV">'[41]1412'!$A$6:$T$30</definedName>
    <definedName name="PROCTERLAV1">'[41]1412'!$A$31:$T$98</definedName>
    <definedName name="Produción">#REF!</definedName>
    <definedName name="PRODUCTO">'[28]H-H'!$C:$C</definedName>
    <definedName name="PROFESION">#REF!</definedName>
    <definedName name="PROFESION1">#REF!</definedName>
    <definedName name="protecgamble">'[41]1401'!$A$1:$W$23</definedName>
    <definedName name="protecgamble1">'[41]1401'!$A$24:$V$223</definedName>
    <definedName name="ProtSoc">[22]MO!#REF!</definedName>
    <definedName name="PROVEEDOR">[96]Hoja1!$E$5:$E$20</definedName>
    <definedName name="PROVVAC">#REF!</definedName>
    <definedName name="PROY">[14]CIVIL!#REF!</definedName>
    <definedName name="Proyectos">#REF!</definedName>
    <definedName name="PRYA">'[97]Comp HAY Vs VEPICA y propuesta'!$K$3</definedName>
    <definedName name="PS">#REF!</definedName>
    <definedName name="q" hidden="1">[15]ACTSOS1!#REF!</definedName>
    <definedName name="qwerqwer">#REF!</definedName>
    <definedName name="qwq" hidden="1">{#N/A,#N/A,FALSE,"Averages";#N/A,#N/A,FALSE,"Lineup Costs";#N/A,#N/A,FALSE,"Grossed Cost";#N/A,#N/A,FALSE,"PPV";#N/A,#N/A,FALSE,"Avg. Cost"}</definedName>
    <definedName name="R_">[12]FACTOR!$H$292</definedName>
    <definedName name="R_DAug">'[55]Invent Fruandes Julio'!$N$302</definedName>
    <definedName name="R_DDec">'[55]Invent Fruandes Julio'!$N$318</definedName>
    <definedName name="R_DFeb">'[55]Invent Fruandes Julio'!$N$164</definedName>
    <definedName name="R_DJan">'[55]Invent Fruandes Julio'!$N$86</definedName>
    <definedName name="R_DJul">'[55]Invent Fruandes Julio'!$N$298</definedName>
    <definedName name="R_DJun">'[55]Invent Fruandes Julio'!$N$294</definedName>
    <definedName name="R_DMar">'[55]Invent Fruandes Julio'!$N$228</definedName>
    <definedName name="R_DNov">'[55]Invent Fruandes Julio'!$N$314</definedName>
    <definedName name="R_DOct">'[55]Invent Fruandes Julio'!$N$310</definedName>
    <definedName name="R_DSep">'[55]Invent Fruandes Julio'!$N$306</definedName>
    <definedName name="R_LPAug">'[55]Invent Fruandes Julio'!$N$170</definedName>
    <definedName name="R_LPDec">'[55]Invent Fruandes Julio'!$N$186</definedName>
    <definedName name="R_LPFeb">'[55]Invent Fruandes Julio'!$N$72</definedName>
    <definedName name="R_LPJan">'[55]Invent Fruandes Julio'!$N$30</definedName>
    <definedName name="R_LPJul">'[55]Invent Fruandes Julio'!$N$166</definedName>
    <definedName name="R_LPJun">'[55]Invent Fruandes Julio'!$N$162</definedName>
    <definedName name="R_LPMar">'[55]Invent Fruandes Julio'!$N$104</definedName>
    <definedName name="R_LPNov">'[55]Invent Fruandes Julio'!$N$182</definedName>
    <definedName name="R_LPOct">'[55]Invent Fruandes Julio'!$N$178</definedName>
    <definedName name="R_LPSep">'[55]Invent Fruandes Julio'!$N$174</definedName>
    <definedName name="R_SMAug">'[55]Invent Fruandes Julio'!$P$382</definedName>
    <definedName name="R_SMDec">'[55]Invent Fruandes Julio'!$P$398</definedName>
    <definedName name="R_SMFeb">'[55]Invent Fruandes Julio'!$P$224</definedName>
    <definedName name="R_SMJan">'[55]Invent Fruandes Julio'!$P$109</definedName>
    <definedName name="R_SMJul">'[55]Invent Fruandes Julio'!$P$378</definedName>
    <definedName name="R_SMJun">'[55]Invent Fruandes Julio'!$P$374</definedName>
    <definedName name="R_SMMar">'[55]Invent Fruandes Julio'!$P$306</definedName>
    <definedName name="R_SMNov">'[55]Invent Fruandes Julio'!$P$394</definedName>
    <definedName name="R_SMOct">'[55]Invent Fruandes Julio'!$P$390</definedName>
    <definedName name="R_SMSep">'[55]Invent Fruandes Julio'!$P$386</definedName>
    <definedName name="RAEES">[90]Códigos!$B$3:$B$192</definedName>
    <definedName name="rango">#REF!</definedName>
    <definedName name="ratpage">#REF!</definedName>
    <definedName name="reahgbaerg" hidden="1">{"'内訳表'!$B$2:$N$64"}</definedName>
    <definedName name="REAL">OFFSET('[19]Tabla Graficas'!$F$7:$F$201,,,'[19]Tabla Graficas'!$A$6,)</definedName>
    <definedName name="REANGEL">#REF!</definedName>
    <definedName name="REGIMEN">[98]MARZO!$B$10</definedName>
    <definedName name="Rentaes">[47]CargoMin!$A$201:$F$297</definedName>
    <definedName name="rep">#REF!</definedName>
    <definedName name="repoff">#REF!</definedName>
    <definedName name="repsite">#REF!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ERVES">#REF!</definedName>
    <definedName name="RESPUESTA">[99]LISTA!$A$1:$A$2</definedName>
    <definedName name="RESPUESTA2">[99]LISTA!$C$1:$C$3</definedName>
    <definedName name="retfinoff">#REF!</definedName>
    <definedName name="retfisite">#REF!</definedName>
    <definedName name="REVENUE">#REF!</definedName>
    <definedName name="revid">'[100]0711'!$B$1</definedName>
    <definedName name="Revision">[101]GERENCIAL!$A$3:$A$270</definedName>
    <definedName name="rggvs" hidden="1">{"'内訳表'!$B$2:$N$64"}</definedName>
    <definedName name="Riesgo">[22]MO!#REF!</definedName>
    <definedName name="rnrsy" hidden="1">{#N/A,#N/A,TRUE,"Report"}</definedName>
    <definedName name="ROJOS_PESOS">OFFSET('[19]Tabla Graficas'!$K$7:$K$201,,,'[19]Tabla Graficas'!$A$6,)</definedName>
    <definedName name="ROJOS_PORC">OFFSET('[19]Tabla Graficas'!$N$7:$N$201,,,'[19]Tabla Graficas'!$A$6,)</definedName>
    <definedName name="ROSNEFT">'[41]7115'!$A$7:$AB$37</definedName>
    <definedName name="ROSNEFT1">'[41]7115'!$A$38:$Y$94</definedName>
    <definedName name="ROSNEFT1407">'[41]1407'!$A$1:$AC$37</definedName>
    <definedName name="ROSNEFT14071">'[41]1407'!$A$38:$AA$116</definedName>
    <definedName name="rr">#REF!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SDR">#REF!</definedName>
    <definedName name="RUT">[14]CIVIL!#REF!</definedName>
    <definedName name="rwetw">'[66]ATEP CAJAS EDAD MORA 2007'!#REF!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">[102]CIVIL!#REF!</definedName>
    <definedName name="salario">#REF!</definedName>
    <definedName name="Salario_Mín">'[22]P&amp;G'!#REF!</definedName>
    <definedName name="salarios">#REF!</definedName>
    <definedName name="salariosabril">#REF!</definedName>
    <definedName name="saldo">'[103]Octubre 2007'!$J$1:$J$65536</definedName>
    <definedName name="SaldoFinal">#REF!</definedName>
    <definedName name="sales_stage">[104]Lists!$A$2:$A$8</definedName>
    <definedName name="SALES_YARD">#REF!</definedName>
    <definedName name="Salud">[22]MO!#REF!</definedName>
    <definedName name="Sclick">[47]CargoMin!$A$102:$F$198</definedName>
    <definedName name="scorange">#REF!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hidden="1">[7]MEX95IB!#REF!</definedName>
    <definedName name="SDSD">#REF!</definedName>
    <definedName name="SDStaffCost02">#REF!</definedName>
    <definedName name="SE" hidden="1">[95]ACTSOS1!#REF!</definedName>
    <definedName name="SEGURO">#REF!</definedName>
    <definedName name="SENA">[22]MO!#REF!</definedName>
    <definedName name="sencount" hidden="1">2</definedName>
    <definedName name="SETOFBOOKSNAME1">[34]CRITERIA1!$B$2</definedName>
    <definedName name="sfgm" hidden="1">{#N/A,#N/A,TRUE,"Report"}</definedName>
    <definedName name="Siembrapetrolera">'[41]1201-13A'!$A$6:$T$79</definedName>
    <definedName name="siembrapetrolera1">'[41]1201-13A'!$A$80:$AA$137</definedName>
    <definedName name="Siembrapetrolera2">'[41]1201-13B'!$A$1:$W$38</definedName>
    <definedName name="siembrapetrolera3">'[41]1201-13B'!$A$39:$W$122</definedName>
    <definedName name="SII_PDM_C_OEM.III_C01F6_R0287">#REF!</definedName>
    <definedName name="SKULookup">#REF!</definedName>
    <definedName name="sm">[27]NOMINA!$D$3</definedName>
    <definedName name="SMAug">'[55]Invent Fruandes Julio'!$B$382</definedName>
    <definedName name="SMDec">'[55]Invent Fruandes Julio'!$B$398</definedName>
    <definedName name="SMFeb">'[55]Invent Fruandes Julio'!$B$224</definedName>
    <definedName name="SMJan">'[55]Invent Fruandes Julio'!$B$109</definedName>
    <definedName name="SMJul">'[55]Invent Fruandes Julio'!$B$378</definedName>
    <definedName name="SMJun">'[55]Invent Fruandes Julio'!$B$374</definedName>
    <definedName name="SMMar">'[55]Invent Fruandes Julio'!$B$306</definedName>
    <definedName name="SMNov">'[55]Invent Fruandes Julio'!$B$394</definedName>
    <definedName name="SMOct">'[55]Invent Fruandes Julio'!$B$390</definedName>
    <definedName name="SMSep">'[55]Invent Fruandes Julio'!$B$386</definedName>
    <definedName name="SMTotalGreen">'[55]Invent Fruandes Julio'!$B$400</definedName>
    <definedName name="SMTotalRoasted">'[55]Invent Fruandes Julio'!$P$400</definedName>
    <definedName name="softoff">#REF!</definedName>
    <definedName name="softsite">#REF!</definedName>
    <definedName name="sop.general">'[29]H-H'!$C:$C</definedName>
    <definedName name="SOURCE">[105]Project_Opportunities!$C$148:$C$150</definedName>
    <definedName name="SPF">#REF!</definedName>
    <definedName name="SSO">#REF!</definedName>
    <definedName name="sss">#REF!</definedName>
    <definedName name="ssss">#REF!</definedName>
    <definedName name="STATEMENT_BY_CLIENT_AS_OF_AUGUST_31_2000">#REF!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BP">[14]CIVIL!#REF!</definedName>
    <definedName name="SUBS">#REF!,#REF!</definedName>
    <definedName name="SUELDO">#REF!</definedName>
    <definedName name="sugiura" hidden="1">{"'内訳表'!$B$2:$N$64"}</definedName>
    <definedName name="t" hidden="1">{#N/A,#N/A,FALSE,"Lineup Costs";#N/A,#N/A,FALSE,"Grossed Cost";#N/A,#N/A,FALSE,"RealAvg."}</definedName>
    <definedName name="t_ciclo">[106]tablas!$G$4:$H$8</definedName>
    <definedName name="t_ctas">[16]indiceRP!$B$7:$E$46</definedName>
    <definedName name="t_grupo">[107]Hoja1!$N$3:$O$229</definedName>
    <definedName name="TAB_EJEC">#REF!</definedName>
    <definedName name="Tabla">#REF!</definedName>
    <definedName name="TableName">"Dummy"</definedName>
    <definedName name="tar">#REF!</definedName>
    <definedName name="tarifas">'[81]Regular Time Inv'!#REF!</definedName>
    <definedName name="tasas">#REF!</definedName>
    <definedName name="tecnico">#REF!</definedName>
    <definedName name="TELEF">#REF!</definedName>
    <definedName name="TELEFONO">'[77]Tlf act. 16-01-09'!$B$6:$D$55</definedName>
    <definedName name="test">#REF!</definedName>
    <definedName name="TextRefCopyRangeCount" hidden="1">3</definedName>
    <definedName name="tipo">[56]lista!$A$11:$A$13</definedName>
    <definedName name="TipoServicio">#REF!</definedName>
    <definedName name="TITLE">[14]CIVIL!#REF!</definedName>
    <definedName name="Título_del_Contrato">#REF!</definedName>
    <definedName name="_xlnm.Print_Titles" localSheetId="0">'FORMATO OFERTA'!$B:$F,'FORMATO OFERTA'!$2:$6</definedName>
    <definedName name="_xlnm.Print_Titles">#REF!</definedName>
    <definedName name="todo">#REF!</definedName>
    <definedName name="TotalPersonnel">#REF!</definedName>
    <definedName name="TotalYear1Base">#REF!</definedName>
    <definedName name="traveloff">#REF!</definedName>
    <definedName name="travelsite">#REF!</definedName>
    <definedName name="TRES" hidden="1">[108]ACTSOS1!#REF!</definedName>
    <definedName name="TripCost">#REF!</definedName>
    <definedName name="Trips">#REF!</definedName>
    <definedName name="TRM_inicial">'[22]Int. Ctes'!#REF!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t">#REF!</definedName>
    <definedName name="TUBULADOR">[109]CargoMin!$A$2:$F$99</definedName>
    <definedName name="TURNOS">[90]Personal!$A$62:$A$64</definedName>
    <definedName name="tvmenor90min">'[79]CCP,LEYES, Y DEC.'!#REF!</definedName>
    <definedName name="ubicacion">[44]Hoja4!$D$3:$D$9</definedName>
    <definedName name="UKInsure">#REF!</definedName>
    <definedName name="ÚltClientes">#REF!</definedName>
    <definedName name="ULTIMO">#REF!</definedName>
    <definedName name="Usa">#REF!</definedName>
    <definedName name="usd">#REF!</definedName>
    <definedName name="usde">'[1]Datos de Ingreso'!$D$35</definedName>
    <definedName name="USDEst">#REF!</definedName>
    <definedName name="USDPmt">#REF!</definedName>
    <definedName name="usdr">'[110]Datos de Ingreso'!$D$35</definedName>
    <definedName name="Uso">[45]Listas!$F$2:$F$3</definedName>
    <definedName name="UTIL">#REF!</definedName>
    <definedName name="utilpag">'[77]utilidades pag'!$A:$IV</definedName>
    <definedName name="v" hidden="1">#REF!</definedName>
    <definedName name="v_areasede">[111]arch_base!$U$4:$U$1503</definedName>
    <definedName name="v_ccostos">[112]PptoxC_costos!$D$13:$D$223</definedName>
    <definedName name="v_ctas">[112]indiceRP!$B$7:$B$46</definedName>
    <definedName name="v_nuevoppto">[106]indiceRP!$CG$7:$CG$9349</definedName>
    <definedName name="v_Otros_Incrementos">[112]tablas!$E$10:$E$46</definedName>
    <definedName name="v_tipobase">[112]tablas!$B$15:$B$16</definedName>
    <definedName name="v_tipodist">[112]tablas!$B$12:$B$14</definedName>
    <definedName name="v_tipoincrem">[112]tablas!$D$3:$D$8</definedName>
    <definedName name="VAC">#REF!</definedName>
    <definedName name="VACACIONES">[21]OVERHEAD!#REF!</definedName>
    <definedName name="val_pdri">#REF!</definedName>
    <definedName name="Valoración">[46]Listas!$E$5:$E$7</definedName>
    <definedName name="Variaciones_PU">#REF!</definedName>
    <definedName name="VENEZOLANA_DE_MANTENIMIENO_VBO_M_C.A.">#REF!</definedName>
    <definedName name="venta">'[27]MODELO COSTEO'!$K$9</definedName>
    <definedName name="VERDES_PESOS">OFFSET('[19]Tabla Graficas'!$M$7:$M$201,,,'[19]Tabla Graficas'!$A$6,)</definedName>
    <definedName name="VERDES_PORC">OFFSET('[19]Tabla Graficas'!$P$7:$P$201,,,'[19]Tabla Graficas'!$A$6,)</definedName>
    <definedName name="VFRACC">#REF!</definedName>
    <definedName name="VIERNES">#REF!</definedName>
    <definedName name="VITARE">'[23]Año 2011'!$1:$1048576</definedName>
    <definedName name="vp">#REF!</definedName>
    <definedName name="wd" hidden="1">{#N/A,#N/A,FALSE,"Averages";#N/A,#N/A,FALSE,"Lineup Costs";#N/A,#N/A,FALSE,"Grossed Cost";#N/A,#N/A,FALSE,"PPV";#N/A,#N/A,FALSE,"Avg. Cost"}</definedName>
    <definedName name="we">#REF!</definedName>
    <definedName name="whrt" hidden="1">{"'内訳表'!$B$2:$N$64"}</definedName>
    <definedName name="Working_Days">#REF!</definedName>
    <definedName name="wrn.1." hidden="1">{#N/A,#N/A,FALSE,"Averages";#N/A,#N/A,FALSE,"Lineup Costs";#N/A,#N/A,FALSE,"Grossed Cost";#N/A,#N/A,FALSE,"PPV";#N/A,#N/A,FALSE,"Avg. Cost"}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2." hidden="1">{#N/A,#N/A,FALSE,"Lineup Costs";#N/A,#N/A,FALSE,"Grossed Cost";#N/A,#N/A,FALSE,"RealAvg."}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89." hidden="1">{#N/A,#N/A,FALSE,"KEGELLE 2";#N/A,#N/A,FALSE,"KEGELLE 3";#N/A,#N/A,FALSE,"KEGELLE 4";#N/A,#N/A,FALSE,"KEGELLE 5";#N/A,#N/A,FALSE,"KEGELLE 6";#N/A,#N/A,FALSE,"KEGELLE 7"}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Actuals." hidden="1">{"GLA Actual",#N/A,FALSE,"GLA Input";"GLB Actual",#N/A,FALSE,"GLB Input";"GGM Actual",#N/A,FALSE,"GGM Input";"SurFin Actual",#N/A,FALSE,"SurFin Input";"CBC Actual",#N/A,FALSE,"CBC Input";"DTVI Actual",#N/A,FALSE,"DTVI Input";"Elim Actual",#N/A,FALSE,"Elim Input";"Other Actual",#N/A,FALSE,"Other Input"}</definedName>
    <definedName name="wrn.Aging._.and._.Trend._.Analysis." hidden="1">{#N/A,#N/A,FALSE,"Aging Summary";#N/A,#N/A,FALSE,"Ratio Analysis";#N/A,#N/A,FALSE,"Test 120 Day Accts";#N/A,#N/A,FALSE,"Tickmarks"}</definedName>
    <definedName name="wrn.Capacity._.Calculations._.for._.FM3." hidden="1">{#N/A,#N/A,TRUE,"Report"}</definedName>
    <definedName name="wrn.Custos._.Equipamentos." hidden="1">{"MDU Equipments",#N/A,FALSE,"Custos Equipamentos"}</definedName>
    <definedName name="wrn.Delta._.by._.Entitiy." hidden="1">{#N/A,#N/A,FALSE,"Presentation Summary";#N/A,#N/A,FALSE,"Consolidated Summary";#N/A,#N/A,FALSE,"GLA";#N/A,#N/A,FALSE,"Consolidating Schedule";#N/A,#N/A,FALSE,"GLB";#N/A,#N/A,FALSE,"GGM";#N/A,#N/A,FALSE,"SurFin";#N/A,#N/A,FALSE,"CBC";#N/A,#N/A,FALSE,"DTVI";#N/A,#N/A,FALSE,"Elim";#N/A,#N/A,FALSE,"Other"}</definedName>
    <definedName name="wrn.Fixed._.Assets." hidden="1">{"Fixed Assets equipments",#N/A,FALSE,"Import-inventory Flow"}</definedName>
    <definedName name="wrn.Full._.Report." hidden="1">{"Assumptions",#N/A,FALSE,"Sheet1";"Main Report",#N/A,FALSE,"Sheet1";"Results",#N/A,FALSE,"Sheet1";"Advances",#N/A,FALSE,"Sheet1"}</definedName>
    <definedName name="wrn.GGP1.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5." hidden="1">{#N/A,#N/A,TRUE,"TOT-GGRAL"}</definedName>
    <definedName name="wrn.Import._.by._.GLB." hidden="1">{"Imported by GLB",#N/A,FALSE,"Custo imp. GLB"}</definedName>
    <definedName name="wrn.input._.and._.output." hidden="1">{"EBITDA",#N/A,TRUE,"P&amp;L Net of Disc Ops";"output net of disc ops",#N/A,TRUE,"Revenue";"input",#N/A,TRUE,"Revenue";"output",#N/A,TRUE,"DC";"Input",#N/A,TRUE,"DC";"MTN and MCN",#N/A,TRUE,"Margin";"output detail line items",#N/A,TRUE,"SGA";"personnel by year",#N/A,TRUE,"Payroll";#N/A,#N/A,TRUE,"CapEx"}</definedName>
    <definedName name="wrn.julio24." hidden="1">{#N/A,#N/A,FALSE,"310.1";#N/A,#N/A,FALSE,"321.1";#N/A,#N/A,FALSE,"320.3";#N/A,#N/A,FALSE,"330.1"}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margin._.analisys." hidden="1">{"Margin for 1997 static",#N/A,FALSE,"Sheet1";"Margin static per subs",#N/A,FALSE,"Sheet1"}</definedName>
    <definedName name="wrn.Penetration." hidden="1">{"penetration percentage",#N/A,FALSE,"Penetration";"penetration subs",#N/A,FALSE,"Penetration"}</definedName>
    <definedName name="wrn.recebimentos._.adesão." hidden="1">{"Assumptions hookup",#N/A,FALSE,"receber adesão";"Recebimentos",#N/A,FALSE,"receber adesão"}</definedName>
    <definedName name="wrn.Reports._.BRGAAP." hidden="1">{"Assumptions",#N/A,FALSE,"Statements R$";"gains and losses",#N/A,FALSE,"Statements R$";"Statements BR",#N/A,FALSE,"Statements R$"}</definedName>
    <definedName name="wrn.Reports._.USGAAP." hidden="1">{"gains_losses allocation",#N/A,FALSE,"Statements US$";"Hookup fee USGAAP",#N/A,FALSE,"Statements US$";"Statements US",#N/A,FALSE,"Statements US$"}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ssss" hidden="1">[15]ACTSOS1!#REF!</definedName>
    <definedName name="ww" hidden="1">{#N/A,#N/A,TRUE,"Report"}</definedName>
    <definedName name="wwwwwwwwwwwwwwwww" hidden="1">[15]ACTSOS1!#REF!</definedName>
    <definedName name="x">[56]lista!$A$11:$A$13</definedName>
    <definedName name="xbhg">#REF!</definedName>
    <definedName name="XCHG">#REF!</definedName>
    <definedName name="XCHGOH">#REF!</definedName>
    <definedName name="XRefActiveRow" hidden="1">#REF!</definedName>
    <definedName name="XRefColumnsCount" hidden="1">0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" hidden="1">#REF!</definedName>
    <definedName name="XRefCopy3Row" hidden="1">#REF!</definedName>
    <definedName name="XRefCopy4" hidden="1">#REF!</definedName>
    <definedName name="XRefCopy4Row" hidden="1">#REF!</definedName>
    <definedName name="XRefCopy5" hidden="1">#REF!</definedName>
    <definedName name="XRefCopy5Row" hidden="1">#REF!</definedName>
    <definedName name="XRefCopy6" hidden="1">#REF!</definedName>
    <definedName name="XRefCopy6Row" hidden="1">#REF!</definedName>
    <definedName name="XRefCopyRangeCount" hidden="1">6</definedName>
    <definedName name="XRefPaste1" hidden="1">#REF!</definedName>
    <definedName name="XRefPaste10" hidden="1">#REF!</definedName>
    <definedName name="XRefPaste10Row" hidden="1">#REF!</definedName>
    <definedName name="XRefPaste11" hidden="1">#REF!</definedName>
    <definedName name="XRefPaste11Row" hidden="1">#REF!</definedName>
    <definedName name="XRefPaste12" hidden="1">#REF!</definedName>
    <definedName name="XRefPaste12Row" hidden="1">#REF!</definedName>
    <definedName name="XRefPaste13" hidden="1">#REF!</definedName>
    <definedName name="XRefPaste13Row" hidden="1">#REF!</definedName>
    <definedName name="XRefPaste14" hidden="1">#REF!</definedName>
    <definedName name="XRefPaste14Row" hidden="1">#REF!</definedName>
    <definedName name="XRefPaste15" hidden="1">#REF!</definedName>
    <definedName name="XRefPaste15Row" hidden="1">#REF!</definedName>
    <definedName name="XRefPaste16" hidden="1">#REF!</definedName>
    <definedName name="XRefPaste16Row" hidden="1">#REF!</definedName>
    <definedName name="XRefPaste17" hidden="1">#REF!</definedName>
    <definedName name="XRefPaste17Row" hidden="1">#REF!</definedName>
    <definedName name="XRefPaste1Row" hidden="1">#REF!</definedName>
    <definedName name="XRefPaste2" hidden="1">#REF!</definedName>
    <definedName name="XRefPaste2Row" hidden="1">#REF!</definedName>
    <definedName name="XRefPaste3" hidden="1">#REF!</definedName>
    <definedName name="XRefPaste3Row" hidden="1">#REF!</definedName>
    <definedName name="XRefPaste4" hidden="1">#REF!</definedName>
    <definedName name="XRefPaste4Row" hidden="1">#REF!</definedName>
    <definedName name="XRefPaste5" hidden="1">#REF!</definedName>
    <definedName name="XRefPaste5Row" hidden="1">#REF!</definedName>
    <definedName name="XRefPaste6" hidden="1">#REF!</definedName>
    <definedName name="XRefPaste6Row" hidden="1">#REF!</definedName>
    <definedName name="XRefPaste7" hidden="1">#REF!</definedName>
    <definedName name="XRefPaste7Row" hidden="1">#REF!</definedName>
    <definedName name="XRefPaste8" hidden="1">#REF!</definedName>
    <definedName name="XRefPaste8Row" hidden="1">#REF!</definedName>
    <definedName name="XRefPaste9" hidden="1">#REF!</definedName>
    <definedName name="XRefPaste9Row" hidden="1">#REF!</definedName>
    <definedName name="XRefPasteRangeCount" hidden="1">17</definedName>
    <definedName name="xx">'[113]SOPORTE REEMBOLSABLES'!$P$1</definedName>
    <definedName name="XXX">#REF!</definedName>
    <definedName name="xxxx" hidden="1">{"'内訳表'!$B$2:$N$64"}</definedName>
    <definedName name="XXXXX">[114]CIVIL!#REF!</definedName>
    <definedName name="year4">#REF!</definedName>
    <definedName name="year5">'[115]CURVA RECURSOS TOTAL'!$W$4</definedName>
    <definedName name="Yearly_Rate_Increase">#REF!</definedName>
    <definedName name="yy">#REF!</definedName>
    <definedName name="yyy" hidden="1">{#N/A,#N/A,FALSE,"Lineup Costs";#N/A,#N/A,FALSE,"Grossed Cost";#N/A,#N/A,FALSE,"RealAvg."}</definedName>
    <definedName name="YYYYYYYYYYYYYY" hidden="1">[15]ACTSOS1!#REF!</definedName>
    <definedName name="z" hidden="1">#REF!</definedName>
    <definedName name="Z_18075DA6_CC33_11D2_B806_0000E85698D9_.wvu.Cols" hidden="1">#REF!,#REF!,#REF!,#REF!,#REF!,#REF!,#REF!</definedName>
    <definedName name="Z_18075DA6_CC33_11D2_B806_0000E85698D9_.wvu.PrintArea" hidden="1">#REF!</definedName>
    <definedName name="Z_18075DA6_CC33_11D2_B806_0000E85698D9_.wvu.PrintTitles" hidden="1">#REF!</definedName>
    <definedName name="Z_18075DA6_CC33_11D2_B806_0000E85698D9_.wvu.Rows" hidden="1">#REF!</definedName>
    <definedName name="Z_4893CD87_CC58_11D2_B806_0000E85698D9_.wvu.Cols" hidden="1">#REF!,#REF!,#REF!,#REF!,#REF!,#REF!,#REF!</definedName>
    <definedName name="Z_4893CD87_CC58_11D2_B806_0000E85698D9_.wvu.PrintArea" hidden="1">#REF!</definedName>
    <definedName name="Z_4893CD87_CC58_11D2_B806_0000E85698D9_.wvu.PrintTitles" hidden="1">#REF!</definedName>
    <definedName name="Z_4893CD87_CC58_11D2_B806_0000E85698D9_.wvu.Rows" hidden="1">#REF!,#REF!,#REF!,#REF!,#REF!,#REF!,#REF!,#REF!,#REF!,#REF!,#REF!,#REF!,#REF!,#REF!,#REF!,#REF!,#REF!,#REF!,#REF!,#REF!,#REF!,#REF!,#REF!,#REF!,#REF!,#REF!,#REF!,#REF!,#REF!,#REF!,#REF!,#REF!,#REF!,#REF!,#REF!,#REF!,#REF!,#REF!</definedName>
    <definedName name="Z_9C86A621_3162_11D2_9691_080009CC7103_.wvu.Rows" hidden="1">#REF!,#REF!</definedName>
    <definedName name="Z_9C86A622_3162_11D2_9691_080009CC7103_.wvu.Rows" hidden="1">#REF!,#REF!</definedName>
    <definedName name="Z_9C86A623_3162_11D2_9691_080009CC7103_.wvu.Rows" hidden="1">#REF!,#REF!</definedName>
    <definedName name="Z_9C86A624_3162_11D2_9691_080009CC7103_.wvu.Rows" hidden="1">#REF!,#REF!</definedName>
    <definedName name="Z_9C86A626_3162_11D2_9691_080009CC7103_.wvu.Rows" hidden="1">#REF!,#REF!</definedName>
    <definedName name="Z_ABCCF9B4_4F75_4F3B_AAD2_54E1C063315C_.wvu.Cols" hidden="1">#REF!</definedName>
    <definedName name="Z_ABCCF9B4_4F75_4F3B_AAD2_54E1C063315C_.wvu.FilterData" hidden="1">#REF!</definedName>
    <definedName name="Z_ABCCF9B4_4F75_4F3B_AAD2_54E1C063315C_.wvu.PrintArea" hidden="1">#REF!</definedName>
    <definedName name="ZONA1">#REF!</definedName>
    <definedName name="ZONA3">#REF!</definedName>
    <definedName name="ZONA4">#REF!</definedName>
    <definedName name="ZXF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6" i="1" l="1"/>
  <c r="I52" i="1"/>
  <c r="G52" i="1" s="1"/>
  <c r="M72" i="1"/>
  <c r="M65" i="1"/>
  <c r="L70" i="1"/>
  <c r="M70" i="1" s="1"/>
  <c r="I70" i="1"/>
  <c r="L69" i="1"/>
  <c r="M69" i="1" s="1"/>
  <c r="I69" i="1"/>
  <c r="I72" i="1" s="1"/>
  <c r="L63" i="1"/>
  <c r="M63" i="1" s="1"/>
  <c r="I63" i="1"/>
  <c r="L62" i="1"/>
  <c r="M62" i="1" s="1"/>
  <c r="I62" i="1"/>
  <c r="L61" i="1"/>
  <c r="M61" i="1" s="1"/>
  <c r="I61" i="1"/>
  <c r="L60" i="1"/>
  <c r="M60" i="1" s="1"/>
  <c r="I60" i="1"/>
  <c r="L59" i="1"/>
  <c r="M59" i="1" s="1"/>
  <c r="I59" i="1"/>
  <c r="L58" i="1"/>
  <c r="M58" i="1" s="1"/>
  <c r="I58" i="1"/>
  <c r="L57" i="1"/>
  <c r="M57" i="1" s="1"/>
  <c r="I57" i="1"/>
  <c r="L50" i="1"/>
  <c r="M50" i="1" s="1"/>
  <c r="I50" i="1"/>
  <c r="L49" i="1"/>
  <c r="M49" i="1" s="1"/>
  <c r="I49" i="1"/>
  <c r="L48" i="1"/>
  <c r="M48" i="1" s="1"/>
  <c r="I48" i="1"/>
  <c r="L47" i="1"/>
  <c r="M47" i="1" s="1"/>
  <c r="I47" i="1"/>
  <c r="L46" i="1"/>
  <c r="M46" i="1" s="1"/>
  <c r="I46" i="1"/>
  <c r="L45" i="1"/>
  <c r="M45" i="1" s="1"/>
  <c r="I45" i="1"/>
  <c r="L44" i="1"/>
  <c r="M44" i="1" s="1"/>
  <c r="I44" i="1"/>
  <c r="L43" i="1"/>
  <c r="M43" i="1" s="1"/>
  <c r="I43" i="1"/>
  <c r="L42" i="1"/>
  <c r="M42" i="1" s="1"/>
  <c r="I42" i="1"/>
  <c r="L41" i="1"/>
  <c r="M41" i="1" s="1"/>
  <c r="I41" i="1"/>
  <c r="L40" i="1"/>
  <c r="M40" i="1" s="1"/>
  <c r="I40" i="1"/>
  <c r="L39" i="1"/>
  <c r="M39" i="1" s="1"/>
  <c r="I39" i="1"/>
  <c r="L38" i="1"/>
  <c r="M38" i="1" s="1"/>
  <c r="I38" i="1"/>
  <c r="L37" i="1"/>
  <c r="M37" i="1" s="1"/>
  <c r="I37" i="1"/>
  <c r="L36" i="1"/>
  <c r="M36" i="1" s="1"/>
  <c r="I36" i="1"/>
  <c r="L35" i="1"/>
  <c r="M35" i="1" s="1"/>
  <c r="I35" i="1"/>
  <c r="L34" i="1"/>
  <c r="M34" i="1" s="1"/>
  <c r="I34" i="1"/>
  <c r="L33" i="1"/>
  <c r="M33" i="1" s="1"/>
  <c r="I33" i="1"/>
  <c r="L32" i="1"/>
  <c r="M32" i="1" s="1"/>
  <c r="I32" i="1"/>
  <c r="L31" i="1"/>
  <c r="M31" i="1" s="1"/>
  <c r="I31" i="1"/>
  <c r="L30" i="1"/>
  <c r="M30" i="1" s="1"/>
  <c r="I30" i="1"/>
  <c r="L29" i="1"/>
  <c r="M29" i="1" s="1"/>
  <c r="I29" i="1"/>
  <c r="L28" i="1"/>
  <c r="M28" i="1" s="1"/>
  <c r="I28" i="1"/>
  <c r="L27" i="1"/>
  <c r="M27" i="1" s="1"/>
  <c r="I27" i="1"/>
  <c r="L26" i="1"/>
  <c r="M26" i="1" s="1"/>
  <c r="I26" i="1"/>
  <c r="L25" i="1"/>
  <c r="M25" i="1" s="1"/>
  <c r="I25" i="1"/>
  <c r="L24" i="1"/>
  <c r="M24" i="1" s="1"/>
  <c r="I24" i="1"/>
  <c r="L23" i="1"/>
  <c r="M23" i="1" s="1"/>
  <c r="I23" i="1"/>
  <c r="L22" i="1"/>
  <c r="M22" i="1" s="1"/>
  <c r="I22" i="1"/>
  <c r="L21" i="1"/>
  <c r="M21" i="1" s="1"/>
  <c r="I21" i="1"/>
  <c r="L20" i="1"/>
  <c r="M20" i="1" s="1"/>
  <c r="I20" i="1"/>
  <c r="L19" i="1"/>
  <c r="M19" i="1" s="1"/>
  <c r="I19" i="1"/>
  <c r="L18" i="1"/>
  <c r="M18" i="1" s="1"/>
  <c r="I18" i="1"/>
  <c r="L17" i="1"/>
  <c r="M17" i="1" s="1"/>
  <c r="I17" i="1"/>
  <c r="L16" i="1"/>
  <c r="M16" i="1" s="1"/>
  <c r="I16" i="1"/>
  <c r="L15" i="1"/>
  <c r="M15" i="1" s="1"/>
  <c r="I15" i="1"/>
  <c r="L14" i="1"/>
  <c r="M14" i="1" s="1"/>
  <c r="I14" i="1"/>
  <c r="L13" i="1"/>
  <c r="M13" i="1" s="1"/>
  <c r="I13" i="1"/>
  <c r="L12" i="1"/>
  <c r="M12" i="1" s="1"/>
  <c r="I12" i="1"/>
  <c r="L11" i="1"/>
  <c r="M11" i="1" s="1"/>
  <c r="I11" i="1"/>
  <c r="L10" i="1"/>
  <c r="M10" i="1" s="1"/>
  <c r="I10" i="1"/>
  <c r="L9" i="1"/>
  <c r="M9" i="1" s="1"/>
  <c r="M52" i="1" s="1"/>
  <c r="I9" i="1"/>
  <c r="M53" i="1" l="1"/>
  <c r="I53" i="1"/>
  <c r="G53" i="1" s="1"/>
  <c r="I65" i="1"/>
  <c r="M74" i="1" l="1"/>
  <c r="I74" i="1"/>
</calcChain>
</file>

<file path=xl/sharedStrings.xml><?xml version="1.0" encoding="utf-8"?>
<sst xmlns="http://schemas.openxmlformats.org/spreadsheetml/2006/main" count="170" uniqueCount="82">
  <si>
    <r>
      <t>OBJETO:</t>
    </r>
    <r>
      <rPr>
        <sz val="11"/>
        <rFont val="Arial"/>
        <family val="2"/>
      </rPr>
      <t xml:space="preserve"> Prestar los servicios de mantenimiento preventivo y mantenimiento correctivo, y el suministro de partes y repuestos para las UPS y la planta eléctrica de propiedad del Instituto Nacional para Sordos – INSOR.</t>
    </r>
  </si>
  <si>
    <t>1. UPS</t>
  </si>
  <si>
    <t>#</t>
  </si>
  <si>
    <t>EQUIPO</t>
  </si>
  <si>
    <t>Descripción servicio o producto</t>
  </si>
  <si>
    <t>Unidad de Medida</t>
  </si>
  <si>
    <t>Cantidad estimada</t>
  </si>
  <si>
    <t>Tarifa IVA %</t>
  </si>
  <si>
    <r>
      <t xml:space="preserve">Valor unitario </t>
    </r>
    <r>
      <rPr>
        <b/>
        <sz val="11"/>
        <color rgb="FFFF0000"/>
        <rFont val="Arial"/>
        <family val="2"/>
      </rPr>
      <t>sin</t>
    </r>
    <r>
      <rPr>
        <b/>
        <sz val="11"/>
        <color theme="1"/>
        <rFont val="Arial"/>
        <family val="2"/>
      </rPr>
      <t xml:space="preserve"> IVA</t>
    </r>
  </si>
  <si>
    <t>Precio Unitario IVA incluido
(redondeado)</t>
  </si>
  <si>
    <t>Precio Total IVA incluido
(redondeado)</t>
  </si>
  <si>
    <t>UPS APC de 10 KVA, Smart-UPS RT 10000
Formato torre</t>
  </si>
  <si>
    <t>Servicio de Mantenimiento preventivo</t>
  </si>
  <si>
    <t>Mtto</t>
  </si>
  <si>
    <t>CHARGER BOARD</t>
  </si>
  <si>
    <t>Unidad</t>
  </si>
  <si>
    <t>DISPLAY BOARD</t>
  </si>
  <si>
    <t>INVERTER DRIVING BOARD</t>
  </si>
  <si>
    <t>MAIN CONTROL BOARD</t>
  </si>
  <si>
    <t>MAIN POWER BOARD</t>
  </si>
  <si>
    <t>PWM BOARD</t>
  </si>
  <si>
    <t>SNUBBER BOARD</t>
  </si>
  <si>
    <t>BATERIA SURT 10000XLI</t>
  </si>
  <si>
    <t>UPS Liebert GXT3-
3000RT120, Serial
1013400055AF383, Placa.151152</t>
  </si>
  <si>
    <t>CONTACTOR AC220/230V</t>
  </si>
  <si>
    <t>BATERIA</t>
  </si>
  <si>
    <t>UPS 1000VA, Serial
8311110710001
Placa. 2275</t>
  </si>
  <si>
    <t>FUSIBLE BYPASS /DC</t>
  </si>
  <si>
    <t>BATERIA KB1290(12V18Ah)</t>
  </si>
  <si>
    <t>UPS Powersun 30KVA Trifásica MODELO PWS30K, Serial R030KT6440
Placa. 2470</t>
  </si>
  <si>
    <t>Servicio de Mantenimiento preventivo UPS</t>
  </si>
  <si>
    <t>Servicio de Mantenimiento Preventivo tablero bypass</t>
  </si>
  <si>
    <t>KIT DE TARJETAS</t>
  </si>
  <si>
    <t>DUAL INPUT</t>
  </si>
  <si>
    <t>DISPLAY BOTONES</t>
  </si>
  <si>
    <t>DISPLAY TOUCH SCREEN</t>
  </si>
  <si>
    <t>TARJETA GPRS/PARALELO</t>
  </si>
  <si>
    <t>KIT DE POTENCIA INVERSOR</t>
  </si>
  <si>
    <t>KIT DE POTENCIA RECTIFICADOR</t>
  </si>
  <si>
    <t>KIT DE POTENCIA BYPASS</t>
  </si>
  <si>
    <t>KIT DE VENTILADORES</t>
  </si>
  <si>
    <t>KIT DE FUSIBLES DE CONTROL</t>
  </si>
  <si>
    <t>CONTACTOS SECOS</t>
  </si>
  <si>
    <t>BATERIA KBL 12750 (12V 75A) 24</t>
  </si>
  <si>
    <t>2. PLANTA ELÉCTRICA</t>
  </si>
  <si>
    <t>Descripción general</t>
  </si>
  <si>
    <t>Descripcion específica</t>
  </si>
  <si>
    <t>PLANTA ENERMAX 135 KVA</t>
  </si>
  <si>
    <t>Servicio de Mantenimiento preventivo Planta</t>
  </si>
  <si>
    <t>Cargador de baterías</t>
  </si>
  <si>
    <t>Batería 12V(6-FNM-830g), batería 31H/12V/1250P o equivalente</t>
  </si>
  <si>
    <t>Kit de cables de conexión a batería para planta eléctrica.</t>
  </si>
  <si>
    <t>kit</t>
  </si>
  <si>
    <t>Filtro de aire</t>
  </si>
  <si>
    <t>Manguera W.P 20 BAR 300 psi</t>
  </si>
  <si>
    <t>Metros</t>
  </si>
  <si>
    <t>Suministro y llenado combustible ACPM</t>
  </si>
  <si>
    <t>Galón</t>
  </si>
  <si>
    <t>3. TRANSFERENCIA</t>
  </si>
  <si>
    <t>Unidad Medida</t>
  </si>
  <si>
    <t xml:space="preserve">Transferencia automática principal </t>
  </si>
  <si>
    <t>Servicio de Mantenimiento preventivo TRANSFERENCIA</t>
  </si>
  <si>
    <t>Servicio Configuración de tarjeta de conmutación</t>
  </si>
  <si>
    <t>Servicio</t>
  </si>
  <si>
    <t>SubPE</t>
  </si>
  <si>
    <t>SubRUPS</t>
  </si>
  <si>
    <t>SubMUPS</t>
  </si>
  <si>
    <t>SubTR</t>
  </si>
  <si>
    <t>TOTAL</t>
  </si>
  <si>
    <t>OFERTA ECONOMICA PROPONENTE</t>
  </si>
  <si>
    <r>
      <t>CONSOLIDADO DE COTIZACIÓNES</t>
    </r>
    <r>
      <rPr>
        <b/>
        <sz val="11"/>
        <color rgb="FFFF0000"/>
        <rFont val="Arial"/>
        <family val="2"/>
      </rPr>
      <t xml:space="preserve"> - MANTENIMIENTO UPS, PLANTA ELECTRICA</t>
    </r>
  </si>
  <si>
    <t xml:space="preserve">OFERTA TOTAL AJUSTADA = (SubMUPS x 7) + SubRUPS + SubPE + SubTR   </t>
  </si>
  <si>
    <t>PRECIOS TECHO ENTIDAD</t>
  </si>
  <si>
    <t>Se seleccionara la MENOR OFERTA basados en la TOTAL OFERTA AJUSTADA, ver ESTUDIOS PREVIOS numeral 9 FACTORES DE EVALUACION literal a. FACTOR ECONOMICO y la formula para establecer la TOTAL OFERTA AJUSTADA.</t>
  </si>
  <si>
    <t xml:space="preserve">NUESTRA OFERTA FORMAL Y TOTAL A EJECUTAR EN EL CONTRATO ES POR EL SIGUIENTE VALOR (Colocar Valor Presupuesto Oficial del proceso) </t>
  </si>
  <si>
    <t>LOS DATOS PROPORCIONADOS SERÁN TRATADOS DE ACUERDO A LA POLÍTICA DE TRATAMIENTO DE DATOS PERSONALES DEL INSOR Y A LA LEY 1581 DE 2012</t>
  </si>
  <si>
    <t>Firma Representante Legal:</t>
  </si>
  <si>
    <t>Nombre Representante Legal</t>
  </si>
  <si>
    <r>
      <rPr>
        <sz val="12"/>
        <rFont val="Arial"/>
        <family val="2"/>
      </rPr>
      <t xml:space="preserve">RECUERDE QUE LA OTA </t>
    </r>
    <r>
      <rPr>
        <b/>
        <u/>
        <sz val="12"/>
        <color rgb="FFFF0000"/>
        <rFont val="Arial"/>
        <family val="2"/>
      </rPr>
      <t>NO</t>
    </r>
    <r>
      <rPr>
        <b/>
        <sz val="12"/>
        <color rgb="FFFF0000"/>
        <rFont val="Arial"/>
        <family val="2"/>
      </rPr>
      <t xml:space="preserve"> ES EL VALOR A COLOCAR EN SECOP II</t>
    </r>
    <r>
      <rPr>
        <b/>
        <sz val="12"/>
        <rFont val="Arial"/>
        <family val="2"/>
      </rPr>
      <t>, EL VALOR A COLOCAR EN ESTA PLATAFORMA ES EL VALOR DEL PRESUPUESTO OFICIAL,</t>
    </r>
    <r>
      <rPr>
        <b/>
        <sz val="12"/>
        <color rgb="FFFF0000"/>
        <rFont val="Arial"/>
        <family val="2"/>
      </rPr>
      <t xml:space="preserve"> ES DECIR $10.000.000</t>
    </r>
  </si>
  <si>
    <t>Correo Proponente</t>
  </si>
  <si>
    <t>Cedula Representante Legal</t>
  </si>
  <si>
    <t>Razon Social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</si>
</sst>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_);\-#,##0"/>
    <numFmt numFmtId="165" formatCode="&quot;$&quot;\ #,##0"/>
    <numFmt numFmtId="166" formatCode="#,##0.0"/>
    <numFmt numFmtId="168" formatCode="&quot;$&quot;\ #,##0.00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name val="Aptos Narrow"/>
      <family val="2"/>
      <scheme val="minor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u/>
      <sz val="12"/>
      <color rgb="FFFF0000"/>
      <name val="Arial"/>
      <family val="2"/>
    </font>
    <font>
      <b/>
      <sz val="12"/>
      <color rgb="FFFF0000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9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139">
    <xf numFmtId="0" fontId="0" fillId="0" borderId="0" xfId="0"/>
    <xf numFmtId="0" fontId="3" fillId="0" borderId="0" xfId="2" applyFont="1" applyAlignment="1" applyProtection="1">
      <alignment vertical="center"/>
      <protection locked="0"/>
    </xf>
    <xf numFmtId="0" fontId="3" fillId="0" borderId="0" xfId="2" applyFont="1" applyAlignment="1" applyProtection="1">
      <alignment horizontal="right" vertical="center"/>
      <protection locked="0"/>
    </xf>
    <xf numFmtId="0" fontId="6" fillId="0" borderId="1" xfId="2" applyFont="1" applyBorder="1" applyAlignment="1">
      <alignment horizontal="center" vertical="center"/>
    </xf>
    <xf numFmtId="0" fontId="7" fillId="0" borderId="0" xfId="0" applyFont="1" applyAlignment="1" applyProtection="1">
      <alignment vertical="center" wrapText="1"/>
      <protection locked="0"/>
    </xf>
    <xf numFmtId="0" fontId="6" fillId="3" borderId="3" xfId="0" applyFont="1" applyFill="1" applyBorder="1" applyAlignment="1">
      <alignment vertical="center"/>
    </xf>
    <xf numFmtId="0" fontId="6" fillId="3" borderId="6" xfId="0" applyFont="1" applyFill="1" applyBorder="1" applyAlignment="1">
      <alignment vertical="center"/>
    </xf>
    <xf numFmtId="0" fontId="7" fillId="0" borderId="0" xfId="0" applyFont="1" applyAlignment="1" applyProtection="1">
      <alignment horizontal="center" vertical="center" wrapText="1"/>
      <protection locked="0"/>
    </xf>
    <xf numFmtId="0" fontId="7" fillId="4" borderId="7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left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5" fontId="8" fillId="5" borderId="5" xfId="0" applyNumberFormat="1" applyFont="1" applyFill="1" applyBorder="1" applyAlignment="1" applyProtection="1">
      <alignment horizontal="right" vertical="center"/>
      <protection locked="0"/>
    </xf>
    <xf numFmtId="165" fontId="8" fillId="0" borderId="5" xfId="0" applyNumberFormat="1" applyFont="1" applyBorder="1" applyAlignment="1">
      <alignment horizontal="right" vertical="center"/>
    </xf>
    <xf numFmtId="165" fontId="8" fillId="0" borderId="8" xfId="0" applyNumberFormat="1" applyFont="1" applyBorder="1" applyAlignment="1">
      <alignment horizontal="right" vertical="center"/>
    </xf>
    <xf numFmtId="164" fontId="3" fillId="0" borderId="5" xfId="0" applyNumberFormat="1" applyFont="1" applyBorder="1" applyAlignment="1">
      <alignment horizontal="left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8" fillId="0" borderId="0" xfId="0" applyFont="1" applyAlignment="1" applyProtection="1">
      <alignment vertical="center"/>
      <protection locked="0"/>
    </xf>
    <xf numFmtId="0" fontId="7" fillId="0" borderId="3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165" fontId="7" fillId="0" borderId="8" xfId="0" applyNumberFormat="1" applyFont="1" applyBorder="1" applyAlignment="1">
      <alignment horizontal="right" vertical="center"/>
    </xf>
    <xf numFmtId="0" fontId="7" fillId="0" borderId="0" xfId="0" applyFont="1" applyAlignment="1" applyProtection="1">
      <alignment vertical="center"/>
      <protection locked="0"/>
    </xf>
    <xf numFmtId="0" fontId="3" fillId="0" borderId="1" xfId="2" applyFont="1" applyBorder="1" applyAlignment="1">
      <alignment horizontal="left" vertical="center" wrapText="1"/>
    </xf>
    <xf numFmtId="0" fontId="7" fillId="4" borderId="4" xfId="0" applyFont="1" applyFill="1" applyBorder="1" applyAlignment="1">
      <alignment horizontal="center" vertical="center" wrapText="1"/>
    </xf>
    <xf numFmtId="165" fontId="8" fillId="5" borderId="4" xfId="0" applyNumberFormat="1" applyFont="1" applyFill="1" applyBorder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0" fontId="7" fillId="0" borderId="5" xfId="0" applyFont="1" applyBorder="1" applyAlignment="1">
      <alignment vertical="center"/>
    </xf>
    <xf numFmtId="165" fontId="7" fillId="0" borderId="0" xfId="0" applyNumberFormat="1" applyFont="1" applyAlignment="1" applyProtection="1">
      <alignment horizontal="center" vertical="center" wrapText="1"/>
      <protection locked="0"/>
    </xf>
    <xf numFmtId="0" fontId="3" fillId="0" borderId="16" xfId="2" applyFont="1" applyBorder="1" applyAlignment="1" applyProtection="1">
      <alignment vertical="center"/>
      <protection locked="0"/>
    </xf>
    <xf numFmtId="0" fontId="4" fillId="0" borderId="17" xfId="2" applyFont="1" applyBorder="1" applyAlignment="1" applyProtection="1">
      <alignment horizontal="right" vertical="center"/>
      <protection locked="0"/>
    </xf>
    <xf numFmtId="0" fontId="3" fillId="0" borderId="19" xfId="2" applyFont="1" applyBorder="1" applyAlignment="1" applyProtection="1">
      <alignment vertical="center"/>
      <protection locked="0"/>
    </xf>
    <xf numFmtId="165" fontId="4" fillId="2" borderId="20" xfId="2" applyNumberFormat="1" applyFont="1" applyFill="1" applyBorder="1" applyAlignment="1" applyProtection="1">
      <alignment vertical="center"/>
      <protection locked="0"/>
    </xf>
    <xf numFmtId="0" fontId="7" fillId="6" borderId="5" xfId="0" applyFont="1" applyFill="1" applyBorder="1" applyAlignment="1">
      <alignment horizontal="center" vertical="center" wrapText="1"/>
    </xf>
    <xf numFmtId="165" fontId="8" fillId="6" borderId="5" xfId="0" applyNumberFormat="1" applyFont="1" applyFill="1" applyBorder="1" applyAlignment="1">
      <alignment horizontal="right" vertical="center"/>
    </xf>
    <xf numFmtId="0" fontId="7" fillId="6" borderId="3" xfId="0" applyFont="1" applyFill="1" applyBorder="1" applyAlignment="1">
      <alignment vertical="center"/>
    </xf>
    <xf numFmtId="0" fontId="7" fillId="6" borderId="5" xfId="0" applyFont="1" applyFill="1" applyBorder="1" applyAlignment="1">
      <alignment vertical="center"/>
    </xf>
    <xf numFmtId="165" fontId="7" fillId="6" borderId="14" xfId="0" applyNumberFormat="1" applyFont="1" applyFill="1" applyBorder="1" applyAlignment="1">
      <alignment horizontal="right" vertical="center"/>
    </xf>
    <xf numFmtId="0" fontId="7" fillId="6" borderId="14" xfId="0" applyFont="1" applyFill="1" applyBorder="1" applyAlignment="1">
      <alignment vertical="center"/>
    </xf>
    <xf numFmtId="0" fontId="7" fillId="6" borderId="3" xfId="0" applyFont="1" applyFill="1" applyBorder="1" applyAlignment="1">
      <alignment horizontal="right" vertical="center"/>
    </xf>
    <xf numFmtId="0" fontId="7" fillId="4" borderId="12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165" fontId="8" fillId="6" borderId="7" xfId="0" applyNumberFormat="1" applyFont="1" applyFill="1" applyBorder="1" applyAlignment="1" applyProtection="1">
      <alignment horizontal="right" vertical="center"/>
      <protection locked="0"/>
    </xf>
    <xf numFmtId="0" fontId="7" fillId="6" borderId="2" xfId="0" applyFont="1" applyFill="1" applyBorder="1" applyAlignment="1">
      <alignment vertical="center"/>
    </xf>
    <xf numFmtId="0" fontId="7" fillId="6" borderId="25" xfId="0" applyFont="1" applyFill="1" applyBorder="1" applyAlignment="1">
      <alignment vertical="center"/>
    </xf>
    <xf numFmtId="0" fontId="7" fillId="6" borderId="27" xfId="0" applyFont="1" applyFill="1" applyBorder="1" applyAlignment="1">
      <alignment vertical="center"/>
    </xf>
    <xf numFmtId="0" fontId="7" fillId="6" borderId="12" xfId="0" applyFont="1" applyFill="1" applyBorder="1" applyAlignment="1">
      <alignment horizontal="center" vertical="center" wrapText="1"/>
    </xf>
    <xf numFmtId="165" fontId="8" fillId="6" borderId="12" xfId="0" applyNumberFormat="1" applyFont="1" applyFill="1" applyBorder="1" applyAlignment="1">
      <alignment horizontal="right" vertical="center"/>
    </xf>
    <xf numFmtId="165" fontId="7" fillId="6" borderId="12" xfId="0" applyNumberFormat="1" applyFont="1" applyFill="1" applyBorder="1" applyAlignment="1">
      <alignment horizontal="right" vertical="center"/>
    </xf>
    <xf numFmtId="3" fontId="8" fillId="0" borderId="12" xfId="0" applyNumberFormat="1" applyFont="1" applyBorder="1" applyAlignment="1">
      <alignment horizontal="center" vertical="center"/>
    </xf>
    <xf numFmtId="3" fontId="7" fillId="4" borderId="12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vertical="center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29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vertical="center"/>
      <protection locked="0"/>
    </xf>
    <xf numFmtId="0" fontId="7" fillId="6" borderId="5" xfId="0" applyFont="1" applyFill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9" fontId="8" fillId="5" borderId="7" xfId="1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right" vertical="center"/>
    </xf>
    <xf numFmtId="0" fontId="6" fillId="3" borderId="7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32" xfId="0" applyFont="1" applyBorder="1" applyAlignment="1">
      <alignment horizontal="right" vertical="center"/>
    </xf>
    <xf numFmtId="165" fontId="7" fillId="0" borderId="33" xfId="0" applyNumberFormat="1" applyFont="1" applyBorder="1" applyAlignment="1">
      <alignment horizontal="right" vertical="center"/>
    </xf>
    <xf numFmtId="0" fontId="7" fillId="6" borderId="32" xfId="0" applyFont="1" applyFill="1" applyBorder="1" applyAlignment="1">
      <alignment horizontal="right" vertical="center"/>
    </xf>
    <xf numFmtId="165" fontId="7" fillId="0" borderId="6" xfId="0" applyNumberFormat="1" applyFont="1" applyBorder="1" applyAlignment="1">
      <alignment horizontal="right" vertical="center"/>
    </xf>
    <xf numFmtId="0" fontId="6" fillId="3" borderId="27" xfId="0" applyFont="1" applyFill="1" applyBorder="1" applyAlignment="1">
      <alignment vertical="center"/>
    </xf>
    <xf numFmtId="165" fontId="7" fillId="6" borderId="18" xfId="0" applyNumberFormat="1" applyFont="1" applyFill="1" applyBorder="1" applyAlignment="1">
      <alignment horizontal="right" vertical="center"/>
    </xf>
    <xf numFmtId="0" fontId="3" fillId="0" borderId="29" xfId="2" applyFont="1" applyBorder="1" applyAlignment="1">
      <alignment horizontal="left" vertical="center" wrapText="1"/>
    </xf>
    <xf numFmtId="165" fontId="11" fillId="7" borderId="8" xfId="0" applyNumberFormat="1" applyFont="1" applyFill="1" applyBorder="1" applyAlignment="1" applyProtection="1">
      <alignment horizontal="right" vertical="center"/>
      <protection locked="0"/>
    </xf>
    <xf numFmtId="0" fontId="3" fillId="0" borderId="1" xfId="2" applyFont="1" applyBorder="1" applyAlignment="1">
      <alignment vertical="center"/>
    </xf>
    <xf numFmtId="0" fontId="2" fillId="0" borderId="29" xfId="2" applyBorder="1" applyAlignment="1">
      <alignment horizontal="right" vertical="center"/>
    </xf>
    <xf numFmtId="0" fontId="8" fillId="0" borderId="1" xfId="0" applyFont="1" applyBorder="1"/>
    <xf numFmtId="0" fontId="6" fillId="0" borderId="0" xfId="2" applyFont="1" applyAlignment="1">
      <alignment horizontal="center" vertical="center"/>
    </xf>
    <xf numFmtId="0" fontId="3" fillId="0" borderId="29" xfId="2" applyFont="1" applyBorder="1" applyAlignment="1" applyProtection="1">
      <alignment vertical="center"/>
      <protection locked="0"/>
    </xf>
    <xf numFmtId="0" fontId="3" fillId="0" borderId="0" xfId="2" applyFont="1" applyAlignment="1">
      <alignment horizontal="left" vertical="center" wrapText="1"/>
    </xf>
    <xf numFmtId="0" fontId="8" fillId="0" borderId="0" xfId="0" applyFont="1"/>
    <xf numFmtId="0" fontId="2" fillId="0" borderId="0" xfId="2" applyAlignment="1">
      <alignment vertical="center"/>
    </xf>
    <xf numFmtId="0" fontId="2" fillId="0" borderId="0" xfId="2" applyAlignment="1">
      <alignment horizontal="right" vertical="center"/>
    </xf>
    <xf numFmtId="0" fontId="15" fillId="0" borderId="0" xfId="0" applyFont="1"/>
    <xf numFmtId="0" fontId="11" fillId="0" borderId="0" xfId="0" applyFont="1" applyAlignment="1">
      <alignment horizontal="right"/>
    </xf>
    <xf numFmtId="0" fontId="11" fillId="0" borderId="0" xfId="0" applyFont="1" applyAlignment="1">
      <alignment horizontal="right" vertical="center"/>
    </xf>
    <xf numFmtId="0" fontId="8" fillId="0" borderId="31" xfId="0" applyFont="1" applyBorder="1"/>
    <xf numFmtId="0" fontId="8" fillId="0" borderId="13" xfId="0" applyFont="1" applyBorder="1"/>
    <xf numFmtId="0" fontId="15" fillId="0" borderId="13" xfId="0" applyFont="1" applyBorder="1"/>
    <xf numFmtId="0" fontId="8" fillId="0" borderId="13" xfId="0" applyFont="1" applyBorder="1" applyAlignment="1" applyProtection="1">
      <alignment vertical="center"/>
      <protection locked="0"/>
    </xf>
    <xf numFmtId="0" fontId="11" fillId="0" borderId="13" xfId="0" applyFont="1" applyBorder="1" applyAlignment="1">
      <alignment horizontal="right" vertical="center"/>
    </xf>
    <xf numFmtId="0" fontId="7" fillId="6" borderId="22" xfId="0" applyFont="1" applyFill="1" applyBorder="1" applyAlignment="1" applyProtection="1">
      <alignment horizontal="center" vertical="center" wrapText="1"/>
      <protection locked="0"/>
    </xf>
    <xf numFmtId="0" fontId="7" fillId="6" borderId="23" xfId="0" applyFont="1" applyFill="1" applyBorder="1" applyAlignment="1" applyProtection="1">
      <alignment horizontal="center" vertical="center" wrapText="1"/>
      <protection locked="0"/>
    </xf>
    <xf numFmtId="0" fontId="7" fillId="6" borderId="30" xfId="0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15" fillId="5" borderId="32" xfId="0" applyFont="1" applyFill="1" applyBorder="1" applyAlignment="1" applyProtection="1">
      <alignment horizontal="center" vertical="center"/>
      <protection locked="0"/>
    </xf>
    <xf numFmtId="0" fontId="15" fillId="5" borderId="33" xfId="0" applyFont="1" applyFill="1" applyBorder="1" applyAlignment="1" applyProtection="1">
      <alignment horizontal="center" vertical="center"/>
      <protection locked="0"/>
    </xf>
    <xf numFmtId="164" fontId="3" fillId="0" borderId="5" xfId="0" applyNumberFormat="1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4" fillId="0" borderId="22" xfId="2" applyFont="1" applyBorder="1" applyAlignment="1">
      <alignment horizontal="center" vertical="center" wrapText="1"/>
    </xf>
    <xf numFmtId="0" fontId="4" fillId="0" borderId="23" xfId="2" applyFont="1" applyBorder="1" applyAlignment="1">
      <alignment horizontal="center" vertical="center" wrapText="1"/>
    </xf>
    <xf numFmtId="0" fontId="4" fillId="0" borderId="24" xfId="2" applyFont="1" applyBorder="1" applyAlignment="1">
      <alignment horizontal="center" vertical="center" wrapText="1"/>
    </xf>
    <xf numFmtId="0" fontId="7" fillId="0" borderId="22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 applyProtection="1">
      <alignment horizontal="center" vertical="center" wrapText="1"/>
      <protection locked="0"/>
    </xf>
    <xf numFmtId="0" fontId="7" fillId="0" borderId="24" xfId="0" applyFont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 applyProtection="1">
      <alignment horizontal="center" vertical="center" wrapText="1"/>
      <protection locked="0"/>
    </xf>
    <xf numFmtId="0" fontId="15" fillId="5" borderId="5" xfId="0" applyFont="1" applyFill="1" applyBorder="1" applyAlignment="1" applyProtection="1">
      <alignment horizontal="center" vertical="center"/>
      <protection locked="0"/>
    </xf>
    <xf numFmtId="0" fontId="15" fillId="5" borderId="8" xfId="0" applyFont="1" applyFill="1" applyBorder="1" applyAlignment="1" applyProtection="1">
      <alignment horizontal="center" vertical="center"/>
      <protection locked="0"/>
    </xf>
    <xf numFmtId="0" fontId="10" fillId="0" borderId="2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 wrapText="1"/>
    </xf>
    <xf numFmtId="0" fontId="11" fillId="0" borderId="7" xfId="0" applyFont="1" applyBorder="1" applyAlignment="1">
      <alignment horizontal="right" vertical="center" indent="1"/>
    </xf>
    <xf numFmtId="0" fontId="11" fillId="0" borderId="5" xfId="0" applyFont="1" applyBorder="1" applyAlignment="1">
      <alignment horizontal="right" vertical="center" indent="1"/>
    </xf>
    <xf numFmtId="0" fontId="2" fillId="0" borderId="2" xfId="2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2" fillId="0" borderId="6" xfId="2" applyBorder="1" applyAlignment="1">
      <alignment horizontal="center" vertical="center" wrapText="1"/>
    </xf>
    <xf numFmtId="168" fontId="7" fillId="6" borderId="26" xfId="0" applyNumberFormat="1" applyFont="1" applyFill="1" applyBorder="1" applyAlignment="1">
      <alignment vertical="center"/>
    </xf>
    <xf numFmtId="165" fontId="7" fillId="0" borderId="5" xfId="0" applyNumberFormat="1" applyFont="1" applyFill="1" applyBorder="1" applyAlignment="1">
      <alignment horizontal="right" vertical="center"/>
    </xf>
  </cellXfs>
  <cellStyles count="3">
    <cellStyle name="Normal" xfId="0" builtinId="0"/>
    <cellStyle name="Normal 3" xfId="2" xr:uid="{7913B2F4-8157-4A1B-B26D-8DBCE55874F3}"/>
    <cellStyle name="Porcentaje" xfId="1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theme" Target="theme/theme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externalLink" Target="externalLinks/externalLink101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externalLink" Target="externalLinks/externalLink112.xml"/><Relationship Id="rId118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externalLink" Target="externalLinks/externalLink11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externalLink" Target="externalLinks/externalLink113.xml"/><Relationship Id="rId119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159710</xdr:colOff>
      <xdr:row>0</xdr:row>
      <xdr:rowOff>0</xdr:rowOff>
    </xdr:from>
    <xdr:to>
      <xdr:col>2</xdr:col>
      <xdr:colOff>1140183</xdr:colOff>
      <xdr:row>3</xdr:row>
      <xdr:rowOff>22930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4DE8D1C-AD22-4B0E-BA09-750FD34EF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67172" y="0"/>
          <a:ext cx="1244242" cy="7946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TRABAJO%20CASA/DOCUME~1/bianco/CONFIG~1/Temp/06583%20combinada/Propuesta%205E%20Final%20Vepica/TV-SI%20revse%20con%201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ocuments%20and%20Settings\agomez\Mis%20documentos\DOCUMENTOS%20ESCRITORIO\SEGUROS\DESGLOSES%20CUENTA%20SEGUROS%20ENERO%20200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~1\bianco\CONFIG~1\Temp\06583%20combinada\Propuesta%205E%20Final%20Vepica\TV-SI%20revse%20con%201.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Documents%20and%20Settings/agomez/Mis%20documentos/DOCUMENTOS%20ESCRITORIO/SEGUROS/DESGLOSES%20CUENTA%20SEGUROS%20ENERO%20200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Bevca\OFERTAS\1403-PDVSA%20PETROLEO-FOP\1403-PDVSA%20PETROLEO-FOP\JAIRO\PATIOTAN\STFF059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EPC%20Phase\Working%20Area\17_Construction\CONSTRUCTION%20PLANNING\CONSTRUCTION%20PLANNING%20&amp;%20REPORTING\Planning&amp;reporting(VALCOR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Engree.duica\AppData\Local\Microsoft\Windows\Temporary%20Internet%20Files\Content.Outlook\YGARYL8P\file:\I:\Advisory\Forecasts%20for%20Telecoms%20and%20Mobile\2001_4q\Forecasts\Mobile\AME\CTYWKBKS\LA\MEX9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JAIRO\PATIOTAN\STFF059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Documents%20and%20Settings/arodriguez/Configuraci&#243;n%20local/Archivos%20temporales%20de%20Internet/Content.Outlook/7K9012IV/FACTOR%20DE%20COSTOS%20-%20NOV%202009%20(1)%20(17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Alexandra/08-043/08-043/PL%20CHEVRON-08-04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YVENT.WQ1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6000\factorhamac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INFORMACION%20DE%20OFERTAS/07-036%20-%20PDVSA%20-%20Eval.%20del%20Sist.%20de%20Alivio%20de%20la%20Ref.%20de%20El%20Palito/IMPRESION/CALCULO%20TARIFA%20PDVSA%20-TIVENCA-2007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&#209;O%202011\1104%20-%20Petromonagas%20(R.%20Marante)\Gastos%20Reembolsables\Noviembre%20-%20Diciembre%202011\Mis%20documentos\1168\surface%20facilities%20wellpad%208\CHHMODIFICAD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Users/julie.noguera/Desktop/USR/RIESGOS/POSMIN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o\Presupuesto\SOS_PPTO\analisisfinanciero\Libro_JAF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Users/Catia/Desktop/AGN%202010/EEP/Conversi&#243;n/Hoja%20de%20ajustes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OFERTAS/A&#209;O%202008/08-008/PL%20PETROPERIJA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o\CNP\8%20%20Acompa&#241;amiento\Julio\Gastos\Matriz%20Gastos%20Capitalizacion-%20Juli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ador1\c\YESID%20GARCIA\COMITE%20FINANCIERO\BALANCE%20Y%20GYP_JUNI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OFERTAS/A&#209;O%202008/08-016/08-016%20Curso%20De%20Lectura%20de%20Planos-23-04-2008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pto%20hasta%202010%20para%20EOF%20v-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GAIA/CONTABILIDAD%20Gaia%20vitare%20ltda/Contabilidad%20conta/ESTADOS%20FINANCIEROS/A&#209;O%202013/INFORME%20A%20AGOSTO%202013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Archivos/A&#209;O%201999/OFERTAS/06105CerroNegro/finales/06113ELECTRICIDAD/H-H%200611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ocuments%20and%20Settings\agomez\Mis%20documentos\DOCUMENTOS%20ESCRITORIO\SEGUROS\DESGLOSES%20CUENTA%20SEGUROS%20ENERO%202008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rmfd01\c\USR\RIESGOS\USR\RIESGOS\POSMIN1.XLS" TargetMode="External"/></Relationships>
</file>

<file path=xl/externalLinks/_rels/externalLink27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comercial\Comsistelco%20S.A.S\DIRECCI&#211;N%20COMERCIAL%20-%20CLIENTES%20COTIZADOS\INSOR\2025\Mantenimiento%20UPS%20y%20Planta\01.%20Estudio%20Previo\2.%20Costos\MODELO%20DE%20COSTEO%20MODELO%20ESTUDIO%20PREVIO.xlsx" TargetMode="External"/><Relationship Id="rId1" Type="http://schemas.openxmlformats.org/officeDocument/2006/relationships/externalLinkPath" Target="/Users/jcomercial/Comsistelco%20S.A.S/DIRECCI&#211;N%20COMERCIAL%20-%20CLIENTES%20COTIZADOS/INSOR/2025/Mantenimiento%20UPS%20y%20Planta/01.%20Estudio%20Previo/2.%20Costos/MODELO%20DE%20COSTEO%20MODELO%20ESTUDIO%20PREVIO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iplawme15n09\alivio%20carit\Mis%20documentos\LUZMAR\Planificacion%20Convenio\Informe%2006\Planificacion%20Valvula-Multipuerto%20al%2018-07-03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&#209;O%202011\1104%20-%20Petromonagas%20(R.%20Marante)\Gastos%20Reembolsables\Noviembre%20-%20Diciembre%202011\Sta%20Ines\Formatos\WINDOWS\TEMP\Evaluacion%20FEB0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lcom200\PLANES\PRESUPUESTO\Plan%20compras%202006\Plan%20Compras%2008-05-06.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Documents%20and%20Settings/lcastano/Configuraci&#243;n%20local/Archivos%20temporales%20de%20Internet/OLK9D/ingresos%20chevron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o\CNP\DOCUME~1\cnparr01\CONFIG~1\Temp\notesAF6102\Codificacion%20070320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A&#209;O%202009/8108%20-%20Chevron/Labor/Eastern%20Vzla%20Pto.%20La%20Cruz/Enero%2009/Bonificaciones%20Enero%202009%20%20Eastern%20Vzla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lori\2005%20PPO\2005%20Budget%20Template%20v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ndhmuni/AppData/Local/Microsoft/Windows/Temporary%20Internet%20Files/Content.Outlook/F7CGMAZF/2014-08-25_Configurador%20Soluciones%20TI_v1%201%20(3).xlsm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NIIF%20ANTARES/3.%20Sol-Ars/4.%20Balance%20de%20apertura/Promedio%20Ponderado%20de%20endeudamiento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INFORMACION%20FINANCIERA\ANALISIS%20DE%20LOS%20COSTOS%20DE%20LA%20EMPRESA\TABLAS%20DE%20DISTRIBUCION\ANALISIS%20OVERHEAD%2008082011\BASE%20DE%20DATOS%20A%20JULIO%20201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ANALISIS%20REUNION%20DE%20COSTOS/auxiliar%20122009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A&#209;O%202006/4110%20Deltana/Labor/Abril%2006/Resumen%20de%20Facturaci&#243;n%20Abril%2006%20(CD,DD,D1,EA,EV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A&#209;O%202006/4110%20Deltana/Gastos%20Reembolsables/Reembolsables%20Excepcionales/Julio%2006/GRE_Deltana_Julio_06%20Original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Cuadros%20de%20Proyect\2-Project%20at%20glance%20noviembre%202014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betancourt\Desktop\MIS%20DOCUMENTOS\Cuadros%20de%20Proyect\Proyect%202015\todos%20Project%20at%20glance%20enero%202015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rchivos\A&#209;O%201999\OFERTAS\06105CerroNegro\finales\06113ELECTRICIDAD\H-H%200611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Users/krangel/AppData/Local/Microsoft/Windows/Temporary%20Internet%20Files/Content.Outlook/TSK490YO/TAREAS%20PPYE/Estructura%20Inventario%20Activos_Sin_Inventario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Documentos%20de%20corjuela/Planillas/Planillas_1/P1%20Activos%20Intangibles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Users/krangel/AppData/Local/Microsoft/Windows/Temporary%20Internet%20Files/Content.Outlook/TSK490YO/H1%20Propiedades%20planta%20y%20equipo%20GT%20NIIF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~1\insyz002\CONFIG~1\Temp\DATA2\POCATER\RIESGO\MASTE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ador1\c\YESID%20GARCIA\COMITE%20FINANCIERO\CARTERA%20JUNI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bosrv01\VOL2\Documents%20and%20Settings\Eudo%20Gonzalez\Mis%20documentos\Excel%20Files\Hoja%20de%20Tiempo%20Citgo%20(revision%201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DOCUMENTOS/BASE%20DE%20DATOS%20-%202012-JOLMEN/BASE%20DE%20DATOS%202013/Material%20Conforme%202013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Users/Liliana/Desktop/planillas%201/Prestamos%20empleados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TRABAJO%20CASA/OFERTAS/6282%20SAT%20MATURIN/06113ELECTRICIDAD/H-H%2006113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INFORMACION%20FINANCIERA\ANALISIS%20DE%20LOS%20COSTOS%20DE%20LA%20EMPRESA\TABLAS%20DE%20DISTRIBUCION\ANALISIS%20CHEVRON%20A&#209;O%202011\AUXILIAR%20032011.xlsb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Users/USER/Documents/GT/Esquema%20anterior/3.%20Scania/5.%20Conversi&#243;n/Revisi&#243;n%20de%20planillas/6.%20Revisi&#243;n%20SC%20D1%20Cuentas%20por%20cobrar%20(Deudores)%20GT%20NIIF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@/Fruandes/c/Users/levelground/Public/Personal%20Folders/Personal-Hugo/Work%20In%20Progress&#8482;/2003%20Inventory%20&amp;%20HoldCo/Inventory%202003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Engree.Duica\AppData\Local\Microsoft\Windows\Temporary%20Internet%20Files\Content.Outlook\E4EMGSL4\EQUIPOS%20DE%20METROLOGIA\EQUIPOS%20METROLOGIA%20-%20SDI%20020713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Ana\AURA\TABLA%20DE%20DISTRIBUCION%20DEFINITIVA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TRABAJO%20CASA/Respaldo%202002/06590%20ASDPE%20EL%20PALITO/El%20Palito%20-%20ASDP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rgaf01\c\Usuario1\ACTUARIO\UPC95\UPEPS2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OFERTAS/A&#209;O%202007/07-041-%20PDVSA-Eval%20e%20Impl%20de%20las%20Mejoras%20T&#233;cnicas%20y%20Practicas%20AmbAmuay%20y%20Card&#243;n%20del%20CRP/oferta/TARIFAS%20PDVSA%20AMBIENTE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s02\c\USR\RIESGOS\POSMIN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Documents%20and%20Settings/arodriguez/Configuraci&#243;n%20local/Archivos%20temporales%20de%20Internet/Content.Outlook/LO58O187/FACTOR%20DE%20COSTOS%20-%20MARZO%202010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Users/julie.noguera/Desktop/DOCUME~1/ctmvam01/CONFIG~1/Temp/notes308F7B/DOCUME~1/CARJCL~1.CAL/CONFIG~1/Temp/notesA9AB48/INFORMES%20%20FEBRERO%20%202007%20comite%20financiero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Users/julie.noguera/Desktop/DOCUME~1/ctmvam01/CONFIG~1/Temp/notes308F7B/DOCUME~1/CARJCL~1.CAL/CONFIG~1/Temp/notesA9AB48/INFORMES%20%20ENERO%20%202007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Users/julie.noguera/Desktop/Para%20revisar/Para%20revisar/Compartido/Octubre-2007/INFORME%20RECOBROS%20OCTUBRE%202007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Users/julie.noguera/Desktop/DOCUME~1/ctmvam01/CONFIG~1/Temp/notes308F7B/DOCUME~1/CARJCL~1.CAL/CONFIG~1/Temp/notesA9AB48/INFORMES%20%20FEBRERO%20%202007%20%20%20%20%20yami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krangel\AppData\Local\Microsoft\Windows\Temporary%20Internet%20Files\Content.Outlook\TSK490YO\TAREAS%20PPYE\Estructura%20Inventario%20Activos_Sin_Inventario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Users/krangel/AppData/Local/Microsoft/Windows/Temporary%20Internet%20Files/Content.Outlook/TSK490YO/A1%20Efectivo%20y%20Equivalentes%20de%20efectivo%20GT%20NIIF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000415/Ofertas/06113ELECTRICIDAD/H-H%2006113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~1\insyz002\CONFIG~1\Temp\SUMMA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Work%20In%20Progress&#8482;/Coffee&#8482;%202003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6161%20LASMO\06113ELECTRICIDAD\H-H%2006113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&#209;O%202009\8108%20-%20Chevron\Labor\Deltana\Mayo%2009\Anticipo%20Fact%20Labor%20Mayo%2009%20Deltana%20N%2016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Documents%20and%20Settings/arodriguez/Configuraci&#243;n%20local/Archivos%20temporales%20de%20Internet/OLK2/FACTOR%20DE%20COSTOS%20-%20DICIEMBRE%202008%20(3)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OFERTAS/A&#209;O%202010/10-010-CARDON%20IV/PL%20CARDON%20IV-rev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Archivos/2001/OFERTAS%20PENDIENTES/06314-PDVSA-sat/factpdv06212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Documents%20and%20Settings/lcastano/Configuraci&#243;n%20local/Archivos%20temporales%20de%20Internet/OLK9D/FACTURACION%20CHEVRON%20FEBRERO%202009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A&#241;o%202007\Resultados%20mensuales\Marzo%202007\Resultados%20Mensuales%20a%20Marzo%2007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TEMP/LABOR%202%20CHEVRON%2024KV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tador1\c\Documents%20and%20Settings\CIUDADELA\Mis%20documentos\JULIO%20CESAR\ESTADOS%20FINANCIEROS\MAR-04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&#209;O%202005\2304%20BP%20%20BOQUERON\NOVIEMBRE%2005\BP%20HOLDINGS%20LABOR%20NOVIEMBRE%202005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Users/auxpla01/Documents/PROYECTO%20PLANTA/ANALISIS%20DE%20%20RAEES/APARATOS%20DE%20TECNOLOGIA%20INFORM&#193;TICA%20Y%20TELECOMUNICACI&#211;N/IMPRESORAS%20LASER/IMPRESORA%20LASER%20GRANDE/ALM-FT~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Users/jefpla01/Documents/BASE%20DE%20DATOS%20PLANTA1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Users/AP/Downloads/ESTADOS%20FINANCIEROS%20DICIEMBRE%202015%20%202016%20ASAMBLEA%20RF%20(1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General%20y%20Flujo%20de%20Efectivo%202006%20ver%200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DOCUME~1/COMPUT~1/CONFIG~1/Temp/Archivos/2000/06113ELECTRICIDAD/H-H%2006113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R\RIESGOS\POSMIN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quiles\_EstructuraCargosySalarios\INFORMES%20SALARIO%202009\Informe%20de%20Salarios%20a%20Agosto%2019_09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Documents%20and%20Settings/arodriguez/Configuraci&#243;n%20local/Archivos%20temporales%20de%20Internet/Content.Outlook/4A6O7354/FACTOR%20DE%20COSTOS%20-%20MARZO%202010%20(5)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msistelcosas.sharepoint.com/DOCUMENTOS/BASE%20DE%20DATOS%20-%202012-JOLMEN/BASE%20DE%20DATOS%202013/Despiece%202013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VARIOS\nomina\DISTRIBUCION%20MENSUAL%20DEL%20PERSONAL%20RESUMEN.xlsx" TargetMode="External"/></Relationships>
</file>

<file path=xl/externalLinks/_rels/externalLink9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administrativa\AppData\Local\Microsoft\Windows\INetCache\Content.Outlook\9NTKLZ4Q\Costeo%20Banco%20Caja%20Social_.xlsx" TargetMode="External"/><Relationship Id="rId1" Type="http://schemas.openxmlformats.org/officeDocument/2006/relationships/externalLinkPath" Target="https://comsistelcosas.sharepoint.com/Users/dadministrativa/AppData/Local/Microsoft/Windows/INetCache/Content.Outlook/9NTKLZ4Q/Costeo%20Banco%20Caja%20Social_.xlsx" TargetMode="External"/></Relationships>
</file>

<file path=xl/externalLinks/_rels/externalLink93.xml.rels><?xml version="1.0" encoding="UTF-8" standalone="yes"?>
<Relationships xmlns="http://schemas.openxmlformats.org/package/2006/relationships"><Relationship Id="rId2" Type="http://schemas.microsoft.com/office/2019/04/relationships/externalLinkLongPath" Target="https://comsistelcosas.sharepoint.com/INFORMES%20FINANCIEROS%202013/OCTUBRE/Mis%20Documentos/Centro%20de%20inversiones%202006/Estrategia/Rueda%20de%20inversiones%20-%202006/Empresas/Seleccionadas/Inmi/Ecoflora%20Ltda/EF_Ecoflora_definitivo_CxC%2060%20d&#237;as_Agosto_28_06.xls?D5966E5F" TargetMode="External"/><Relationship Id="rId1" Type="http://schemas.openxmlformats.org/officeDocument/2006/relationships/externalLinkPath" Target="file:///\\D5966E5F\EF_Ecoflora_definitivo_CxC%2060%20d&#237;as_Agosto_28_06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mdy01\C\Alex-RG\Prueba%20ppto\PPTO-99\JUNTA98\PPTO\Usuario1\RIESGOS\POSMIN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rgaf01\c\USR\RIESGOS\POSMIN1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betancourt\Desktop\MIS%20DOCUMENTOS\CHEVRON%201405%20%20-%201406\CHEVRON%201406\RELACION%20DE%20FACTURAS%20PROVEEDORES\Copia%20de%20Relacion%20de%20Facturas%201405%201406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Documents%20and%20Settings/FUENTES/Configuraci&#243;n%20local/Archivos%20temporales%20de%20Internet/OLKA/DOCUME~1/PINZON~2.VEP/CONFIG~1/Temp/09%2007%20SUELDOS%202003%20MP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WINNT/Profiles/mvivas/Desktop/Recal%20Nomina%20Cesar%20Barroso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ury.abdel\Documents\ABASTECIMIENTO\2014\DIRECCION%20ADMINISTRATIVA\GR%20APOYO%20LOGISTICO\Servicio%20Integral%20Fotocopiado%20II\FOTOCOPIADO%20-%20141222%20-%20CONSOLIDADO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TRABAJO%20CASA/Graficas%20Alvaro/WINDOWS/TEMP/05%20PLANNING%20&amp;%20CONTROL/01-%20Weekly%20Report/01%20-%20SUPPORT/06%20Jan04/03%20week%2023.01/2208-25000-0U-0001-pipeline%20&amp;%20C.O.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~1\insyz002\CONFIG~1\Temp\SUMMARY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TRABAJO%20CASA/Ofertas/Cerro%20Negro%206105/horas/06113ELECTRICIDAD/H-H%2006113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A&#241;o%202007\Resultados%20mensuales\Octubre%202007\Trial_Balance___Detail_091107%20Octubre%2007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Sille\2005%20AT%20Budget%20and%20Spec%20Sales%2003-24-05_Rev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Documents%20and%20Settings/arodriguez.BAKERVZLA/Mis%20documentos/Informaci&#243;n%20Factor/FACTOR%202008/CALCULO%20NUMERO%20DE%20PERSON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o\Presupuesto\SOS_PPTO\Libro_Integrador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o\Presupuesto\SOS_PPTO\INDICEnew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rgaf01\c\USR\RIESGOS\USR\RIESGOS\POSMIN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TRABAJO%20CASA/DOCUME~1/insyz002/CONFIG~1/Temp/DATA2/POCATER/RIESGO/MASTER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Archivos%20de%20Trabajo/VP%20Comercial/Ofertas%202003/06686%20MLDN/Archivos%20Comercial/TV%20-%20Oficina%20%20rev.A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o\Presupuesto\SOS_PPTO_NOM\Libro_BASE_Kactu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o\Presupuesto\SOS_PPTO\bienestarsocial\Libro_JB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TRABAJO%20CASA/Respaldo%202001/06350%20PAE/Oferta%20Comercial/TARIFAS%2006350%20stage%201%20REV.ff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TRABAJO%20CASA/Graficas%20Alvaro/WINDOWS/TEMP/OFERTAS/6161%20LASMO/06113ELECTRICIDAD/H-H%2006113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-attachment.googleusercontent.com/Graficas%20Alvaro/Staffing%20Plan%20GERENCIA%20&amp;%20COORDINACION.c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Ingreso"/>
      <sheetName val="RESUMEN"/>
      <sheetName val="SALARIOS"/>
      <sheetName val="FORMULA"/>
      <sheetName val="GRAFICO"/>
      <sheetName val="L"/>
      <sheetName val="M (1)"/>
      <sheetName val="M"/>
      <sheetName val="TABLA A"/>
      <sheetName val="TABLA B"/>
      <sheetName val="TABLA C"/>
      <sheetName val="TABLA D"/>
      <sheetName val="activo enero 2002"/>
      <sheetName val="FORMATO A"/>
      <sheetName val="FORMATO B"/>
      <sheetName val="Expat"/>
      <sheetName val="Tarifas"/>
      <sheetName val="FORMATO C"/>
      <sheetName val="FORMATO D (1)"/>
      <sheetName val="FORMATO D (2)"/>
      <sheetName val="FORMATO D"/>
      <sheetName val="RGE"/>
      <sheetName val="SGE"/>
      <sheetName val="Opción 1"/>
      <sheetName val="Opción 2"/>
      <sheetName val="Opción 3"/>
      <sheetName val="Estrutura de Costo"/>
      <sheetName val="Schedule"/>
      <sheetName val="Schedule Special Items"/>
      <sheetName val="GASTOS DIC.01"/>
      <sheetName val="TOTALES DIC.01"/>
      <sheetName val="GTOS.NO CONSIDERADOS"/>
      <sheetName val="LISTA DE CHEQUEO"/>
      <sheetName val="LISTAS"/>
      <sheetName val="BS 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RO "/>
      <sheetName val="FEBRERO"/>
      <sheetName val="MARZO"/>
      <sheetName val="ABRIL"/>
      <sheetName val="MAYO"/>
      <sheetName val="JUNIO"/>
      <sheetName val="JULIO"/>
      <sheetName val="AGOSTO"/>
      <sheetName val="SEPT"/>
      <sheetName val="OCT"/>
      <sheetName val="NOV 1"/>
      <sheetName val="dic"/>
      <sheetName val="ENERO 09"/>
      <sheetName val="1108211"/>
      <sheetName val="1108212"/>
      <sheetName val="feb 2009"/>
      <sheetName val="feb 2009 "/>
      <sheetName val="marzo2009"/>
      <sheetName val="abril 2009"/>
      <sheetName val="MAYO 2009"/>
      <sheetName val="JUNIO 2009"/>
      <sheetName val="JULIO 2009 "/>
      <sheetName val="AGOSTO 2009"/>
      <sheetName val="SEPT 2009"/>
      <sheetName val="OCT 2009"/>
      <sheetName val="1108212 (oct)"/>
      <sheetName val="1108211 (2)"/>
      <sheetName val="NOV 2009"/>
      <sheetName val="DIC 2009"/>
      <sheetName val="ENERO 10"/>
      <sheetName val="FEBRERO 10"/>
      <sheetName val="marzo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Ingreso"/>
      <sheetName val="RESUMEN"/>
      <sheetName val="SALARIOS"/>
      <sheetName val="FORMULA"/>
      <sheetName val="GRAFICO"/>
      <sheetName val="L"/>
      <sheetName val="M (1)"/>
      <sheetName val="M"/>
      <sheetName val="TABLA A"/>
      <sheetName val="TABLA B"/>
      <sheetName val="TABLA C"/>
      <sheetName val="TABLA D"/>
      <sheetName val="activo enero 2002"/>
      <sheetName val="FORMATO A"/>
      <sheetName val="FORMATO B"/>
      <sheetName val="Expat"/>
      <sheetName val="Tarifas"/>
      <sheetName val="FORMATO C"/>
      <sheetName val="FORMATO D (1)"/>
      <sheetName val="FORMATO D (2)"/>
      <sheetName val="FORMATO D"/>
      <sheetName val="RGE"/>
      <sheetName val="SGE"/>
      <sheetName val="Opción 1"/>
      <sheetName val="Opción 2"/>
      <sheetName val="Opción 3"/>
      <sheetName val="Estrutura de Costo"/>
      <sheetName val="Schedule"/>
      <sheetName val="Schedule Special Items"/>
      <sheetName val="GASTOS DIC.01"/>
      <sheetName val="TOTALES DIC.01"/>
      <sheetName val="GTOS.NO CONSIDE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RO "/>
      <sheetName val="FEBRERO"/>
      <sheetName val="MARZO"/>
      <sheetName val="ABRIL"/>
      <sheetName val="MAYO"/>
      <sheetName val="JUNIO"/>
      <sheetName val="JULIO"/>
      <sheetName val="AGOSTO"/>
      <sheetName val="SEPT"/>
      <sheetName val="OCT"/>
      <sheetName val="NOV 1"/>
      <sheetName val="dic"/>
      <sheetName val="ENERO 09"/>
      <sheetName val="feb 2009 "/>
      <sheetName val="marzo2009"/>
      <sheetName val="abril 2009"/>
      <sheetName val="MAYO 2009"/>
      <sheetName val="JUNIO 2009"/>
      <sheetName val="JULIO 2009 "/>
      <sheetName val="AGOSTO 2009"/>
      <sheetName val="SEPT 2009"/>
      <sheetName val="1108211"/>
      <sheetName val="1108212"/>
      <sheetName val="feb 2009"/>
      <sheetName val="OCT 2009"/>
      <sheetName val="1108212 (oct)"/>
      <sheetName val="1108211 (2)"/>
      <sheetName val="NOV 2009"/>
      <sheetName val="DIC 2009"/>
      <sheetName val="ENERO 10"/>
      <sheetName val="FEBRERO 10"/>
      <sheetName val="marzo 20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¡REF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EX"/>
      <sheetName val="PLANT(Done)"/>
      <sheetName val="SUM FSBLT(Done)"/>
      <sheetName val="VOLSUM(Initial) "/>
      <sheetName val="Graph1"/>
      <sheetName val="WPSUM"/>
      <sheetName val="PCWBS(Done) "/>
      <sheetName val="PCWBS_MAP(Done)"/>
      <sheetName val="WKFRM(Done) "/>
      <sheetName val="Basic Work Sequence-1(Done)"/>
      <sheetName val="Basic Work Sequence-2(Initial)"/>
      <sheetName val="MILSTN(Done)"/>
      <sheetName val="MASTSCH"/>
      <sheetName val="MOBALL"/>
      <sheetName val="BQMPALOC"/>
      <sheetName val="CRD Cooling Tower(A100)"/>
      <sheetName val="CRD CCR,NHT(A200)"/>
      <sheetName val="CRD D,VG,HDT(A300)"/>
      <sheetName val="CRD SR,SWS,AMINE(A400)"/>
      <sheetName val="CRD Common Pipe Rack(A500)"/>
      <sheetName val="CRD Flare(B000)"/>
      <sheetName val="CRD Naphtha Splitter(C000)"/>
      <sheetName val="CRD Building  Area(A6,7,8,9)"/>
      <sheetName val="PROGALL"/>
      <sheetName val="2538M"/>
      <sheetName val="ORGZN(Initial)"/>
      <sheetName val="STAFSCH(Initial)"/>
      <sheetName val="STAFSCH(YOC) (Initial)"/>
      <sheetName val="STAFSCH(ID) (Initial)"/>
      <sheetName val="SUB_map(VAL)(Done)"/>
      <sheetName val="PERFEVA"/>
      <sheetName val="PIPE50%A"/>
      <sheetName val="PIPE50%B"/>
      <sheetName val="STFMHANZ"/>
      <sheetName val="CMHANZ"/>
      <sheetName val="MPDATA1000"/>
      <sheetName val="MPDATA2000"/>
      <sheetName val="MPDATA3000"/>
      <sheetName val="MPDATA4000"/>
      <sheetName val="MPDATA5000"/>
      <sheetName val="MPDATA6000"/>
      <sheetName val="MPDATA7000"/>
      <sheetName val="MPDATA8000"/>
      <sheetName val="MPDATA9_A_B"/>
      <sheetName val="BQCONV"/>
      <sheetName val="SCINF1"/>
      <sheetName val="SCINF2"/>
      <sheetName val="KNOWHOW_MEMO"/>
      <sheetName val="EQUIPMOB(Done)"/>
      <sheetName val="TEMP_FAC(Done)"/>
      <sheetName val="STAFSCH(Initial) "/>
      <sheetName val="SUB_map(VAL)"/>
      <sheetName val="FACTOR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sumptions"/>
      <sheetName val="MEX95IB"/>
      <sheetName val="Public"/>
      <sheetName val="MEX97"/>
      <sheetName val="Calculo"/>
      <sheetName val="Hoja1"/>
      <sheetName val="Global Catalog"/>
      <sheetName val="Programación"/>
      <sheetName val="MobileDataOutput"/>
      <sheetName val="MobileDemandOutput"/>
      <sheetName val="Media Output"/>
      <sheetName val="Ukraine Data"/>
      <sheetName val="Global Category"/>
      <sheetName val="Investing Motive &amp; Business Uni"/>
      <sheetName val="Technical Classification"/>
      <sheetName val="TABLAS"/>
      <sheetName val="Exp"/>
      <sheetName val="Cover"/>
      <sheetName val="Puerto"/>
      <sheetName val="Input"/>
      <sheetName val="Costanera"/>
      <sheetName val="Eletrobras"/>
      <sheetName val="Tractebel"/>
      <sheetName val="Cesp"/>
      <sheetName val="Tiete"/>
      <sheetName val="MPX"/>
      <sheetName val="Endesa"/>
      <sheetName val="Colbun"/>
      <sheetName val="Gener"/>
      <sheetName val="E.CL"/>
      <sheetName val="Isagen"/>
      <sheetName val="Edegel"/>
      <sheetName val="Costos"/>
      <sheetName val="Balancete Gerencial"/>
      <sheetName val="Raw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¡REF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VERHEAD "/>
      <sheetName val="OVERHEAD ASIGNADO A PROYECTOS"/>
      <sheetName val="PROYECTOS"/>
      <sheetName val="Hoja1"/>
      <sheetName val="AHORROS"/>
      <sheetName val="Hoja5"/>
      <sheetName val="VAC"/>
      <sheetName val="bvac"/>
      <sheetName val="hcm"/>
      <sheetName val="ticke"/>
      <sheetName val="estac"/>
      <sheetName val="GU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ELDOS CHOFERES"/>
      <sheetName val="MOVILIZACION DEL PERSONAL"/>
      <sheetName val="2008-2009"/>
      <sheetName val="2009-2010"/>
      <sheetName val="2010-2011"/>
      <sheetName val="RESUMEN"/>
      <sheetName val="2904"/>
      <sheetName val="2901"/>
      <sheetName val="290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VENT"/>
      <sheetName val="Actual"/>
    </sheetNames>
    <sheetDataSet>
      <sheetData sheetId="0" refreshError="1">
        <row r="21">
          <cell r="B21">
            <v>1</v>
          </cell>
          <cell r="N21">
            <v>70000</v>
          </cell>
        </row>
        <row r="22">
          <cell r="B22">
            <v>2</v>
          </cell>
          <cell r="N22">
            <v>75000</v>
          </cell>
        </row>
        <row r="23">
          <cell r="B23">
            <v>3</v>
          </cell>
          <cell r="N23">
            <v>79000</v>
          </cell>
        </row>
        <row r="24">
          <cell r="B24">
            <v>4</v>
          </cell>
          <cell r="N24">
            <v>83000</v>
          </cell>
        </row>
        <row r="25">
          <cell r="B25">
            <v>5</v>
          </cell>
          <cell r="N25">
            <v>89000</v>
          </cell>
        </row>
        <row r="36">
          <cell r="C36">
            <v>62000</v>
          </cell>
          <cell r="D36">
            <v>63000</v>
          </cell>
          <cell r="E36">
            <v>65000</v>
          </cell>
          <cell r="F36">
            <v>65000</v>
          </cell>
          <cell r="G36">
            <v>69000</v>
          </cell>
        </row>
        <row r="37">
          <cell r="C37">
            <v>63000</v>
          </cell>
          <cell r="D37">
            <v>64000</v>
          </cell>
          <cell r="E37">
            <v>66000</v>
          </cell>
          <cell r="F37">
            <v>66000</v>
          </cell>
          <cell r="G37">
            <v>72000</v>
          </cell>
        </row>
      </sheetData>
      <sheetData sheetId="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FACTOR"/>
      <sheetName val="sso"/>
      <sheetName val="CAS"/>
      <sheetName val="FACTOR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. de Trabajadores"/>
      <sheetName val="eNE-mARZO-2007"/>
      <sheetName val="Mayo 07"/>
      <sheetName val="Abril 07"/>
      <sheetName val="Año 2007"/>
      <sheetName val="RESUMEN"/>
      <sheetName val="BINOMICA"/>
      <sheetName val="GRAFICO"/>
      <sheetName val="L"/>
      <sheetName val="M"/>
      <sheetName val="TABLA A"/>
      <sheetName val="TABLA B"/>
      <sheetName val="TABLA 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 "/>
      <sheetName val="MAN HOURS AND TOTAL FEE"/>
      <sheetName val="EXPENSES"/>
      <sheetName val="CIVIL"/>
      <sheetName val="MECHANICAL"/>
      <sheetName val="ELECTRICAL  "/>
      <sheetName val="INSTRUMENTATION"/>
      <sheetName val="PROCESS"/>
      <sheetName val="CONTROL"/>
      <sheetName val="GENERAL"/>
      <sheetName val="DIAS.FESTIV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SOS1"/>
      <sheetName val="Hoja1 (2)"/>
      <sheetName val="POS (3)"/>
      <sheetName val="Hoja1"/>
      <sheetName val="POS (2)"/>
      <sheetName val="PARASERV"/>
      <sheetName val="POS"/>
      <sheetName val="ACTICOS"/>
      <sheetName val="REQUE"/>
      <sheetName val="Hoja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alendario"/>
      <sheetName val="menucero"/>
      <sheetName val="menu_ini"/>
      <sheetName val="indiceRP"/>
      <sheetName val="PptoxC_costos"/>
      <sheetName val="EjxC_costos"/>
      <sheetName val="Ficha_ppto"/>
      <sheetName val="Ficha_ppto_Cap"/>
      <sheetName val="Hoja ayuda_Capac"/>
      <sheetName val="Hoja ayuda_Capac (2)"/>
      <sheetName val="Ficha_ppto_Esc"/>
      <sheetName val="Hoja ayuda_Esc"/>
      <sheetName val="PptoAcumxC_costos"/>
      <sheetName val="Rep_comparat"/>
      <sheetName val="Libro_JAF"/>
    </sheetNames>
    <sheetDataSet>
      <sheetData sheetId="0"/>
      <sheetData sheetId="1"/>
      <sheetData sheetId="2"/>
      <sheetData sheetId="3"/>
      <sheetData sheetId="4">
        <row r="2">
          <cell r="B2" t="str">
            <v>Jefe Analisis Financiero</v>
          </cell>
        </row>
        <row r="7">
          <cell r="B7" t="str">
            <v>Capacitacion al personal / Admon</v>
          </cell>
          <cell r="C7">
            <v>54</v>
          </cell>
          <cell r="D7">
            <v>1</v>
          </cell>
          <cell r="E7">
            <v>0</v>
          </cell>
        </row>
        <row r="8">
          <cell r="B8" t="str">
            <v xml:space="preserve">  Revisoria fiscal / Admon</v>
          </cell>
          <cell r="C8">
            <v>1</v>
          </cell>
          <cell r="D8">
            <v>55</v>
          </cell>
          <cell r="E8">
            <v>0</v>
          </cell>
        </row>
        <row r="9">
          <cell r="B9" t="str">
            <v xml:space="preserve">  Asesoria juridica / Admon</v>
          </cell>
          <cell r="C9">
            <v>82</v>
          </cell>
          <cell r="D9">
            <v>56</v>
          </cell>
          <cell r="E9">
            <v>0</v>
          </cell>
        </row>
        <row r="10">
          <cell r="B10" t="str">
            <v xml:space="preserve">  Asesoria tecnica / Admon</v>
          </cell>
          <cell r="C10">
            <v>82</v>
          </cell>
          <cell r="D10">
            <v>138</v>
          </cell>
          <cell r="E10">
            <v>0</v>
          </cell>
        </row>
        <row r="11">
          <cell r="B11" t="str">
            <v xml:space="preserve">  Afiliaciones y sostenimiento / Admon</v>
          </cell>
          <cell r="C11">
            <v>82</v>
          </cell>
          <cell r="D11">
            <v>220</v>
          </cell>
          <cell r="E11">
            <v>0</v>
          </cell>
        </row>
        <row r="12">
          <cell r="B12" t="str">
            <v xml:space="preserve">  Notariales / Admon</v>
          </cell>
          <cell r="C12">
            <v>70</v>
          </cell>
          <cell r="D12">
            <v>302</v>
          </cell>
          <cell r="E12">
            <v>0</v>
          </cell>
        </row>
        <row r="13">
          <cell r="B13" t="str">
            <v xml:space="preserve">  Registro mercantil / Admon</v>
          </cell>
          <cell r="C13">
            <v>70</v>
          </cell>
          <cell r="D13">
            <v>372</v>
          </cell>
          <cell r="E13">
            <v>0</v>
          </cell>
        </row>
        <row r="14">
          <cell r="B14" t="str">
            <v xml:space="preserve">  Trámites y licencias / Admon</v>
          </cell>
          <cell r="C14">
            <v>70</v>
          </cell>
          <cell r="D14">
            <v>442</v>
          </cell>
          <cell r="E14">
            <v>0</v>
          </cell>
        </row>
        <row r="15">
          <cell r="B15" t="str">
            <v xml:space="preserve">  Otros (Legales) / Admon</v>
          </cell>
          <cell r="C15">
            <v>70</v>
          </cell>
          <cell r="D15">
            <v>512</v>
          </cell>
          <cell r="E15">
            <v>0</v>
          </cell>
        </row>
        <row r="16">
          <cell r="B16" t="str">
            <v>Relaciones publicas / Admon</v>
          </cell>
          <cell r="C16">
            <v>107</v>
          </cell>
          <cell r="D16">
            <v>582</v>
          </cell>
          <cell r="E16">
            <v>0</v>
          </cell>
        </row>
        <row r="17">
          <cell r="B17" t="str">
            <v>Capacitacion al personal / Ventas</v>
          </cell>
          <cell r="C17">
            <v>34</v>
          </cell>
          <cell r="D17">
            <v>689</v>
          </cell>
          <cell r="E17">
            <v>0</v>
          </cell>
        </row>
        <row r="18">
          <cell r="B18" t="str">
            <v xml:space="preserve">  Otros honorarios / Ventas</v>
          </cell>
          <cell r="C18">
            <v>39</v>
          </cell>
          <cell r="D18">
            <v>723</v>
          </cell>
          <cell r="E18">
            <v>0</v>
          </cell>
        </row>
        <row r="19">
          <cell r="B19" t="str">
            <v>Relaciones publicas / Ventas</v>
          </cell>
          <cell r="C19">
            <v>39</v>
          </cell>
          <cell r="D19">
            <v>762</v>
          </cell>
          <cell r="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justes"/>
    </sheetNames>
    <sheetDataSet>
      <sheetData sheetId="0">
        <row r="9">
          <cell r="M9" t="str">
            <v xml:space="preserve">Reconocer </v>
          </cell>
        </row>
        <row r="10">
          <cell r="M10" t="str">
            <v>Eliminar</v>
          </cell>
        </row>
        <row r="11">
          <cell r="M11" t="str">
            <v>Reclasificar</v>
          </cell>
        </row>
        <row r="12">
          <cell r="M12" t="str">
            <v>Revalorizar positiva</v>
          </cell>
        </row>
        <row r="13">
          <cell r="M13" t="str">
            <v>Revalorizar Negativa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 BAKER"/>
      <sheetName val="NIVEL ALTO"/>
      <sheetName val="NIVEL BAJO"/>
      <sheetName val="GASTOS REEMBOLSABLES"/>
      <sheetName val="COSTOS PERSONAL ADMINISTRATIVO"/>
      <sheetName val="Diciembre 07"/>
      <sheetName val="M2 OFIC MBO"/>
      <sheetName val="M2 OFIC CS"/>
      <sheetName val="M2 OFIC PLC"/>
      <sheetName val="M2 OFIC MATURIN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D Matriz"/>
      <sheetName val="Tabla Graficas"/>
      <sheetName val="Julio"/>
      <sheetName val="Prioridad Cobro"/>
      <sheetName val="Grafica Pesos"/>
      <sheetName val="Grafica %"/>
    </sheetNames>
    <sheetDataSet>
      <sheetData sheetId="0"/>
      <sheetData sheetId="1">
        <row r="6">
          <cell r="A6">
            <v>9</v>
          </cell>
        </row>
        <row r="7">
          <cell r="A7">
            <v>1</v>
          </cell>
          <cell r="B7" t="str">
            <v>VARIOS Y/O LEGALES</v>
          </cell>
          <cell r="F7">
            <v>0</v>
          </cell>
          <cell r="G7">
            <v>1479541151</v>
          </cell>
          <cell r="K7">
            <v>142648167</v>
          </cell>
          <cell r="L7">
            <v>0</v>
          </cell>
          <cell r="M7">
            <v>0</v>
          </cell>
          <cell r="N7">
            <v>0.10670126083928944</v>
          </cell>
          <cell r="O7">
            <v>0</v>
          </cell>
          <cell r="P7">
            <v>0</v>
          </cell>
        </row>
        <row r="8">
          <cell r="A8">
            <v>1</v>
          </cell>
          <cell r="B8" t="str">
            <v>OUTSOURCING</v>
          </cell>
          <cell r="F8">
            <v>0</v>
          </cell>
          <cell r="G8">
            <v>1366343817</v>
          </cell>
          <cell r="K8">
            <v>74657943.254318714</v>
          </cell>
          <cell r="L8">
            <v>0</v>
          </cell>
          <cell r="M8">
            <v>0</v>
          </cell>
          <cell r="N8">
            <v>5.7798838534807828E-2</v>
          </cell>
          <cell r="O8">
            <v>0</v>
          </cell>
          <cell r="P8">
            <v>0</v>
          </cell>
        </row>
        <row r="9">
          <cell r="A9">
            <v>1</v>
          </cell>
          <cell r="B9" t="str">
            <v xml:space="preserve">DOTACIÓN  Y SUMINISTROS </v>
          </cell>
          <cell r="F9">
            <v>0</v>
          </cell>
          <cell r="G9">
            <v>801743681</v>
          </cell>
          <cell r="K9">
            <v>0</v>
          </cell>
          <cell r="L9">
            <v>-4087703.6628590822</v>
          </cell>
          <cell r="M9">
            <v>0</v>
          </cell>
          <cell r="N9">
            <v>0</v>
          </cell>
          <cell r="O9">
            <v>-5.0726538338653482E-3</v>
          </cell>
          <cell r="P9">
            <v>0</v>
          </cell>
        </row>
        <row r="10">
          <cell r="A10">
            <v>1</v>
          </cell>
          <cell r="B10" t="str">
            <v>GASTOS DE VIAJE</v>
          </cell>
          <cell r="F10">
            <v>0</v>
          </cell>
          <cell r="G10">
            <v>339815313</v>
          </cell>
          <cell r="K10">
            <v>0</v>
          </cell>
          <cell r="L10">
            <v>0</v>
          </cell>
          <cell r="M10">
            <v>-34150427</v>
          </cell>
          <cell r="N10">
            <v>0</v>
          </cell>
          <cell r="O10">
            <v>0</v>
          </cell>
          <cell r="P10">
            <v>-9.1319667411244643E-2</v>
          </cell>
        </row>
        <row r="11">
          <cell r="A11">
            <v>1</v>
          </cell>
          <cell r="B11" t="str">
            <v>SERVICIOS PUBLICOS</v>
          </cell>
          <cell r="F11">
            <v>0</v>
          </cell>
          <cell r="G11">
            <v>902347946</v>
          </cell>
          <cell r="K11">
            <v>0</v>
          </cell>
          <cell r="L11">
            <v>0</v>
          </cell>
          <cell r="M11">
            <v>-84806284</v>
          </cell>
          <cell r="N11">
            <v>0</v>
          </cell>
          <cell r="O11">
            <v>0</v>
          </cell>
          <cell r="P11">
            <v>-8.590986233225173E-2</v>
          </cell>
        </row>
        <row r="12">
          <cell r="A12">
            <v>1</v>
          </cell>
          <cell r="B12" t="str">
            <v xml:space="preserve">GTOS FINANC, DEPRECIACIÓN, AMORTIZACIÓN </v>
          </cell>
          <cell r="F12">
            <v>0</v>
          </cell>
          <cell r="G12">
            <v>1920850628</v>
          </cell>
          <cell r="K12">
            <v>0</v>
          </cell>
          <cell r="L12">
            <v>0</v>
          </cell>
          <cell r="M12">
            <v>-113969808.57116079</v>
          </cell>
          <cell r="N12">
            <v>0</v>
          </cell>
          <cell r="O12">
            <v>0</v>
          </cell>
          <cell r="P12">
            <v>-5.6009762101273841E-2</v>
          </cell>
        </row>
        <row r="13">
          <cell r="A13">
            <v>1</v>
          </cell>
          <cell r="B13" t="str">
            <v>SERVICIOS, IMPRESOS Y HONORARIOS</v>
          </cell>
          <cell r="F13">
            <v>0</v>
          </cell>
          <cell r="G13">
            <v>764907744</v>
          </cell>
          <cell r="K13">
            <v>0</v>
          </cell>
          <cell r="L13">
            <v>0</v>
          </cell>
          <cell r="M13">
            <v>-210526168</v>
          </cell>
          <cell r="N13">
            <v>0</v>
          </cell>
          <cell r="O13">
            <v>0</v>
          </cell>
          <cell r="P13">
            <v>-0.21582822312210115</v>
          </cell>
        </row>
        <row r="14">
          <cell r="A14">
            <v>1</v>
          </cell>
          <cell r="B14" t="str">
            <v>PERSONAL</v>
          </cell>
          <cell r="F14">
            <v>0</v>
          </cell>
          <cell r="G14">
            <v>13146193667</v>
          </cell>
          <cell r="K14">
            <v>0</v>
          </cell>
          <cell r="L14">
            <v>-223712281</v>
          </cell>
          <cell r="M14">
            <v>0</v>
          </cell>
          <cell r="N14">
            <v>0</v>
          </cell>
          <cell r="O14">
            <v>-1.6732524661735915E-2</v>
          </cell>
          <cell r="P14">
            <v>0</v>
          </cell>
        </row>
        <row r="15">
          <cell r="A15">
            <v>1</v>
          </cell>
          <cell r="B15" t="str">
            <v>MTTO. ARRENDAMIENTOS Y SEGUROS</v>
          </cell>
          <cell r="F15">
            <v>0</v>
          </cell>
          <cell r="G15">
            <v>1066415514</v>
          </cell>
          <cell r="K15">
            <v>0</v>
          </cell>
          <cell r="L15">
            <v>0</v>
          </cell>
          <cell r="M15">
            <v>-364179943.70000005</v>
          </cell>
          <cell r="N15">
            <v>0</v>
          </cell>
          <cell r="O15">
            <v>0</v>
          </cell>
          <cell r="P15">
            <v>-0.25456528730036665</v>
          </cell>
        </row>
        <row r="16">
          <cell r="A16">
            <v>0</v>
          </cell>
          <cell r="B16">
            <v>0</v>
          </cell>
          <cell r="F16">
            <v>0</v>
          </cell>
          <cell r="G16" t="e">
            <v>#N/A</v>
          </cell>
          <cell r="K16">
            <v>0</v>
          </cell>
          <cell r="L16">
            <v>0</v>
          </cell>
          <cell r="M16">
            <v>0</v>
          </cell>
          <cell r="N16" t="e">
            <v>#VALUE!</v>
          </cell>
          <cell r="O16">
            <v>0</v>
          </cell>
          <cell r="P16">
            <v>0</v>
          </cell>
        </row>
        <row r="17">
          <cell r="A17">
            <v>0</v>
          </cell>
          <cell r="B17">
            <v>0</v>
          </cell>
          <cell r="F17">
            <v>0</v>
          </cell>
          <cell r="G17" t="e">
            <v>#N/A</v>
          </cell>
          <cell r="K17">
            <v>0</v>
          </cell>
          <cell r="L17">
            <v>0</v>
          </cell>
          <cell r="M17">
            <v>0</v>
          </cell>
          <cell r="N17" t="e">
            <v>#VALUE!</v>
          </cell>
          <cell r="O17">
            <v>0</v>
          </cell>
          <cell r="P17">
            <v>0</v>
          </cell>
        </row>
        <row r="18">
          <cell r="A18">
            <v>0</v>
          </cell>
          <cell r="B18">
            <v>0</v>
          </cell>
          <cell r="F18">
            <v>0</v>
          </cell>
          <cell r="G18" t="e">
            <v>#N/A</v>
          </cell>
          <cell r="K18">
            <v>0</v>
          </cell>
          <cell r="L18">
            <v>0</v>
          </cell>
          <cell r="M18">
            <v>0</v>
          </cell>
          <cell r="N18" t="e">
            <v>#VALUE!</v>
          </cell>
          <cell r="O18">
            <v>0</v>
          </cell>
          <cell r="P18">
            <v>0</v>
          </cell>
        </row>
        <row r="19">
          <cell r="A19">
            <v>0</v>
          </cell>
          <cell r="B19">
            <v>0</v>
          </cell>
          <cell r="F19">
            <v>0</v>
          </cell>
          <cell r="G19" t="e">
            <v>#N/A</v>
          </cell>
          <cell r="K19">
            <v>0</v>
          </cell>
          <cell r="L19">
            <v>0</v>
          </cell>
          <cell r="M19">
            <v>0</v>
          </cell>
          <cell r="N19" t="e">
            <v>#VALUE!</v>
          </cell>
          <cell r="O19">
            <v>0</v>
          </cell>
          <cell r="P19">
            <v>0</v>
          </cell>
        </row>
        <row r="20">
          <cell r="A20">
            <v>0</v>
          </cell>
          <cell r="B20">
            <v>0</v>
          </cell>
          <cell r="F20">
            <v>0</v>
          </cell>
          <cell r="G20" t="e">
            <v>#N/A</v>
          </cell>
          <cell r="K20">
            <v>0</v>
          </cell>
          <cell r="L20">
            <v>0</v>
          </cell>
          <cell r="M20">
            <v>0</v>
          </cell>
          <cell r="N20" t="e">
            <v>#VALUE!</v>
          </cell>
          <cell r="O20">
            <v>0</v>
          </cell>
          <cell r="P20">
            <v>0</v>
          </cell>
        </row>
        <row r="21">
          <cell r="A21">
            <v>0</v>
          </cell>
          <cell r="B21">
            <v>0</v>
          </cell>
          <cell r="F21">
            <v>0</v>
          </cell>
          <cell r="G21" t="e">
            <v>#N/A</v>
          </cell>
          <cell r="K21">
            <v>0</v>
          </cell>
          <cell r="L21">
            <v>0</v>
          </cell>
          <cell r="M21">
            <v>0</v>
          </cell>
          <cell r="N21" t="e">
            <v>#VALUE!</v>
          </cell>
          <cell r="O21">
            <v>0</v>
          </cell>
          <cell r="P21">
            <v>0</v>
          </cell>
        </row>
        <row r="22">
          <cell r="A22">
            <v>0</v>
          </cell>
          <cell r="B22">
            <v>0</v>
          </cell>
          <cell r="F22">
            <v>0</v>
          </cell>
          <cell r="G22" t="e">
            <v>#N/A</v>
          </cell>
          <cell r="K22">
            <v>0</v>
          </cell>
          <cell r="L22">
            <v>0</v>
          </cell>
          <cell r="M22">
            <v>0</v>
          </cell>
          <cell r="N22" t="e">
            <v>#VALUE!</v>
          </cell>
          <cell r="O22">
            <v>0</v>
          </cell>
          <cell r="P22">
            <v>0</v>
          </cell>
        </row>
        <row r="23">
          <cell r="A23">
            <v>0</v>
          </cell>
          <cell r="B23">
            <v>0</v>
          </cell>
          <cell r="F23">
            <v>0</v>
          </cell>
          <cell r="G23" t="e">
            <v>#N/A</v>
          </cell>
          <cell r="K23">
            <v>0</v>
          </cell>
          <cell r="L23">
            <v>0</v>
          </cell>
          <cell r="M23">
            <v>0</v>
          </cell>
          <cell r="N23" t="e">
            <v>#VALUE!</v>
          </cell>
          <cell r="O23">
            <v>0</v>
          </cell>
          <cell r="P23">
            <v>0</v>
          </cell>
        </row>
        <row r="24">
          <cell r="A24">
            <v>0</v>
          </cell>
          <cell r="B24">
            <v>0</v>
          </cell>
          <cell r="F24">
            <v>0</v>
          </cell>
          <cell r="G24" t="e">
            <v>#N/A</v>
          </cell>
          <cell r="K24">
            <v>0</v>
          </cell>
          <cell r="L24">
            <v>0</v>
          </cell>
          <cell r="M24">
            <v>0</v>
          </cell>
          <cell r="N24" t="e">
            <v>#VALUE!</v>
          </cell>
          <cell r="O24">
            <v>0</v>
          </cell>
          <cell r="P24">
            <v>0</v>
          </cell>
        </row>
        <row r="25">
          <cell r="A25">
            <v>0</v>
          </cell>
          <cell r="B25">
            <v>0</v>
          </cell>
          <cell r="F25">
            <v>0</v>
          </cell>
          <cell r="G25" t="e">
            <v>#N/A</v>
          </cell>
          <cell r="K25">
            <v>0</v>
          </cell>
          <cell r="L25">
            <v>0</v>
          </cell>
          <cell r="M25">
            <v>0</v>
          </cell>
          <cell r="N25" t="e">
            <v>#VALUE!</v>
          </cell>
          <cell r="O25">
            <v>0</v>
          </cell>
          <cell r="P25">
            <v>0</v>
          </cell>
        </row>
        <row r="26">
          <cell r="A26">
            <v>0</v>
          </cell>
          <cell r="B26">
            <v>0</v>
          </cell>
          <cell r="F26">
            <v>0</v>
          </cell>
          <cell r="G26" t="e">
            <v>#N/A</v>
          </cell>
          <cell r="K26">
            <v>0</v>
          </cell>
          <cell r="L26">
            <v>0</v>
          </cell>
          <cell r="M26">
            <v>0</v>
          </cell>
          <cell r="N26" t="e">
            <v>#VALUE!</v>
          </cell>
          <cell r="O26">
            <v>0</v>
          </cell>
          <cell r="P26">
            <v>0</v>
          </cell>
        </row>
        <row r="27">
          <cell r="A27">
            <v>0</v>
          </cell>
          <cell r="B27">
            <v>0</v>
          </cell>
          <cell r="F27">
            <v>0</v>
          </cell>
          <cell r="G27" t="e">
            <v>#N/A</v>
          </cell>
          <cell r="K27">
            <v>0</v>
          </cell>
          <cell r="L27">
            <v>0</v>
          </cell>
          <cell r="M27">
            <v>0</v>
          </cell>
          <cell r="N27" t="e">
            <v>#VALUE!</v>
          </cell>
          <cell r="O27">
            <v>0</v>
          </cell>
          <cell r="P27">
            <v>0</v>
          </cell>
        </row>
        <row r="28">
          <cell r="A28">
            <v>0</v>
          </cell>
          <cell r="B28">
            <v>0</v>
          </cell>
          <cell r="F28">
            <v>0</v>
          </cell>
          <cell r="G28" t="e">
            <v>#N/A</v>
          </cell>
          <cell r="K28">
            <v>0</v>
          </cell>
          <cell r="L28">
            <v>0</v>
          </cell>
          <cell r="M28">
            <v>0</v>
          </cell>
          <cell r="N28" t="e">
            <v>#VALUE!</v>
          </cell>
          <cell r="O28">
            <v>0</v>
          </cell>
          <cell r="P28">
            <v>0</v>
          </cell>
        </row>
        <row r="29">
          <cell r="A29">
            <v>0</v>
          </cell>
          <cell r="B29">
            <v>0</v>
          </cell>
          <cell r="F29">
            <v>0</v>
          </cell>
          <cell r="G29" t="e">
            <v>#N/A</v>
          </cell>
          <cell r="K29">
            <v>0</v>
          </cell>
          <cell r="L29">
            <v>0</v>
          </cell>
          <cell r="M29">
            <v>0</v>
          </cell>
          <cell r="N29" t="e">
            <v>#VALUE!</v>
          </cell>
          <cell r="O29">
            <v>0</v>
          </cell>
          <cell r="P29">
            <v>0</v>
          </cell>
        </row>
        <row r="30">
          <cell r="A30">
            <v>0</v>
          </cell>
          <cell r="B30">
            <v>0</v>
          </cell>
          <cell r="F30">
            <v>0</v>
          </cell>
          <cell r="G30" t="e">
            <v>#N/A</v>
          </cell>
          <cell r="K30">
            <v>0</v>
          </cell>
          <cell r="L30">
            <v>0</v>
          </cell>
          <cell r="M30">
            <v>0</v>
          </cell>
          <cell r="N30" t="e">
            <v>#VALUE!</v>
          </cell>
          <cell r="O30">
            <v>0</v>
          </cell>
          <cell r="P30">
            <v>0</v>
          </cell>
        </row>
        <row r="31">
          <cell r="A31">
            <v>0</v>
          </cell>
          <cell r="B31">
            <v>0</v>
          </cell>
          <cell r="F31">
            <v>0</v>
          </cell>
          <cell r="G31" t="e">
            <v>#N/A</v>
          </cell>
          <cell r="K31">
            <v>0</v>
          </cell>
          <cell r="L31">
            <v>0</v>
          </cell>
          <cell r="M31">
            <v>0</v>
          </cell>
          <cell r="N31" t="e">
            <v>#VALUE!</v>
          </cell>
          <cell r="O31">
            <v>0</v>
          </cell>
          <cell r="P31">
            <v>0</v>
          </cell>
        </row>
        <row r="32">
          <cell r="A32">
            <v>0</v>
          </cell>
          <cell r="B32">
            <v>0</v>
          </cell>
          <cell r="F32">
            <v>0</v>
          </cell>
          <cell r="G32" t="e">
            <v>#N/A</v>
          </cell>
          <cell r="K32">
            <v>0</v>
          </cell>
          <cell r="L32">
            <v>0</v>
          </cell>
          <cell r="M32">
            <v>0</v>
          </cell>
          <cell r="N32" t="e">
            <v>#VALUE!</v>
          </cell>
          <cell r="O32">
            <v>0</v>
          </cell>
          <cell r="P32">
            <v>0</v>
          </cell>
        </row>
        <row r="33">
          <cell r="A33">
            <v>0</v>
          </cell>
          <cell r="B33">
            <v>0</v>
          </cell>
          <cell r="F33">
            <v>0</v>
          </cell>
          <cell r="G33" t="e">
            <v>#N/A</v>
          </cell>
          <cell r="K33">
            <v>0</v>
          </cell>
          <cell r="L33">
            <v>0</v>
          </cell>
          <cell r="M33">
            <v>0</v>
          </cell>
          <cell r="N33" t="e">
            <v>#VALUE!</v>
          </cell>
          <cell r="O33">
            <v>0</v>
          </cell>
          <cell r="P33">
            <v>0</v>
          </cell>
        </row>
        <row r="34">
          <cell r="A34">
            <v>0</v>
          </cell>
          <cell r="B34">
            <v>0</v>
          </cell>
          <cell r="F34">
            <v>0</v>
          </cell>
          <cell r="G34" t="e">
            <v>#N/A</v>
          </cell>
          <cell r="K34">
            <v>0</v>
          </cell>
          <cell r="L34">
            <v>0</v>
          </cell>
          <cell r="M34">
            <v>0</v>
          </cell>
          <cell r="N34" t="e">
            <v>#VALUE!</v>
          </cell>
          <cell r="O34">
            <v>0</v>
          </cell>
          <cell r="P34">
            <v>0</v>
          </cell>
        </row>
        <row r="35">
          <cell r="A35">
            <v>0</v>
          </cell>
          <cell r="B35">
            <v>0</v>
          </cell>
          <cell r="F35">
            <v>0</v>
          </cell>
          <cell r="G35" t="e">
            <v>#N/A</v>
          </cell>
          <cell r="K35">
            <v>0</v>
          </cell>
          <cell r="L35">
            <v>0</v>
          </cell>
          <cell r="M35">
            <v>0</v>
          </cell>
          <cell r="N35" t="e">
            <v>#VALUE!</v>
          </cell>
          <cell r="O35">
            <v>0</v>
          </cell>
          <cell r="P35">
            <v>0</v>
          </cell>
        </row>
        <row r="36">
          <cell r="A36">
            <v>0</v>
          </cell>
          <cell r="B36">
            <v>0</v>
          </cell>
          <cell r="F36">
            <v>0</v>
          </cell>
          <cell r="G36" t="e">
            <v>#N/A</v>
          </cell>
          <cell r="K36">
            <v>0</v>
          </cell>
          <cell r="L36">
            <v>0</v>
          </cell>
          <cell r="M36">
            <v>0</v>
          </cell>
          <cell r="N36" t="e">
            <v>#VALUE!</v>
          </cell>
          <cell r="O36">
            <v>0</v>
          </cell>
          <cell r="P36">
            <v>0</v>
          </cell>
        </row>
        <row r="37">
          <cell r="A37">
            <v>0</v>
          </cell>
          <cell r="B37">
            <v>0</v>
          </cell>
          <cell r="F37">
            <v>0</v>
          </cell>
          <cell r="G37" t="e">
            <v>#N/A</v>
          </cell>
          <cell r="K37">
            <v>0</v>
          </cell>
          <cell r="L37">
            <v>0</v>
          </cell>
          <cell r="M37">
            <v>0</v>
          </cell>
          <cell r="N37" t="e">
            <v>#VALUE!</v>
          </cell>
          <cell r="O37">
            <v>0</v>
          </cell>
          <cell r="P37">
            <v>0</v>
          </cell>
        </row>
        <row r="38">
          <cell r="A38">
            <v>0</v>
          </cell>
          <cell r="B38">
            <v>0</v>
          </cell>
          <cell r="F38">
            <v>0</v>
          </cell>
          <cell r="G38" t="e">
            <v>#N/A</v>
          </cell>
          <cell r="K38">
            <v>0</v>
          </cell>
          <cell r="L38">
            <v>0</v>
          </cell>
          <cell r="M38">
            <v>0</v>
          </cell>
          <cell r="N38" t="e">
            <v>#VALUE!</v>
          </cell>
          <cell r="O38">
            <v>0</v>
          </cell>
          <cell r="P38">
            <v>0</v>
          </cell>
        </row>
        <row r="39">
          <cell r="A39">
            <v>0</v>
          </cell>
          <cell r="B39">
            <v>0</v>
          </cell>
          <cell r="F39">
            <v>0</v>
          </cell>
          <cell r="G39" t="e">
            <v>#N/A</v>
          </cell>
          <cell r="K39">
            <v>0</v>
          </cell>
          <cell r="L39">
            <v>0</v>
          </cell>
          <cell r="M39">
            <v>0</v>
          </cell>
          <cell r="N39" t="e">
            <v>#VALUE!</v>
          </cell>
          <cell r="O39">
            <v>0</v>
          </cell>
          <cell r="P39">
            <v>0</v>
          </cell>
        </row>
        <row r="40">
          <cell r="A40">
            <v>0</v>
          </cell>
          <cell r="B40">
            <v>0</v>
          </cell>
          <cell r="F40">
            <v>0</v>
          </cell>
          <cell r="G40" t="e">
            <v>#N/A</v>
          </cell>
          <cell r="K40">
            <v>0</v>
          </cell>
          <cell r="L40">
            <v>0</v>
          </cell>
          <cell r="M40">
            <v>0</v>
          </cell>
          <cell r="N40" t="e">
            <v>#VALUE!</v>
          </cell>
          <cell r="O40">
            <v>0</v>
          </cell>
          <cell r="P40">
            <v>0</v>
          </cell>
        </row>
        <row r="41">
          <cell r="A41">
            <v>0</v>
          </cell>
          <cell r="B41">
            <v>0</v>
          </cell>
          <cell r="F41">
            <v>0</v>
          </cell>
          <cell r="G41" t="e">
            <v>#N/A</v>
          </cell>
          <cell r="K41">
            <v>0</v>
          </cell>
          <cell r="L41">
            <v>0</v>
          </cell>
          <cell r="M41">
            <v>0</v>
          </cell>
          <cell r="N41" t="e">
            <v>#VALUE!</v>
          </cell>
          <cell r="O41">
            <v>0</v>
          </cell>
          <cell r="P41">
            <v>0</v>
          </cell>
        </row>
        <row r="42">
          <cell r="A42">
            <v>0</v>
          </cell>
          <cell r="B42">
            <v>0</v>
          </cell>
          <cell r="F42">
            <v>0</v>
          </cell>
          <cell r="G42" t="e">
            <v>#N/A</v>
          </cell>
          <cell r="K42">
            <v>0</v>
          </cell>
          <cell r="L42">
            <v>0</v>
          </cell>
          <cell r="M42">
            <v>0</v>
          </cell>
          <cell r="N42" t="e">
            <v>#VALUE!</v>
          </cell>
          <cell r="O42">
            <v>0</v>
          </cell>
          <cell r="P42">
            <v>0</v>
          </cell>
        </row>
        <row r="43">
          <cell r="A43">
            <v>0</v>
          </cell>
          <cell r="B43">
            <v>0</v>
          </cell>
          <cell r="F43">
            <v>0</v>
          </cell>
          <cell r="G43" t="e">
            <v>#N/A</v>
          </cell>
          <cell r="K43">
            <v>0</v>
          </cell>
          <cell r="L43">
            <v>0</v>
          </cell>
          <cell r="M43">
            <v>0</v>
          </cell>
          <cell r="N43" t="e">
            <v>#VALUE!</v>
          </cell>
          <cell r="O43">
            <v>0</v>
          </cell>
          <cell r="P43">
            <v>0</v>
          </cell>
        </row>
        <row r="44">
          <cell r="A44">
            <v>0</v>
          </cell>
          <cell r="B44">
            <v>0</v>
          </cell>
          <cell r="F44">
            <v>0</v>
          </cell>
          <cell r="G44" t="e">
            <v>#N/A</v>
          </cell>
          <cell r="K44">
            <v>0</v>
          </cell>
          <cell r="L44">
            <v>0</v>
          </cell>
          <cell r="M44">
            <v>0</v>
          </cell>
          <cell r="N44" t="e">
            <v>#VALUE!</v>
          </cell>
          <cell r="O44">
            <v>0</v>
          </cell>
          <cell r="P44">
            <v>0</v>
          </cell>
        </row>
        <row r="45">
          <cell r="A45">
            <v>0</v>
          </cell>
          <cell r="B45">
            <v>0</v>
          </cell>
          <cell r="F45">
            <v>0</v>
          </cell>
          <cell r="G45" t="e">
            <v>#N/A</v>
          </cell>
          <cell r="K45">
            <v>0</v>
          </cell>
          <cell r="L45">
            <v>0</v>
          </cell>
          <cell r="M45">
            <v>0</v>
          </cell>
          <cell r="N45" t="e">
            <v>#VALUE!</v>
          </cell>
          <cell r="O45">
            <v>0</v>
          </cell>
          <cell r="P45">
            <v>0</v>
          </cell>
        </row>
        <row r="46">
          <cell r="A46">
            <v>0</v>
          </cell>
          <cell r="B46">
            <v>0</v>
          </cell>
          <cell r="F46">
            <v>0</v>
          </cell>
          <cell r="G46" t="e">
            <v>#N/A</v>
          </cell>
          <cell r="K46">
            <v>0</v>
          </cell>
          <cell r="L46">
            <v>0</v>
          </cell>
          <cell r="M46">
            <v>0</v>
          </cell>
          <cell r="N46" t="e">
            <v>#VALUE!</v>
          </cell>
          <cell r="O46">
            <v>0</v>
          </cell>
          <cell r="P46">
            <v>0</v>
          </cell>
        </row>
        <row r="47">
          <cell r="A47">
            <v>0</v>
          </cell>
          <cell r="B47">
            <v>0</v>
          </cell>
          <cell r="F47">
            <v>0</v>
          </cell>
          <cell r="G47" t="e">
            <v>#N/A</v>
          </cell>
          <cell r="K47">
            <v>0</v>
          </cell>
          <cell r="L47">
            <v>0</v>
          </cell>
          <cell r="M47">
            <v>0</v>
          </cell>
          <cell r="N47" t="e">
            <v>#VALUE!</v>
          </cell>
          <cell r="O47">
            <v>0</v>
          </cell>
          <cell r="P47">
            <v>0</v>
          </cell>
        </row>
        <row r="48">
          <cell r="A48">
            <v>0</v>
          </cell>
          <cell r="B48">
            <v>0</v>
          </cell>
          <cell r="F48">
            <v>0</v>
          </cell>
          <cell r="G48" t="e">
            <v>#N/A</v>
          </cell>
          <cell r="K48">
            <v>0</v>
          </cell>
          <cell r="L48">
            <v>0</v>
          </cell>
          <cell r="M48">
            <v>0</v>
          </cell>
          <cell r="N48" t="e">
            <v>#VALUE!</v>
          </cell>
          <cell r="O48">
            <v>0</v>
          </cell>
          <cell r="P48">
            <v>0</v>
          </cell>
        </row>
        <row r="49">
          <cell r="A49">
            <v>0</v>
          </cell>
          <cell r="B49">
            <v>0</v>
          </cell>
          <cell r="F49">
            <v>0</v>
          </cell>
          <cell r="G49" t="e">
            <v>#N/A</v>
          </cell>
          <cell r="K49">
            <v>0</v>
          </cell>
          <cell r="L49">
            <v>0</v>
          </cell>
          <cell r="M49">
            <v>0</v>
          </cell>
          <cell r="N49" t="e">
            <v>#VALUE!</v>
          </cell>
          <cell r="O49">
            <v>0</v>
          </cell>
          <cell r="P49">
            <v>0</v>
          </cell>
        </row>
        <row r="50">
          <cell r="A50">
            <v>0</v>
          </cell>
          <cell r="B50">
            <v>0</v>
          </cell>
          <cell r="F50">
            <v>0</v>
          </cell>
          <cell r="G50" t="e">
            <v>#N/A</v>
          </cell>
          <cell r="K50">
            <v>0</v>
          </cell>
          <cell r="L50">
            <v>0</v>
          </cell>
          <cell r="M50">
            <v>0</v>
          </cell>
          <cell r="N50" t="e">
            <v>#VALUE!</v>
          </cell>
          <cell r="O50">
            <v>0</v>
          </cell>
          <cell r="P50">
            <v>0</v>
          </cell>
        </row>
        <row r="51">
          <cell r="A51">
            <v>0</v>
          </cell>
          <cell r="B51">
            <v>0</v>
          </cell>
          <cell r="F51">
            <v>0</v>
          </cell>
          <cell r="G51" t="e">
            <v>#N/A</v>
          </cell>
          <cell r="K51">
            <v>0</v>
          </cell>
          <cell r="L51">
            <v>0</v>
          </cell>
          <cell r="M51">
            <v>0</v>
          </cell>
          <cell r="N51" t="e">
            <v>#VALUE!</v>
          </cell>
          <cell r="O51">
            <v>0</v>
          </cell>
          <cell r="P51">
            <v>0</v>
          </cell>
        </row>
        <row r="52">
          <cell r="A52">
            <v>0</v>
          </cell>
          <cell r="B52">
            <v>0</v>
          </cell>
          <cell r="F52">
            <v>0</v>
          </cell>
          <cell r="G52" t="e">
            <v>#N/A</v>
          </cell>
          <cell r="K52">
            <v>0</v>
          </cell>
          <cell r="L52">
            <v>0</v>
          </cell>
          <cell r="M52">
            <v>0</v>
          </cell>
          <cell r="N52" t="e">
            <v>#VALUE!</v>
          </cell>
          <cell r="O52">
            <v>0</v>
          </cell>
          <cell r="P52">
            <v>0</v>
          </cell>
        </row>
        <row r="53">
          <cell r="A53">
            <v>0</v>
          </cell>
          <cell r="B53">
            <v>0</v>
          </cell>
          <cell r="F53">
            <v>0</v>
          </cell>
          <cell r="G53" t="e">
            <v>#N/A</v>
          </cell>
          <cell r="K53">
            <v>0</v>
          </cell>
          <cell r="L53">
            <v>0</v>
          </cell>
          <cell r="M53">
            <v>0</v>
          </cell>
          <cell r="N53" t="e">
            <v>#VALUE!</v>
          </cell>
          <cell r="O53">
            <v>0</v>
          </cell>
          <cell r="P53">
            <v>0</v>
          </cell>
        </row>
        <row r="54">
          <cell r="A54">
            <v>0</v>
          </cell>
          <cell r="B54">
            <v>0</v>
          </cell>
          <cell r="F54">
            <v>0</v>
          </cell>
          <cell r="G54" t="e">
            <v>#N/A</v>
          </cell>
          <cell r="K54">
            <v>0</v>
          </cell>
          <cell r="L54">
            <v>0</v>
          </cell>
          <cell r="M54">
            <v>0</v>
          </cell>
          <cell r="N54" t="e">
            <v>#VALUE!</v>
          </cell>
          <cell r="O54">
            <v>0</v>
          </cell>
          <cell r="P54">
            <v>0</v>
          </cell>
        </row>
        <row r="55">
          <cell r="A55">
            <v>0</v>
          </cell>
          <cell r="B55">
            <v>0</v>
          </cell>
          <cell r="F55">
            <v>0</v>
          </cell>
          <cell r="G55" t="e">
            <v>#N/A</v>
          </cell>
          <cell r="K55">
            <v>0</v>
          </cell>
          <cell r="L55">
            <v>0</v>
          </cell>
          <cell r="M55">
            <v>0</v>
          </cell>
          <cell r="N55" t="e">
            <v>#VALUE!</v>
          </cell>
          <cell r="O55">
            <v>0</v>
          </cell>
          <cell r="P55">
            <v>0</v>
          </cell>
        </row>
        <row r="56">
          <cell r="A56">
            <v>0</v>
          </cell>
          <cell r="B56">
            <v>0</v>
          </cell>
          <cell r="F56">
            <v>0</v>
          </cell>
          <cell r="G56" t="e">
            <v>#N/A</v>
          </cell>
          <cell r="K56">
            <v>0</v>
          </cell>
          <cell r="L56">
            <v>0</v>
          </cell>
          <cell r="M56">
            <v>0</v>
          </cell>
          <cell r="N56" t="e">
            <v>#VALUE!</v>
          </cell>
          <cell r="O56">
            <v>0</v>
          </cell>
          <cell r="P56">
            <v>0</v>
          </cell>
        </row>
        <row r="57">
          <cell r="A57">
            <v>0</v>
          </cell>
          <cell r="B57">
            <v>0</v>
          </cell>
          <cell r="F57">
            <v>0</v>
          </cell>
          <cell r="G57" t="e">
            <v>#N/A</v>
          </cell>
          <cell r="K57">
            <v>0</v>
          </cell>
          <cell r="L57">
            <v>0</v>
          </cell>
          <cell r="M57">
            <v>0</v>
          </cell>
          <cell r="N57" t="e">
            <v>#VALUE!</v>
          </cell>
          <cell r="O57">
            <v>0</v>
          </cell>
          <cell r="P57">
            <v>0</v>
          </cell>
        </row>
        <row r="58">
          <cell r="A58">
            <v>0</v>
          </cell>
          <cell r="B58">
            <v>0</v>
          </cell>
          <cell r="F58">
            <v>0</v>
          </cell>
          <cell r="G58" t="e">
            <v>#N/A</v>
          </cell>
          <cell r="K58">
            <v>0</v>
          </cell>
          <cell r="L58">
            <v>0</v>
          </cell>
          <cell r="M58">
            <v>0</v>
          </cell>
          <cell r="N58" t="e">
            <v>#VALUE!</v>
          </cell>
          <cell r="O58">
            <v>0</v>
          </cell>
          <cell r="P58">
            <v>0</v>
          </cell>
        </row>
        <row r="59">
          <cell r="A59">
            <v>0</v>
          </cell>
          <cell r="B59">
            <v>0</v>
          </cell>
          <cell r="F59">
            <v>0</v>
          </cell>
          <cell r="G59" t="e">
            <v>#N/A</v>
          </cell>
          <cell r="K59">
            <v>0</v>
          </cell>
          <cell r="L59">
            <v>0</v>
          </cell>
          <cell r="M59">
            <v>0</v>
          </cell>
          <cell r="N59" t="e">
            <v>#VALUE!</v>
          </cell>
          <cell r="O59">
            <v>0</v>
          </cell>
          <cell r="P59">
            <v>0</v>
          </cell>
        </row>
        <row r="60">
          <cell r="A60">
            <v>0</v>
          </cell>
          <cell r="B60">
            <v>0</v>
          </cell>
          <cell r="F60">
            <v>0</v>
          </cell>
          <cell r="G60" t="e">
            <v>#N/A</v>
          </cell>
          <cell r="K60">
            <v>0</v>
          </cell>
          <cell r="L60">
            <v>0</v>
          </cell>
          <cell r="M60">
            <v>0</v>
          </cell>
          <cell r="N60" t="e">
            <v>#VALUE!</v>
          </cell>
          <cell r="O60">
            <v>0</v>
          </cell>
          <cell r="P60">
            <v>0</v>
          </cell>
        </row>
        <row r="61">
          <cell r="A61">
            <v>0</v>
          </cell>
          <cell r="B61">
            <v>0</v>
          </cell>
          <cell r="F61">
            <v>0</v>
          </cell>
          <cell r="G61" t="e">
            <v>#N/A</v>
          </cell>
          <cell r="K61">
            <v>0</v>
          </cell>
          <cell r="L61">
            <v>0</v>
          </cell>
          <cell r="M61">
            <v>0</v>
          </cell>
          <cell r="N61" t="e">
            <v>#VALUE!</v>
          </cell>
          <cell r="O61">
            <v>0</v>
          </cell>
          <cell r="P61">
            <v>0</v>
          </cell>
        </row>
        <row r="62">
          <cell r="A62">
            <v>0</v>
          </cell>
          <cell r="B62">
            <v>0</v>
          </cell>
          <cell r="F62">
            <v>0</v>
          </cell>
          <cell r="G62" t="e">
            <v>#N/A</v>
          </cell>
          <cell r="K62">
            <v>0</v>
          </cell>
          <cell r="L62">
            <v>0</v>
          </cell>
          <cell r="M62">
            <v>0</v>
          </cell>
          <cell r="N62" t="e">
            <v>#VALUE!</v>
          </cell>
          <cell r="O62">
            <v>0</v>
          </cell>
          <cell r="P62">
            <v>0</v>
          </cell>
        </row>
        <row r="63">
          <cell r="A63">
            <v>0</v>
          </cell>
          <cell r="B63">
            <v>0</v>
          </cell>
          <cell r="F63">
            <v>0</v>
          </cell>
          <cell r="G63" t="e">
            <v>#N/A</v>
          </cell>
          <cell r="K63">
            <v>0</v>
          </cell>
          <cell r="L63">
            <v>0</v>
          </cell>
          <cell r="M63">
            <v>0</v>
          </cell>
          <cell r="N63" t="e">
            <v>#VALUE!</v>
          </cell>
          <cell r="O63">
            <v>0</v>
          </cell>
          <cell r="P63">
            <v>0</v>
          </cell>
        </row>
        <row r="64">
          <cell r="A64">
            <v>0</v>
          </cell>
          <cell r="B64">
            <v>0</v>
          </cell>
          <cell r="F64">
            <v>0</v>
          </cell>
          <cell r="G64" t="e">
            <v>#N/A</v>
          </cell>
          <cell r="K64">
            <v>0</v>
          </cell>
          <cell r="L64">
            <v>0</v>
          </cell>
          <cell r="M64">
            <v>0</v>
          </cell>
          <cell r="N64" t="e">
            <v>#VALUE!</v>
          </cell>
          <cell r="O64">
            <v>0</v>
          </cell>
          <cell r="P64">
            <v>0</v>
          </cell>
        </row>
        <row r="65">
          <cell r="A65">
            <v>0</v>
          </cell>
          <cell r="B65">
            <v>0</v>
          </cell>
          <cell r="F65">
            <v>0</v>
          </cell>
          <cell r="G65" t="e">
            <v>#N/A</v>
          </cell>
          <cell r="K65">
            <v>0</v>
          </cell>
          <cell r="L65">
            <v>0</v>
          </cell>
          <cell r="M65">
            <v>0</v>
          </cell>
          <cell r="N65" t="e">
            <v>#VALUE!</v>
          </cell>
          <cell r="O65">
            <v>0</v>
          </cell>
          <cell r="P65">
            <v>0</v>
          </cell>
        </row>
        <row r="66">
          <cell r="A66">
            <v>0</v>
          </cell>
          <cell r="B66">
            <v>0</v>
          </cell>
          <cell r="F66">
            <v>0</v>
          </cell>
          <cell r="G66" t="e">
            <v>#N/A</v>
          </cell>
          <cell r="K66">
            <v>0</v>
          </cell>
          <cell r="L66">
            <v>0</v>
          </cell>
          <cell r="M66">
            <v>0</v>
          </cell>
          <cell r="N66" t="e">
            <v>#VALUE!</v>
          </cell>
          <cell r="O66">
            <v>0</v>
          </cell>
          <cell r="P66">
            <v>0</v>
          </cell>
        </row>
        <row r="67">
          <cell r="A67">
            <v>0</v>
          </cell>
          <cell r="B67">
            <v>0</v>
          </cell>
          <cell r="F67">
            <v>0</v>
          </cell>
          <cell r="G67" t="e">
            <v>#N/A</v>
          </cell>
          <cell r="K67">
            <v>0</v>
          </cell>
          <cell r="L67">
            <v>0</v>
          </cell>
          <cell r="M67">
            <v>0</v>
          </cell>
          <cell r="N67" t="e">
            <v>#VALUE!</v>
          </cell>
          <cell r="O67">
            <v>0</v>
          </cell>
          <cell r="P67">
            <v>0</v>
          </cell>
        </row>
        <row r="68">
          <cell r="A68">
            <v>0</v>
          </cell>
          <cell r="B68">
            <v>0</v>
          </cell>
          <cell r="F68">
            <v>0</v>
          </cell>
          <cell r="G68" t="e">
            <v>#N/A</v>
          </cell>
          <cell r="K68">
            <v>0</v>
          </cell>
          <cell r="L68">
            <v>0</v>
          </cell>
          <cell r="M68">
            <v>0</v>
          </cell>
          <cell r="N68" t="e">
            <v>#VALUE!</v>
          </cell>
          <cell r="O68">
            <v>0</v>
          </cell>
          <cell r="P68">
            <v>0</v>
          </cell>
        </row>
        <row r="69">
          <cell r="A69">
            <v>0</v>
          </cell>
          <cell r="B69">
            <v>0</v>
          </cell>
          <cell r="F69">
            <v>0</v>
          </cell>
          <cell r="G69" t="e">
            <v>#N/A</v>
          </cell>
          <cell r="K69">
            <v>0</v>
          </cell>
          <cell r="L69">
            <v>0</v>
          </cell>
          <cell r="M69">
            <v>0</v>
          </cell>
          <cell r="N69" t="e">
            <v>#VALUE!</v>
          </cell>
          <cell r="O69">
            <v>0</v>
          </cell>
          <cell r="P69">
            <v>0</v>
          </cell>
        </row>
        <row r="70">
          <cell r="A70">
            <v>0</v>
          </cell>
          <cell r="B70">
            <v>0</v>
          </cell>
          <cell r="F70">
            <v>0</v>
          </cell>
          <cell r="G70" t="e">
            <v>#N/A</v>
          </cell>
          <cell r="K70">
            <v>0</v>
          </cell>
          <cell r="L70">
            <v>0</v>
          </cell>
          <cell r="M70">
            <v>0</v>
          </cell>
          <cell r="N70" t="e">
            <v>#VALUE!</v>
          </cell>
          <cell r="O70">
            <v>0</v>
          </cell>
          <cell r="P70">
            <v>0</v>
          </cell>
        </row>
        <row r="71">
          <cell r="A71">
            <v>0</v>
          </cell>
          <cell r="B71">
            <v>0</v>
          </cell>
          <cell r="F71">
            <v>0</v>
          </cell>
          <cell r="G71" t="e">
            <v>#N/A</v>
          </cell>
          <cell r="K71">
            <v>0</v>
          </cell>
          <cell r="L71">
            <v>0</v>
          </cell>
          <cell r="M71">
            <v>0</v>
          </cell>
          <cell r="N71" t="e">
            <v>#VALUE!</v>
          </cell>
          <cell r="O71">
            <v>0</v>
          </cell>
          <cell r="P71">
            <v>0</v>
          </cell>
        </row>
        <row r="72">
          <cell r="A72">
            <v>0</v>
          </cell>
          <cell r="B72">
            <v>0</v>
          </cell>
          <cell r="F72">
            <v>0</v>
          </cell>
          <cell r="G72" t="e">
            <v>#N/A</v>
          </cell>
          <cell r="K72">
            <v>0</v>
          </cell>
          <cell r="L72">
            <v>0</v>
          </cell>
          <cell r="M72">
            <v>0</v>
          </cell>
          <cell r="N72" t="e">
            <v>#VALUE!</v>
          </cell>
          <cell r="O72">
            <v>0</v>
          </cell>
          <cell r="P72">
            <v>0</v>
          </cell>
        </row>
        <row r="73">
          <cell r="A73">
            <v>0</v>
          </cell>
          <cell r="B73">
            <v>0</v>
          </cell>
          <cell r="F73">
            <v>0</v>
          </cell>
          <cell r="G73" t="e">
            <v>#N/A</v>
          </cell>
          <cell r="K73">
            <v>0</v>
          </cell>
          <cell r="L73">
            <v>0</v>
          </cell>
          <cell r="M73">
            <v>0</v>
          </cell>
          <cell r="N73" t="e">
            <v>#VALUE!</v>
          </cell>
          <cell r="O73">
            <v>0</v>
          </cell>
          <cell r="P73">
            <v>0</v>
          </cell>
        </row>
        <row r="74">
          <cell r="A74">
            <v>0</v>
          </cell>
          <cell r="B74">
            <v>0</v>
          </cell>
          <cell r="F74">
            <v>0</v>
          </cell>
          <cell r="G74" t="e">
            <v>#N/A</v>
          </cell>
          <cell r="K74">
            <v>0</v>
          </cell>
          <cell r="L74">
            <v>0</v>
          </cell>
          <cell r="M74">
            <v>0</v>
          </cell>
          <cell r="N74" t="e">
            <v>#VALUE!</v>
          </cell>
          <cell r="O74">
            <v>0</v>
          </cell>
          <cell r="P74">
            <v>0</v>
          </cell>
        </row>
        <row r="75">
          <cell r="A75">
            <v>0</v>
          </cell>
          <cell r="B75">
            <v>0</v>
          </cell>
          <cell r="F75">
            <v>0</v>
          </cell>
          <cell r="G75" t="e">
            <v>#N/A</v>
          </cell>
          <cell r="K75">
            <v>0</v>
          </cell>
          <cell r="L75">
            <v>0</v>
          </cell>
          <cell r="M75">
            <v>0</v>
          </cell>
          <cell r="N75" t="e">
            <v>#VALUE!</v>
          </cell>
          <cell r="O75">
            <v>0</v>
          </cell>
          <cell r="P75">
            <v>0</v>
          </cell>
        </row>
        <row r="76">
          <cell r="A76">
            <v>0</v>
          </cell>
          <cell r="B76">
            <v>0</v>
          </cell>
          <cell r="F76">
            <v>0</v>
          </cell>
          <cell r="G76" t="e">
            <v>#N/A</v>
          </cell>
          <cell r="K76">
            <v>0</v>
          </cell>
          <cell r="L76">
            <v>0</v>
          </cell>
          <cell r="M76">
            <v>0</v>
          </cell>
          <cell r="N76" t="e">
            <v>#VALUE!</v>
          </cell>
          <cell r="O76">
            <v>0</v>
          </cell>
          <cell r="P76">
            <v>0</v>
          </cell>
        </row>
        <row r="77">
          <cell r="A77">
            <v>0</v>
          </cell>
          <cell r="B77">
            <v>0</v>
          </cell>
          <cell r="F77">
            <v>0</v>
          </cell>
          <cell r="G77" t="e">
            <v>#N/A</v>
          </cell>
          <cell r="K77">
            <v>0</v>
          </cell>
          <cell r="L77">
            <v>0</v>
          </cell>
          <cell r="M77">
            <v>0</v>
          </cell>
          <cell r="N77" t="e">
            <v>#VALUE!</v>
          </cell>
          <cell r="O77">
            <v>0</v>
          </cell>
          <cell r="P77">
            <v>0</v>
          </cell>
        </row>
        <row r="78">
          <cell r="A78">
            <v>0</v>
          </cell>
          <cell r="B78">
            <v>0</v>
          </cell>
          <cell r="F78">
            <v>0</v>
          </cell>
          <cell r="G78" t="e">
            <v>#N/A</v>
          </cell>
          <cell r="K78">
            <v>0</v>
          </cell>
          <cell r="L78">
            <v>0</v>
          </cell>
          <cell r="M78">
            <v>0</v>
          </cell>
          <cell r="N78" t="e">
            <v>#VALUE!</v>
          </cell>
          <cell r="O78">
            <v>0</v>
          </cell>
          <cell r="P78">
            <v>0</v>
          </cell>
        </row>
        <row r="79">
          <cell r="A79">
            <v>0</v>
          </cell>
          <cell r="B79">
            <v>0</v>
          </cell>
          <cell r="F79">
            <v>0</v>
          </cell>
          <cell r="G79" t="e">
            <v>#N/A</v>
          </cell>
          <cell r="K79">
            <v>0</v>
          </cell>
          <cell r="L79">
            <v>0</v>
          </cell>
          <cell r="M79">
            <v>0</v>
          </cell>
          <cell r="N79" t="e">
            <v>#VALUE!</v>
          </cell>
          <cell r="O79">
            <v>0</v>
          </cell>
          <cell r="P79">
            <v>0</v>
          </cell>
        </row>
        <row r="80">
          <cell r="A80">
            <v>0</v>
          </cell>
          <cell r="B80">
            <v>0</v>
          </cell>
          <cell r="F80">
            <v>0</v>
          </cell>
          <cell r="G80" t="e">
            <v>#N/A</v>
          </cell>
          <cell r="K80">
            <v>0</v>
          </cell>
          <cell r="L80">
            <v>0</v>
          </cell>
          <cell r="M80">
            <v>0</v>
          </cell>
          <cell r="N80" t="e">
            <v>#VALUE!</v>
          </cell>
          <cell r="O80">
            <v>0</v>
          </cell>
          <cell r="P80">
            <v>0</v>
          </cell>
        </row>
        <row r="81">
          <cell r="A81">
            <v>0</v>
          </cell>
          <cell r="B81">
            <v>0</v>
          </cell>
          <cell r="F81">
            <v>0</v>
          </cell>
          <cell r="G81" t="e">
            <v>#N/A</v>
          </cell>
          <cell r="K81">
            <v>0</v>
          </cell>
          <cell r="L81">
            <v>0</v>
          </cell>
          <cell r="M81">
            <v>0</v>
          </cell>
          <cell r="N81" t="e">
            <v>#VALUE!</v>
          </cell>
          <cell r="O81">
            <v>0</v>
          </cell>
          <cell r="P81">
            <v>0</v>
          </cell>
        </row>
        <row r="82">
          <cell r="A82">
            <v>0</v>
          </cell>
          <cell r="B82">
            <v>0</v>
          </cell>
          <cell r="F82">
            <v>0</v>
          </cell>
          <cell r="G82" t="e">
            <v>#N/A</v>
          </cell>
          <cell r="K82">
            <v>0</v>
          </cell>
          <cell r="L82">
            <v>0</v>
          </cell>
          <cell r="M82">
            <v>0</v>
          </cell>
          <cell r="N82" t="e">
            <v>#VALUE!</v>
          </cell>
          <cell r="O82">
            <v>0</v>
          </cell>
          <cell r="P82">
            <v>0</v>
          </cell>
        </row>
        <row r="83">
          <cell r="A83">
            <v>0</v>
          </cell>
          <cell r="B83">
            <v>0</v>
          </cell>
          <cell r="F83">
            <v>0</v>
          </cell>
          <cell r="G83" t="e">
            <v>#N/A</v>
          </cell>
          <cell r="K83">
            <v>0</v>
          </cell>
          <cell r="L83">
            <v>0</v>
          </cell>
          <cell r="M83">
            <v>0</v>
          </cell>
          <cell r="N83" t="e">
            <v>#VALUE!</v>
          </cell>
          <cell r="O83">
            <v>0</v>
          </cell>
          <cell r="P83">
            <v>0</v>
          </cell>
        </row>
        <row r="84">
          <cell r="A84">
            <v>0</v>
          </cell>
          <cell r="B84">
            <v>0</v>
          </cell>
          <cell r="F84">
            <v>0</v>
          </cell>
          <cell r="G84" t="e">
            <v>#N/A</v>
          </cell>
          <cell r="K84">
            <v>0</v>
          </cell>
          <cell r="L84">
            <v>0</v>
          </cell>
          <cell r="M84">
            <v>0</v>
          </cell>
          <cell r="N84" t="e">
            <v>#VALUE!</v>
          </cell>
          <cell r="O84">
            <v>0</v>
          </cell>
          <cell r="P84">
            <v>0</v>
          </cell>
        </row>
        <row r="85">
          <cell r="A85">
            <v>0</v>
          </cell>
          <cell r="B85">
            <v>0</v>
          </cell>
          <cell r="F85">
            <v>0</v>
          </cell>
          <cell r="G85" t="e">
            <v>#N/A</v>
          </cell>
          <cell r="K85">
            <v>0</v>
          </cell>
          <cell r="L85">
            <v>0</v>
          </cell>
          <cell r="M85">
            <v>0</v>
          </cell>
          <cell r="N85" t="e">
            <v>#VALUE!</v>
          </cell>
          <cell r="O85">
            <v>0</v>
          </cell>
          <cell r="P85">
            <v>0</v>
          </cell>
        </row>
        <row r="86">
          <cell r="A86">
            <v>0</v>
          </cell>
          <cell r="B86">
            <v>0</v>
          </cell>
          <cell r="F86">
            <v>0</v>
          </cell>
          <cell r="G86" t="e">
            <v>#N/A</v>
          </cell>
          <cell r="K86">
            <v>0</v>
          </cell>
          <cell r="L86">
            <v>0</v>
          </cell>
          <cell r="M86">
            <v>0</v>
          </cell>
          <cell r="N86" t="e">
            <v>#VALUE!</v>
          </cell>
          <cell r="O86">
            <v>0</v>
          </cell>
          <cell r="P86">
            <v>0</v>
          </cell>
        </row>
        <row r="87">
          <cell r="A87">
            <v>0</v>
          </cell>
          <cell r="B87">
            <v>0</v>
          </cell>
          <cell r="F87">
            <v>0</v>
          </cell>
          <cell r="G87" t="e">
            <v>#N/A</v>
          </cell>
          <cell r="K87">
            <v>0</v>
          </cell>
          <cell r="L87">
            <v>0</v>
          </cell>
          <cell r="M87">
            <v>0</v>
          </cell>
          <cell r="N87" t="e">
            <v>#VALUE!</v>
          </cell>
          <cell r="O87">
            <v>0</v>
          </cell>
          <cell r="P87">
            <v>0</v>
          </cell>
        </row>
        <row r="88">
          <cell r="A88">
            <v>0</v>
          </cell>
          <cell r="B88">
            <v>0</v>
          </cell>
          <cell r="F88">
            <v>0</v>
          </cell>
          <cell r="G88" t="e">
            <v>#N/A</v>
          </cell>
          <cell r="K88">
            <v>0</v>
          </cell>
          <cell r="L88">
            <v>0</v>
          </cell>
          <cell r="M88">
            <v>0</v>
          </cell>
          <cell r="N88" t="e">
            <v>#VALUE!</v>
          </cell>
          <cell r="O88">
            <v>0</v>
          </cell>
          <cell r="P88">
            <v>0</v>
          </cell>
        </row>
        <row r="89">
          <cell r="A89">
            <v>0</v>
          </cell>
          <cell r="B89">
            <v>0</v>
          </cell>
          <cell r="F89">
            <v>0</v>
          </cell>
          <cell r="G89" t="e">
            <v>#N/A</v>
          </cell>
          <cell r="K89">
            <v>0</v>
          </cell>
          <cell r="L89">
            <v>0</v>
          </cell>
          <cell r="M89">
            <v>0</v>
          </cell>
          <cell r="N89" t="e">
            <v>#VALUE!</v>
          </cell>
          <cell r="O89">
            <v>0</v>
          </cell>
          <cell r="P89">
            <v>0</v>
          </cell>
        </row>
        <row r="90">
          <cell r="A90">
            <v>0</v>
          </cell>
          <cell r="B90">
            <v>0</v>
          </cell>
          <cell r="F90">
            <v>0</v>
          </cell>
          <cell r="G90" t="e">
            <v>#N/A</v>
          </cell>
          <cell r="K90">
            <v>0</v>
          </cell>
          <cell r="L90">
            <v>0</v>
          </cell>
          <cell r="M90">
            <v>0</v>
          </cell>
          <cell r="N90" t="e">
            <v>#VALUE!</v>
          </cell>
          <cell r="O90">
            <v>0</v>
          </cell>
          <cell r="P90">
            <v>0</v>
          </cell>
        </row>
        <row r="91">
          <cell r="A91">
            <v>0</v>
          </cell>
          <cell r="B91">
            <v>0</v>
          </cell>
          <cell r="F91">
            <v>0</v>
          </cell>
          <cell r="G91" t="e">
            <v>#N/A</v>
          </cell>
          <cell r="K91">
            <v>0</v>
          </cell>
          <cell r="L91">
            <v>0</v>
          </cell>
          <cell r="M91">
            <v>0</v>
          </cell>
          <cell r="N91" t="e">
            <v>#VALUE!</v>
          </cell>
          <cell r="O91">
            <v>0</v>
          </cell>
          <cell r="P91">
            <v>0</v>
          </cell>
        </row>
        <row r="92">
          <cell r="A92">
            <v>0</v>
          </cell>
          <cell r="B92">
            <v>0</v>
          </cell>
          <cell r="F92">
            <v>0</v>
          </cell>
          <cell r="G92" t="e">
            <v>#N/A</v>
          </cell>
          <cell r="K92">
            <v>0</v>
          </cell>
          <cell r="L92">
            <v>0</v>
          </cell>
          <cell r="M92">
            <v>0</v>
          </cell>
          <cell r="N92" t="e">
            <v>#VALUE!</v>
          </cell>
          <cell r="O92">
            <v>0</v>
          </cell>
          <cell r="P92">
            <v>0</v>
          </cell>
        </row>
        <row r="93">
          <cell r="A93">
            <v>0</v>
          </cell>
          <cell r="B93">
            <v>0</v>
          </cell>
          <cell r="F93">
            <v>0</v>
          </cell>
          <cell r="G93" t="e">
            <v>#N/A</v>
          </cell>
          <cell r="K93">
            <v>0</v>
          </cell>
          <cell r="L93">
            <v>0</v>
          </cell>
          <cell r="M93">
            <v>0</v>
          </cell>
          <cell r="N93" t="e">
            <v>#VALUE!</v>
          </cell>
          <cell r="O93">
            <v>0</v>
          </cell>
          <cell r="P93">
            <v>0</v>
          </cell>
        </row>
        <row r="94">
          <cell r="A94">
            <v>0</v>
          </cell>
          <cell r="B94">
            <v>0</v>
          </cell>
          <cell r="F94">
            <v>0</v>
          </cell>
          <cell r="G94" t="e">
            <v>#N/A</v>
          </cell>
          <cell r="K94">
            <v>0</v>
          </cell>
          <cell r="L94">
            <v>0</v>
          </cell>
          <cell r="M94">
            <v>0</v>
          </cell>
          <cell r="N94" t="e">
            <v>#VALUE!</v>
          </cell>
          <cell r="O94">
            <v>0</v>
          </cell>
          <cell r="P94">
            <v>0</v>
          </cell>
        </row>
        <row r="95">
          <cell r="A95">
            <v>0</v>
          </cell>
          <cell r="B95">
            <v>0</v>
          </cell>
          <cell r="F95">
            <v>0</v>
          </cell>
          <cell r="G95" t="e">
            <v>#N/A</v>
          </cell>
          <cell r="K95">
            <v>0</v>
          </cell>
          <cell r="L95">
            <v>0</v>
          </cell>
          <cell r="M95">
            <v>0</v>
          </cell>
          <cell r="N95" t="e">
            <v>#VALUE!</v>
          </cell>
          <cell r="O95">
            <v>0</v>
          </cell>
          <cell r="P95">
            <v>0</v>
          </cell>
        </row>
        <row r="96">
          <cell r="A96">
            <v>0</v>
          </cell>
          <cell r="B96">
            <v>0</v>
          </cell>
          <cell r="F96">
            <v>0</v>
          </cell>
          <cell r="G96" t="e">
            <v>#N/A</v>
          </cell>
          <cell r="K96">
            <v>0</v>
          </cell>
          <cell r="L96">
            <v>0</v>
          </cell>
          <cell r="M96">
            <v>0</v>
          </cell>
          <cell r="N96" t="e">
            <v>#VALUE!</v>
          </cell>
          <cell r="O96">
            <v>0</v>
          </cell>
          <cell r="P96">
            <v>0</v>
          </cell>
        </row>
        <row r="97">
          <cell r="A97">
            <v>0</v>
          </cell>
          <cell r="B97">
            <v>0</v>
          </cell>
          <cell r="F97">
            <v>0</v>
          </cell>
          <cell r="G97" t="e">
            <v>#N/A</v>
          </cell>
          <cell r="K97">
            <v>0</v>
          </cell>
          <cell r="L97">
            <v>0</v>
          </cell>
          <cell r="M97">
            <v>0</v>
          </cell>
          <cell r="N97" t="e">
            <v>#VALUE!</v>
          </cell>
          <cell r="O97">
            <v>0</v>
          </cell>
          <cell r="P97">
            <v>0</v>
          </cell>
        </row>
        <row r="98">
          <cell r="A98">
            <v>0</v>
          </cell>
          <cell r="B98">
            <v>0</v>
          </cell>
          <cell r="F98">
            <v>0</v>
          </cell>
          <cell r="G98" t="e">
            <v>#N/A</v>
          </cell>
          <cell r="K98">
            <v>0</v>
          </cell>
          <cell r="L98">
            <v>0</v>
          </cell>
          <cell r="M98">
            <v>0</v>
          </cell>
          <cell r="N98" t="e">
            <v>#VALUE!</v>
          </cell>
          <cell r="O98">
            <v>0</v>
          </cell>
          <cell r="P98">
            <v>0</v>
          </cell>
        </row>
        <row r="99">
          <cell r="A99">
            <v>0</v>
          </cell>
          <cell r="B99">
            <v>0</v>
          </cell>
          <cell r="F99">
            <v>0</v>
          </cell>
          <cell r="G99" t="e">
            <v>#N/A</v>
          </cell>
          <cell r="K99">
            <v>0</v>
          </cell>
          <cell r="L99">
            <v>0</v>
          </cell>
          <cell r="M99">
            <v>0</v>
          </cell>
          <cell r="N99" t="e">
            <v>#VALUE!</v>
          </cell>
          <cell r="O99">
            <v>0</v>
          </cell>
          <cell r="P99">
            <v>0</v>
          </cell>
        </row>
        <row r="100">
          <cell r="A100">
            <v>0</v>
          </cell>
          <cell r="B100">
            <v>0</v>
          </cell>
          <cell r="F100">
            <v>0</v>
          </cell>
          <cell r="G100" t="e">
            <v>#N/A</v>
          </cell>
          <cell r="K100">
            <v>0</v>
          </cell>
          <cell r="L100">
            <v>0</v>
          </cell>
          <cell r="M100">
            <v>0</v>
          </cell>
          <cell r="N100" t="e">
            <v>#VALUE!</v>
          </cell>
          <cell r="O100">
            <v>0</v>
          </cell>
          <cell r="P100">
            <v>0</v>
          </cell>
        </row>
        <row r="101">
          <cell r="A101">
            <v>0</v>
          </cell>
          <cell r="B101">
            <v>0</v>
          </cell>
          <cell r="F101">
            <v>0</v>
          </cell>
          <cell r="G101" t="e">
            <v>#N/A</v>
          </cell>
          <cell r="K101">
            <v>0</v>
          </cell>
          <cell r="L101">
            <v>0</v>
          </cell>
          <cell r="M101">
            <v>0</v>
          </cell>
          <cell r="N101" t="e">
            <v>#VALUE!</v>
          </cell>
          <cell r="O101">
            <v>0</v>
          </cell>
          <cell r="P101">
            <v>0</v>
          </cell>
        </row>
        <row r="102">
          <cell r="A102">
            <v>0</v>
          </cell>
          <cell r="B102">
            <v>0</v>
          </cell>
          <cell r="F102">
            <v>0</v>
          </cell>
          <cell r="G102" t="e">
            <v>#N/A</v>
          </cell>
          <cell r="K102">
            <v>0</v>
          </cell>
          <cell r="L102">
            <v>0</v>
          </cell>
          <cell r="M102">
            <v>0</v>
          </cell>
          <cell r="N102" t="e">
            <v>#VALUE!</v>
          </cell>
          <cell r="O102">
            <v>0</v>
          </cell>
          <cell r="P102">
            <v>0</v>
          </cell>
        </row>
        <row r="103">
          <cell r="A103">
            <v>0</v>
          </cell>
          <cell r="B103">
            <v>0</v>
          </cell>
          <cell r="F103">
            <v>0</v>
          </cell>
          <cell r="G103" t="e">
            <v>#N/A</v>
          </cell>
          <cell r="K103">
            <v>0</v>
          </cell>
          <cell r="L103">
            <v>0</v>
          </cell>
          <cell r="M103">
            <v>0</v>
          </cell>
          <cell r="N103" t="e">
            <v>#VALUE!</v>
          </cell>
          <cell r="O103">
            <v>0</v>
          </cell>
          <cell r="P103">
            <v>0</v>
          </cell>
        </row>
        <row r="104">
          <cell r="A104">
            <v>0</v>
          </cell>
          <cell r="B104">
            <v>0</v>
          </cell>
          <cell r="F104">
            <v>0</v>
          </cell>
          <cell r="G104" t="e">
            <v>#N/A</v>
          </cell>
          <cell r="K104">
            <v>0</v>
          </cell>
          <cell r="L104">
            <v>0</v>
          </cell>
          <cell r="M104">
            <v>0</v>
          </cell>
          <cell r="N104" t="e">
            <v>#VALUE!</v>
          </cell>
          <cell r="O104">
            <v>0</v>
          </cell>
          <cell r="P104">
            <v>0</v>
          </cell>
        </row>
        <row r="105">
          <cell r="A105">
            <v>0</v>
          </cell>
          <cell r="B105">
            <v>0</v>
          </cell>
          <cell r="F105">
            <v>0</v>
          </cell>
          <cell r="G105" t="e">
            <v>#N/A</v>
          </cell>
          <cell r="K105">
            <v>0</v>
          </cell>
          <cell r="L105">
            <v>0</v>
          </cell>
          <cell r="M105">
            <v>0</v>
          </cell>
          <cell r="N105" t="e">
            <v>#VALUE!</v>
          </cell>
          <cell r="O105">
            <v>0</v>
          </cell>
          <cell r="P105">
            <v>0</v>
          </cell>
        </row>
        <row r="106">
          <cell r="A106">
            <v>0</v>
          </cell>
          <cell r="B106">
            <v>0</v>
          </cell>
          <cell r="F106">
            <v>0</v>
          </cell>
          <cell r="G106" t="e">
            <v>#N/A</v>
          </cell>
          <cell r="K106">
            <v>0</v>
          </cell>
          <cell r="L106">
            <v>0</v>
          </cell>
          <cell r="M106">
            <v>0</v>
          </cell>
          <cell r="N106" t="e">
            <v>#VALUE!</v>
          </cell>
          <cell r="O106">
            <v>0</v>
          </cell>
          <cell r="P106">
            <v>0</v>
          </cell>
        </row>
        <row r="107">
          <cell r="A107">
            <v>0</v>
          </cell>
          <cell r="B107">
            <v>0</v>
          </cell>
          <cell r="F107">
            <v>0</v>
          </cell>
          <cell r="G107" t="e">
            <v>#N/A</v>
          </cell>
          <cell r="K107">
            <v>0</v>
          </cell>
          <cell r="L107">
            <v>0</v>
          </cell>
          <cell r="M107">
            <v>0</v>
          </cell>
          <cell r="N107" t="e">
            <v>#VALUE!</v>
          </cell>
          <cell r="O107">
            <v>0</v>
          </cell>
          <cell r="P107">
            <v>0</v>
          </cell>
        </row>
        <row r="108">
          <cell r="A108">
            <v>0</v>
          </cell>
          <cell r="B108">
            <v>0</v>
          </cell>
          <cell r="F108">
            <v>0</v>
          </cell>
          <cell r="G108" t="e">
            <v>#N/A</v>
          </cell>
          <cell r="K108">
            <v>0</v>
          </cell>
          <cell r="L108">
            <v>0</v>
          </cell>
          <cell r="M108">
            <v>0</v>
          </cell>
          <cell r="N108" t="e">
            <v>#VALUE!</v>
          </cell>
          <cell r="O108">
            <v>0</v>
          </cell>
          <cell r="P108">
            <v>0</v>
          </cell>
        </row>
        <row r="109">
          <cell r="A109">
            <v>0</v>
          </cell>
          <cell r="B109">
            <v>0</v>
          </cell>
          <cell r="F109">
            <v>0</v>
          </cell>
          <cell r="G109" t="e">
            <v>#N/A</v>
          </cell>
          <cell r="K109">
            <v>0</v>
          </cell>
          <cell r="L109">
            <v>0</v>
          </cell>
          <cell r="M109">
            <v>0</v>
          </cell>
          <cell r="N109" t="e">
            <v>#VALUE!</v>
          </cell>
          <cell r="O109">
            <v>0</v>
          </cell>
          <cell r="P109">
            <v>0</v>
          </cell>
        </row>
        <row r="110">
          <cell r="A110">
            <v>0</v>
          </cell>
          <cell r="B110">
            <v>0</v>
          </cell>
          <cell r="F110">
            <v>0</v>
          </cell>
          <cell r="G110" t="e">
            <v>#N/A</v>
          </cell>
          <cell r="K110">
            <v>0</v>
          </cell>
          <cell r="L110">
            <v>0</v>
          </cell>
          <cell r="M110">
            <v>0</v>
          </cell>
          <cell r="N110" t="e">
            <v>#VALUE!</v>
          </cell>
          <cell r="O110">
            <v>0</v>
          </cell>
          <cell r="P110">
            <v>0</v>
          </cell>
        </row>
        <row r="111">
          <cell r="A111">
            <v>0</v>
          </cell>
          <cell r="B111">
            <v>0</v>
          </cell>
          <cell r="F111">
            <v>0</v>
          </cell>
          <cell r="G111" t="e">
            <v>#N/A</v>
          </cell>
          <cell r="K111">
            <v>0</v>
          </cell>
          <cell r="L111">
            <v>0</v>
          </cell>
          <cell r="M111">
            <v>0</v>
          </cell>
          <cell r="N111" t="e">
            <v>#VALUE!</v>
          </cell>
          <cell r="O111">
            <v>0</v>
          </cell>
          <cell r="P111">
            <v>0</v>
          </cell>
        </row>
        <row r="112">
          <cell r="A112">
            <v>0</v>
          </cell>
          <cell r="B112">
            <v>0</v>
          </cell>
          <cell r="F112">
            <v>0</v>
          </cell>
          <cell r="G112" t="e">
            <v>#N/A</v>
          </cell>
          <cell r="K112">
            <v>0</v>
          </cell>
          <cell r="L112">
            <v>0</v>
          </cell>
          <cell r="M112">
            <v>0</v>
          </cell>
          <cell r="N112" t="e">
            <v>#VALUE!</v>
          </cell>
          <cell r="O112">
            <v>0</v>
          </cell>
          <cell r="P112">
            <v>0</v>
          </cell>
        </row>
        <row r="113">
          <cell r="A113">
            <v>0</v>
          </cell>
          <cell r="B113">
            <v>0</v>
          </cell>
          <cell r="F113">
            <v>0</v>
          </cell>
          <cell r="G113" t="e">
            <v>#N/A</v>
          </cell>
          <cell r="K113">
            <v>0</v>
          </cell>
          <cell r="L113">
            <v>0</v>
          </cell>
          <cell r="M113">
            <v>0</v>
          </cell>
          <cell r="N113" t="e">
            <v>#VALUE!</v>
          </cell>
          <cell r="O113">
            <v>0</v>
          </cell>
          <cell r="P113">
            <v>0</v>
          </cell>
        </row>
        <row r="114">
          <cell r="A114">
            <v>0</v>
          </cell>
          <cell r="B114">
            <v>0</v>
          </cell>
          <cell r="F114">
            <v>0</v>
          </cell>
          <cell r="G114" t="e">
            <v>#N/A</v>
          </cell>
          <cell r="K114">
            <v>0</v>
          </cell>
          <cell r="L114">
            <v>0</v>
          </cell>
          <cell r="M114">
            <v>0</v>
          </cell>
          <cell r="N114" t="e">
            <v>#VALUE!</v>
          </cell>
          <cell r="O114">
            <v>0</v>
          </cell>
          <cell r="P114">
            <v>0</v>
          </cell>
        </row>
        <row r="115">
          <cell r="A115">
            <v>0</v>
          </cell>
          <cell r="B115">
            <v>0</v>
          </cell>
          <cell r="F115">
            <v>0</v>
          </cell>
          <cell r="G115" t="e">
            <v>#N/A</v>
          </cell>
          <cell r="K115">
            <v>0</v>
          </cell>
          <cell r="L115">
            <v>0</v>
          </cell>
          <cell r="M115">
            <v>0</v>
          </cell>
          <cell r="N115" t="e">
            <v>#VALUE!</v>
          </cell>
          <cell r="O115">
            <v>0</v>
          </cell>
          <cell r="P115">
            <v>0</v>
          </cell>
        </row>
        <row r="116">
          <cell r="A116">
            <v>0</v>
          </cell>
          <cell r="B116">
            <v>0</v>
          </cell>
          <cell r="F116">
            <v>0</v>
          </cell>
          <cell r="G116" t="e">
            <v>#N/A</v>
          </cell>
          <cell r="K116">
            <v>0</v>
          </cell>
          <cell r="L116">
            <v>0</v>
          </cell>
          <cell r="M116">
            <v>0</v>
          </cell>
          <cell r="N116" t="e">
            <v>#VALUE!</v>
          </cell>
          <cell r="O116">
            <v>0</v>
          </cell>
          <cell r="P116">
            <v>0</v>
          </cell>
        </row>
        <row r="117">
          <cell r="A117">
            <v>0</v>
          </cell>
          <cell r="B117">
            <v>0</v>
          </cell>
          <cell r="F117">
            <v>0</v>
          </cell>
          <cell r="G117" t="e">
            <v>#N/A</v>
          </cell>
          <cell r="K117">
            <v>0</v>
          </cell>
          <cell r="L117">
            <v>0</v>
          </cell>
          <cell r="M117">
            <v>0</v>
          </cell>
          <cell r="N117" t="e">
            <v>#VALUE!</v>
          </cell>
          <cell r="O117">
            <v>0</v>
          </cell>
          <cell r="P117">
            <v>0</v>
          </cell>
        </row>
        <row r="118">
          <cell r="A118">
            <v>0</v>
          </cell>
          <cell r="B118">
            <v>0</v>
          </cell>
          <cell r="F118">
            <v>0</v>
          </cell>
          <cell r="G118" t="e">
            <v>#N/A</v>
          </cell>
          <cell r="K118">
            <v>0</v>
          </cell>
          <cell r="L118">
            <v>0</v>
          </cell>
          <cell r="M118">
            <v>0</v>
          </cell>
          <cell r="N118" t="e">
            <v>#VALUE!</v>
          </cell>
          <cell r="O118">
            <v>0</v>
          </cell>
          <cell r="P118">
            <v>0</v>
          </cell>
        </row>
        <row r="119">
          <cell r="A119">
            <v>0</v>
          </cell>
          <cell r="B119">
            <v>0</v>
          </cell>
          <cell r="F119">
            <v>0</v>
          </cell>
          <cell r="G119" t="e">
            <v>#N/A</v>
          </cell>
          <cell r="K119">
            <v>0</v>
          </cell>
          <cell r="L119">
            <v>0</v>
          </cell>
          <cell r="M119">
            <v>0</v>
          </cell>
          <cell r="N119" t="e">
            <v>#VALUE!</v>
          </cell>
          <cell r="O119">
            <v>0</v>
          </cell>
          <cell r="P119">
            <v>0</v>
          </cell>
        </row>
        <row r="120">
          <cell r="A120">
            <v>0</v>
          </cell>
          <cell r="B120">
            <v>0</v>
          </cell>
          <cell r="F120">
            <v>0</v>
          </cell>
          <cell r="G120" t="e">
            <v>#N/A</v>
          </cell>
          <cell r="K120">
            <v>0</v>
          </cell>
          <cell r="L120">
            <v>0</v>
          </cell>
          <cell r="M120">
            <v>0</v>
          </cell>
          <cell r="N120" t="e">
            <v>#VALUE!</v>
          </cell>
          <cell r="O120">
            <v>0</v>
          </cell>
          <cell r="P120">
            <v>0</v>
          </cell>
        </row>
        <row r="121">
          <cell r="A121">
            <v>0</v>
          </cell>
          <cell r="B121">
            <v>0</v>
          </cell>
          <cell r="F121">
            <v>0</v>
          </cell>
          <cell r="G121" t="e">
            <v>#N/A</v>
          </cell>
          <cell r="K121">
            <v>0</v>
          </cell>
          <cell r="L121">
            <v>0</v>
          </cell>
          <cell r="M121">
            <v>0</v>
          </cell>
          <cell r="N121" t="e">
            <v>#VALUE!</v>
          </cell>
          <cell r="O121">
            <v>0</v>
          </cell>
          <cell r="P121">
            <v>0</v>
          </cell>
        </row>
        <row r="122">
          <cell r="A122">
            <v>0</v>
          </cell>
          <cell r="B122">
            <v>0</v>
          </cell>
          <cell r="F122">
            <v>0</v>
          </cell>
          <cell r="G122" t="e">
            <v>#N/A</v>
          </cell>
          <cell r="K122">
            <v>0</v>
          </cell>
          <cell r="L122">
            <v>0</v>
          </cell>
          <cell r="M122">
            <v>0</v>
          </cell>
          <cell r="N122" t="e">
            <v>#VALUE!</v>
          </cell>
          <cell r="O122">
            <v>0</v>
          </cell>
          <cell r="P122">
            <v>0</v>
          </cell>
        </row>
        <row r="123">
          <cell r="A123">
            <v>0</v>
          </cell>
          <cell r="B123">
            <v>0</v>
          </cell>
          <cell r="F123">
            <v>0</v>
          </cell>
          <cell r="G123" t="e">
            <v>#N/A</v>
          </cell>
          <cell r="K123">
            <v>0</v>
          </cell>
          <cell r="L123">
            <v>0</v>
          </cell>
          <cell r="M123">
            <v>0</v>
          </cell>
          <cell r="N123" t="e">
            <v>#VALUE!</v>
          </cell>
          <cell r="O123">
            <v>0</v>
          </cell>
          <cell r="P123">
            <v>0</v>
          </cell>
        </row>
        <row r="124">
          <cell r="A124">
            <v>0</v>
          </cell>
          <cell r="B124">
            <v>0</v>
          </cell>
          <cell r="F124">
            <v>0</v>
          </cell>
          <cell r="G124" t="e">
            <v>#N/A</v>
          </cell>
          <cell r="K124">
            <v>0</v>
          </cell>
          <cell r="L124">
            <v>0</v>
          </cell>
          <cell r="M124">
            <v>0</v>
          </cell>
          <cell r="N124" t="e">
            <v>#VALUE!</v>
          </cell>
          <cell r="O124">
            <v>0</v>
          </cell>
          <cell r="P124">
            <v>0</v>
          </cell>
        </row>
        <row r="125">
          <cell r="A125">
            <v>0</v>
          </cell>
          <cell r="B125">
            <v>0</v>
          </cell>
          <cell r="F125">
            <v>0</v>
          </cell>
          <cell r="G125" t="e">
            <v>#N/A</v>
          </cell>
          <cell r="K125">
            <v>0</v>
          </cell>
          <cell r="L125">
            <v>0</v>
          </cell>
          <cell r="M125">
            <v>0</v>
          </cell>
          <cell r="N125" t="e">
            <v>#VALUE!</v>
          </cell>
          <cell r="O125">
            <v>0</v>
          </cell>
          <cell r="P125">
            <v>0</v>
          </cell>
        </row>
        <row r="126">
          <cell r="A126">
            <v>0</v>
          </cell>
          <cell r="B126">
            <v>0</v>
          </cell>
          <cell r="F126">
            <v>0</v>
          </cell>
          <cell r="G126" t="e">
            <v>#N/A</v>
          </cell>
          <cell r="K126">
            <v>0</v>
          </cell>
          <cell r="L126">
            <v>0</v>
          </cell>
          <cell r="M126">
            <v>0</v>
          </cell>
          <cell r="N126" t="e">
            <v>#VALUE!</v>
          </cell>
          <cell r="O126">
            <v>0</v>
          </cell>
          <cell r="P126">
            <v>0</v>
          </cell>
        </row>
        <row r="127">
          <cell r="A127">
            <v>0</v>
          </cell>
          <cell r="B127">
            <v>0</v>
          </cell>
          <cell r="F127">
            <v>0</v>
          </cell>
          <cell r="G127" t="e">
            <v>#N/A</v>
          </cell>
          <cell r="K127">
            <v>0</v>
          </cell>
          <cell r="L127">
            <v>0</v>
          </cell>
          <cell r="M127">
            <v>0</v>
          </cell>
          <cell r="N127" t="e">
            <v>#VALUE!</v>
          </cell>
          <cell r="O127">
            <v>0</v>
          </cell>
          <cell r="P127">
            <v>0</v>
          </cell>
        </row>
        <row r="128">
          <cell r="A128">
            <v>0</v>
          </cell>
          <cell r="B128">
            <v>0</v>
          </cell>
          <cell r="F128">
            <v>0</v>
          </cell>
          <cell r="G128" t="e">
            <v>#N/A</v>
          </cell>
          <cell r="K128">
            <v>0</v>
          </cell>
          <cell r="L128">
            <v>0</v>
          </cell>
          <cell r="M128">
            <v>0</v>
          </cell>
          <cell r="N128" t="e">
            <v>#VALUE!</v>
          </cell>
          <cell r="O128">
            <v>0</v>
          </cell>
          <cell r="P128">
            <v>0</v>
          </cell>
        </row>
        <row r="129">
          <cell r="A129">
            <v>0</v>
          </cell>
          <cell r="B129">
            <v>0</v>
          </cell>
          <cell r="F129">
            <v>0</v>
          </cell>
          <cell r="G129" t="e">
            <v>#N/A</v>
          </cell>
          <cell r="K129">
            <v>0</v>
          </cell>
          <cell r="L129">
            <v>0</v>
          </cell>
          <cell r="M129">
            <v>0</v>
          </cell>
          <cell r="N129" t="e">
            <v>#VALUE!</v>
          </cell>
          <cell r="O129">
            <v>0</v>
          </cell>
          <cell r="P129">
            <v>0</v>
          </cell>
        </row>
        <row r="130">
          <cell r="A130">
            <v>0</v>
          </cell>
          <cell r="B130">
            <v>0</v>
          </cell>
          <cell r="F130">
            <v>0</v>
          </cell>
          <cell r="G130" t="e">
            <v>#N/A</v>
          </cell>
          <cell r="K130">
            <v>0</v>
          </cell>
          <cell r="L130">
            <v>0</v>
          </cell>
          <cell r="M130">
            <v>0</v>
          </cell>
          <cell r="N130" t="e">
            <v>#VALUE!</v>
          </cell>
          <cell r="O130">
            <v>0</v>
          </cell>
          <cell r="P130">
            <v>0</v>
          </cell>
        </row>
        <row r="131">
          <cell r="A131">
            <v>0</v>
          </cell>
          <cell r="B131">
            <v>0</v>
          </cell>
          <cell r="F131">
            <v>0</v>
          </cell>
          <cell r="G131" t="e">
            <v>#N/A</v>
          </cell>
          <cell r="K131">
            <v>0</v>
          </cell>
          <cell r="L131">
            <v>0</v>
          </cell>
          <cell r="M131">
            <v>0</v>
          </cell>
          <cell r="N131" t="e">
            <v>#VALUE!</v>
          </cell>
          <cell r="O131">
            <v>0</v>
          </cell>
          <cell r="P131">
            <v>0</v>
          </cell>
        </row>
        <row r="132">
          <cell r="A132">
            <v>0</v>
          </cell>
          <cell r="B132">
            <v>0</v>
          </cell>
          <cell r="F132">
            <v>0</v>
          </cell>
          <cell r="G132" t="e">
            <v>#N/A</v>
          </cell>
          <cell r="K132">
            <v>0</v>
          </cell>
          <cell r="L132">
            <v>0</v>
          </cell>
          <cell r="M132">
            <v>0</v>
          </cell>
          <cell r="N132" t="e">
            <v>#VALUE!</v>
          </cell>
          <cell r="O132">
            <v>0</v>
          </cell>
          <cell r="P132">
            <v>0</v>
          </cell>
        </row>
        <row r="133">
          <cell r="A133">
            <v>0</v>
          </cell>
          <cell r="B133">
            <v>0</v>
          </cell>
          <cell r="F133">
            <v>0</v>
          </cell>
          <cell r="G133" t="e">
            <v>#N/A</v>
          </cell>
          <cell r="K133">
            <v>0</v>
          </cell>
          <cell r="L133">
            <v>0</v>
          </cell>
          <cell r="M133">
            <v>0</v>
          </cell>
          <cell r="N133" t="e">
            <v>#VALUE!</v>
          </cell>
          <cell r="O133">
            <v>0</v>
          </cell>
          <cell r="P133">
            <v>0</v>
          </cell>
        </row>
        <row r="134">
          <cell r="A134">
            <v>0</v>
          </cell>
          <cell r="B134">
            <v>0</v>
          </cell>
          <cell r="F134">
            <v>0</v>
          </cell>
          <cell r="G134" t="e">
            <v>#N/A</v>
          </cell>
          <cell r="K134">
            <v>0</v>
          </cell>
          <cell r="L134">
            <v>0</v>
          </cell>
          <cell r="M134">
            <v>0</v>
          </cell>
          <cell r="N134" t="e">
            <v>#VALUE!</v>
          </cell>
          <cell r="O134">
            <v>0</v>
          </cell>
          <cell r="P134">
            <v>0</v>
          </cell>
        </row>
        <row r="135">
          <cell r="A135">
            <v>0</v>
          </cell>
          <cell r="B135">
            <v>0</v>
          </cell>
          <cell r="F135">
            <v>0</v>
          </cell>
          <cell r="G135" t="e">
            <v>#N/A</v>
          </cell>
          <cell r="K135">
            <v>0</v>
          </cell>
          <cell r="L135">
            <v>0</v>
          </cell>
          <cell r="M135">
            <v>0</v>
          </cell>
          <cell r="N135" t="e">
            <v>#VALUE!</v>
          </cell>
          <cell r="O135">
            <v>0</v>
          </cell>
          <cell r="P135">
            <v>0</v>
          </cell>
        </row>
        <row r="136">
          <cell r="A136">
            <v>0</v>
          </cell>
          <cell r="B136">
            <v>0</v>
          </cell>
          <cell r="F136">
            <v>0</v>
          </cell>
          <cell r="G136" t="e">
            <v>#N/A</v>
          </cell>
          <cell r="K136">
            <v>0</v>
          </cell>
          <cell r="L136">
            <v>0</v>
          </cell>
          <cell r="M136">
            <v>0</v>
          </cell>
          <cell r="N136" t="e">
            <v>#VALUE!</v>
          </cell>
          <cell r="O136">
            <v>0</v>
          </cell>
          <cell r="P136">
            <v>0</v>
          </cell>
        </row>
        <row r="137">
          <cell r="A137">
            <v>0</v>
          </cell>
          <cell r="B137">
            <v>0</v>
          </cell>
          <cell r="F137">
            <v>0</v>
          </cell>
          <cell r="G137" t="e">
            <v>#N/A</v>
          </cell>
          <cell r="K137">
            <v>0</v>
          </cell>
          <cell r="L137">
            <v>0</v>
          </cell>
          <cell r="M137">
            <v>0</v>
          </cell>
          <cell r="N137" t="e">
            <v>#VALUE!</v>
          </cell>
          <cell r="O137">
            <v>0</v>
          </cell>
          <cell r="P137">
            <v>0</v>
          </cell>
        </row>
        <row r="138">
          <cell r="A138">
            <v>0</v>
          </cell>
          <cell r="B138">
            <v>0</v>
          </cell>
          <cell r="F138">
            <v>0</v>
          </cell>
          <cell r="G138" t="e">
            <v>#N/A</v>
          </cell>
          <cell r="K138">
            <v>0</v>
          </cell>
          <cell r="L138">
            <v>0</v>
          </cell>
          <cell r="M138">
            <v>0</v>
          </cell>
          <cell r="N138" t="e">
            <v>#VALUE!</v>
          </cell>
          <cell r="O138">
            <v>0</v>
          </cell>
          <cell r="P138">
            <v>0</v>
          </cell>
        </row>
        <row r="139">
          <cell r="A139">
            <v>0</v>
          </cell>
          <cell r="B139">
            <v>0</v>
          </cell>
          <cell r="F139">
            <v>0</v>
          </cell>
          <cell r="G139" t="e">
            <v>#N/A</v>
          </cell>
          <cell r="K139">
            <v>0</v>
          </cell>
          <cell r="L139">
            <v>0</v>
          </cell>
          <cell r="M139">
            <v>0</v>
          </cell>
          <cell r="N139" t="e">
            <v>#VALUE!</v>
          </cell>
          <cell r="O139">
            <v>0</v>
          </cell>
          <cell r="P139">
            <v>0</v>
          </cell>
        </row>
        <row r="140">
          <cell r="A140">
            <v>0</v>
          </cell>
          <cell r="B140">
            <v>0</v>
          </cell>
          <cell r="F140">
            <v>0</v>
          </cell>
          <cell r="G140" t="e">
            <v>#N/A</v>
          </cell>
          <cell r="K140">
            <v>0</v>
          </cell>
          <cell r="L140">
            <v>0</v>
          </cell>
          <cell r="M140">
            <v>0</v>
          </cell>
          <cell r="N140" t="e">
            <v>#VALUE!</v>
          </cell>
          <cell r="O140">
            <v>0</v>
          </cell>
          <cell r="P140">
            <v>0</v>
          </cell>
        </row>
        <row r="141">
          <cell r="A141">
            <v>0</v>
          </cell>
          <cell r="B141">
            <v>0</v>
          </cell>
          <cell r="F141">
            <v>0</v>
          </cell>
          <cell r="G141" t="e">
            <v>#N/A</v>
          </cell>
          <cell r="K141">
            <v>0</v>
          </cell>
          <cell r="L141">
            <v>0</v>
          </cell>
          <cell r="M141">
            <v>0</v>
          </cell>
          <cell r="N141" t="e">
            <v>#VALUE!</v>
          </cell>
          <cell r="O141">
            <v>0</v>
          </cell>
          <cell r="P141">
            <v>0</v>
          </cell>
        </row>
        <row r="142">
          <cell r="A142">
            <v>0</v>
          </cell>
          <cell r="B142">
            <v>0</v>
          </cell>
          <cell r="F142">
            <v>0</v>
          </cell>
          <cell r="G142" t="e">
            <v>#N/A</v>
          </cell>
          <cell r="K142">
            <v>0</v>
          </cell>
          <cell r="L142">
            <v>0</v>
          </cell>
          <cell r="M142">
            <v>0</v>
          </cell>
          <cell r="N142" t="e">
            <v>#VALUE!</v>
          </cell>
          <cell r="O142">
            <v>0</v>
          </cell>
          <cell r="P142">
            <v>0</v>
          </cell>
        </row>
        <row r="143">
          <cell r="A143">
            <v>0</v>
          </cell>
          <cell r="B143">
            <v>0</v>
          </cell>
          <cell r="F143">
            <v>0</v>
          </cell>
          <cell r="G143" t="e">
            <v>#N/A</v>
          </cell>
          <cell r="K143">
            <v>0</v>
          </cell>
          <cell r="L143">
            <v>0</v>
          </cell>
          <cell r="M143">
            <v>0</v>
          </cell>
          <cell r="N143" t="e">
            <v>#VALUE!</v>
          </cell>
          <cell r="O143">
            <v>0</v>
          </cell>
          <cell r="P143">
            <v>0</v>
          </cell>
        </row>
        <row r="144">
          <cell r="A144">
            <v>0</v>
          </cell>
          <cell r="B144">
            <v>0</v>
          </cell>
          <cell r="F144">
            <v>0</v>
          </cell>
          <cell r="G144" t="e">
            <v>#N/A</v>
          </cell>
          <cell r="K144">
            <v>0</v>
          </cell>
          <cell r="L144">
            <v>0</v>
          </cell>
          <cell r="M144">
            <v>0</v>
          </cell>
          <cell r="N144" t="e">
            <v>#VALUE!</v>
          </cell>
          <cell r="O144">
            <v>0</v>
          </cell>
          <cell r="P144">
            <v>0</v>
          </cell>
        </row>
        <row r="145">
          <cell r="A145">
            <v>0</v>
          </cell>
          <cell r="B145">
            <v>0</v>
          </cell>
          <cell r="F145">
            <v>0</v>
          </cell>
          <cell r="G145" t="e">
            <v>#N/A</v>
          </cell>
          <cell r="K145">
            <v>0</v>
          </cell>
          <cell r="L145">
            <v>0</v>
          </cell>
          <cell r="M145">
            <v>0</v>
          </cell>
          <cell r="N145" t="e">
            <v>#VALUE!</v>
          </cell>
          <cell r="O145">
            <v>0</v>
          </cell>
          <cell r="P145">
            <v>0</v>
          </cell>
        </row>
        <row r="146">
          <cell r="A146">
            <v>0</v>
          </cell>
          <cell r="B146">
            <v>0</v>
          </cell>
          <cell r="F146">
            <v>0</v>
          </cell>
          <cell r="G146" t="e">
            <v>#N/A</v>
          </cell>
          <cell r="K146">
            <v>0</v>
          </cell>
          <cell r="L146">
            <v>0</v>
          </cell>
          <cell r="M146">
            <v>0</v>
          </cell>
          <cell r="N146" t="e">
            <v>#VALUE!</v>
          </cell>
          <cell r="O146">
            <v>0</v>
          </cell>
          <cell r="P146">
            <v>0</v>
          </cell>
        </row>
        <row r="147">
          <cell r="A147">
            <v>0</v>
          </cell>
          <cell r="B147">
            <v>0</v>
          </cell>
          <cell r="F147">
            <v>0</v>
          </cell>
          <cell r="G147" t="e">
            <v>#N/A</v>
          </cell>
          <cell r="K147">
            <v>0</v>
          </cell>
          <cell r="L147">
            <v>0</v>
          </cell>
          <cell r="M147">
            <v>0</v>
          </cell>
          <cell r="N147" t="e">
            <v>#VALUE!</v>
          </cell>
          <cell r="O147">
            <v>0</v>
          </cell>
          <cell r="P147">
            <v>0</v>
          </cell>
        </row>
        <row r="148">
          <cell r="A148">
            <v>0</v>
          </cell>
          <cell r="B148">
            <v>0</v>
          </cell>
          <cell r="F148">
            <v>0</v>
          </cell>
          <cell r="G148" t="e">
            <v>#N/A</v>
          </cell>
          <cell r="K148">
            <v>0</v>
          </cell>
          <cell r="L148">
            <v>0</v>
          </cell>
          <cell r="M148">
            <v>0</v>
          </cell>
          <cell r="N148" t="e">
            <v>#VALUE!</v>
          </cell>
          <cell r="O148">
            <v>0</v>
          </cell>
          <cell r="P148">
            <v>0</v>
          </cell>
        </row>
        <row r="149">
          <cell r="A149">
            <v>0</v>
          </cell>
          <cell r="B149">
            <v>0</v>
          </cell>
          <cell r="F149">
            <v>0</v>
          </cell>
          <cell r="G149" t="e">
            <v>#N/A</v>
          </cell>
          <cell r="K149">
            <v>0</v>
          </cell>
          <cell r="L149">
            <v>0</v>
          </cell>
          <cell r="M149">
            <v>0</v>
          </cell>
          <cell r="N149" t="e">
            <v>#VALUE!</v>
          </cell>
          <cell r="O149">
            <v>0</v>
          </cell>
          <cell r="P149">
            <v>0</v>
          </cell>
        </row>
        <row r="150">
          <cell r="A150">
            <v>0</v>
          </cell>
          <cell r="B150">
            <v>0</v>
          </cell>
          <cell r="F150">
            <v>0</v>
          </cell>
          <cell r="G150" t="e">
            <v>#N/A</v>
          </cell>
          <cell r="K150">
            <v>0</v>
          </cell>
          <cell r="L150">
            <v>0</v>
          </cell>
          <cell r="M150">
            <v>0</v>
          </cell>
          <cell r="N150" t="e">
            <v>#VALUE!</v>
          </cell>
          <cell r="O150">
            <v>0</v>
          </cell>
          <cell r="P150">
            <v>0</v>
          </cell>
        </row>
        <row r="151">
          <cell r="A151">
            <v>0</v>
          </cell>
          <cell r="B151">
            <v>0</v>
          </cell>
          <cell r="F151">
            <v>0</v>
          </cell>
          <cell r="G151" t="e">
            <v>#N/A</v>
          </cell>
          <cell r="K151">
            <v>0</v>
          </cell>
          <cell r="L151">
            <v>0</v>
          </cell>
          <cell r="M151">
            <v>0</v>
          </cell>
          <cell r="N151" t="e">
            <v>#VALUE!</v>
          </cell>
          <cell r="O151">
            <v>0</v>
          </cell>
          <cell r="P151">
            <v>0</v>
          </cell>
        </row>
        <row r="152">
          <cell r="A152">
            <v>0</v>
          </cell>
          <cell r="B152">
            <v>0</v>
          </cell>
          <cell r="F152">
            <v>0</v>
          </cell>
          <cell r="G152" t="e">
            <v>#N/A</v>
          </cell>
          <cell r="K152">
            <v>0</v>
          </cell>
          <cell r="L152">
            <v>0</v>
          </cell>
          <cell r="M152">
            <v>0</v>
          </cell>
          <cell r="N152" t="e">
            <v>#VALUE!</v>
          </cell>
          <cell r="O152">
            <v>0</v>
          </cell>
          <cell r="P152">
            <v>0</v>
          </cell>
        </row>
        <row r="153">
          <cell r="A153">
            <v>0</v>
          </cell>
          <cell r="B153">
            <v>0</v>
          </cell>
          <cell r="F153">
            <v>0</v>
          </cell>
          <cell r="G153" t="e">
            <v>#N/A</v>
          </cell>
          <cell r="K153">
            <v>0</v>
          </cell>
          <cell r="L153">
            <v>0</v>
          </cell>
          <cell r="M153">
            <v>0</v>
          </cell>
          <cell r="N153" t="e">
            <v>#VALUE!</v>
          </cell>
          <cell r="O153">
            <v>0</v>
          </cell>
          <cell r="P153">
            <v>0</v>
          </cell>
        </row>
        <row r="154">
          <cell r="A154">
            <v>0</v>
          </cell>
          <cell r="B154">
            <v>0</v>
          </cell>
          <cell r="F154">
            <v>0</v>
          </cell>
          <cell r="G154" t="e">
            <v>#N/A</v>
          </cell>
          <cell r="K154">
            <v>0</v>
          </cell>
          <cell r="L154">
            <v>0</v>
          </cell>
          <cell r="M154">
            <v>0</v>
          </cell>
          <cell r="N154" t="e">
            <v>#VALUE!</v>
          </cell>
          <cell r="O154">
            <v>0</v>
          </cell>
          <cell r="P154">
            <v>0</v>
          </cell>
        </row>
        <row r="155">
          <cell r="A155">
            <v>0</v>
          </cell>
          <cell r="B155">
            <v>0</v>
          </cell>
          <cell r="F155">
            <v>0</v>
          </cell>
          <cell r="G155" t="e">
            <v>#N/A</v>
          </cell>
          <cell r="K155">
            <v>0</v>
          </cell>
          <cell r="L155">
            <v>0</v>
          </cell>
          <cell r="M155">
            <v>0</v>
          </cell>
          <cell r="N155" t="e">
            <v>#VALUE!</v>
          </cell>
          <cell r="O155">
            <v>0</v>
          </cell>
          <cell r="P155">
            <v>0</v>
          </cell>
        </row>
        <row r="156">
          <cell r="A156">
            <v>0</v>
          </cell>
          <cell r="B156">
            <v>0</v>
          </cell>
          <cell r="F156">
            <v>0</v>
          </cell>
          <cell r="G156" t="e">
            <v>#N/A</v>
          </cell>
          <cell r="K156">
            <v>0</v>
          </cell>
          <cell r="L156">
            <v>0</v>
          </cell>
          <cell r="M156">
            <v>0</v>
          </cell>
          <cell r="N156" t="e">
            <v>#VALUE!</v>
          </cell>
          <cell r="O156">
            <v>0</v>
          </cell>
          <cell r="P156">
            <v>0</v>
          </cell>
        </row>
        <row r="157">
          <cell r="A157">
            <v>0</v>
          </cell>
          <cell r="B157">
            <v>0</v>
          </cell>
          <cell r="F157">
            <v>0</v>
          </cell>
          <cell r="G157" t="e">
            <v>#N/A</v>
          </cell>
          <cell r="K157">
            <v>0</v>
          </cell>
          <cell r="L157">
            <v>0</v>
          </cell>
          <cell r="M157">
            <v>0</v>
          </cell>
          <cell r="N157" t="e">
            <v>#VALUE!</v>
          </cell>
          <cell r="O157">
            <v>0</v>
          </cell>
          <cell r="P157">
            <v>0</v>
          </cell>
        </row>
        <row r="158">
          <cell r="A158">
            <v>0</v>
          </cell>
          <cell r="B158">
            <v>0</v>
          </cell>
          <cell r="F158">
            <v>0</v>
          </cell>
          <cell r="G158" t="e">
            <v>#N/A</v>
          </cell>
          <cell r="K158">
            <v>0</v>
          </cell>
          <cell r="L158">
            <v>0</v>
          </cell>
          <cell r="M158">
            <v>0</v>
          </cell>
          <cell r="N158" t="e">
            <v>#VALUE!</v>
          </cell>
          <cell r="O158">
            <v>0</v>
          </cell>
          <cell r="P158">
            <v>0</v>
          </cell>
        </row>
        <row r="159">
          <cell r="A159">
            <v>0</v>
          </cell>
          <cell r="B159">
            <v>0</v>
          </cell>
          <cell r="F159">
            <v>0</v>
          </cell>
          <cell r="G159" t="e">
            <v>#N/A</v>
          </cell>
          <cell r="K159">
            <v>0</v>
          </cell>
          <cell r="L159">
            <v>0</v>
          </cell>
          <cell r="M159">
            <v>0</v>
          </cell>
          <cell r="N159" t="e">
            <v>#VALUE!</v>
          </cell>
          <cell r="O159">
            <v>0</v>
          </cell>
          <cell r="P159">
            <v>0</v>
          </cell>
        </row>
        <row r="160">
          <cell r="A160">
            <v>0</v>
          </cell>
          <cell r="B160">
            <v>0</v>
          </cell>
          <cell r="F160">
            <v>0</v>
          </cell>
          <cell r="G160" t="e">
            <v>#N/A</v>
          </cell>
          <cell r="K160">
            <v>0</v>
          </cell>
          <cell r="L160">
            <v>0</v>
          </cell>
          <cell r="M160">
            <v>0</v>
          </cell>
          <cell r="N160" t="e">
            <v>#VALUE!</v>
          </cell>
          <cell r="O160">
            <v>0</v>
          </cell>
          <cell r="P160">
            <v>0</v>
          </cell>
        </row>
        <row r="161">
          <cell r="A161">
            <v>0</v>
          </cell>
          <cell r="B161">
            <v>0</v>
          </cell>
          <cell r="F161">
            <v>0</v>
          </cell>
          <cell r="G161" t="e">
            <v>#N/A</v>
          </cell>
          <cell r="K161">
            <v>0</v>
          </cell>
          <cell r="L161">
            <v>0</v>
          </cell>
          <cell r="M161">
            <v>0</v>
          </cell>
          <cell r="N161" t="e">
            <v>#VALUE!</v>
          </cell>
          <cell r="O161">
            <v>0</v>
          </cell>
          <cell r="P161">
            <v>0</v>
          </cell>
        </row>
        <row r="162">
          <cell r="A162">
            <v>0</v>
          </cell>
          <cell r="B162">
            <v>0</v>
          </cell>
          <cell r="F162">
            <v>0</v>
          </cell>
          <cell r="G162" t="e">
            <v>#N/A</v>
          </cell>
          <cell r="K162">
            <v>0</v>
          </cell>
          <cell r="L162">
            <v>0</v>
          </cell>
          <cell r="M162">
            <v>0</v>
          </cell>
          <cell r="N162" t="e">
            <v>#VALUE!</v>
          </cell>
          <cell r="O162">
            <v>0</v>
          </cell>
          <cell r="P162">
            <v>0</v>
          </cell>
        </row>
        <row r="163">
          <cell r="A163">
            <v>0</v>
          </cell>
          <cell r="B163">
            <v>0</v>
          </cell>
          <cell r="F163">
            <v>0</v>
          </cell>
          <cell r="G163" t="e">
            <v>#N/A</v>
          </cell>
          <cell r="K163">
            <v>0</v>
          </cell>
          <cell r="L163">
            <v>0</v>
          </cell>
          <cell r="M163">
            <v>0</v>
          </cell>
          <cell r="N163" t="e">
            <v>#VALUE!</v>
          </cell>
          <cell r="O163">
            <v>0</v>
          </cell>
          <cell r="P163">
            <v>0</v>
          </cell>
        </row>
        <row r="164">
          <cell r="A164">
            <v>0</v>
          </cell>
          <cell r="B164">
            <v>0</v>
          </cell>
          <cell r="F164">
            <v>0</v>
          </cell>
          <cell r="G164" t="e">
            <v>#N/A</v>
          </cell>
          <cell r="K164">
            <v>0</v>
          </cell>
          <cell r="L164">
            <v>0</v>
          </cell>
          <cell r="M164">
            <v>0</v>
          </cell>
          <cell r="N164" t="e">
            <v>#VALUE!</v>
          </cell>
          <cell r="O164">
            <v>0</v>
          </cell>
          <cell r="P164">
            <v>0</v>
          </cell>
        </row>
        <row r="165">
          <cell r="A165">
            <v>0</v>
          </cell>
          <cell r="B165">
            <v>0</v>
          </cell>
          <cell r="F165">
            <v>0</v>
          </cell>
          <cell r="G165" t="e">
            <v>#N/A</v>
          </cell>
          <cell r="K165">
            <v>0</v>
          </cell>
          <cell r="L165">
            <v>0</v>
          </cell>
          <cell r="M165">
            <v>0</v>
          </cell>
          <cell r="N165" t="e">
            <v>#VALUE!</v>
          </cell>
          <cell r="O165">
            <v>0</v>
          </cell>
          <cell r="P165">
            <v>0</v>
          </cell>
        </row>
        <row r="166">
          <cell r="A166">
            <v>0</v>
          </cell>
          <cell r="B166">
            <v>0</v>
          </cell>
          <cell r="F166">
            <v>0</v>
          </cell>
          <cell r="G166" t="e">
            <v>#N/A</v>
          </cell>
          <cell r="K166">
            <v>0</v>
          </cell>
          <cell r="L166">
            <v>0</v>
          </cell>
          <cell r="M166">
            <v>0</v>
          </cell>
          <cell r="N166" t="e">
            <v>#VALUE!</v>
          </cell>
          <cell r="O166">
            <v>0</v>
          </cell>
          <cell r="P166">
            <v>0</v>
          </cell>
        </row>
        <row r="167">
          <cell r="A167">
            <v>0</v>
          </cell>
          <cell r="B167">
            <v>0</v>
          </cell>
          <cell r="F167">
            <v>0</v>
          </cell>
          <cell r="G167" t="e">
            <v>#N/A</v>
          </cell>
          <cell r="K167">
            <v>0</v>
          </cell>
          <cell r="L167">
            <v>0</v>
          </cell>
          <cell r="M167">
            <v>0</v>
          </cell>
          <cell r="N167" t="e">
            <v>#VALUE!</v>
          </cell>
          <cell r="O167">
            <v>0</v>
          </cell>
          <cell r="P167">
            <v>0</v>
          </cell>
        </row>
        <row r="168">
          <cell r="A168">
            <v>0</v>
          </cell>
          <cell r="B168">
            <v>0</v>
          </cell>
          <cell r="F168">
            <v>0</v>
          </cell>
          <cell r="G168" t="e">
            <v>#N/A</v>
          </cell>
          <cell r="K168">
            <v>0</v>
          </cell>
          <cell r="L168">
            <v>0</v>
          </cell>
          <cell r="M168">
            <v>0</v>
          </cell>
          <cell r="N168" t="e">
            <v>#VALUE!</v>
          </cell>
          <cell r="O168">
            <v>0</v>
          </cell>
          <cell r="P168">
            <v>0</v>
          </cell>
        </row>
        <row r="169">
          <cell r="A169">
            <v>0</v>
          </cell>
          <cell r="B169">
            <v>0</v>
          </cell>
          <cell r="F169">
            <v>0</v>
          </cell>
          <cell r="G169" t="e">
            <v>#N/A</v>
          </cell>
          <cell r="K169">
            <v>0</v>
          </cell>
          <cell r="L169">
            <v>0</v>
          </cell>
          <cell r="M169">
            <v>0</v>
          </cell>
          <cell r="N169" t="e">
            <v>#VALUE!</v>
          </cell>
          <cell r="O169">
            <v>0</v>
          </cell>
          <cell r="P169">
            <v>0</v>
          </cell>
        </row>
        <row r="170">
          <cell r="A170">
            <v>0</v>
          </cell>
          <cell r="B170">
            <v>0</v>
          </cell>
          <cell r="F170">
            <v>0</v>
          </cell>
          <cell r="G170" t="e">
            <v>#N/A</v>
          </cell>
          <cell r="K170">
            <v>0</v>
          </cell>
          <cell r="L170">
            <v>0</v>
          </cell>
          <cell r="M170">
            <v>0</v>
          </cell>
          <cell r="N170" t="e">
            <v>#VALUE!</v>
          </cell>
          <cell r="O170">
            <v>0</v>
          </cell>
          <cell r="P170">
            <v>0</v>
          </cell>
        </row>
        <row r="171">
          <cell r="A171">
            <v>0</v>
          </cell>
          <cell r="B171">
            <v>0</v>
          </cell>
          <cell r="F171">
            <v>0</v>
          </cell>
          <cell r="G171" t="e">
            <v>#N/A</v>
          </cell>
          <cell r="K171">
            <v>0</v>
          </cell>
          <cell r="L171">
            <v>0</v>
          </cell>
          <cell r="M171">
            <v>0</v>
          </cell>
          <cell r="N171" t="e">
            <v>#VALUE!</v>
          </cell>
          <cell r="O171">
            <v>0</v>
          </cell>
          <cell r="P171">
            <v>0</v>
          </cell>
        </row>
        <row r="172">
          <cell r="A172">
            <v>0</v>
          </cell>
          <cell r="B172">
            <v>0</v>
          </cell>
          <cell r="F172">
            <v>0</v>
          </cell>
          <cell r="G172" t="e">
            <v>#N/A</v>
          </cell>
          <cell r="K172">
            <v>0</v>
          </cell>
          <cell r="L172">
            <v>0</v>
          </cell>
          <cell r="M172">
            <v>0</v>
          </cell>
          <cell r="N172" t="e">
            <v>#VALUE!</v>
          </cell>
          <cell r="O172">
            <v>0</v>
          </cell>
          <cell r="P172">
            <v>0</v>
          </cell>
        </row>
        <row r="173">
          <cell r="A173">
            <v>0</v>
          </cell>
          <cell r="B173">
            <v>0</v>
          </cell>
          <cell r="F173">
            <v>0</v>
          </cell>
          <cell r="G173" t="e">
            <v>#N/A</v>
          </cell>
          <cell r="K173">
            <v>0</v>
          </cell>
          <cell r="L173">
            <v>0</v>
          </cell>
          <cell r="M173">
            <v>0</v>
          </cell>
          <cell r="N173" t="e">
            <v>#VALUE!</v>
          </cell>
          <cell r="O173">
            <v>0</v>
          </cell>
          <cell r="P173">
            <v>0</v>
          </cell>
        </row>
        <row r="174">
          <cell r="A174">
            <v>0</v>
          </cell>
          <cell r="B174">
            <v>0</v>
          </cell>
          <cell r="F174">
            <v>0</v>
          </cell>
          <cell r="G174" t="e">
            <v>#N/A</v>
          </cell>
          <cell r="K174">
            <v>0</v>
          </cell>
          <cell r="L174">
            <v>0</v>
          </cell>
          <cell r="M174">
            <v>0</v>
          </cell>
          <cell r="N174" t="e">
            <v>#VALUE!</v>
          </cell>
          <cell r="O174">
            <v>0</v>
          </cell>
          <cell r="P174">
            <v>0</v>
          </cell>
        </row>
        <row r="175">
          <cell r="A175">
            <v>0</v>
          </cell>
          <cell r="B175">
            <v>0</v>
          </cell>
          <cell r="F175">
            <v>0</v>
          </cell>
          <cell r="G175" t="e">
            <v>#N/A</v>
          </cell>
          <cell r="K175">
            <v>0</v>
          </cell>
          <cell r="L175">
            <v>0</v>
          </cell>
          <cell r="M175">
            <v>0</v>
          </cell>
          <cell r="N175" t="e">
            <v>#VALUE!</v>
          </cell>
          <cell r="O175">
            <v>0</v>
          </cell>
          <cell r="P175">
            <v>0</v>
          </cell>
        </row>
        <row r="176">
          <cell r="A176">
            <v>0</v>
          </cell>
          <cell r="B176">
            <v>0</v>
          </cell>
          <cell r="F176">
            <v>0</v>
          </cell>
          <cell r="G176" t="e">
            <v>#N/A</v>
          </cell>
          <cell r="K176">
            <v>0</v>
          </cell>
          <cell r="L176">
            <v>0</v>
          </cell>
          <cell r="M176">
            <v>0</v>
          </cell>
          <cell r="N176" t="e">
            <v>#VALUE!</v>
          </cell>
          <cell r="O176">
            <v>0</v>
          </cell>
          <cell r="P176">
            <v>0</v>
          </cell>
        </row>
        <row r="177">
          <cell r="A177">
            <v>0</v>
          </cell>
          <cell r="B177">
            <v>0</v>
          </cell>
          <cell r="F177">
            <v>0</v>
          </cell>
          <cell r="G177" t="e">
            <v>#N/A</v>
          </cell>
          <cell r="K177">
            <v>0</v>
          </cell>
          <cell r="L177">
            <v>0</v>
          </cell>
          <cell r="M177">
            <v>0</v>
          </cell>
          <cell r="N177" t="e">
            <v>#VALUE!</v>
          </cell>
          <cell r="O177">
            <v>0</v>
          </cell>
          <cell r="P177">
            <v>0</v>
          </cell>
        </row>
        <row r="178">
          <cell r="A178">
            <v>0</v>
          </cell>
          <cell r="B178">
            <v>0</v>
          </cell>
          <cell r="F178">
            <v>0</v>
          </cell>
          <cell r="G178" t="e">
            <v>#N/A</v>
          </cell>
          <cell r="K178">
            <v>0</v>
          </cell>
          <cell r="L178">
            <v>0</v>
          </cell>
          <cell r="M178">
            <v>0</v>
          </cell>
          <cell r="N178" t="e">
            <v>#VALUE!</v>
          </cell>
          <cell r="O178">
            <v>0</v>
          </cell>
          <cell r="P178">
            <v>0</v>
          </cell>
        </row>
        <row r="179">
          <cell r="A179">
            <v>0</v>
          </cell>
          <cell r="B179">
            <v>0</v>
          </cell>
          <cell r="F179">
            <v>0</v>
          </cell>
          <cell r="G179" t="e">
            <v>#N/A</v>
          </cell>
          <cell r="K179">
            <v>0</v>
          </cell>
          <cell r="L179">
            <v>0</v>
          </cell>
          <cell r="M179">
            <v>0</v>
          </cell>
          <cell r="N179" t="e">
            <v>#VALUE!</v>
          </cell>
          <cell r="O179">
            <v>0</v>
          </cell>
          <cell r="P179">
            <v>0</v>
          </cell>
        </row>
        <row r="180">
          <cell r="A180">
            <v>0</v>
          </cell>
          <cell r="B180">
            <v>0</v>
          </cell>
          <cell r="F180">
            <v>0</v>
          </cell>
          <cell r="G180" t="e">
            <v>#N/A</v>
          </cell>
          <cell r="K180">
            <v>0</v>
          </cell>
          <cell r="L180">
            <v>0</v>
          </cell>
          <cell r="M180">
            <v>0</v>
          </cell>
          <cell r="N180" t="e">
            <v>#VALUE!</v>
          </cell>
          <cell r="O180">
            <v>0</v>
          </cell>
          <cell r="P180">
            <v>0</v>
          </cell>
        </row>
        <row r="181">
          <cell r="A181">
            <v>0</v>
          </cell>
          <cell r="B181">
            <v>0</v>
          </cell>
          <cell r="F181">
            <v>0</v>
          </cell>
          <cell r="G181" t="e">
            <v>#N/A</v>
          </cell>
          <cell r="K181">
            <v>0</v>
          </cell>
          <cell r="L181">
            <v>0</v>
          </cell>
          <cell r="M181">
            <v>0</v>
          </cell>
          <cell r="N181" t="e">
            <v>#VALUE!</v>
          </cell>
          <cell r="O181">
            <v>0</v>
          </cell>
          <cell r="P181">
            <v>0</v>
          </cell>
        </row>
        <row r="182">
          <cell r="A182">
            <v>0</v>
          </cell>
          <cell r="B182">
            <v>0</v>
          </cell>
          <cell r="F182">
            <v>0</v>
          </cell>
          <cell r="G182" t="e">
            <v>#N/A</v>
          </cell>
          <cell r="K182">
            <v>0</v>
          </cell>
          <cell r="L182">
            <v>0</v>
          </cell>
          <cell r="M182">
            <v>0</v>
          </cell>
          <cell r="N182" t="e">
            <v>#VALUE!</v>
          </cell>
          <cell r="O182">
            <v>0</v>
          </cell>
          <cell r="P182">
            <v>0</v>
          </cell>
        </row>
        <row r="183">
          <cell r="A183">
            <v>0</v>
          </cell>
          <cell r="B183">
            <v>0</v>
          </cell>
          <cell r="F183">
            <v>0</v>
          </cell>
          <cell r="G183" t="e">
            <v>#N/A</v>
          </cell>
          <cell r="K183">
            <v>0</v>
          </cell>
          <cell r="L183">
            <v>0</v>
          </cell>
          <cell r="M183">
            <v>0</v>
          </cell>
          <cell r="N183" t="e">
            <v>#VALUE!</v>
          </cell>
          <cell r="O183">
            <v>0</v>
          </cell>
          <cell r="P183">
            <v>0</v>
          </cell>
        </row>
        <row r="184">
          <cell r="A184">
            <v>0</v>
          </cell>
          <cell r="B184">
            <v>0</v>
          </cell>
          <cell r="F184">
            <v>0</v>
          </cell>
          <cell r="G184" t="e">
            <v>#N/A</v>
          </cell>
          <cell r="K184">
            <v>0</v>
          </cell>
          <cell r="L184">
            <v>0</v>
          </cell>
          <cell r="M184">
            <v>0</v>
          </cell>
          <cell r="N184" t="e">
            <v>#VALUE!</v>
          </cell>
          <cell r="O184">
            <v>0</v>
          </cell>
          <cell r="P184">
            <v>0</v>
          </cell>
        </row>
        <row r="185">
          <cell r="A185">
            <v>0</v>
          </cell>
          <cell r="B185">
            <v>0</v>
          </cell>
          <cell r="F185">
            <v>0</v>
          </cell>
          <cell r="G185" t="e">
            <v>#N/A</v>
          </cell>
          <cell r="K185">
            <v>0</v>
          </cell>
          <cell r="L185">
            <v>0</v>
          </cell>
          <cell r="M185">
            <v>0</v>
          </cell>
          <cell r="N185" t="e">
            <v>#VALUE!</v>
          </cell>
          <cell r="O185">
            <v>0</v>
          </cell>
          <cell r="P185">
            <v>0</v>
          </cell>
        </row>
        <row r="186">
          <cell r="A186">
            <v>0</v>
          </cell>
          <cell r="B186">
            <v>0</v>
          </cell>
          <cell r="F186">
            <v>0</v>
          </cell>
          <cell r="G186" t="e">
            <v>#N/A</v>
          </cell>
          <cell r="K186">
            <v>0</v>
          </cell>
          <cell r="L186">
            <v>0</v>
          </cell>
          <cell r="M186">
            <v>0</v>
          </cell>
          <cell r="N186" t="e">
            <v>#VALUE!</v>
          </cell>
          <cell r="O186">
            <v>0</v>
          </cell>
          <cell r="P186">
            <v>0</v>
          </cell>
        </row>
        <row r="187">
          <cell r="A187">
            <v>0</v>
          </cell>
          <cell r="B187">
            <v>0</v>
          </cell>
          <cell r="F187">
            <v>0</v>
          </cell>
          <cell r="G187" t="e">
            <v>#N/A</v>
          </cell>
          <cell r="K187">
            <v>0</v>
          </cell>
          <cell r="L187">
            <v>0</v>
          </cell>
          <cell r="M187">
            <v>0</v>
          </cell>
          <cell r="N187" t="e">
            <v>#VALUE!</v>
          </cell>
          <cell r="O187">
            <v>0</v>
          </cell>
          <cell r="P187">
            <v>0</v>
          </cell>
        </row>
        <row r="188">
          <cell r="A188">
            <v>0</v>
          </cell>
          <cell r="B188">
            <v>0</v>
          </cell>
          <cell r="F188">
            <v>0</v>
          </cell>
          <cell r="G188" t="e">
            <v>#N/A</v>
          </cell>
          <cell r="K188">
            <v>0</v>
          </cell>
          <cell r="L188">
            <v>0</v>
          </cell>
          <cell r="M188">
            <v>0</v>
          </cell>
          <cell r="N188" t="e">
            <v>#VALUE!</v>
          </cell>
          <cell r="O188">
            <v>0</v>
          </cell>
          <cell r="P188">
            <v>0</v>
          </cell>
        </row>
        <row r="189">
          <cell r="A189">
            <v>0</v>
          </cell>
          <cell r="B189">
            <v>0</v>
          </cell>
          <cell r="F189">
            <v>0</v>
          </cell>
          <cell r="G189" t="e">
            <v>#N/A</v>
          </cell>
          <cell r="K189">
            <v>0</v>
          </cell>
          <cell r="L189">
            <v>0</v>
          </cell>
          <cell r="M189">
            <v>0</v>
          </cell>
          <cell r="N189" t="e">
            <v>#VALUE!</v>
          </cell>
          <cell r="O189">
            <v>0</v>
          </cell>
          <cell r="P189">
            <v>0</v>
          </cell>
        </row>
        <row r="190">
          <cell r="A190">
            <v>0</v>
          </cell>
          <cell r="B190">
            <v>0</v>
          </cell>
          <cell r="F190">
            <v>0</v>
          </cell>
          <cell r="G190" t="e">
            <v>#N/A</v>
          </cell>
          <cell r="K190">
            <v>0</v>
          </cell>
          <cell r="L190">
            <v>0</v>
          </cell>
          <cell r="M190">
            <v>0</v>
          </cell>
          <cell r="N190" t="e">
            <v>#VALUE!</v>
          </cell>
          <cell r="O190">
            <v>0</v>
          </cell>
          <cell r="P190">
            <v>0</v>
          </cell>
        </row>
        <row r="191">
          <cell r="A191">
            <v>0</v>
          </cell>
          <cell r="B191">
            <v>0</v>
          </cell>
          <cell r="F191">
            <v>0</v>
          </cell>
          <cell r="G191" t="e">
            <v>#N/A</v>
          </cell>
          <cell r="K191">
            <v>0</v>
          </cell>
          <cell r="L191">
            <v>0</v>
          </cell>
          <cell r="M191">
            <v>0</v>
          </cell>
          <cell r="N191" t="e">
            <v>#VALUE!</v>
          </cell>
          <cell r="O191">
            <v>0</v>
          </cell>
          <cell r="P191">
            <v>0</v>
          </cell>
        </row>
        <row r="192">
          <cell r="A192">
            <v>0</v>
          </cell>
          <cell r="B192">
            <v>0</v>
          </cell>
          <cell r="F192">
            <v>0</v>
          </cell>
          <cell r="G192" t="e">
            <v>#N/A</v>
          </cell>
          <cell r="K192">
            <v>0</v>
          </cell>
          <cell r="L192">
            <v>0</v>
          </cell>
          <cell r="M192">
            <v>0</v>
          </cell>
          <cell r="N192" t="e">
            <v>#VALUE!</v>
          </cell>
          <cell r="O192">
            <v>0</v>
          </cell>
          <cell r="P192">
            <v>0</v>
          </cell>
        </row>
        <row r="193">
          <cell r="A193">
            <v>0</v>
          </cell>
          <cell r="B193">
            <v>0</v>
          </cell>
          <cell r="F193">
            <v>0</v>
          </cell>
          <cell r="G193" t="e">
            <v>#N/A</v>
          </cell>
          <cell r="K193">
            <v>0</v>
          </cell>
          <cell r="L193">
            <v>0</v>
          </cell>
          <cell r="M193">
            <v>0</v>
          </cell>
          <cell r="N193" t="e">
            <v>#VALUE!</v>
          </cell>
          <cell r="O193">
            <v>0</v>
          </cell>
          <cell r="P193">
            <v>0</v>
          </cell>
        </row>
        <row r="194">
          <cell r="A194">
            <v>0</v>
          </cell>
          <cell r="B194">
            <v>0</v>
          </cell>
          <cell r="F194">
            <v>0</v>
          </cell>
          <cell r="G194" t="e">
            <v>#N/A</v>
          </cell>
          <cell r="K194">
            <v>0</v>
          </cell>
          <cell r="L194">
            <v>0</v>
          </cell>
          <cell r="M194">
            <v>0</v>
          </cell>
          <cell r="N194" t="e">
            <v>#VALUE!</v>
          </cell>
          <cell r="O194">
            <v>0</v>
          </cell>
          <cell r="P194">
            <v>0</v>
          </cell>
        </row>
        <row r="195">
          <cell r="A195">
            <v>0</v>
          </cell>
          <cell r="B195">
            <v>0</v>
          </cell>
          <cell r="F195">
            <v>0</v>
          </cell>
          <cell r="G195" t="e">
            <v>#N/A</v>
          </cell>
          <cell r="K195">
            <v>0</v>
          </cell>
          <cell r="L195">
            <v>0</v>
          </cell>
          <cell r="M195">
            <v>0</v>
          </cell>
          <cell r="N195" t="e">
            <v>#VALUE!</v>
          </cell>
          <cell r="O195">
            <v>0</v>
          </cell>
          <cell r="P195">
            <v>0</v>
          </cell>
        </row>
        <row r="196">
          <cell r="A196">
            <v>0</v>
          </cell>
          <cell r="B196">
            <v>0</v>
          </cell>
          <cell r="F196">
            <v>0</v>
          </cell>
          <cell r="G196" t="e">
            <v>#N/A</v>
          </cell>
          <cell r="K196">
            <v>0</v>
          </cell>
          <cell r="L196">
            <v>0</v>
          </cell>
          <cell r="M196">
            <v>0</v>
          </cell>
          <cell r="N196" t="e">
            <v>#VALUE!</v>
          </cell>
          <cell r="O196">
            <v>0</v>
          </cell>
          <cell r="P196">
            <v>0</v>
          </cell>
        </row>
        <row r="197">
          <cell r="A197">
            <v>0</v>
          </cell>
          <cell r="B197">
            <v>0</v>
          </cell>
          <cell r="F197">
            <v>0</v>
          </cell>
          <cell r="G197" t="e">
            <v>#N/A</v>
          </cell>
          <cell r="K197">
            <v>0</v>
          </cell>
          <cell r="L197">
            <v>0</v>
          </cell>
          <cell r="M197">
            <v>0</v>
          </cell>
          <cell r="N197" t="e">
            <v>#VALUE!</v>
          </cell>
          <cell r="O197">
            <v>0</v>
          </cell>
          <cell r="P197">
            <v>0</v>
          </cell>
        </row>
        <row r="198">
          <cell r="A198">
            <v>0</v>
          </cell>
          <cell r="B198">
            <v>0</v>
          </cell>
          <cell r="F198">
            <v>0</v>
          </cell>
          <cell r="G198" t="e">
            <v>#N/A</v>
          </cell>
          <cell r="K198">
            <v>0</v>
          </cell>
          <cell r="L198">
            <v>0</v>
          </cell>
          <cell r="M198">
            <v>0</v>
          </cell>
          <cell r="N198" t="e">
            <v>#VALUE!</v>
          </cell>
          <cell r="O198">
            <v>0</v>
          </cell>
          <cell r="P198">
            <v>0</v>
          </cell>
        </row>
        <row r="199">
          <cell r="A199">
            <v>0</v>
          </cell>
          <cell r="B199">
            <v>0</v>
          </cell>
          <cell r="F199">
            <v>0</v>
          </cell>
          <cell r="G199" t="e">
            <v>#N/A</v>
          </cell>
          <cell r="K199">
            <v>0</v>
          </cell>
          <cell r="L199">
            <v>0</v>
          </cell>
          <cell r="M199">
            <v>0</v>
          </cell>
          <cell r="N199" t="e">
            <v>#VALUE!</v>
          </cell>
          <cell r="O199">
            <v>0</v>
          </cell>
          <cell r="P199">
            <v>0</v>
          </cell>
        </row>
        <row r="200">
          <cell r="A200">
            <v>0</v>
          </cell>
          <cell r="B200">
            <v>0</v>
          </cell>
          <cell r="F200">
            <v>0</v>
          </cell>
          <cell r="G200" t="e">
            <v>#N/A</v>
          </cell>
          <cell r="K200">
            <v>0</v>
          </cell>
          <cell r="L200">
            <v>0</v>
          </cell>
          <cell r="M200">
            <v>0</v>
          </cell>
          <cell r="N200" t="e">
            <v>#VALUE!</v>
          </cell>
          <cell r="O200">
            <v>0</v>
          </cell>
          <cell r="P200">
            <v>0</v>
          </cell>
        </row>
        <row r="201">
          <cell r="A201">
            <v>0</v>
          </cell>
          <cell r="B201">
            <v>0</v>
          </cell>
          <cell r="F201">
            <v>0</v>
          </cell>
          <cell r="G201" t="e">
            <v>#N/A</v>
          </cell>
          <cell r="K201">
            <v>0</v>
          </cell>
          <cell r="L201">
            <v>0</v>
          </cell>
          <cell r="M201">
            <v>0</v>
          </cell>
          <cell r="N201" t="e">
            <v>#VALUE!</v>
          </cell>
          <cell r="O201">
            <v>0</v>
          </cell>
          <cell r="P201">
            <v>0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yg"/>
      <sheetName val="bce"/>
      <sheetName val="AUXILIAR-03"/>
      <sheetName val="AUXILIAR-04"/>
      <sheetName val="NOTAS "/>
      <sheetName val="pyg(2)"/>
    </sheetNames>
    <sheetDataSet>
      <sheetData sheetId="0"/>
      <sheetData sheetId="1"/>
      <sheetData sheetId="2">
        <row r="2">
          <cell r="A2">
            <v>1</v>
          </cell>
          <cell r="B2" t="str">
            <v>ACTIVO</v>
          </cell>
          <cell r="C2">
            <v>1085250082.96</v>
          </cell>
          <cell r="D2">
            <v>3868028078.4899998</v>
          </cell>
          <cell r="E2">
            <v>3821790381</v>
          </cell>
          <cell r="F2">
            <v>1131487780.45</v>
          </cell>
        </row>
        <row r="3">
          <cell r="A3">
            <v>11</v>
          </cell>
          <cell r="B3" t="str">
            <v>DISPONIBLE</v>
          </cell>
          <cell r="C3">
            <v>69465844.400000006</v>
          </cell>
          <cell r="D3">
            <v>2180749442.3200002</v>
          </cell>
          <cell r="E3">
            <v>2220124398</v>
          </cell>
          <cell r="F3">
            <v>30090888.719999999</v>
          </cell>
        </row>
        <row r="4">
          <cell r="A4">
            <v>1105</v>
          </cell>
          <cell r="B4" t="str">
            <v>CAJA</v>
          </cell>
          <cell r="C4">
            <v>6783600</v>
          </cell>
          <cell r="D4">
            <v>932852055</v>
          </cell>
          <cell r="E4">
            <v>938343355</v>
          </cell>
          <cell r="F4">
            <v>1292300</v>
          </cell>
        </row>
        <row r="5">
          <cell r="A5">
            <v>110505</v>
          </cell>
          <cell r="B5" t="str">
            <v>Caja Principal</v>
          </cell>
          <cell r="C5">
            <v>5983600</v>
          </cell>
          <cell r="D5">
            <v>932852055</v>
          </cell>
          <cell r="E5">
            <v>938343355</v>
          </cell>
          <cell r="F5">
            <v>492300</v>
          </cell>
        </row>
        <row r="6">
          <cell r="A6">
            <v>110510</v>
          </cell>
          <cell r="B6" t="str">
            <v>Caja Menor</v>
          </cell>
          <cell r="C6">
            <v>600000</v>
          </cell>
          <cell r="D6">
            <v>0</v>
          </cell>
          <cell r="E6">
            <v>0</v>
          </cell>
          <cell r="F6">
            <v>600000</v>
          </cell>
        </row>
        <row r="7">
          <cell r="A7">
            <v>110520</v>
          </cell>
          <cell r="B7" t="str">
            <v>Caja base parqueaderos</v>
          </cell>
          <cell r="C7">
            <v>200000</v>
          </cell>
          <cell r="D7">
            <v>0</v>
          </cell>
          <cell r="E7">
            <v>0</v>
          </cell>
          <cell r="F7">
            <v>200000</v>
          </cell>
        </row>
        <row r="8">
          <cell r="A8">
            <v>1110</v>
          </cell>
          <cell r="B8" t="str">
            <v>BANCOS</v>
          </cell>
          <cell r="C8">
            <v>33130755.530000001</v>
          </cell>
          <cell r="D8">
            <v>955460513.75999999</v>
          </cell>
          <cell r="E8">
            <v>964378035</v>
          </cell>
          <cell r="F8">
            <v>24213234.289999999</v>
          </cell>
        </row>
        <row r="9">
          <cell r="A9">
            <v>111005</v>
          </cell>
          <cell r="B9" t="str">
            <v>MONEDA NACIONAL</v>
          </cell>
          <cell r="C9">
            <v>33130755.530000001</v>
          </cell>
          <cell r="D9">
            <v>955460513.75999999</v>
          </cell>
          <cell r="E9">
            <v>964378035</v>
          </cell>
          <cell r="F9">
            <v>24213234.289999999</v>
          </cell>
        </row>
        <row r="10">
          <cell r="A10">
            <v>11100501</v>
          </cell>
          <cell r="B10" t="str">
            <v>Banco de Bogot , Cta 078060001</v>
          </cell>
          <cell r="C10">
            <v>20266636</v>
          </cell>
          <cell r="D10">
            <v>334373922</v>
          </cell>
          <cell r="E10">
            <v>348655276</v>
          </cell>
          <cell r="F10">
            <v>5985282</v>
          </cell>
        </row>
        <row r="11">
          <cell r="A11">
            <v>11100503</v>
          </cell>
          <cell r="B11" t="str">
            <v>Banco Colmena Cta Cte 02150002</v>
          </cell>
          <cell r="C11">
            <v>12864119.529999999</v>
          </cell>
          <cell r="D11">
            <v>621086591.75999999</v>
          </cell>
          <cell r="E11">
            <v>615722759</v>
          </cell>
          <cell r="F11">
            <v>18227952.289999999</v>
          </cell>
        </row>
        <row r="12">
          <cell r="A12">
            <v>1120</v>
          </cell>
          <cell r="B12" t="str">
            <v>CUENTAS DE AHORRO</v>
          </cell>
          <cell r="C12">
            <v>29551488.870000001</v>
          </cell>
          <cell r="D12">
            <v>292436873.56</v>
          </cell>
          <cell r="E12">
            <v>317403008</v>
          </cell>
          <cell r="F12">
            <v>4585354.43</v>
          </cell>
        </row>
        <row r="13">
          <cell r="A13">
            <v>112010</v>
          </cell>
          <cell r="B13" t="str">
            <v>CORPORACIONES DE AHORRO Y VIVI</v>
          </cell>
          <cell r="C13">
            <v>29551488.870000001</v>
          </cell>
          <cell r="D13">
            <v>292436873.56</v>
          </cell>
          <cell r="E13">
            <v>317403008</v>
          </cell>
          <cell r="F13">
            <v>4585354.43</v>
          </cell>
        </row>
        <row r="14">
          <cell r="A14">
            <v>11201001</v>
          </cell>
          <cell r="B14" t="str">
            <v>Conavi, Cta 2075-0018</v>
          </cell>
          <cell r="C14">
            <v>726803.37</v>
          </cell>
          <cell r="D14">
            <v>8942.25</v>
          </cell>
          <cell r="E14">
            <v>0</v>
          </cell>
          <cell r="F14">
            <v>735745.62</v>
          </cell>
        </row>
        <row r="15">
          <cell r="A15">
            <v>11201002</v>
          </cell>
          <cell r="B15" t="str">
            <v>Colmena, Cta 01475-0000005-5</v>
          </cell>
          <cell r="C15">
            <v>27820045.640000001</v>
          </cell>
          <cell r="D15">
            <v>292423789.38999999</v>
          </cell>
          <cell r="E15">
            <v>317403008</v>
          </cell>
          <cell r="F15">
            <v>2840827.03</v>
          </cell>
        </row>
        <row r="16">
          <cell r="A16">
            <v>11201004</v>
          </cell>
          <cell r="B16" t="str">
            <v>Colmena Cta 0147500138513</v>
          </cell>
          <cell r="C16">
            <v>1004639.86</v>
          </cell>
          <cell r="D16">
            <v>4141.92</v>
          </cell>
          <cell r="E16">
            <v>0</v>
          </cell>
          <cell r="F16">
            <v>1008781.78</v>
          </cell>
        </row>
        <row r="17">
          <cell r="A17">
            <v>12</v>
          </cell>
          <cell r="B17" t="str">
            <v>INVERSIONES</v>
          </cell>
          <cell r="C17">
            <v>650845400.55999994</v>
          </cell>
          <cell r="D17">
            <v>916615986.16999996</v>
          </cell>
          <cell r="E17">
            <v>899562282</v>
          </cell>
          <cell r="F17">
            <v>667899104.73000002</v>
          </cell>
        </row>
        <row r="18">
          <cell r="A18">
            <v>1225</v>
          </cell>
          <cell r="B18" t="str">
            <v>CERTIFICADOS</v>
          </cell>
          <cell r="C18">
            <v>517468318.13</v>
          </cell>
          <cell r="D18">
            <v>911819209</v>
          </cell>
          <cell r="E18">
            <v>890862282</v>
          </cell>
          <cell r="F18">
            <v>538425245.13</v>
          </cell>
        </row>
        <row r="19">
          <cell r="A19">
            <v>122505</v>
          </cell>
          <cell r="B19" t="str">
            <v>CERTIFICADOS DE DEPOSITO A TER</v>
          </cell>
          <cell r="C19">
            <v>517468318.13</v>
          </cell>
          <cell r="D19">
            <v>911819209</v>
          </cell>
          <cell r="E19">
            <v>890862282</v>
          </cell>
          <cell r="F19">
            <v>538425245.13</v>
          </cell>
        </row>
        <row r="20">
          <cell r="A20">
            <v>12250511</v>
          </cell>
          <cell r="B20" t="str">
            <v>Colmena (C.D.T.)</v>
          </cell>
          <cell r="C20">
            <v>107324652.22</v>
          </cell>
          <cell r="D20">
            <v>341353069</v>
          </cell>
          <cell r="E20">
            <v>219284233</v>
          </cell>
          <cell r="F20">
            <v>229393488.22</v>
          </cell>
        </row>
        <row r="21">
          <cell r="A21">
            <v>12250514</v>
          </cell>
          <cell r="B21" t="str">
            <v>Banco Tequendama</v>
          </cell>
          <cell r="C21">
            <v>110160518.91</v>
          </cell>
          <cell r="D21">
            <v>187868390</v>
          </cell>
          <cell r="E21">
            <v>298028909</v>
          </cell>
          <cell r="F21">
            <v>-0.09</v>
          </cell>
        </row>
        <row r="22">
          <cell r="A22">
            <v>12250517</v>
          </cell>
          <cell r="B22" t="str">
            <v>IFI Leasing S.A.</v>
          </cell>
          <cell r="C22">
            <v>116360860</v>
          </cell>
          <cell r="D22">
            <v>0</v>
          </cell>
          <cell r="E22">
            <v>0</v>
          </cell>
          <cell r="F22">
            <v>116360860</v>
          </cell>
        </row>
        <row r="23">
          <cell r="A23">
            <v>12250518</v>
          </cell>
          <cell r="B23" t="str">
            <v>Banco Superior</v>
          </cell>
          <cell r="C23">
            <v>183622287</v>
          </cell>
          <cell r="D23">
            <v>382597750</v>
          </cell>
          <cell r="E23">
            <v>373549140</v>
          </cell>
          <cell r="F23">
            <v>192670897</v>
          </cell>
        </row>
        <row r="24">
          <cell r="A24">
            <v>1245</v>
          </cell>
          <cell r="B24" t="str">
            <v>DERECHOS FIDUCIARIOS</v>
          </cell>
          <cell r="C24">
            <v>133377082.43000001</v>
          </cell>
          <cell r="D24">
            <v>4796777.17</v>
          </cell>
          <cell r="E24">
            <v>8700000</v>
          </cell>
          <cell r="F24">
            <v>129473859.59999999</v>
          </cell>
        </row>
        <row r="25">
          <cell r="A25">
            <v>12450517</v>
          </cell>
          <cell r="B25" t="str">
            <v>Fiduoccidente</v>
          </cell>
          <cell r="C25">
            <v>77339052.030000001</v>
          </cell>
          <cell r="D25">
            <v>2837750.84</v>
          </cell>
          <cell r="E25">
            <v>0</v>
          </cell>
          <cell r="F25">
            <v>80176802.870000005</v>
          </cell>
        </row>
        <row r="26">
          <cell r="A26">
            <v>12450518</v>
          </cell>
          <cell r="B26" t="str">
            <v>Fiduciaria de Occidente F.C.O.</v>
          </cell>
          <cell r="C26">
            <v>56038030.399999999</v>
          </cell>
          <cell r="D26">
            <v>1959026.33</v>
          </cell>
          <cell r="E26">
            <v>8700000</v>
          </cell>
          <cell r="F26">
            <v>49297056.729999997</v>
          </cell>
        </row>
        <row r="27">
          <cell r="A27">
            <v>13</v>
          </cell>
          <cell r="B27" t="str">
            <v>DEUDORES</v>
          </cell>
          <cell r="C27">
            <v>267564809</v>
          </cell>
          <cell r="D27">
            <v>717327671</v>
          </cell>
          <cell r="E27">
            <v>675046215</v>
          </cell>
          <cell r="F27">
            <v>309846265</v>
          </cell>
        </row>
        <row r="28">
          <cell r="A28">
            <v>1305</v>
          </cell>
          <cell r="B28" t="str">
            <v>CLIENTES</v>
          </cell>
          <cell r="C28">
            <v>74761587</v>
          </cell>
          <cell r="D28">
            <v>620903000</v>
          </cell>
          <cell r="E28">
            <v>595730276</v>
          </cell>
          <cell r="F28">
            <v>99934311</v>
          </cell>
        </row>
        <row r="29">
          <cell r="A29">
            <v>130515</v>
          </cell>
          <cell r="B29" t="str">
            <v>DEUDORES DEL SISTEMA</v>
          </cell>
          <cell r="C29">
            <v>74761587</v>
          </cell>
          <cell r="D29">
            <v>620903000</v>
          </cell>
          <cell r="E29">
            <v>595730276</v>
          </cell>
          <cell r="F29">
            <v>99934311</v>
          </cell>
        </row>
        <row r="30">
          <cell r="A30">
            <v>1305151</v>
          </cell>
          <cell r="B30" t="str">
            <v>CUOTAS DE ADMINISTRACION</v>
          </cell>
          <cell r="C30">
            <v>71743067</v>
          </cell>
          <cell r="D30">
            <v>610403600</v>
          </cell>
          <cell r="E30">
            <v>581132676</v>
          </cell>
          <cell r="F30">
            <v>101013991</v>
          </cell>
        </row>
        <row r="31">
          <cell r="A31">
            <v>13051511</v>
          </cell>
          <cell r="B31" t="str">
            <v>LOCALES</v>
          </cell>
          <cell r="C31">
            <v>68509065</v>
          </cell>
          <cell r="D31">
            <v>547839600</v>
          </cell>
          <cell r="E31">
            <v>520805176</v>
          </cell>
          <cell r="F31">
            <v>95543489</v>
          </cell>
        </row>
        <row r="32">
          <cell r="A32">
            <v>13051512</v>
          </cell>
          <cell r="B32" t="str">
            <v>OFICINAS</v>
          </cell>
          <cell r="C32">
            <v>419202</v>
          </cell>
          <cell r="D32">
            <v>45338500</v>
          </cell>
          <cell r="E32">
            <v>43990000</v>
          </cell>
          <cell r="F32">
            <v>1767702</v>
          </cell>
        </row>
        <row r="33">
          <cell r="A33">
            <v>13051513</v>
          </cell>
          <cell r="B33" t="str">
            <v>GARAJES</v>
          </cell>
          <cell r="C33">
            <v>2814800</v>
          </cell>
          <cell r="D33">
            <v>17225500</v>
          </cell>
          <cell r="E33">
            <v>16337500</v>
          </cell>
          <cell r="F33">
            <v>3702800</v>
          </cell>
        </row>
        <row r="34">
          <cell r="A34">
            <v>1305159</v>
          </cell>
          <cell r="B34" t="str">
            <v>OTROS CONCEPTOS</v>
          </cell>
          <cell r="C34">
            <v>3018520</v>
          </cell>
          <cell r="D34">
            <v>10499400</v>
          </cell>
          <cell r="E34">
            <v>14597600</v>
          </cell>
          <cell r="F34">
            <v>-1079680</v>
          </cell>
        </row>
        <row r="35">
          <cell r="A35">
            <v>130515902</v>
          </cell>
          <cell r="B35" t="str">
            <v>Suministro de Gas, Locales</v>
          </cell>
          <cell r="C35">
            <v>3018520</v>
          </cell>
          <cell r="D35">
            <v>10499400</v>
          </cell>
          <cell r="E35">
            <v>14597600</v>
          </cell>
          <cell r="F35">
            <v>-1079680</v>
          </cell>
        </row>
        <row r="36">
          <cell r="A36">
            <v>1330</v>
          </cell>
          <cell r="B36" t="str">
            <v>ANTICIPOS Y AVANCES</v>
          </cell>
          <cell r="C36">
            <v>0</v>
          </cell>
          <cell r="D36">
            <v>13443777</v>
          </cell>
          <cell r="E36">
            <v>5438805</v>
          </cell>
          <cell r="F36">
            <v>8004972</v>
          </cell>
        </row>
        <row r="37">
          <cell r="A37">
            <v>133005</v>
          </cell>
          <cell r="B37" t="str">
            <v>A Proveedores</v>
          </cell>
          <cell r="C37">
            <v>0</v>
          </cell>
          <cell r="D37">
            <v>8097157</v>
          </cell>
          <cell r="E37">
            <v>92185</v>
          </cell>
          <cell r="F37">
            <v>8004972</v>
          </cell>
        </row>
        <row r="38">
          <cell r="A38">
            <v>133015</v>
          </cell>
          <cell r="B38" t="str">
            <v>A TRABAJADORES</v>
          </cell>
          <cell r="C38">
            <v>0</v>
          </cell>
          <cell r="D38">
            <v>5346620</v>
          </cell>
          <cell r="E38">
            <v>5346620</v>
          </cell>
          <cell r="F38">
            <v>0</v>
          </cell>
        </row>
        <row r="39">
          <cell r="A39">
            <v>1345</v>
          </cell>
          <cell r="B39" t="str">
            <v>INGRESOS POR COBRAR</v>
          </cell>
          <cell r="C39">
            <v>6768309</v>
          </cell>
          <cell r="D39">
            <v>20579934</v>
          </cell>
          <cell r="E39">
            <v>22204637</v>
          </cell>
          <cell r="F39">
            <v>5143606</v>
          </cell>
        </row>
        <row r="40">
          <cell r="A40">
            <v>134510</v>
          </cell>
          <cell r="B40" t="str">
            <v>INTERESES</v>
          </cell>
          <cell r="C40">
            <v>6768309</v>
          </cell>
          <cell r="D40">
            <v>20579934</v>
          </cell>
          <cell r="E40">
            <v>22204637</v>
          </cell>
          <cell r="F40">
            <v>5143606</v>
          </cell>
        </row>
        <row r="41">
          <cell r="A41">
            <v>1380</v>
          </cell>
          <cell r="B41" t="str">
            <v>DEUDORES VARIOS</v>
          </cell>
          <cell r="C41">
            <v>6505638</v>
          </cell>
          <cell r="D41">
            <v>38033400</v>
          </cell>
          <cell r="E41">
            <v>40418354</v>
          </cell>
          <cell r="F41">
            <v>4120684</v>
          </cell>
        </row>
        <row r="42">
          <cell r="A42">
            <v>138095</v>
          </cell>
          <cell r="B42" t="str">
            <v>Otros</v>
          </cell>
          <cell r="C42">
            <v>6505638</v>
          </cell>
          <cell r="D42">
            <v>38033400</v>
          </cell>
          <cell r="E42">
            <v>40418354</v>
          </cell>
          <cell r="F42">
            <v>4120684</v>
          </cell>
        </row>
        <row r="43">
          <cell r="A43">
            <v>1390</v>
          </cell>
          <cell r="B43" t="str">
            <v>DEUDAS DE DIFICIL COBRO</v>
          </cell>
          <cell r="C43">
            <v>215236826</v>
          </cell>
          <cell r="D43">
            <v>24367560</v>
          </cell>
          <cell r="E43">
            <v>11254143</v>
          </cell>
          <cell r="F43">
            <v>228350243</v>
          </cell>
        </row>
        <row r="44">
          <cell r="A44">
            <v>139006</v>
          </cell>
          <cell r="B44" t="str">
            <v>CUENTAS EN ABOGADO</v>
          </cell>
          <cell r="C44">
            <v>209001542</v>
          </cell>
          <cell r="D44">
            <v>24367560</v>
          </cell>
          <cell r="E44">
            <v>11254143</v>
          </cell>
          <cell r="F44">
            <v>222114959</v>
          </cell>
        </row>
        <row r="45">
          <cell r="A45">
            <v>139010</v>
          </cell>
          <cell r="B45" t="str">
            <v>CUENTAS EN CONCORDATO</v>
          </cell>
          <cell r="C45">
            <v>6235284</v>
          </cell>
          <cell r="D45">
            <v>0</v>
          </cell>
          <cell r="E45">
            <v>0</v>
          </cell>
          <cell r="F45">
            <v>6235284</v>
          </cell>
        </row>
        <row r="46">
          <cell r="A46">
            <v>1399</v>
          </cell>
          <cell r="B46" t="str">
            <v>PROVISIONES</v>
          </cell>
          <cell r="C46">
            <v>-35707551</v>
          </cell>
          <cell r="D46">
            <v>0</v>
          </cell>
          <cell r="E46">
            <v>0</v>
          </cell>
          <cell r="F46">
            <v>-35707551</v>
          </cell>
        </row>
        <row r="47">
          <cell r="A47">
            <v>139905</v>
          </cell>
          <cell r="B47" t="str">
            <v>Clientes</v>
          </cell>
          <cell r="C47">
            <v>-35707551</v>
          </cell>
          <cell r="D47">
            <v>0</v>
          </cell>
          <cell r="E47">
            <v>0</v>
          </cell>
          <cell r="F47">
            <v>-35707551</v>
          </cell>
        </row>
        <row r="48">
          <cell r="A48">
            <v>15</v>
          </cell>
          <cell r="B48" t="str">
            <v>PROPIEDADES PLANTA Y EQUIPO</v>
          </cell>
          <cell r="C48">
            <v>76406211</v>
          </cell>
          <cell r="D48">
            <v>6149000</v>
          </cell>
          <cell r="E48">
            <v>8046906</v>
          </cell>
          <cell r="F48">
            <v>74508305</v>
          </cell>
        </row>
        <row r="49">
          <cell r="A49">
            <v>1516</v>
          </cell>
          <cell r="B49" t="str">
            <v>CONSTRUCCIONES Y EDIFICACIONES</v>
          </cell>
          <cell r="C49">
            <v>3037107</v>
          </cell>
          <cell r="D49">
            <v>0</v>
          </cell>
          <cell r="E49">
            <v>0</v>
          </cell>
          <cell r="F49">
            <v>3037107</v>
          </cell>
        </row>
        <row r="50">
          <cell r="A50">
            <v>151670</v>
          </cell>
          <cell r="B50" t="str">
            <v>Parqueaderos y Garajes</v>
          </cell>
          <cell r="C50">
            <v>1050000</v>
          </cell>
          <cell r="D50">
            <v>0</v>
          </cell>
          <cell r="E50">
            <v>0</v>
          </cell>
          <cell r="F50">
            <v>1050000</v>
          </cell>
        </row>
        <row r="51">
          <cell r="A51">
            <v>151699</v>
          </cell>
          <cell r="B51" t="str">
            <v>Ajustes por Inflaci¢n</v>
          </cell>
          <cell r="C51">
            <v>1987107</v>
          </cell>
          <cell r="D51">
            <v>0</v>
          </cell>
          <cell r="E51">
            <v>0</v>
          </cell>
          <cell r="F51">
            <v>1987107</v>
          </cell>
        </row>
        <row r="52">
          <cell r="A52">
            <v>1520</v>
          </cell>
          <cell r="B52" t="str">
            <v>MAQUINARIA Y EQUIPO</v>
          </cell>
          <cell r="C52">
            <v>289640577</v>
          </cell>
          <cell r="D52">
            <v>0</v>
          </cell>
          <cell r="E52">
            <v>0</v>
          </cell>
          <cell r="F52">
            <v>289640577</v>
          </cell>
        </row>
        <row r="53">
          <cell r="A53">
            <v>152005</v>
          </cell>
          <cell r="B53" t="str">
            <v>Maquinaria y Equipo</v>
          </cell>
          <cell r="C53">
            <v>107038706</v>
          </cell>
          <cell r="D53">
            <v>0</v>
          </cell>
          <cell r="E53">
            <v>0</v>
          </cell>
          <cell r="F53">
            <v>107038706</v>
          </cell>
        </row>
        <row r="54">
          <cell r="A54">
            <v>152099</v>
          </cell>
          <cell r="B54" t="str">
            <v>Ajustes por Inflaci¢n</v>
          </cell>
          <cell r="C54">
            <v>182601871</v>
          </cell>
          <cell r="D54">
            <v>0</v>
          </cell>
          <cell r="E54">
            <v>0</v>
          </cell>
          <cell r="F54">
            <v>182601871</v>
          </cell>
        </row>
        <row r="55">
          <cell r="A55">
            <v>1524</v>
          </cell>
          <cell r="B55" t="str">
            <v>EQUIPO DE OFICINA</v>
          </cell>
          <cell r="C55">
            <v>93934936</v>
          </cell>
          <cell r="D55">
            <v>400000</v>
          </cell>
          <cell r="E55">
            <v>0</v>
          </cell>
          <cell r="F55">
            <v>94334936</v>
          </cell>
        </row>
        <row r="56">
          <cell r="A56">
            <v>152405</v>
          </cell>
          <cell r="B56" t="str">
            <v>Muebles y Enseres</v>
          </cell>
          <cell r="C56">
            <v>19303022</v>
          </cell>
          <cell r="D56">
            <v>0</v>
          </cell>
          <cell r="E56">
            <v>0</v>
          </cell>
          <cell r="F56">
            <v>19303022</v>
          </cell>
        </row>
        <row r="57">
          <cell r="A57">
            <v>152410</v>
          </cell>
          <cell r="B57" t="str">
            <v>Equipos</v>
          </cell>
          <cell r="C57">
            <v>59984916</v>
          </cell>
          <cell r="D57">
            <v>400000</v>
          </cell>
          <cell r="E57">
            <v>0</v>
          </cell>
          <cell r="F57">
            <v>60384916</v>
          </cell>
        </row>
        <row r="58">
          <cell r="A58">
            <v>152499</v>
          </cell>
          <cell r="B58" t="str">
            <v>Ajustes por Inflaci¢n</v>
          </cell>
          <cell r="C58">
            <v>14646998</v>
          </cell>
          <cell r="D58">
            <v>0</v>
          </cell>
          <cell r="E58">
            <v>0</v>
          </cell>
          <cell r="F58">
            <v>14646998</v>
          </cell>
        </row>
        <row r="59">
          <cell r="A59">
            <v>1528</v>
          </cell>
          <cell r="B59" t="str">
            <v>EQUIPO COMPUTACION Y COMUNICAC</v>
          </cell>
          <cell r="C59">
            <v>65475079</v>
          </cell>
          <cell r="D59">
            <v>5749000</v>
          </cell>
          <cell r="E59">
            <v>0</v>
          </cell>
          <cell r="F59">
            <v>71224079</v>
          </cell>
        </row>
        <row r="60">
          <cell r="A60">
            <v>152805</v>
          </cell>
          <cell r="B60" t="str">
            <v>Equipo de Procesamiento de Dat</v>
          </cell>
          <cell r="C60">
            <v>33553662</v>
          </cell>
          <cell r="D60">
            <v>4874000</v>
          </cell>
          <cell r="E60">
            <v>0</v>
          </cell>
          <cell r="F60">
            <v>38427662</v>
          </cell>
        </row>
        <row r="61">
          <cell r="A61">
            <v>152815</v>
          </cell>
          <cell r="B61" t="str">
            <v>Equipos de Radio</v>
          </cell>
          <cell r="C61">
            <v>10109962</v>
          </cell>
          <cell r="D61">
            <v>875000</v>
          </cell>
          <cell r="E61">
            <v>0</v>
          </cell>
          <cell r="F61">
            <v>10984962</v>
          </cell>
        </row>
        <row r="62">
          <cell r="A62">
            <v>152825</v>
          </cell>
          <cell r="B62" t="str">
            <v>Lineas Telef¢nicas</v>
          </cell>
          <cell r="C62">
            <v>2466689</v>
          </cell>
          <cell r="D62">
            <v>0</v>
          </cell>
          <cell r="E62">
            <v>0</v>
          </cell>
          <cell r="F62">
            <v>2466689</v>
          </cell>
        </row>
        <row r="63">
          <cell r="A63">
            <v>152899</v>
          </cell>
          <cell r="B63" t="str">
            <v>Ajustes por Inflaci¢n</v>
          </cell>
          <cell r="C63">
            <v>19344766</v>
          </cell>
          <cell r="D63">
            <v>0</v>
          </cell>
          <cell r="E63">
            <v>0</v>
          </cell>
          <cell r="F63">
            <v>19344766</v>
          </cell>
        </row>
        <row r="64">
          <cell r="A64">
            <v>1592</v>
          </cell>
          <cell r="B64" t="str">
            <v>DEPRECIACION ACUMULADA</v>
          </cell>
          <cell r="C64">
            <v>-375681488</v>
          </cell>
          <cell r="D64">
            <v>0</v>
          </cell>
          <cell r="E64">
            <v>8046906</v>
          </cell>
          <cell r="F64">
            <v>-383728394</v>
          </cell>
        </row>
        <row r="65">
          <cell r="A65">
            <v>159210</v>
          </cell>
          <cell r="B65" t="str">
            <v>Deprec. Acumul. Maquinaria y E</v>
          </cell>
          <cell r="C65">
            <v>-199605429</v>
          </cell>
          <cell r="D65">
            <v>0</v>
          </cell>
          <cell r="E65">
            <v>644524</v>
          </cell>
          <cell r="F65">
            <v>-200249953</v>
          </cell>
        </row>
        <row r="66">
          <cell r="A66">
            <v>159215</v>
          </cell>
          <cell r="B66" t="str">
            <v>Deprec. Acumul. Equipo de Ofic</v>
          </cell>
          <cell r="C66">
            <v>-34651652</v>
          </cell>
          <cell r="D66">
            <v>0</v>
          </cell>
          <cell r="E66">
            <v>3958153</v>
          </cell>
          <cell r="F66">
            <v>-38609805</v>
          </cell>
        </row>
        <row r="67">
          <cell r="A67">
            <v>159220</v>
          </cell>
          <cell r="B67" t="str">
            <v>Deprec. Equipo Computo-Comunic</v>
          </cell>
          <cell r="C67">
            <v>-44651074</v>
          </cell>
          <cell r="D67">
            <v>0</v>
          </cell>
          <cell r="E67">
            <v>3444229</v>
          </cell>
          <cell r="F67">
            <v>-48095303</v>
          </cell>
        </row>
        <row r="68">
          <cell r="A68">
            <v>159299</v>
          </cell>
          <cell r="B68" t="str">
            <v>Ajustes por Inflaci¢n</v>
          </cell>
          <cell r="C68">
            <v>-96773333</v>
          </cell>
          <cell r="D68">
            <v>0</v>
          </cell>
          <cell r="E68">
            <v>0</v>
          </cell>
          <cell r="F68">
            <v>-96773333</v>
          </cell>
        </row>
        <row r="69">
          <cell r="A69">
            <v>17</v>
          </cell>
          <cell r="B69" t="str">
            <v>DIFERIDOS</v>
          </cell>
          <cell r="C69">
            <v>3281925</v>
          </cell>
          <cell r="D69">
            <v>47185979</v>
          </cell>
          <cell r="E69">
            <v>19010580</v>
          </cell>
          <cell r="F69">
            <v>31457324</v>
          </cell>
        </row>
        <row r="70">
          <cell r="A70">
            <v>1705</v>
          </cell>
          <cell r="B70" t="str">
            <v>GASTOS PAGADOS POR ANTICIPADO</v>
          </cell>
          <cell r="C70">
            <v>3281920</v>
          </cell>
          <cell r="D70">
            <v>47185979</v>
          </cell>
          <cell r="E70">
            <v>19010580</v>
          </cell>
          <cell r="F70">
            <v>31457319</v>
          </cell>
        </row>
        <row r="71">
          <cell r="A71">
            <v>170520</v>
          </cell>
          <cell r="B71" t="str">
            <v>SEGUROS</v>
          </cell>
          <cell r="C71">
            <v>3281920</v>
          </cell>
          <cell r="D71">
            <v>47185979</v>
          </cell>
          <cell r="E71">
            <v>19010580</v>
          </cell>
          <cell r="F71">
            <v>31457319</v>
          </cell>
        </row>
        <row r="72">
          <cell r="A72">
            <v>17052005</v>
          </cell>
          <cell r="B72" t="str">
            <v>Manejo Global</v>
          </cell>
          <cell r="C72">
            <v>46984</v>
          </cell>
          <cell r="D72">
            <v>320000</v>
          </cell>
          <cell r="E72">
            <v>153652</v>
          </cell>
          <cell r="F72">
            <v>213332</v>
          </cell>
        </row>
        <row r="73">
          <cell r="A73">
            <v>17052015</v>
          </cell>
          <cell r="B73" t="str">
            <v>Equipos Electronicos</v>
          </cell>
          <cell r="C73">
            <v>30937</v>
          </cell>
          <cell r="D73">
            <v>806533</v>
          </cell>
          <cell r="E73">
            <v>299781</v>
          </cell>
          <cell r="F73">
            <v>537689</v>
          </cell>
        </row>
        <row r="74">
          <cell r="A74">
            <v>17052025</v>
          </cell>
          <cell r="B74" t="str">
            <v>Incendio Terremoto y Anexos.</v>
          </cell>
          <cell r="C74">
            <v>1933345</v>
          </cell>
          <cell r="D74">
            <v>39847142</v>
          </cell>
          <cell r="E74">
            <v>15215725</v>
          </cell>
          <cell r="F74">
            <v>26564762</v>
          </cell>
        </row>
        <row r="75">
          <cell r="A75">
            <v>17052030</v>
          </cell>
          <cell r="B75" t="str">
            <v>Sustraccion</v>
          </cell>
          <cell r="C75">
            <v>17858</v>
          </cell>
          <cell r="D75">
            <v>117304</v>
          </cell>
          <cell r="E75">
            <v>56958</v>
          </cell>
          <cell r="F75">
            <v>78204</v>
          </cell>
        </row>
        <row r="76">
          <cell r="A76">
            <v>17052060</v>
          </cell>
          <cell r="B76" t="str">
            <v>Responsabilidad Civil</v>
          </cell>
          <cell r="C76">
            <v>773333</v>
          </cell>
          <cell r="D76">
            <v>480000</v>
          </cell>
          <cell r="E76">
            <v>933333</v>
          </cell>
          <cell r="F76">
            <v>320000</v>
          </cell>
        </row>
        <row r="77">
          <cell r="A77">
            <v>17052070</v>
          </cell>
          <cell r="B77" t="str">
            <v>Rotura de Maquinaria</v>
          </cell>
          <cell r="C77">
            <v>479463</v>
          </cell>
          <cell r="D77">
            <v>5615000</v>
          </cell>
          <cell r="E77">
            <v>2351131</v>
          </cell>
          <cell r="F77">
            <v>3743332</v>
          </cell>
        </row>
        <row r="78">
          <cell r="A78">
            <v>1710</v>
          </cell>
          <cell r="B78" t="str">
            <v>CARGOS DIFERIDOS</v>
          </cell>
          <cell r="C78">
            <v>5</v>
          </cell>
          <cell r="D78">
            <v>0</v>
          </cell>
          <cell r="E78">
            <v>0</v>
          </cell>
          <cell r="F78">
            <v>5</v>
          </cell>
        </row>
        <row r="79">
          <cell r="A79">
            <v>171044</v>
          </cell>
          <cell r="B79" t="str">
            <v>Publicidad, propaganda y promo</v>
          </cell>
          <cell r="C79">
            <v>5</v>
          </cell>
          <cell r="D79">
            <v>0</v>
          </cell>
          <cell r="E79">
            <v>0</v>
          </cell>
          <cell r="F79">
            <v>5</v>
          </cell>
        </row>
        <row r="80">
          <cell r="A80">
            <v>19</v>
          </cell>
          <cell r="B80" t="str">
            <v>VALORIZACIONES</v>
          </cell>
          <cell r="C80">
            <v>17685893</v>
          </cell>
          <cell r="D80">
            <v>0</v>
          </cell>
          <cell r="E80">
            <v>0</v>
          </cell>
          <cell r="F80">
            <v>17685893</v>
          </cell>
        </row>
        <row r="81">
          <cell r="A81">
            <v>1910</v>
          </cell>
          <cell r="B81" t="str">
            <v>DE PROPIEDAD PLANTA Y EQUIPO</v>
          </cell>
          <cell r="C81">
            <v>17685893</v>
          </cell>
          <cell r="D81">
            <v>0</v>
          </cell>
          <cell r="E81">
            <v>0</v>
          </cell>
          <cell r="F81">
            <v>17685893</v>
          </cell>
        </row>
        <row r="82">
          <cell r="A82">
            <v>191008</v>
          </cell>
          <cell r="B82" t="str">
            <v>Construcciones y Edificaciones</v>
          </cell>
          <cell r="C82">
            <v>17685893</v>
          </cell>
          <cell r="D82">
            <v>0</v>
          </cell>
          <cell r="E82">
            <v>0</v>
          </cell>
          <cell r="F82">
            <v>17685893</v>
          </cell>
        </row>
        <row r="83">
          <cell r="A83">
            <v>2</v>
          </cell>
          <cell r="B83" t="str">
            <v>PASIVO</v>
          </cell>
          <cell r="C83">
            <v>229438060</v>
          </cell>
          <cell r="D83">
            <v>1122415937</v>
          </cell>
          <cell r="E83">
            <v>1123887849</v>
          </cell>
          <cell r="F83">
            <v>230909972</v>
          </cell>
        </row>
        <row r="84">
          <cell r="A84">
            <v>22</v>
          </cell>
          <cell r="B84" t="str">
            <v>PROVEEDORES</v>
          </cell>
          <cell r="C84">
            <v>68737892</v>
          </cell>
          <cell r="D84">
            <v>331820470</v>
          </cell>
          <cell r="E84">
            <v>315808146</v>
          </cell>
          <cell r="F84">
            <v>52725568</v>
          </cell>
        </row>
        <row r="85">
          <cell r="A85">
            <v>2205</v>
          </cell>
          <cell r="B85" t="str">
            <v>NACIONALES</v>
          </cell>
          <cell r="C85">
            <v>68737892</v>
          </cell>
          <cell r="D85">
            <v>331820470</v>
          </cell>
          <cell r="E85">
            <v>315808146</v>
          </cell>
          <cell r="F85">
            <v>52725568</v>
          </cell>
        </row>
        <row r="86">
          <cell r="A86">
            <v>23</v>
          </cell>
          <cell r="B86" t="str">
            <v>CUENTAS POR PAGAR</v>
          </cell>
          <cell r="C86">
            <v>99447174</v>
          </cell>
          <cell r="D86">
            <v>446296953</v>
          </cell>
          <cell r="E86">
            <v>465083088</v>
          </cell>
          <cell r="F86">
            <v>118233309</v>
          </cell>
        </row>
        <row r="87">
          <cell r="A87">
            <v>2335</v>
          </cell>
          <cell r="B87" t="str">
            <v>COSTOS Y GASTOS POR PAGAR</v>
          </cell>
          <cell r="C87">
            <v>85940437</v>
          </cell>
          <cell r="D87">
            <v>370899998</v>
          </cell>
          <cell r="E87">
            <v>390288872</v>
          </cell>
          <cell r="F87">
            <v>105329311</v>
          </cell>
        </row>
        <row r="88">
          <cell r="A88">
            <v>233525</v>
          </cell>
          <cell r="B88" t="str">
            <v>HONORARIOS</v>
          </cell>
          <cell r="C88">
            <v>4899444</v>
          </cell>
          <cell r="D88">
            <v>11998109</v>
          </cell>
          <cell r="E88">
            <v>9816556</v>
          </cell>
          <cell r="F88">
            <v>2717891</v>
          </cell>
        </row>
        <row r="89">
          <cell r="A89">
            <v>233535</v>
          </cell>
          <cell r="B89" t="str">
            <v>SERVICIOS DE MANTENIMIENTO</v>
          </cell>
          <cell r="C89">
            <v>81040993</v>
          </cell>
          <cell r="D89">
            <v>304166154</v>
          </cell>
          <cell r="E89">
            <v>325736581</v>
          </cell>
          <cell r="F89">
            <v>102611420</v>
          </cell>
        </row>
        <row r="90">
          <cell r="A90">
            <v>233555</v>
          </cell>
          <cell r="B90" t="str">
            <v>SEGUROS</v>
          </cell>
          <cell r="C90">
            <v>0</v>
          </cell>
          <cell r="D90">
            <v>54735735</v>
          </cell>
          <cell r="E90">
            <v>54735735</v>
          </cell>
          <cell r="F90">
            <v>0</v>
          </cell>
        </row>
        <row r="91">
          <cell r="A91">
            <v>2365</v>
          </cell>
          <cell r="B91" t="str">
            <v>RETENCION POR PAGAR</v>
          </cell>
          <cell r="C91">
            <v>3523000</v>
          </cell>
          <cell r="D91">
            <v>17287658</v>
          </cell>
          <cell r="E91">
            <v>16611339</v>
          </cell>
          <cell r="F91">
            <v>2846681</v>
          </cell>
        </row>
        <row r="92">
          <cell r="A92">
            <v>236505</v>
          </cell>
          <cell r="B92" t="str">
            <v>Salarios y Pagos Laborales</v>
          </cell>
          <cell r="C92">
            <v>401000</v>
          </cell>
          <cell r="D92">
            <v>1770000</v>
          </cell>
          <cell r="E92">
            <v>1641420</v>
          </cell>
          <cell r="F92">
            <v>272420</v>
          </cell>
        </row>
        <row r="93">
          <cell r="A93">
            <v>236515</v>
          </cell>
          <cell r="B93" t="str">
            <v>Honorarios</v>
          </cell>
          <cell r="C93">
            <v>1270000</v>
          </cell>
          <cell r="D93">
            <v>2745000</v>
          </cell>
          <cell r="E93">
            <v>1795000</v>
          </cell>
          <cell r="F93">
            <v>320000</v>
          </cell>
        </row>
        <row r="94">
          <cell r="A94">
            <v>236525</v>
          </cell>
          <cell r="B94" t="str">
            <v>Servicios</v>
          </cell>
          <cell r="C94">
            <v>1562000</v>
          </cell>
          <cell r="D94">
            <v>10570500</v>
          </cell>
          <cell r="E94">
            <v>10808798</v>
          </cell>
          <cell r="F94">
            <v>1800298</v>
          </cell>
        </row>
        <row r="95">
          <cell r="A95">
            <v>236530</v>
          </cell>
          <cell r="B95" t="str">
            <v>Arrendamientos</v>
          </cell>
          <cell r="C95">
            <v>5000</v>
          </cell>
          <cell r="D95">
            <v>193000</v>
          </cell>
          <cell r="E95">
            <v>203500</v>
          </cell>
          <cell r="F95">
            <v>15500</v>
          </cell>
        </row>
        <row r="96">
          <cell r="A96">
            <v>236540</v>
          </cell>
          <cell r="B96" t="str">
            <v>Compras</v>
          </cell>
          <cell r="C96">
            <v>285000</v>
          </cell>
          <cell r="D96">
            <v>2009158</v>
          </cell>
          <cell r="E96">
            <v>2162621</v>
          </cell>
          <cell r="F96">
            <v>438463</v>
          </cell>
        </row>
        <row r="97">
          <cell r="A97">
            <v>2367</v>
          </cell>
          <cell r="B97" t="str">
            <v>IMPUESTO A LAS VENTAS RETENIDO</v>
          </cell>
          <cell r="C97">
            <v>1430000</v>
          </cell>
          <cell r="D97">
            <v>5699000</v>
          </cell>
          <cell r="E97">
            <v>5094277</v>
          </cell>
          <cell r="F97">
            <v>825277</v>
          </cell>
        </row>
        <row r="98">
          <cell r="A98">
            <v>236705</v>
          </cell>
          <cell r="B98" t="str">
            <v>Por Compras y/o Servicios Regi</v>
          </cell>
          <cell r="C98">
            <v>1430000</v>
          </cell>
          <cell r="D98">
            <v>5699000</v>
          </cell>
          <cell r="E98">
            <v>5094277</v>
          </cell>
          <cell r="F98">
            <v>825277</v>
          </cell>
        </row>
        <row r="99">
          <cell r="A99">
            <v>2368</v>
          </cell>
          <cell r="B99" t="str">
            <v>IMPUESTO DE INDUSTRIA Y C. RET</v>
          </cell>
          <cell r="C99">
            <v>310000</v>
          </cell>
          <cell r="D99">
            <v>707415</v>
          </cell>
          <cell r="E99">
            <v>590130</v>
          </cell>
          <cell r="F99">
            <v>192715</v>
          </cell>
        </row>
        <row r="100">
          <cell r="A100">
            <v>236805</v>
          </cell>
          <cell r="B100" t="str">
            <v>Por Servicios y Compras I. C A</v>
          </cell>
          <cell r="C100">
            <v>310000</v>
          </cell>
          <cell r="D100">
            <v>707415</v>
          </cell>
          <cell r="E100">
            <v>590130</v>
          </cell>
          <cell r="F100">
            <v>192715</v>
          </cell>
        </row>
        <row r="101">
          <cell r="A101">
            <v>2370</v>
          </cell>
          <cell r="B101" t="str">
            <v>RETENCIONES Y APORTES DE NOMIN</v>
          </cell>
          <cell r="C101">
            <v>7842938</v>
          </cell>
          <cell r="D101">
            <v>51702882</v>
          </cell>
          <cell r="E101">
            <v>52498470</v>
          </cell>
          <cell r="F101">
            <v>8638526</v>
          </cell>
        </row>
        <row r="102">
          <cell r="A102">
            <v>237005</v>
          </cell>
          <cell r="B102" t="str">
            <v>Aporte a entidades prom. de sa</v>
          </cell>
          <cell r="C102">
            <v>2399800</v>
          </cell>
          <cell r="D102">
            <v>14864727</v>
          </cell>
          <cell r="E102">
            <v>14519873</v>
          </cell>
          <cell r="F102">
            <v>2054946</v>
          </cell>
        </row>
        <row r="103">
          <cell r="A103">
            <v>237006</v>
          </cell>
          <cell r="B103" t="str">
            <v>Aportes a Admon Riesgos Profes</v>
          </cell>
          <cell r="C103">
            <v>101222</v>
          </cell>
          <cell r="D103">
            <v>615186</v>
          </cell>
          <cell r="E103">
            <v>627534</v>
          </cell>
          <cell r="F103">
            <v>113570</v>
          </cell>
        </row>
        <row r="104">
          <cell r="A104">
            <v>237008</v>
          </cell>
          <cell r="B104" t="str">
            <v>Aportes fondo de pensiones y c</v>
          </cell>
          <cell r="C104">
            <v>2634700</v>
          </cell>
          <cell r="D104">
            <v>15804975</v>
          </cell>
          <cell r="E104">
            <v>16809414</v>
          </cell>
          <cell r="F104">
            <v>3639139</v>
          </cell>
        </row>
        <row r="105">
          <cell r="A105">
            <v>237010</v>
          </cell>
          <cell r="B105" t="str">
            <v>Aportes Caja Compensac., Sena,</v>
          </cell>
          <cell r="C105">
            <v>1829200</v>
          </cell>
          <cell r="D105">
            <v>11842500</v>
          </cell>
          <cell r="E105">
            <v>11971300</v>
          </cell>
          <cell r="F105">
            <v>1958000</v>
          </cell>
        </row>
        <row r="106">
          <cell r="A106">
            <v>237025</v>
          </cell>
          <cell r="B106" t="str">
            <v>Embargos judiciales</v>
          </cell>
          <cell r="C106">
            <v>163045</v>
          </cell>
          <cell r="D106">
            <v>332528</v>
          </cell>
          <cell r="E106">
            <v>169483</v>
          </cell>
          <cell r="F106">
            <v>0</v>
          </cell>
        </row>
        <row r="107">
          <cell r="A107">
            <v>237030</v>
          </cell>
          <cell r="B107" t="str">
            <v>Libranzas</v>
          </cell>
          <cell r="C107">
            <v>714971</v>
          </cell>
          <cell r="D107">
            <v>8242966</v>
          </cell>
          <cell r="E107">
            <v>8400866</v>
          </cell>
          <cell r="F107">
            <v>872871</v>
          </cell>
        </row>
        <row r="108">
          <cell r="A108">
            <v>2380</v>
          </cell>
          <cell r="B108" t="str">
            <v>ACREEDORES VARIOS</v>
          </cell>
          <cell r="C108">
            <v>400799</v>
          </cell>
          <cell r="D108">
            <v>0</v>
          </cell>
          <cell r="E108">
            <v>0</v>
          </cell>
          <cell r="F108">
            <v>400799</v>
          </cell>
        </row>
        <row r="109">
          <cell r="A109">
            <v>238095</v>
          </cell>
          <cell r="B109" t="str">
            <v>Otros</v>
          </cell>
          <cell r="C109">
            <v>211549</v>
          </cell>
          <cell r="D109">
            <v>0</v>
          </cell>
          <cell r="E109">
            <v>0</v>
          </cell>
          <cell r="F109">
            <v>211549</v>
          </cell>
        </row>
        <row r="110">
          <cell r="A110">
            <v>23809510</v>
          </cell>
          <cell r="B110" t="str">
            <v>Cosignaciones sin identificar</v>
          </cell>
          <cell r="C110">
            <v>189250</v>
          </cell>
          <cell r="D110">
            <v>0</v>
          </cell>
          <cell r="E110">
            <v>0</v>
          </cell>
          <cell r="F110">
            <v>189250</v>
          </cell>
        </row>
        <row r="111">
          <cell r="A111">
            <v>24</v>
          </cell>
          <cell r="B111" t="str">
            <v>IMPUESTOS, GRAVAMENES Y TASAS</v>
          </cell>
          <cell r="C111">
            <v>11979000</v>
          </cell>
          <cell r="D111">
            <v>109707457</v>
          </cell>
          <cell r="E111">
            <v>111315580</v>
          </cell>
          <cell r="F111">
            <v>13587123</v>
          </cell>
        </row>
        <row r="112">
          <cell r="A112">
            <v>2408</v>
          </cell>
          <cell r="B112" t="str">
            <v>IMPUESTOS SOBRE LAS VENTAS X P</v>
          </cell>
          <cell r="C112">
            <v>10592000</v>
          </cell>
          <cell r="D112">
            <v>105448457</v>
          </cell>
          <cell r="E112">
            <v>107488794</v>
          </cell>
          <cell r="F112">
            <v>12632337</v>
          </cell>
        </row>
        <row r="113">
          <cell r="A113">
            <v>240810</v>
          </cell>
          <cell r="B113" t="str">
            <v>IMPUESTO GENERARO POR OP. GRAV</v>
          </cell>
          <cell r="C113">
            <v>16647000</v>
          </cell>
          <cell r="D113">
            <v>46684000</v>
          </cell>
          <cell r="E113">
            <v>49216072</v>
          </cell>
          <cell r="F113">
            <v>19179072</v>
          </cell>
        </row>
        <row r="114">
          <cell r="A114">
            <v>24081005</v>
          </cell>
          <cell r="B114" t="str">
            <v>Ventas</v>
          </cell>
          <cell r="C114">
            <v>515034</v>
          </cell>
          <cell r="D114">
            <v>0</v>
          </cell>
          <cell r="E114">
            <v>0</v>
          </cell>
          <cell r="F114">
            <v>515034</v>
          </cell>
        </row>
        <row r="115">
          <cell r="A115">
            <v>24081010</v>
          </cell>
          <cell r="B115" t="str">
            <v>Servicios</v>
          </cell>
          <cell r="C115">
            <v>16131966</v>
          </cell>
          <cell r="D115">
            <v>46684000</v>
          </cell>
          <cell r="E115">
            <v>49216072</v>
          </cell>
          <cell r="F115">
            <v>18664038</v>
          </cell>
        </row>
        <row r="116">
          <cell r="A116">
            <v>240850</v>
          </cell>
          <cell r="B116" t="str">
            <v>IMPUESTOS DESCONTABLES</v>
          </cell>
          <cell r="C116">
            <v>-6055000</v>
          </cell>
          <cell r="D116">
            <v>58764457</v>
          </cell>
          <cell r="E116">
            <v>58272722</v>
          </cell>
          <cell r="F116">
            <v>-6546735</v>
          </cell>
        </row>
        <row r="117">
          <cell r="A117">
            <v>24085005</v>
          </cell>
          <cell r="B117" t="str">
            <v>Impuesto Descontable x Op. Gra</v>
          </cell>
          <cell r="C117">
            <v>-1586000</v>
          </cell>
          <cell r="D117">
            <v>27487094</v>
          </cell>
          <cell r="E117">
            <v>25482853</v>
          </cell>
          <cell r="F117">
            <v>-3590241</v>
          </cell>
        </row>
        <row r="118">
          <cell r="A118">
            <v>24085010</v>
          </cell>
          <cell r="B118" t="str">
            <v>Impuesto descontable por servi</v>
          </cell>
          <cell r="C118">
            <v>-3501000</v>
          </cell>
          <cell r="D118">
            <v>26183086</v>
          </cell>
          <cell r="E118">
            <v>27295878</v>
          </cell>
          <cell r="F118">
            <v>-2388208</v>
          </cell>
        </row>
        <row r="119">
          <cell r="A119">
            <v>24085015</v>
          </cell>
          <cell r="B119" t="str">
            <v>IVA Retenido R. Simplicado</v>
          </cell>
          <cell r="C119">
            <v>-968000</v>
          </cell>
          <cell r="D119">
            <v>5094277</v>
          </cell>
          <cell r="E119">
            <v>5493991</v>
          </cell>
          <cell r="F119">
            <v>-568286</v>
          </cell>
        </row>
        <row r="120">
          <cell r="A120">
            <v>2412</v>
          </cell>
          <cell r="B120" t="str">
            <v>DE INDUSTRIA Y COMERCIO</v>
          </cell>
          <cell r="C120">
            <v>1387000</v>
          </cell>
          <cell r="D120">
            <v>4259000</v>
          </cell>
          <cell r="E120">
            <v>3826786</v>
          </cell>
          <cell r="F120">
            <v>954786</v>
          </cell>
        </row>
        <row r="121">
          <cell r="A121">
            <v>241205</v>
          </cell>
          <cell r="B121" t="str">
            <v>Vigencia Fiscal Corriente</v>
          </cell>
          <cell r="C121">
            <v>1387000</v>
          </cell>
          <cell r="D121">
            <v>4259000</v>
          </cell>
          <cell r="E121">
            <v>3826786</v>
          </cell>
          <cell r="F121">
            <v>954786</v>
          </cell>
        </row>
        <row r="122">
          <cell r="A122">
            <v>25</v>
          </cell>
          <cell r="B122" t="str">
            <v>OBLIGACIONES LABORALES</v>
          </cell>
          <cell r="C122">
            <v>23767951</v>
          </cell>
          <cell r="D122">
            <v>137947953</v>
          </cell>
          <cell r="E122">
            <v>117403008</v>
          </cell>
          <cell r="F122">
            <v>3223006</v>
          </cell>
        </row>
        <row r="123">
          <cell r="A123">
            <v>2505</v>
          </cell>
          <cell r="B123" t="str">
            <v>SALARIOS POR PAGAR</v>
          </cell>
          <cell r="C123">
            <v>0</v>
          </cell>
          <cell r="D123">
            <v>117403008</v>
          </cell>
          <cell r="E123">
            <v>117403008</v>
          </cell>
          <cell r="F123">
            <v>0</v>
          </cell>
        </row>
        <row r="124">
          <cell r="A124">
            <v>250510</v>
          </cell>
          <cell r="B124" t="str">
            <v>Nomina</v>
          </cell>
          <cell r="C124">
            <v>0</v>
          </cell>
          <cell r="D124">
            <v>117403008</v>
          </cell>
          <cell r="E124">
            <v>117403008</v>
          </cell>
          <cell r="F124">
            <v>0</v>
          </cell>
        </row>
        <row r="125">
          <cell r="A125">
            <v>2510</v>
          </cell>
          <cell r="B125" t="str">
            <v>CESANTIAS CONSOLIDADAS</v>
          </cell>
          <cell r="C125">
            <v>13756829</v>
          </cell>
          <cell r="D125">
            <v>13756881</v>
          </cell>
          <cell r="E125">
            <v>0</v>
          </cell>
          <cell r="F125">
            <v>-52</v>
          </cell>
        </row>
        <row r="126">
          <cell r="A126">
            <v>251010</v>
          </cell>
          <cell r="B126" t="str">
            <v>Ley 50 de 1.990 y Legisl. Post</v>
          </cell>
          <cell r="C126">
            <v>13756829</v>
          </cell>
          <cell r="D126">
            <v>13756881</v>
          </cell>
          <cell r="E126">
            <v>0</v>
          </cell>
          <cell r="F126">
            <v>-52</v>
          </cell>
        </row>
        <row r="127">
          <cell r="A127">
            <v>2515</v>
          </cell>
          <cell r="B127" t="str">
            <v>INTERESES SOBRE CESANTIAS</v>
          </cell>
          <cell r="C127">
            <v>1523199</v>
          </cell>
          <cell r="D127">
            <v>1523186</v>
          </cell>
          <cell r="E127">
            <v>0</v>
          </cell>
          <cell r="F127">
            <v>13</v>
          </cell>
        </row>
        <row r="128">
          <cell r="A128">
            <v>251505</v>
          </cell>
          <cell r="B128" t="str">
            <v>Intereses sobre Cesantias</v>
          </cell>
          <cell r="C128">
            <v>1523199</v>
          </cell>
          <cell r="D128">
            <v>1523186</v>
          </cell>
          <cell r="E128">
            <v>0</v>
          </cell>
          <cell r="F128">
            <v>13</v>
          </cell>
        </row>
        <row r="129">
          <cell r="A129">
            <v>2525</v>
          </cell>
          <cell r="B129" t="str">
            <v>VACACIONES CONSOLIDADAS</v>
          </cell>
          <cell r="C129">
            <v>8487923</v>
          </cell>
          <cell r="D129">
            <v>5264878</v>
          </cell>
          <cell r="E129">
            <v>0</v>
          </cell>
          <cell r="F129">
            <v>3223045</v>
          </cell>
        </row>
        <row r="130">
          <cell r="A130">
            <v>252505</v>
          </cell>
          <cell r="B130" t="str">
            <v>Vacaciones Consolidadas</v>
          </cell>
          <cell r="C130">
            <v>8487923</v>
          </cell>
          <cell r="D130">
            <v>5264878</v>
          </cell>
          <cell r="E130">
            <v>0</v>
          </cell>
          <cell r="F130">
            <v>3223045</v>
          </cell>
        </row>
        <row r="131">
          <cell r="A131">
            <v>26</v>
          </cell>
          <cell r="B131" t="str">
            <v>PASIVOS ESTIMADOS Y PROVISIONE</v>
          </cell>
          <cell r="C131">
            <v>20873754</v>
          </cell>
          <cell r="D131">
            <v>91007516</v>
          </cell>
          <cell r="E131">
            <v>110650938</v>
          </cell>
          <cell r="F131">
            <v>40517176</v>
          </cell>
        </row>
        <row r="132">
          <cell r="A132">
            <v>2605</v>
          </cell>
          <cell r="B132" t="str">
            <v>PARA COSTOS Y GASTOS</v>
          </cell>
          <cell r="C132">
            <v>20873754</v>
          </cell>
          <cell r="D132">
            <v>82029825</v>
          </cell>
          <cell r="E132">
            <v>87596870</v>
          </cell>
          <cell r="F132">
            <v>26440799</v>
          </cell>
        </row>
        <row r="133">
          <cell r="A133">
            <v>260535</v>
          </cell>
          <cell r="B133" t="str">
            <v>SERVICIOS PUBLICOS</v>
          </cell>
          <cell r="C133">
            <v>20873754</v>
          </cell>
          <cell r="D133">
            <v>82029825</v>
          </cell>
          <cell r="E133">
            <v>87596870</v>
          </cell>
          <cell r="F133">
            <v>26440799</v>
          </cell>
        </row>
        <row r="134">
          <cell r="A134">
            <v>26053505</v>
          </cell>
          <cell r="B134" t="str">
            <v>Codensa</v>
          </cell>
          <cell r="C134">
            <v>13369420</v>
          </cell>
          <cell r="D134">
            <v>54420040</v>
          </cell>
          <cell r="E134">
            <v>55542000</v>
          </cell>
          <cell r="F134">
            <v>14491380</v>
          </cell>
        </row>
        <row r="135">
          <cell r="A135">
            <v>26053510</v>
          </cell>
          <cell r="B135" t="str">
            <v>E.A.A.B</v>
          </cell>
          <cell r="C135">
            <v>5106580</v>
          </cell>
          <cell r="D135">
            <v>21663780</v>
          </cell>
          <cell r="E135">
            <v>25154870</v>
          </cell>
          <cell r="F135">
            <v>8597670</v>
          </cell>
        </row>
        <row r="136">
          <cell r="A136">
            <v>26053515</v>
          </cell>
          <cell r="B136" t="str">
            <v>E.T.B</v>
          </cell>
          <cell r="C136">
            <v>2397754</v>
          </cell>
          <cell r="D136">
            <v>5946005</v>
          </cell>
          <cell r="E136">
            <v>6900000</v>
          </cell>
          <cell r="F136">
            <v>3351749</v>
          </cell>
        </row>
        <row r="137">
          <cell r="A137">
            <v>2610</v>
          </cell>
          <cell r="B137" t="str">
            <v>PARA OBLIGACIONES LABORALES</v>
          </cell>
          <cell r="C137">
            <v>0</v>
          </cell>
          <cell r="D137">
            <v>8977691</v>
          </cell>
          <cell r="E137">
            <v>23054068</v>
          </cell>
          <cell r="F137">
            <v>14076377</v>
          </cell>
        </row>
        <row r="138">
          <cell r="A138">
            <v>261005</v>
          </cell>
          <cell r="B138" t="str">
            <v>Cesantia</v>
          </cell>
          <cell r="C138">
            <v>0</v>
          </cell>
          <cell r="D138">
            <v>442726</v>
          </cell>
          <cell r="E138">
            <v>8719666</v>
          </cell>
          <cell r="F138">
            <v>8276940</v>
          </cell>
        </row>
        <row r="139">
          <cell r="A139">
            <v>261010</v>
          </cell>
          <cell r="B139" t="str">
            <v>Intereses Cesantia</v>
          </cell>
          <cell r="C139">
            <v>0</v>
          </cell>
          <cell r="D139">
            <v>12320</v>
          </cell>
          <cell r="E139">
            <v>202649</v>
          </cell>
          <cell r="F139">
            <v>190329</v>
          </cell>
        </row>
        <row r="140">
          <cell r="A140">
            <v>261015</v>
          </cell>
          <cell r="B140" t="str">
            <v>Vacaciones</v>
          </cell>
          <cell r="C140">
            <v>0</v>
          </cell>
          <cell r="D140">
            <v>415800</v>
          </cell>
          <cell r="E140">
            <v>5391739</v>
          </cell>
          <cell r="F140">
            <v>4975939</v>
          </cell>
        </row>
        <row r="141">
          <cell r="A141">
            <v>261020</v>
          </cell>
          <cell r="B141" t="str">
            <v>Prima</v>
          </cell>
          <cell r="C141">
            <v>0</v>
          </cell>
          <cell r="D141">
            <v>8106845</v>
          </cell>
          <cell r="E141">
            <v>8740014</v>
          </cell>
          <cell r="F141">
            <v>633169</v>
          </cell>
        </row>
        <row r="142">
          <cell r="A142">
            <v>27</v>
          </cell>
          <cell r="B142" t="str">
            <v>DIFERIDOS</v>
          </cell>
          <cell r="C142">
            <v>3432289</v>
          </cell>
          <cell r="D142">
            <v>2835588</v>
          </cell>
          <cell r="E142">
            <v>198490</v>
          </cell>
          <cell r="F142">
            <v>795191</v>
          </cell>
        </row>
        <row r="143">
          <cell r="A143">
            <v>2705</v>
          </cell>
          <cell r="B143" t="str">
            <v>INGRESOS RECIBIDOS POR ANTICIP</v>
          </cell>
          <cell r="C143">
            <v>3432289</v>
          </cell>
          <cell r="D143">
            <v>2835588</v>
          </cell>
          <cell r="E143">
            <v>198490</v>
          </cell>
          <cell r="F143">
            <v>795191</v>
          </cell>
        </row>
        <row r="144">
          <cell r="A144">
            <v>270550</v>
          </cell>
          <cell r="B144" t="str">
            <v>Cuotas de Administraci¢n</v>
          </cell>
          <cell r="C144">
            <v>863702</v>
          </cell>
          <cell r="D144">
            <v>267000</v>
          </cell>
          <cell r="E144">
            <v>198490</v>
          </cell>
          <cell r="F144">
            <v>795192</v>
          </cell>
        </row>
        <row r="145">
          <cell r="A145">
            <v>270555</v>
          </cell>
          <cell r="B145" t="str">
            <v>Ingresos recibidos por anticip</v>
          </cell>
          <cell r="C145">
            <v>2568587</v>
          </cell>
          <cell r="D145">
            <v>2568588</v>
          </cell>
          <cell r="E145">
            <v>0</v>
          </cell>
          <cell r="F145">
            <v>-1</v>
          </cell>
        </row>
        <row r="146">
          <cell r="A146">
            <v>28</v>
          </cell>
          <cell r="B146" t="str">
            <v>OTROS PASIVOS</v>
          </cell>
          <cell r="C146">
            <v>1200000</v>
          </cell>
          <cell r="D146">
            <v>2800000</v>
          </cell>
          <cell r="E146">
            <v>3428599</v>
          </cell>
          <cell r="F146">
            <v>1828599</v>
          </cell>
        </row>
        <row r="147">
          <cell r="A147">
            <v>2815</v>
          </cell>
          <cell r="B147" t="str">
            <v>INGRESOS RECIBIDOS PARA TERCER</v>
          </cell>
          <cell r="C147">
            <v>1200000</v>
          </cell>
          <cell r="D147">
            <v>2800000</v>
          </cell>
          <cell r="E147">
            <v>3428599</v>
          </cell>
          <cell r="F147">
            <v>1828599</v>
          </cell>
        </row>
        <row r="148">
          <cell r="A148">
            <v>281505</v>
          </cell>
          <cell r="B148" t="str">
            <v>Valores recibidos para tercero</v>
          </cell>
          <cell r="C148">
            <v>700000</v>
          </cell>
          <cell r="D148">
            <v>2800000</v>
          </cell>
          <cell r="E148">
            <v>3428599</v>
          </cell>
          <cell r="F148">
            <v>1328599</v>
          </cell>
        </row>
        <row r="149">
          <cell r="A149">
            <v>281510</v>
          </cell>
          <cell r="B149" t="str">
            <v>Venta por cuenta de terceros</v>
          </cell>
          <cell r="C149">
            <v>500000</v>
          </cell>
          <cell r="D149">
            <v>0</v>
          </cell>
          <cell r="E149">
            <v>0</v>
          </cell>
          <cell r="F149">
            <v>500000</v>
          </cell>
        </row>
        <row r="150">
          <cell r="A150">
            <v>3</v>
          </cell>
          <cell r="B150" t="str">
            <v>PATRIMONIO</v>
          </cell>
          <cell r="C150">
            <v>855812022.96000004</v>
          </cell>
          <cell r="D150">
            <v>0</v>
          </cell>
          <cell r="E150">
            <v>0</v>
          </cell>
          <cell r="F150">
            <v>855812022.96000004</v>
          </cell>
        </row>
        <row r="151">
          <cell r="A151">
            <v>33</v>
          </cell>
          <cell r="B151" t="str">
            <v>RESERVAS</v>
          </cell>
          <cell r="C151">
            <v>293679020.62</v>
          </cell>
          <cell r="D151">
            <v>0</v>
          </cell>
          <cell r="E151">
            <v>0</v>
          </cell>
          <cell r="F151">
            <v>293679020.62</v>
          </cell>
        </row>
        <row r="152">
          <cell r="A152">
            <v>3310</v>
          </cell>
          <cell r="B152" t="str">
            <v>RESERVAS ESTATUTARIAS</v>
          </cell>
          <cell r="C152">
            <v>64310340.979999997</v>
          </cell>
          <cell r="D152">
            <v>0</v>
          </cell>
          <cell r="E152">
            <v>0</v>
          </cell>
          <cell r="F152">
            <v>64310340.979999997</v>
          </cell>
        </row>
        <row r="153">
          <cell r="A153">
            <v>331095</v>
          </cell>
          <cell r="B153" t="str">
            <v>OTRAS</v>
          </cell>
          <cell r="C153">
            <v>64310340.979999997</v>
          </cell>
          <cell r="D153">
            <v>0</v>
          </cell>
          <cell r="E153">
            <v>0</v>
          </cell>
          <cell r="F153">
            <v>64310340.979999997</v>
          </cell>
        </row>
        <row r="154">
          <cell r="A154">
            <v>33109505</v>
          </cell>
          <cell r="B154" t="str">
            <v>Reserva Superavit Parqueaderos</v>
          </cell>
          <cell r="C154">
            <v>64310340.979999997</v>
          </cell>
          <cell r="D154">
            <v>0</v>
          </cell>
          <cell r="E154">
            <v>0</v>
          </cell>
          <cell r="F154">
            <v>64310340.979999997</v>
          </cell>
        </row>
        <row r="155">
          <cell r="A155">
            <v>3315</v>
          </cell>
          <cell r="B155" t="str">
            <v>RESERVAS OCASIONALES</v>
          </cell>
          <cell r="C155">
            <v>229368679.63999999</v>
          </cell>
          <cell r="D155">
            <v>0</v>
          </cell>
          <cell r="E155">
            <v>0</v>
          </cell>
          <cell r="F155">
            <v>229368679.63999999</v>
          </cell>
        </row>
        <row r="156">
          <cell r="A156">
            <v>331520</v>
          </cell>
          <cell r="B156" t="str">
            <v>PARA ADQUISICION O REP. DE PRO</v>
          </cell>
          <cell r="C156">
            <v>45874503.840000004</v>
          </cell>
          <cell r="D156">
            <v>0</v>
          </cell>
          <cell r="E156">
            <v>0</v>
          </cell>
          <cell r="F156">
            <v>45874503.840000004</v>
          </cell>
        </row>
        <row r="157">
          <cell r="A157">
            <v>33152005</v>
          </cell>
          <cell r="B157" t="str">
            <v>Reserva 1% presupuesto</v>
          </cell>
          <cell r="C157">
            <v>45874503.840000004</v>
          </cell>
          <cell r="D157">
            <v>0</v>
          </cell>
          <cell r="E157">
            <v>0</v>
          </cell>
          <cell r="F157">
            <v>45874503.840000004</v>
          </cell>
        </row>
        <row r="158">
          <cell r="A158">
            <v>331545</v>
          </cell>
          <cell r="B158" t="str">
            <v>A DISPOSICION DEL MAXIMO ORGAN</v>
          </cell>
          <cell r="C158">
            <v>108307514.8</v>
          </cell>
          <cell r="D158">
            <v>0</v>
          </cell>
          <cell r="E158">
            <v>0</v>
          </cell>
          <cell r="F158">
            <v>108307514.8</v>
          </cell>
        </row>
        <row r="159">
          <cell r="A159">
            <v>33154510</v>
          </cell>
          <cell r="B159" t="str">
            <v>En Activos Fijos</v>
          </cell>
          <cell r="C159">
            <v>108307514.8</v>
          </cell>
          <cell r="D159">
            <v>0</v>
          </cell>
          <cell r="E159">
            <v>0</v>
          </cell>
          <cell r="F159">
            <v>108307514.8</v>
          </cell>
        </row>
        <row r="160">
          <cell r="A160">
            <v>331595</v>
          </cell>
          <cell r="B160" t="str">
            <v>Otras</v>
          </cell>
          <cell r="C160">
            <v>75186661</v>
          </cell>
          <cell r="D160">
            <v>0</v>
          </cell>
          <cell r="E160">
            <v>0</v>
          </cell>
          <cell r="F160">
            <v>75186661</v>
          </cell>
        </row>
        <row r="161">
          <cell r="A161">
            <v>33159510</v>
          </cell>
          <cell r="B161" t="str">
            <v>Para P/pto especial no Ejecuta</v>
          </cell>
          <cell r="C161">
            <v>74549300</v>
          </cell>
          <cell r="D161">
            <v>0</v>
          </cell>
          <cell r="E161">
            <v>0</v>
          </cell>
          <cell r="F161">
            <v>74549300</v>
          </cell>
        </row>
        <row r="162">
          <cell r="A162">
            <v>33159515</v>
          </cell>
          <cell r="B162" t="str">
            <v>Reparaci¢n Escaleras/Ascensore</v>
          </cell>
          <cell r="C162">
            <v>637361</v>
          </cell>
          <cell r="D162">
            <v>0</v>
          </cell>
          <cell r="E162">
            <v>0</v>
          </cell>
          <cell r="F162">
            <v>637361</v>
          </cell>
        </row>
        <row r="163">
          <cell r="A163">
            <v>34</v>
          </cell>
          <cell r="B163" t="str">
            <v>REVALORIZACION DEL PATRIMONIO</v>
          </cell>
          <cell r="C163">
            <v>191862693</v>
          </cell>
          <cell r="D163">
            <v>0</v>
          </cell>
          <cell r="E163">
            <v>0</v>
          </cell>
          <cell r="F163">
            <v>191862693</v>
          </cell>
        </row>
        <row r="164">
          <cell r="A164">
            <v>3405</v>
          </cell>
          <cell r="B164" t="str">
            <v>AJUSTES POR INFLACION</v>
          </cell>
          <cell r="C164">
            <v>191862693</v>
          </cell>
          <cell r="D164">
            <v>0</v>
          </cell>
          <cell r="E164">
            <v>0</v>
          </cell>
          <cell r="F164">
            <v>191862693</v>
          </cell>
        </row>
        <row r="165">
          <cell r="A165">
            <v>340515</v>
          </cell>
          <cell r="B165" t="str">
            <v>De Reservas</v>
          </cell>
          <cell r="C165">
            <v>259476349</v>
          </cell>
          <cell r="D165">
            <v>0</v>
          </cell>
          <cell r="E165">
            <v>0</v>
          </cell>
          <cell r="F165">
            <v>259476349</v>
          </cell>
        </row>
        <row r="166">
          <cell r="A166">
            <v>340520</v>
          </cell>
          <cell r="B166" t="str">
            <v>De Resultados de A¤os Anterior</v>
          </cell>
          <cell r="C166">
            <v>-67613656</v>
          </cell>
          <cell r="D166">
            <v>0</v>
          </cell>
          <cell r="E166">
            <v>0</v>
          </cell>
          <cell r="F166">
            <v>-67613656</v>
          </cell>
        </row>
        <row r="167">
          <cell r="A167">
            <v>36</v>
          </cell>
          <cell r="B167" t="str">
            <v>RESULTADOS DEL EJERCICIO</v>
          </cell>
          <cell r="C167">
            <v>58631191.899999999</v>
          </cell>
          <cell r="D167">
            <v>0</v>
          </cell>
          <cell r="E167">
            <v>0</v>
          </cell>
          <cell r="F167">
            <v>58631191.899999999</v>
          </cell>
        </row>
        <row r="168">
          <cell r="A168">
            <v>3605</v>
          </cell>
          <cell r="B168" t="str">
            <v>UTILIDAD DEL EJERCICIO</v>
          </cell>
          <cell r="C168">
            <v>58631191.899999999</v>
          </cell>
          <cell r="D168">
            <v>0</v>
          </cell>
          <cell r="E168">
            <v>0</v>
          </cell>
          <cell r="F168">
            <v>58631191.899999999</v>
          </cell>
        </row>
        <row r="169">
          <cell r="A169">
            <v>360505</v>
          </cell>
          <cell r="B169" t="str">
            <v>Utilidad del Ejercicio</v>
          </cell>
          <cell r="C169">
            <v>58631191.899999999</v>
          </cell>
          <cell r="D169">
            <v>0</v>
          </cell>
          <cell r="E169">
            <v>0</v>
          </cell>
          <cell r="F169">
            <v>58631191.899999999</v>
          </cell>
        </row>
        <row r="170">
          <cell r="A170">
            <v>37</v>
          </cell>
          <cell r="B170" t="str">
            <v>RESULTADOS EJERCICIOS ANTERIOR</v>
          </cell>
          <cell r="C170">
            <v>293953224.44</v>
          </cell>
          <cell r="D170">
            <v>0</v>
          </cell>
          <cell r="E170">
            <v>0</v>
          </cell>
          <cell r="F170">
            <v>293953224.44</v>
          </cell>
        </row>
        <row r="171">
          <cell r="A171">
            <v>3705</v>
          </cell>
          <cell r="B171" t="str">
            <v>SUPERAVITS ACUMULADOS</v>
          </cell>
          <cell r="C171">
            <v>392015223.22000003</v>
          </cell>
          <cell r="D171">
            <v>0</v>
          </cell>
          <cell r="E171">
            <v>0</v>
          </cell>
          <cell r="F171">
            <v>392015223.22000003</v>
          </cell>
        </row>
        <row r="172">
          <cell r="A172">
            <v>370505</v>
          </cell>
          <cell r="B172" t="str">
            <v>Superavit Acumulados a¤os Ante</v>
          </cell>
          <cell r="C172">
            <v>392015223.22000003</v>
          </cell>
          <cell r="D172">
            <v>0</v>
          </cell>
          <cell r="E172">
            <v>0</v>
          </cell>
          <cell r="F172">
            <v>392015223.22000003</v>
          </cell>
        </row>
        <row r="173">
          <cell r="A173">
            <v>3710</v>
          </cell>
          <cell r="B173" t="str">
            <v>DEFICIT ACUMULADOS</v>
          </cell>
          <cell r="C173">
            <v>-98061998.780000001</v>
          </cell>
          <cell r="D173">
            <v>0</v>
          </cell>
          <cell r="E173">
            <v>0</v>
          </cell>
          <cell r="F173">
            <v>-98061998.780000001</v>
          </cell>
        </row>
        <row r="174">
          <cell r="A174">
            <v>371005</v>
          </cell>
          <cell r="B174" t="str">
            <v>Deificit Acumulados a¤os Anter</v>
          </cell>
          <cell r="C174">
            <v>-98061998.780000001</v>
          </cell>
          <cell r="D174">
            <v>0</v>
          </cell>
          <cell r="E174">
            <v>0</v>
          </cell>
          <cell r="F174">
            <v>-98061998.780000001</v>
          </cell>
        </row>
        <row r="175">
          <cell r="A175">
            <v>38</v>
          </cell>
          <cell r="B175" t="str">
            <v>SUPERAVIT POR VALORIZACIONES</v>
          </cell>
          <cell r="C175">
            <v>17685893</v>
          </cell>
          <cell r="D175">
            <v>0</v>
          </cell>
          <cell r="E175">
            <v>0</v>
          </cell>
          <cell r="F175">
            <v>17685893</v>
          </cell>
        </row>
        <row r="176">
          <cell r="A176">
            <v>3810</v>
          </cell>
          <cell r="B176" t="str">
            <v>DE PROPIEDAD PLANTA Y EQUIPO</v>
          </cell>
          <cell r="C176">
            <v>17685893</v>
          </cell>
          <cell r="D176">
            <v>0</v>
          </cell>
          <cell r="E176">
            <v>0</v>
          </cell>
          <cell r="F176">
            <v>17685893</v>
          </cell>
        </row>
        <row r="177">
          <cell r="A177">
            <v>381008</v>
          </cell>
          <cell r="B177" t="str">
            <v>Construcciones y Edificaciones</v>
          </cell>
          <cell r="C177">
            <v>17685893</v>
          </cell>
          <cell r="D177">
            <v>0</v>
          </cell>
          <cell r="E177">
            <v>0</v>
          </cell>
          <cell r="F177">
            <v>17685893</v>
          </cell>
        </row>
        <row r="178">
          <cell r="A178">
            <v>4</v>
          </cell>
          <cell r="B178" t="str">
            <v>INGRESOS</v>
          </cell>
          <cell r="C178">
            <v>0</v>
          </cell>
          <cell r="D178">
            <v>6598282</v>
          </cell>
          <cell r="E178">
            <v>1012441958.49</v>
          </cell>
          <cell r="F178">
            <v>1005843676.49</v>
          </cell>
        </row>
        <row r="179">
          <cell r="A179">
            <v>41</v>
          </cell>
          <cell r="B179" t="str">
            <v>OPERACIONALES</v>
          </cell>
          <cell r="C179">
            <v>0</v>
          </cell>
          <cell r="D179">
            <v>0</v>
          </cell>
          <cell r="E179">
            <v>582686900</v>
          </cell>
          <cell r="F179">
            <v>582686900</v>
          </cell>
        </row>
        <row r="180">
          <cell r="A180">
            <v>4170</v>
          </cell>
          <cell r="B180" t="str">
            <v>ACTIVIDADES DE SERVIC COMUNITA</v>
          </cell>
          <cell r="C180">
            <v>0</v>
          </cell>
          <cell r="D180">
            <v>0</v>
          </cell>
          <cell r="E180">
            <v>582686900</v>
          </cell>
          <cell r="F180">
            <v>582686900</v>
          </cell>
        </row>
        <row r="181">
          <cell r="A181">
            <v>417010</v>
          </cell>
          <cell r="B181" t="str">
            <v>ACTIVIDADES DE ASOCIACION</v>
          </cell>
          <cell r="C181">
            <v>0</v>
          </cell>
          <cell r="D181">
            <v>0</v>
          </cell>
          <cell r="E181">
            <v>582686900</v>
          </cell>
          <cell r="F181">
            <v>582686900</v>
          </cell>
        </row>
        <row r="182">
          <cell r="A182">
            <v>4170101</v>
          </cell>
          <cell r="B182" t="str">
            <v>CUOTAS ORDINARIAS</v>
          </cell>
          <cell r="C182">
            <v>0</v>
          </cell>
          <cell r="D182">
            <v>0</v>
          </cell>
          <cell r="E182">
            <v>582686900</v>
          </cell>
          <cell r="F182">
            <v>582686900</v>
          </cell>
        </row>
        <row r="183">
          <cell r="A183">
            <v>41701011</v>
          </cell>
          <cell r="B183" t="str">
            <v>Locales</v>
          </cell>
          <cell r="C183">
            <v>0</v>
          </cell>
          <cell r="D183">
            <v>0</v>
          </cell>
          <cell r="E183">
            <v>526691900</v>
          </cell>
          <cell r="F183">
            <v>526691900</v>
          </cell>
        </row>
        <row r="184">
          <cell r="A184">
            <v>41701012</v>
          </cell>
          <cell r="B184" t="str">
            <v>Oficinas</v>
          </cell>
          <cell r="C184">
            <v>0</v>
          </cell>
          <cell r="D184">
            <v>0</v>
          </cell>
          <cell r="E184">
            <v>39671400</v>
          </cell>
          <cell r="F184">
            <v>39671400</v>
          </cell>
        </row>
        <row r="185">
          <cell r="A185">
            <v>41701013</v>
          </cell>
          <cell r="B185" t="str">
            <v>Garajes</v>
          </cell>
          <cell r="C185">
            <v>0</v>
          </cell>
          <cell r="D185">
            <v>0</v>
          </cell>
          <cell r="E185">
            <v>16323600</v>
          </cell>
          <cell r="F185">
            <v>16323600</v>
          </cell>
        </row>
        <row r="186">
          <cell r="A186">
            <v>42</v>
          </cell>
          <cell r="B186" t="str">
            <v>NO OPERACIONALES</v>
          </cell>
          <cell r="C186">
            <v>0</v>
          </cell>
          <cell r="D186">
            <v>6598282</v>
          </cell>
          <cell r="E186">
            <v>429755058.49000001</v>
          </cell>
          <cell r="F186">
            <v>423156776.49000001</v>
          </cell>
        </row>
        <row r="187">
          <cell r="A187">
            <v>4205</v>
          </cell>
          <cell r="B187" t="str">
            <v>OTRAS VENTAS</v>
          </cell>
          <cell r="C187">
            <v>0</v>
          </cell>
          <cell r="D187">
            <v>0</v>
          </cell>
          <cell r="E187">
            <v>3577200</v>
          </cell>
          <cell r="F187">
            <v>3577200</v>
          </cell>
        </row>
        <row r="188">
          <cell r="A188">
            <v>420540</v>
          </cell>
          <cell r="B188" t="str">
            <v>De propaganda</v>
          </cell>
          <cell r="C188">
            <v>0</v>
          </cell>
          <cell r="D188">
            <v>0</v>
          </cell>
          <cell r="E188">
            <v>3577200</v>
          </cell>
          <cell r="F188">
            <v>3577200</v>
          </cell>
        </row>
        <row r="189">
          <cell r="A189">
            <v>4210</v>
          </cell>
          <cell r="B189" t="str">
            <v>FINANCIEROS</v>
          </cell>
          <cell r="C189">
            <v>0</v>
          </cell>
          <cell r="D189">
            <v>1484882</v>
          </cell>
          <cell r="E189">
            <v>46045060.07</v>
          </cell>
          <cell r="F189">
            <v>44560178.07</v>
          </cell>
        </row>
        <row r="190">
          <cell r="A190">
            <v>421005</v>
          </cell>
          <cell r="B190" t="str">
            <v>Intereses</v>
          </cell>
          <cell r="C190">
            <v>0</v>
          </cell>
          <cell r="D190">
            <v>141019</v>
          </cell>
          <cell r="E190">
            <v>38273281.07</v>
          </cell>
          <cell r="F190">
            <v>38132262.07</v>
          </cell>
        </row>
        <row r="191">
          <cell r="A191">
            <v>421040</v>
          </cell>
          <cell r="B191" t="str">
            <v>Descuentos comerciales condici</v>
          </cell>
          <cell r="C191">
            <v>0</v>
          </cell>
          <cell r="D191">
            <v>1343863</v>
          </cell>
          <cell r="E191">
            <v>7771779</v>
          </cell>
          <cell r="F191">
            <v>6427916</v>
          </cell>
        </row>
        <row r="192">
          <cell r="A192">
            <v>4220</v>
          </cell>
          <cell r="B192" t="str">
            <v>ARRENDAMIENTOS</v>
          </cell>
          <cell r="C192">
            <v>0</v>
          </cell>
          <cell r="D192">
            <v>5010600</v>
          </cell>
          <cell r="E192">
            <v>68319725</v>
          </cell>
          <cell r="F192">
            <v>63309125</v>
          </cell>
        </row>
        <row r="193">
          <cell r="A193">
            <v>422005</v>
          </cell>
          <cell r="B193" t="str">
            <v>Explotaci¢n Onerosa Area Com£n</v>
          </cell>
          <cell r="C193">
            <v>0</v>
          </cell>
          <cell r="D193">
            <v>5010600</v>
          </cell>
          <cell r="E193">
            <v>68319725</v>
          </cell>
          <cell r="F193">
            <v>63309125</v>
          </cell>
        </row>
        <row r="194">
          <cell r="A194">
            <v>4235</v>
          </cell>
          <cell r="B194" t="str">
            <v>SERVICIOS</v>
          </cell>
          <cell r="C194">
            <v>0</v>
          </cell>
          <cell r="D194">
            <v>102800</v>
          </cell>
          <cell r="E194">
            <v>308537028</v>
          </cell>
          <cell r="F194">
            <v>308434228</v>
          </cell>
        </row>
        <row r="195">
          <cell r="A195">
            <v>423565</v>
          </cell>
          <cell r="B195" t="str">
            <v>Mantenimiento</v>
          </cell>
          <cell r="C195">
            <v>0</v>
          </cell>
          <cell r="D195">
            <v>102800</v>
          </cell>
          <cell r="E195">
            <v>936600</v>
          </cell>
          <cell r="F195">
            <v>833800</v>
          </cell>
        </row>
        <row r="196">
          <cell r="A196">
            <v>423595</v>
          </cell>
          <cell r="B196" t="str">
            <v>Otros-Parqueaderos</v>
          </cell>
          <cell r="C196">
            <v>0</v>
          </cell>
          <cell r="D196">
            <v>0</v>
          </cell>
          <cell r="E196">
            <v>307600428</v>
          </cell>
          <cell r="F196">
            <v>307600428</v>
          </cell>
        </row>
        <row r="197">
          <cell r="A197">
            <v>4250</v>
          </cell>
          <cell r="B197" t="str">
            <v>RECUPERACIONES</v>
          </cell>
          <cell r="C197">
            <v>0</v>
          </cell>
          <cell r="D197">
            <v>0</v>
          </cell>
          <cell r="E197">
            <v>540000</v>
          </cell>
          <cell r="F197">
            <v>540000</v>
          </cell>
        </row>
        <row r="198">
          <cell r="A198">
            <v>425050</v>
          </cell>
          <cell r="B198" t="str">
            <v>Reintegro de Otros Costos y Ga</v>
          </cell>
          <cell r="C198">
            <v>0</v>
          </cell>
          <cell r="D198">
            <v>0</v>
          </cell>
          <cell r="E198">
            <v>540000</v>
          </cell>
          <cell r="F198">
            <v>540000</v>
          </cell>
        </row>
        <row r="199">
          <cell r="A199">
            <v>4295</v>
          </cell>
          <cell r="B199" t="str">
            <v>DIVERSOS</v>
          </cell>
          <cell r="C199">
            <v>0</v>
          </cell>
          <cell r="D199">
            <v>0</v>
          </cell>
          <cell r="E199">
            <v>2736045.42</v>
          </cell>
          <cell r="F199">
            <v>2736045.42</v>
          </cell>
        </row>
        <row r="200">
          <cell r="A200">
            <v>429505</v>
          </cell>
          <cell r="B200" t="str">
            <v>Aprovechamientos varios</v>
          </cell>
          <cell r="C200">
            <v>0</v>
          </cell>
          <cell r="D200">
            <v>0</v>
          </cell>
          <cell r="E200">
            <v>2736045.42</v>
          </cell>
          <cell r="F200">
            <v>2736045.42</v>
          </cell>
        </row>
        <row r="201">
          <cell r="A201">
            <v>5</v>
          </cell>
          <cell r="B201" t="str">
            <v>GASTOS</v>
          </cell>
          <cell r="C201">
            <v>0</v>
          </cell>
          <cell r="D201">
            <v>968541756</v>
          </cell>
          <cell r="E201">
            <v>7463865</v>
          </cell>
          <cell r="F201">
            <v>961077891</v>
          </cell>
        </row>
        <row r="202">
          <cell r="A202">
            <v>51</v>
          </cell>
          <cell r="B202" t="str">
            <v>OPERACIONALES DE ADMINISTRACIO</v>
          </cell>
          <cell r="C202">
            <v>0</v>
          </cell>
          <cell r="D202">
            <v>467239655</v>
          </cell>
          <cell r="E202">
            <v>7116360</v>
          </cell>
          <cell r="F202">
            <v>460123295</v>
          </cell>
        </row>
        <row r="203">
          <cell r="A203">
            <v>5105</v>
          </cell>
          <cell r="B203" t="str">
            <v>GASTOS DE PERSONAL</v>
          </cell>
          <cell r="C203">
            <v>0</v>
          </cell>
          <cell r="D203">
            <v>120387564</v>
          </cell>
          <cell r="E203">
            <v>63405</v>
          </cell>
          <cell r="F203">
            <v>120324159</v>
          </cell>
        </row>
        <row r="204">
          <cell r="A204">
            <v>510503</v>
          </cell>
          <cell r="B204" t="str">
            <v>Salario Integral</v>
          </cell>
          <cell r="C204">
            <v>0</v>
          </cell>
          <cell r="D204">
            <v>30000000</v>
          </cell>
          <cell r="E204">
            <v>0</v>
          </cell>
          <cell r="F204">
            <v>30000000</v>
          </cell>
        </row>
        <row r="205">
          <cell r="A205">
            <v>510506</v>
          </cell>
          <cell r="B205" t="str">
            <v>Sueldos</v>
          </cell>
          <cell r="C205">
            <v>0</v>
          </cell>
          <cell r="D205">
            <v>43846694</v>
          </cell>
          <cell r="E205">
            <v>12667</v>
          </cell>
          <cell r="F205">
            <v>43834027</v>
          </cell>
        </row>
        <row r="206">
          <cell r="A206">
            <v>510515</v>
          </cell>
          <cell r="B206" t="str">
            <v>Festivos, Extras y Rec. Noct.</v>
          </cell>
          <cell r="C206">
            <v>0</v>
          </cell>
          <cell r="D206">
            <v>7016666</v>
          </cell>
          <cell r="E206">
            <v>0</v>
          </cell>
          <cell r="F206">
            <v>7016666</v>
          </cell>
        </row>
        <row r="207">
          <cell r="A207">
            <v>510524</v>
          </cell>
          <cell r="B207" t="str">
            <v>Incapacidades</v>
          </cell>
          <cell r="C207">
            <v>0</v>
          </cell>
          <cell r="D207">
            <v>0</v>
          </cell>
          <cell r="E207">
            <v>49605</v>
          </cell>
          <cell r="F207">
            <v>-49605</v>
          </cell>
        </row>
        <row r="208">
          <cell r="A208">
            <v>510527</v>
          </cell>
          <cell r="B208" t="str">
            <v>Auxilio de Transporte</v>
          </cell>
          <cell r="C208">
            <v>0</v>
          </cell>
          <cell r="D208">
            <v>1883750</v>
          </cell>
          <cell r="E208">
            <v>1133</v>
          </cell>
          <cell r="F208">
            <v>1882617</v>
          </cell>
        </row>
        <row r="209">
          <cell r="A209">
            <v>510530</v>
          </cell>
          <cell r="B209" t="str">
            <v>Cesantias</v>
          </cell>
          <cell r="C209">
            <v>0</v>
          </cell>
          <cell r="D209">
            <v>4738041</v>
          </cell>
          <cell r="E209">
            <v>0</v>
          </cell>
          <cell r="F209">
            <v>4738041</v>
          </cell>
        </row>
        <row r="210">
          <cell r="A210">
            <v>510533</v>
          </cell>
          <cell r="B210" t="str">
            <v>Intereses en Cesantias</v>
          </cell>
          <cell r="C210">
            <v>0</v>
          </cell>
          <cell r="D210">
            <v>107249</v>
          </cell>
          <cell r="E210">
            <v>0</v>
          </cell>
          <cell r="F210">
            <v>107249</v>
          </cell>
        </row>
        <row r="211">
          <cell r="A211">
            <v>510536</v>
          </cell>
          <cell r="B211" t="str">
            <v>Primas</v>
          </cell>
          <cell r="C211">
            <v>0</v>
          </cell>
          <cell r="D211">
            <v>4738041</v>
          </cell>
          <cell r="E211">
            <v>0</v>
          </cell>
          <cell r="F211">
            <v>4738041</v>
          </cell>
        </row>
        <row r="212">
          <cell r="A212">
            <v>510539</v>
          </cell>
          <cell r="B212" t="str">
            <v>Vacaciones</v>
          </cell>
          <cell r="C212">
            <v>0</v>
          </cell>
          <cell r="D212">
            <v>3538204</v>
          </cell>
          <cell r="E212">
            <v>0</v>
          </cell>
          <cell r="F212">
            <v>3538204</v>
          </cell>
        </row>
        <row r="213">
          <cell r="A213">
            <v>510551</v>
          </cell>
          <cell r="B213" t="str">
            <v>Dotacion del Personal</v>
          </cell>
          <cell r="C213">
            <v>0</v>
          </cell>
          <cell r="D213">
            <v>647780</v>
          </cell>
          <cell r="E213">
            <v>0</v>
          </cell>
          <cell r="F213">
            <v>647780</v>
          </cell>
        </row>
        <row r="214">
          <cell r="A214">
            <v>510563</v>
          </cell>
          <cell r="B214" t="str">
            <v>Capacitaci¢n</v>
          </cell>
          <cell r="C214">
            <v>0</v>
          </cell>
          <cell r="D214">
            <v>395000</v>
          </cell>
          <cell r="E214">
            <v>0</v>
          </cell>
          <cell r="F214">
            <v>395000</v>
          </cell>
        </row>
        <row r="215">
          <cell r="A215">
            <v>510568</v>
          </cell>
          <cell r="B215" t="str">
            <v>Aportes a Admon Riesgos Profes</v>
          </cell>
          <cell r="C215">
            <v>0</v>
          </cell>
          <cell r="D215">
            <v>291366</v>
          </cell>
          <cell r="E215">
            <v>0</v>
          </cell>
          <cell r="F215">
            <v>291366</v>
          </cell>
        </row>
        <row r="216">
          <cell r="A216">
            <v>510569</v>
          </cell>
          <cell r="B216" t="str">
            <v>Aportes a E.P.S.</v>
          </cell>
          <cell r="C216">
            <v>0</v>
          </cell>
          <cell r="D216">
            <v>5841482</v>
          </cell>
          <cell r="E216">
            <v>0</v>
          </cell>
          <cell r="F216">
            <v>5841482</v>
          </cell>
        </row>
        <row r="217">
          <cell r="A217">
            <v>510570</v>
          </cell>
          <cell r="B217" t="str">
            <v>Aportes Fondos Pensiones y/o C</v>
          </cell>
          <cell r="C217">
            <v>0</v>
          </cell>
          <cell r="D217">
            <v>7530544</v>
          </cell>
          <cell r="E217">
            <v>0</v>
          </cell>
          <cell r="F217">
            <v>7530544</v>
          </cell>
        </row>
        <row r="218">
          <cell r="A218">
            <v>510572</v>
          </cell>
          <cell r="B218" t="str">
            <v>Aportes Caja de Compensaci¢n F</v>
          </cell>
          <cell r="C218">
            <v>0</v>
          </cell>
          <cell r="D218">
            <v>3422100</v>
          </cell>
          <cell r="E218">
            <v>0</v>
          </cell>
          <cell r="F218">
            <v>3422100</v>
          </cell>
        </row>
        <row r="219">
          <cell r="A219">
            <v>510575</v>
          </cell>
          <cell r="B219" t="str">
            <v>Aportes I.C.B.F</v>
          </cell>
          <cell r="C219">
            <v>0</v>
          </cell>
          <cell r="D219">
            <v>2566500</v>
          </cell>
          <cell r="E219">
            <v>0</v>
          </cell>
          <cell r="F219">
            <v>2566500</v>
          </cell>
        </row>
        <row r="220">
          <cell r="A220">
            <v>510578</v>
          </cell>
          <cell r="B220" t="str">
            <v>Aportes Sena</v>
          </cell>
          <cell r="C220">
            <v>0</v>
          </cell>
          <cell r="D220">
            <v>1711100</v>
          </cell>
          <cell r="E220">
            <v>0</v>
          </cell>
          <cell r="F220">
            <v>1711100</v>
          </cell>
        </row>
        <row r="221">
          <cell r="A221">
            <v>510584</v>
          </cell>
          <cell r="B221" t="str">
            <v>Drogas y Medico</v>
          </cell>
          <cell r="C221">
            <v>0</v>
          </cell>
          <cell r="D221">
            <v>29820</v>
          </cell>
          <cell r="E221">
            <v>0</v>
          </cell>
          <cell r="F221">
            <v>29820</v>
          </cell>
        </row>
        <row r="222">
          <cell r="A222">
            <v>510595</v>
          </cell>
          <cell r="B222" t="str">
            <v>Otros- Practicantes</v>
          </cell>
          <cell r="C222">
            <v>0</v>
          </cell>
          <cell r="D222">
            <v>2083227</v>
          </cell>
          <cell r="E222">
            <v>0</v>
          </cell>
          <cell r="F222">
            <v>2083227</v>
          </cell>
        </row>
        <row r="223">
          <cell r="A223">
            <v>5110</v>
          </cell>
          <cell r="B223" t="str">
            <v>HONORARIOS</v>
          </cell>
          <cell r="C223">
            <v>0</v>
          </cell>
          <cell r="D223">
            <v>13084000</v>
          </cell>
          <cell r="E223">
            <v>0</v>
          </cell>
          <cell r="F223">
            <v>13084000</v>
          </cell>
        </row>
        <row r="224">
          <cell r="A224">
            <v>511010</v>
          </cell>
          <cell r="B224" t="str">
            <v>Revisor¡a Fiscal</v>
          </cell>
          <cell r="C224">
            <v>0</v>
          </cell>
          <cell r="D224">
            <v>6831000</v>
          </cell>
          <cell r="E224">
            <v>0</v>
          </cell>
          <cell r="F224">
            <v>6831000</v>
          </cell>
        </row>
        <row r="225">
          <cell r="A225">
            <v>511025</v>
          </cell>
          <cell r="B225" t="str">
            <v>Asesor Legal</v>
          </cell>
          <cell r="C225">
            <v>0</v>
          </cell>
          <cell r="D225">
            <v>5974000</v>
          </cell>
          <cell r="E225">
            <v>0</v>
          </cell>
          <cell r="F225">
            <v>5974000</v>
          </cell>
        </row>
        <row r="226">
          <cell r="A226">
            <v>511035</v>
          </cell>
          <cell r="B226" t="str">
            <v>Asesor¡a T‚cnica</v>
          </cell>
          <cell r="C226">
            <v>0</v>
          </cell>
          <cell r="D226">
            <v>279000</v>
          </cell>
          <cell r="E226">
            <v>0</v>
          </cell>
          <cell r="F226">
            <v>279000</v>
          </cell>
        </row>
        <row r="227">
          <cell r="A227">
            <v>5115</v>
          </cell>
          <cell r="B227" t="str">
            <v>IMPUESTOS</v>
          </cell>
          <cell r="C227">
            <v>0</v>
          </cell>
          <cell r="D227">
            <v>44682508</v>
          </cell>
          <cell r="E227">
            <v>0</v>
          </cell>
          <cell r="F227">
            <v>44682508</v>
          </cell>
        </row>
        <row r="228">
          <cell r="A228">
            <v>511505</v>
          </cell>
          <cell r="B228" t="str">
            <v>Industria y Comercio</v>
          </cell>
          <cell r="C228">
            <v>0</v>
          </cell>
          <cell r="D228">
            <v>3826786</v>
          </cell>
          <cell r="E228">
            <v>0</v>
          </cell>
          <cell r="F228">
            <v>3826786</v>
          </cell>
        </row>
        <row r="229">
          <cell r="A229">
            <v>511510</v>
          </cell>
          <cell r="B229" t="str">
            <v>Impuesto de Timbre</v>
          </cell>
          <cell r="C229">
            <v>0</v>
          </cell>
          <cell r="D229">
            <v>1000</v>
          </cell>
          <cell r="E229">
            <v>0</v>
          </cell>
          <cell r="F229">
            <v>1000</v>
          </cell>
        </row>
        <row r="230">
          <cell r="A230">
            <v>511515</v>
          </cell>
          <cell r="B230" t="str">
            <v>Impuestos a la propiedad ra¡z</v>
          </cell>
          <cell r="C230">
            <v>0</v>
          </cell>
          <cell r="D230">
            <v>151000</v>
          </cell>
          <cell r="E230">
            <v>0</v>
          </cell>
          <cell r="F230">
            <v>151000</v>
          </cell>
        </row>
        <row r="231">
          <cell r="A231">
            <v>511570</v>
          </cell>
          <cell r="B231" t="str">
            <v>IVA Descontable</v>
          </cell>
          <cell r="C231">
            <v>0</v>
          </cell>
          <cell r="D231">
            <v>40703722</v>
          </cell>
          <cell r="E231">
            <v>0</v>
          </cell>
          <cell r="F231">
            <v>40703722</v>
          </cell>
        </row>
        <row r="232">
          <cell r="A232">
            <v>5130</v>
          </cell>
          <cell r="B232" t="str">
            <v>SEGUROS</v>
          </cell>
          <cell r="C232">
            <v>0</v>
          </cell>
          <cell r="D232">
            <v>28384997</v>
          </cell>
          <cell r="E232">
            <v>0</v>
          </cell>
          <cell r="F232">
            <v>28384997</v>
          </cell>
        </row>
        <row r="233">
          <cell r="A233">
            <v>513005</v>
          </cell>
          <cell r="B233" t="str">
            <v>Manejo Global</v>
          </cell>
          <cell r="C233">
            <v>0</v>
          </cell>
          <cell r="D233">
            <v>6005789</v>
          </cell>
          <cell r="E233">
            <v>0</v>
          </cell>
          <cell r="F233">
            <v>6005789</v>
          </cell>
        </row>
        <row r="234">
          <cell r="A234">
            <v>513015</v>
          </cell>
          <cell r="B234" t="str">
            <v>Equipos Electronicos</v>
          </cell>
          <cell r="C234">
            <v>0</v>
          </cell>
          <cell r="D234">
            <v>499430</v>
          </cell>
          <cell r="E234">
            <v>0</v>
          </cell>
          <cell r="F234">
            <v>499430</v>
          </cell>
        </row>
        <row r="235">
          <cell r="A235">
            <v>513025</v>
          </cell>
          <cell r="B235" t="str">
            <v>Incendio Terremoto y sus Anexo</v>
          </cell>
          <cell r="C235">
            <v>0</v>
          </cell>
          <cell r="D235">
            <v>17577615</v>
          </cell>
          <cell r="E235">
            <v>0</v>
          </cell>
          <cell r="F235">
            <v>17577615</v>
          </cell>
        </row>
        <row r="236">
          <cell r="A236">
            <v>513030</v>
          </cell>
          <cell r="B236" t="str">
            <v>Sustraccion</v>
          </cell>
          <cell r="C236">
            <v>0</v>
          </cell>
          <cell r="D236">
            <v>247069</v>
          </cell>
          <cell r="E236">
            <v>0</v>
          </cell>
          <cell r="F236">
            <v>247069</v>
          </cell>
        </row>
        <row r="237">
          <cell r="A237">
            <v>513060</v>
          </cell>
          <cell r="B237" t="str">
            <v>Responsabilidad Civil</v>
          </cell>
          <cell r="C237">
            <v>0</v>
          </cell>
          <cell r="D237">
            <v>1225160</v>
          </cell>
          <cell r="E237">
            <v>0</v>
          </cell>
          <cell r="F237">
            <v>1225160</v>
          </cell>
        </row>
        <row r="238">
          <cell r="A238">
            <v>513070</v>
          </cell>
          <cell r="B238" t="str">
            <v>Rotura de Maquinaria</v>
          </cell>
          <cell r="C238">
            <v>0</v>
          </cell>
          <cell r="D238">
            <v>2829934</v>
          </cell>
          <cell r="E238">
            <v>0</v>
          </cell>
          <cell r="F238">
            <v>2829934</v>
          </cell>
        </row>
        <row r="239">
          <cell r="A239">
            <v>5135</v>
          </cell>
          <cell r="B239" t="str">
            <v>SERVICIOS</v>
          </cell>
          <cell r="C239">
            <v>0</v>
          </cell>
          <cell r="D239">
            <v>184016132</v>
          </cell>
          <cell r="E239">
            <v>6509500</v>
          </cell>
          <cell r="F239">
            <v>177506632</v>
          </cell>
        </row>
        <row r="240">
          <cell r="A240">
            <v>513505</v>
          </cell>
          <cell r="B240" t="str">
            <v>ASEO Y VIGILANCIA</v>
          </cell>
          <cell r="C240">
            <v>0</v>
          </cell>
          <cell r="D240">
            <v>103386712</v>
          </cell>
          <cell r="E240">
            <v>0</v>
          </cell>
          <cell r="F240">
            <v>103386712</v>
          </cell>
        </row>
        <row r="241">
          <cell r="A241">
            <v>51350505</v>
          </cell>
          <cell r="B241" t="str">
            <v>Aseo</v>
          </cell>
          <cell r="C241">
            <v>0</v>
          </cell>
          <cell r="D241">
            <v>23940097</v>
          </cell>
          <cell r="E241">
            <v>0</v>
          </cell>
          <cell r="F241">
            <v>23940097</v>
          </cell>
        </row>
        <row r="242">
          <cell r="A242">
            <v>51350510</v>
          </cell>
          <cell r="B242" t="str">
            <v>Vigilancia</v>
          </cell>
          <cell r="C242">
            <v>0</v>
          </cell>
          <cell r="D242">
            <v>76988225</v>
          </cell>
          <cell r="E242">
            <v>0</v>
          </cell>
          <cell r="F242">
            <v>76988225</v>
          </cell>
        </row>
        <row r="243">
          <cell r="A243">
            <v>51350515</v>
          </cell>
          <cell r="B243" t="str">
            <v>Papel Higienico</v>
          </cell>
          <cell r="C243">
            <v>0</v>
          </cell>
          <cell r="D243">
            <v>1782240</v>
          </cell>
          <cell r="E243">
            <v>0</v>
          </cell>
          <cell r="F243">
            <v>1782240</v>
          </cell>
        </row>
        <row r="244">
          <cell r="A244">
            <v>51350530</v>
          </cell>
          <cell r="B244" t="str">
            <v>Servicio restaurante Policia</v>
          </cell>
          <cell r="C244">
            <v>0</v>
          </cell>
          <cell r="D244">
            <v>676150</v>
          </cell>
          <cell r="E244">
            <v>0</v>
          </cell>
          <cell r="F244">
            <v>676150</v>
          </cell>
        </row>
        <row r="245">
          <cell r="A245">
            <v>513525</v>
          </cell>
          <cell r="B245" t="str">
            <v>Acueducto y Alcantarillado</v>
          </cell>
          <cell r="C245">
            <v>0</v>
          </cell>
          <cell r="D245">
            <v>25154870</v>
          </cell>
          <cell r="E245">
            <v>0</v>
          </cell>
          <cell r="F245">
            <v>25154870</v>
          </cell>
        </row>
        <row r="246">
          <cell r="A246">
            <v>513530</v>
          </cell>
          <cell r="B246" t="str">
            <v>Energ¡a Electrica</v>
          </cell>
          <cell r="C246">
            <v>0</v>
          </cell>
          <cell r="D246">
            <v>46542000</v>
          </cell>
          <cell r="E246">
            <v>6509500</v>
          </cell>
          <cell r="F246">
            <v>40032500</v>
          </cell>
        </row>
        <row r="247">
          <cell r="A247">
            <v>513535</v>
          </cell>
          <cell r="B247" t="str">
            <v>Tel‚fonos</v>
          </cell>
          <cell r="C247">
            <v>0</v>
          </cell>
          <cell r="D247">
            <v>8724350</v>
          </cell>
          <cell r="E247">
            <v>0</v>
          </cell>
          <cell r="F247">
            <v>8724350</v>
          </cell>
        </row>
        <row r="248">
          <cell r="A248">
            <v>513540</v>
          </cell>
          <cell r="B248" t="str">
            <v>Correos y Similares</v>
          </cell>
          <cell r="C248">
            <v>0</v>
          </cell>
          <cell r="D248">
            <v>208200</v>
          </cell>
          <cell r="E248">
            <v>0</v>
          </cell>
          <cell r="F248">
            <v>208200</v>
          </cell>
        </row>
        <row r="249">
          <cell r="A249">
            <v>5140</v>
          </cell>
          <cell r="B249" t="str">
            <v>GASTOS LEGALES</v>
          </cell>
          <cell r="C249">
            <v>0</v>
          </cell>
          <cell r="D249">
            <v>64884</v>
          </cell>
          <cell r="E249">
            <v>0</v>
          </cell>
          <cell r="F249">
            <v>64884</v>
          </cell>
        </row>
        <row r="250">
          <cell r="A250">
            <v>514005</v>
          </cell>
          <cell r="B250" t="str">
            <v>Gastos Notariales</v>
          </cell>
          <cell r="C250">
            <v>0</v>
          </cell>
          <cell r="D250">
            <v>64884</v>
          </cell>
          <cell r="E250">
            <v>0</v>
          </cell>
          <cell r="F250">
            <v>64884</v>
          </cell>
        </row>
        <row r="251">
          <cell r="A251">
            <v>5145</v>
          </cell>
          <cell r="B251" t="str">
            <v>MANTENIMIENTO Y REPARACIONES</v>
          </cell>
          <cell r="C251">
            <v>0</v>
          </cell>
          <cell r="D251">
            <v>52593059</v>
          </cell>
          <cell r="E251">
            <v>0</v>
          </cell>
          <cell r="F251">
            <v>52593059</v>
          </cell>
        </row>
        <row r="252">
          <cell r="A252">
            <v>514510</v>
          </cell>
          <cell r="B252" t="str">
            <v>CONSTRUCCIONES Y EDIFICACIONES</v>
          </cell>
          <cell r="C252">
            <v>0</v>
          </cell>
          <cell r="D252">
            <v>10435368</v>
          </cell>
          <cell r="E252">
            <v>0</v>
          </cell>
          <cell r="F252">
            <v>10435368</v>
          </cell>
        </row>
        <row r="253">
          <cell r="A253">
            <v>51451002</v>
          </cell>
          <cell r="B253" t="str">
            <v>Mantto de Jardines</v>
          </cell>
          <cell r="C253">
            <v>0</v>
          </cell>
          <cell r="D253">
            <v>42900</v>
          </cell>
          <cell r="E253">
            <v>0</v>
          </cell>
          <cell r="F253">
            <v>42900</v>
          </cell>
        </row>
        <row r="254">
          <cell r="A254">
            <v>51451006</v>
          </cell>
          <cell r="B254" t="str">
            <v>Bombillos y Tubos</v>
          </cell>
          <cell r="C254">
            <v>0</v>
          </cell>
          <cell r="D254">
            <v>1373023</v>
          </cell>
          <cell r="E254">
            <v>0</v>
          </cell>
          <cell r="F254">
            <v>1373023</v>
          </cell>
        </row>
        <row r="255">
          <cell r="A255">
            <v>51451007</v>
          </cell>
          <cell r="B255" t="str">
            <v>Balastos</v>
          </cell>
          <cell r="C255">
            <v>0</v>
          </cell>
          <cell r="D255">
            <v>641136</v>
          </cell>
          <cell r="E255">
            <v>0</v>
          </cell>
          <cell r="F255">
            <v>641136</v>
          </cell>
        </row>
        <row r="256">
          <cell r="A256">
            <v>51451008</v>
          </cell>
          <cell r="B256" t="str">
            <v>Materiales Electricos</v>
          </cell>
          <cell r="C256">
            <v>0</v>
          </cell>
          <cell r="D256">
            <v>652493</v>
          </cell>
          <cell r="E256">
            <v>0</v>
          </cell>
          <cell r="F256">
            <v>652493</v>
          </cell>
        </row>
        <row r="257">
          <cell r="A257">
            <v>51451009</v>
          </cell>
          <cell r="B257" t="str">
            <v>Elementos de Ferreteria</v>
          </cell>
          <cell r="C257">
            <v>0</v>
          </cell>
          <cell r="D257">
            <v>1479853</v>
          </cell>
          <cell r="E257">
            <v>0</v>
          </cell>
          <cell r="F257">
            <v>1479853</v>
          </cell>
        </row>
        <row r="258">
          <cell r="A258">
            <v>51451010</v>
          </cell>
          <cell r="B258" t="str">
            <v>Reparaciones Locativas</v>
          </cell>
          <cell r="C258">
            <v>0</v>
          </cell>
          <cell r="D258">
            <v>3554291</v>
          </cell>
          <cell r="E258">
            <v>0</v>
          </cell>
          <cell r="F258">
            <v>3554291</v>
          </cell>
        </row>
        <row r="259">
          <cell r="A259">
            <v>51451012</v>
          </cell>
          <cell r="B259" t="str">
            <v>Fumigacion</v>
          </cell>
          <cell r="C259">
            <v>0</v>
          </cell>
          <cell r="D259">
            <v>1422000</v>
          </cell>
          <cell r="E259">
            <v>0</v>
          </cell>
          <cell r="F259">
            <v>1422000</v>
          </cell>
        </row>
        <row r="260">
          <cell r="A260">
            <v>51451013</v>
          </cell>
          <cell r="B260" t="str">
            <v>Pinturas</v>
          </cell>
          <cell r="C260">
            <v>0</v>
          </cell>
          <cell r="D260">
            <v>1269672</v>
          </cell>
          <cell r="E260">
            <v>0</v>
          </cell>
          <cell r="F260">
            <v>1269672</v>
          </cell>
        </row>
        <row r="261">
          <cell r="A261">
            <v>514515</v>
          </cell>
          <cell r="B261" t="str">
            <v>MAQUINARIA Y EQUIPO</v>
          </cell>
          <cell r="C261">
            <v>0</v>
          </cell>
          <cell r="D261">
            <v>40992691</v>
          </cell>
          <cell r="E261">
            <v>0</v>
          </cell>
          <cell r="F261">
            <v>40992691</v>
          </cell>
        </row>
        <row r="262">
          <cell r="A262">
            <v>51451505</v>
          </cell>
          <cell r="B262" t="str">
            <v>Mantto Planta El‚ctrica</v>
          </cell>
          <cell r="C262">
            <v>0</v>
          </cell>
          <cell r="D262">
            <v>6485676</v>
          </cell>
          <cell r="E262">
            <v>0</v>
          </cell>
          <cell r="F262">
            <v>6485676</v>
          </cell>
        </row>
        <row r="263">
          <cell r="A263">
            <v>51451506</v>
          </cell>
          <cell r="B263" t="str">
            <v>Mantto Ascensores</v>
          </cell>
          <cell r="C263">
            <v>0</v>
          </cell>
          <cell r="D263">
            <v>20621000</v>
          </cell>
          <cell r="E263">
            <v>0</v>
          </cell>
          <cell r="F263">
            <v>20621000</v>
          </cell>
        </row>
        <row r="264">
          <cell r="A264">
            <v>51451507</v>
          </cell>
          <cell r="B264" t="str">
            <v>Mantto escaleras el‚ctricas</v>
          </cell>
          <cell r="C264">
            <v>0</v>
          </cell>
          <cell r="D264">
            <v>3338235</v>
          </cell>
          <cell r="E264">
            <v>0</v>
          </cell>
          <cell r="F264">
            <v>3338235</v>
          </cell>
        </row>
        <row r="265">
          <cell r="A265">
            <v>51451511</v>
          </cell>
          <cell r="B265" t="str">
            <v>Mantto Transformadores</v>
          </cell>
          <cell r="C265">
            <v>0</v>
          </cell>
          <cell r="D265">
            <v>10547780</v>
          </cell>
          <cell r="E265">
            <v>0</v>
          </cell>
          <cell r="F265">
            <v>10547780</v>
          </cell>
        </row>
        <row r="266">
          <cell r="A266">
            <v>514520</v>
          </cell>
          <cell r="B266" t="str">
            <v>Mantto Equipo de Oficina</v>
          </cell>
          <cell r="C266">
            <v>0</v>
          </cell>
          <cell r="D266">
            <v>30000</v>
          </cell>
          <cell r="E266">
            <v>0</v>
          </cell>
          <cell r="F266">
            <v>30000</v>
          </cell>
        </row>
        <row r="267">
          <cell r="A267">
            <v>514525</v>
          </cell>
          <cell r="B267" t="str">
            <v>Equipo de Computacion -Comunic</v>
          </cell>
          <cell r="C267">
            <v>0</v>
          </cell>
          <cell r="D267">
            <v>955000</v>
          </cell>
          <cell r="E267">
            <v>0</v>
          </cell>
          <cell r="F267">
            <v>955000</v>
          </cell>
        </row>
        <row r="268">
          <cell r="A268">
            <v>514560</v>
          </cell>
          <cell r="B268" t="str">
            <v>Acueducto Plantas y Redes</v>
          </cell>
          <cell r="C268">
            <v>0</v>
          </cell>
          <cell r="D268">
            <v>180000</v>
          </cell>
          <cell r="E268">
            <v>0</v>
          </cell>
          <cell r="F268">
            <v>180000</v>
          </cell>
        </row>
        <row r="269">
          <cell r="A269">
            <v>5160</v>
          </cell>
          <cell r="B269" t="str">
            <v>DEPRECIACIONES</v>
          </cell>
          <cell r="C269">
            <v>0</v>
          </cell>
          <cell r="D269">
            <v>8046906</v>
          </cell>
          <cell r="E269">
            <v>0</v>
          </cell>
          <cell r="F269">
            <v>8046906</v>
          </cell>
        </row>
        <row r="270">
          <cell r="A270">
            <v>516010</v>
          </cell>
          <cell r="B270" t="str">
            <v>Depreciacion  Maquinaria y Equ</v>
          </cell>
          <cell r="C270">
            <v>0</v>
          </cell>
          <cell r="D270">
            <v>644524</v>
          </cell>
          <cell r="E270">
            <v>0</v>
          </cell>
          <cell r="F270">
            <v>644524</v>
          </cell>
        </row>
        <row r="271">
          <cell r="A271">
            <v>516015</v>
          </cell>
          <cell r="B271" t="str">
            <v>Depreciacion  Equipo de Oficin</v>
          </cell>
          <cell r="C271">
            <v>0</v>
          </cell>
          <cell r="D271">
            <v>3958153</v>
          </cell>
          <cell r="E271">
            <v>0</v>
          </cell>
          <cell r="F271">
            <v>3958153</v>
          </cell>
        </row>
        <row r="272">
          <cell r="A272">
            <v>516020</v>
          </cell>
          <cell r="B272" t="str">
            <v>Depre Equipo Computo y Comunic</v>
          </cell>
          <cell r="C272">
            <v>0</v>
          </cell>
          <cell r="D272">
            <v>3444229</v>
          </cell>
          <cell r="E272">
            <v>0</v>
          </cell>
          <cell r="F272">
            <v>3444229</v>
          </cell>
        </row>
        <row r="273">
          <cell r="A273">
            <v>5195</v>
          </cell>
          <cell r="B273" t="str">
            <v>DIVERSOS</v>
          </cell>
          <cell r="C273">
            <v>0</v>
          </cell>
          <cell r="D273">
            <v>15979605</v>
          </cell>
          <cell r="E273">
            <v>543455</v>
          </cell>
          <cell r="F273">
            <v>15436150</v>
          </cell>
        </row>
        <row r="274">
          <cell r="A274">
            <v>519510</v>
          </cell>
          <cell r="B274" t="str">
            <v>Libros,suscripciones,Per¡odico</v>
          </cell>
          <cell r="C274">
            <v>0</v>
          </cell>
          <cell r="D274">
            <v>1754800</v>
          </cell>
          <cell r="E274">
            <v>100000</v>
          </cell>
          <cell r="F274">
            <v>1654800</v>
          </cell>
        </row>
        <row r="275">
          <cell r="A275">
            <v>519515</v>
          </cell>
          <cell r="B275" t="str">
            <v>Musica Ambiental</v>
          </cell>
          <cell r="C275">
            <v>0</v>
          </cell>
          <cell r="D275">
            <v>982812</v>
          </cell>
          <cell r="E275">
            <v>0</v>
          </cell>
          <cell r="F275">
            <v>982812</v>
          </cell>
        </row>
        <row r="276">
          <cell r="A276">
            <v>519520</v>
          </cell>
          <cell r="B276" t="str">
            <v>Gastos de Representaci¢n</v>
          </cell>
          <cell r="C276">
            <v>0</v>
          </cell>
          <cell r="D276">
            <v>713292</v>
          </cell>
          <cell r="E276">
            <v>443455</v>
          </cell>
          <cell r="F276">
            <v>269837</v>
          </cell>
        </row>
        <row r="277">
          <cell r="A277">
            <v>519525</v>
          </cell>
          <cell r="B277" t="str">
            <v>ELEMENTOS DE ASEO Y CAFETERIA</v>
          </cell>
          <cell r="C277">
            <v>0</v>
          </cell>
          <cell r="D277">
            <v>1393121</v>
          </cell>
          <cell r="E277">
            <v>0</v>
          </cell>
          <cell r="F277">
            <v>1393121</v>
          </cell>
        </row>
        <row r="278">
          <cell r="A278">
            <v>51952510</v>
          </cell>
          <cell r="B278" t="str">
            <v>Cafeter¡a</v>
          </cell>
          <cell r="C278">
            <v>0</v>
          </cell>
          <cell r="D278">
            <v>734053</v>
          </cell>
          <cell r="E278">
            <v>0</v>
          </cell>
          <cell r="F278">
            <v>734053</v>
          </cell>
        </row>
        <row r="279">
          <cell r="A279">
            <v>51952515</v>
          </cell>
          <cell r="B279" t="str">
            <v>Refregerio Junta, Comit‚s</v>
          </cell>
          <cell r="C279">
            <v>0</v>
          </cell>
          <cell r="D279">
            <v>659068</v>
          </cell>
          <cell r="E279">
            <v>0</v>
          </cell>
          <cell r="F279">
            <v>659068</v>
          </cell>
        </row>
        <row r="280">
          <cell r="A280">
            <v>519530</v>
          </cell>
          <cell r="B280" t="str">
            <v>UTILES, PAPELERIA Y FOTOCOPIAS</v>
          </cell>
          <cell r="C280">
            <v>0</v>
          </cell>
          <cell r="D280">
            <v>4014219</v>
          </cell>
          <cell r="E280">
            <v>0</v>
          </cell>
          <cell r="F280">
            <v>4014219</v>
          </cell>
        </row>
        <row r="281">
          <cell r="A281">
            <v>51953005</v>
          </cell>
          <cell r="B281" t="str">
            <v>Utiles papeleria</v>
          </cell>
          <cell r="C281">
            <v>0</v>
          </cell>
          <cell r="D281">
            <v>2741078</v>
          </cell>
          <cell r="E281">
            <v>0</v>
          </cell>
          <cell r="F281">
            <v>2741078</v>
          </cell>
        </row>
        <row r="282">
          <cell r="A282">
            <v>51953010</v>
          </cell>
          <cell r="B282" t="str">
            <v>Gastos de Fotocopiadora</v>
          </cell>
          <cell r="C282">
            <v>0</v>
          </cell>
          <cell r="D282">
            <v>1273141</v>
          </cell>
          <cell r="E282">
            <v>0</v>
          </cell>
          <cell r="F282">
            <v>1273141</v>
          </cell>
        </row>
        <row r="283">
          <cell r="A283">
            <v>519545</v>
          </cell>
          <cell r="B283" t="str">
            <v>Taxis y buses</v>
          </cell>
          <cell r="C283">
            <v>0</v>
          </cell>
          <cell r="D283">
            <v>559200</v>
          </cell>
          <cell r="E283">
            <v>0</v>
          </cell>
          <cell r="F283">
            <v>559200</v>
          </cell>
        </row>
        <row r="284">
          <cell r="A284">
            <v>519595</v>
          </cell>
          <cell r="B284" t="str">
            <v>OTROS</v>
          </cell>
          <cell r="C284">
            <v>0</v>
          </cell>
          <cell r="D284">
            <v>6562161</v>
          </cell>
          <cell r="E284">
            <v>0</v>
          </cell>
          <cell r="F284">
            <v>6562161</v>
          </cell>
        </row>
        <row r="285">
          <cell r="A285">
            <v>51959515</v>
          </cell>
          <cell r="B285" t="str">
            <v>Imprevistos</v>
          </cell>
          <cell r="C285">
            <v>0</v>
          </cell>
          <cell r="D285">
            <v>800000</v>
          </cell>
          <cell r="E285">
            <v>0</v>
          </cell>
          <cell r="F285">
            <v>800000</v>
          </cell>
        </row>
        <row r="286">
          <cell r="A286">
            <v>51959525</v>
          </cell>
          <cell r="B286" t="str">
            <v>Gastos de Asamblea</v>
          </cell>
          <cell r="C286">
            <v>0</v>
          </cell>
          <cell r="D286">
            <v>5762161</v>
          </cell>
          <cell r="E286">
            <v>0</v>
          </cell>
          <cell r="F286">
            <v>5762161</v>
          </cell>
        </row>
        <row r="287">
          <cell r="A287">
            <v>52</v>
          </cell>
          <cell r="B287" t="str">
            <v>OPERACIONALES DE VENTAS</v>
          </cell>
          <cell r="C287">
            <v>0</v>
          </cell>
          <cell r="D287">
            <v>210241823</v>
          </cell>
          <cell r="E287">
            <v>0</v>
          </cell>
          <cell r="F287">
            <v>210241823</v>
          </cell>
        </row>
        <row r="288">
          <cell r="A288">
            <v>5295</v>
          </cell>
          <cell r="B288" t="str">
            <v>PUBLICIDAD, EVENTOS, DECORACIO</v>
          </cell>
          <cell r="C288">
            <v>0</v>
          </cell>
          <cell r="D288">
            <v>210241823</v>
          </cell>
          <cell r="E288">
            <v>0</v>
          </cell>
          <cell r="F288">
            <v>210241823</v>
          </cell>
        </row>
        <row r="289">
          <cell r="A289">
            <v>529595</v>
          </cell>
          <cell r="B289" t="str">
            <v>PUBLICIDAD, EVENTOS, DECORACIO</v>
          </cell>
          <cell r="C289">
            <v>0</v>
          </cell>
          <cell r="D289">
            <v>210241823</v>
          </cell>
          <cell r="E289">
            <v>0</v>
          </cell>
          <cell r="F289">
            <v>210241823</v>
          </cell>
        </row>
        <row r="290">
          <cell r="A290">
            <v>52959505</v>
          </cell>
          <cell r="B290" t="str">
            <v>Publicidad Medios, eventos y P</v>
          </cell>
          <cell r="C290">
            <v>0</v>
          </cell>
          <cell r="D290">
            <v>210099993</v>
          </cell>
          <cell r="E290">
            <v>0</v>
          </cell>
          <cell r="F290">
            <v>210099993</v>
          </cell>
        </row>
        <row r="291">
          <cell r="A291">
            <v>52959510</v>
          </cell>
          <cell r="B291" t="str">
            <v>Eventos y Premios</v>
          </cell>
          <cell r="C291">
            <v>0</v>
          </cell>
          <cell r="D291">
            <v>141830</v>
          </cell>
          <cell r="E291">
            <v>0</v>
          </cell>
          <cell r="F291">
            <v>141830</v>
          </cell>
        </row>
        <row r="292">
          <cell r="A292">
            <v>53</v>
          </cell>
          <cell r="B292" t="str">
            <v>NO OPERACIONALES</v>
          </cell>
          <cell r="C292">
            <v>0</v>
          </cell>
          <cell r="D292">
            <v>1779910</v>
          </cell>
          <cell r="E292">
            <v>508</v>
          </cell>
          <cell r="F292">
            <v>1779402</v>
          </cell>
        </row>
        <row r="293">
          <cell r="A293">
            <v>5305</v>
          </cell>
          <cell r="B293" t="str">
            <v>FINANCIEROS</v>
          </cell>
          <cell r="C293">
            <v>0</v>
          </cell>
          <cell r="D293">
            <v>962089</v>
          </cell>
          <cell r="E293">
            <v>0</v>
          </cell>
          <cell r="F293">
            <v>962089</v>
          </cell>
        </row>
        <row r="294">
          <cell r="A294">
            <v>530505</v>
          </cell>
          <cell r="B294" t="str">
            <v>Gastos Bancarios</v>
          </cell>
          <cell r="C294">
            <v>0</v>
          </cell>
          <cell r="D294">
            <v>946866</v>
          </cell>
          <cell r="E294">
            <v>0</v>
          </cell>
          <cell r="F294">
            <v>946866</v>
          </cell>
        </row>
        <row r="295">
          <cell r="A295">
            <v>530520</v>
          </cell>
          <cell r="B295" t="str">
            <v>Intereses</v>
          </cell>
          <cell r="C295">
            <v>0</v>
          </cell>
          <cell r="D295">
            <v>15223</v>
          </cell>
          <cell r="E295">
            <v>0</v>
          </cell>
          <cell r="F295">
            <v>15223</v>
          </cell>
        </row>
        <row r="296">
          <cell r="A296">
            <v>5315</v>
          </cell>
          <cell r="B296" t="str">
            <v>GASTOS EXTRAORDINARIOS</v>
          </cell>
          <cell r="C296">
            <v>0</v>
          </cell>
          <cell r="D296">
            <v>19821</v>
          </cell>
          <cell r="E296">
            <v>508</v>
          </cell>
          <cell r="F296">
            <v>19313</v>
          </cell>
        </row>
        <row r="297">
          <cell r="A297">
            <v>531520</v>
          </cell>
          <cell r="B297" t="str">
            <v>Impuestos Asumidos</v>
          </cell>
          <cell r="C297">
            <v>0</v>
          </cell>
          <cell r="D297">
            <v>19821</v>
          </cell>
          <cell r="E297">
            <v>508</v>
          </cell>
          <cell r="F297">
            <v>19313</v>
          </cell>
        </row>
        <row r="298">
          <cell r="A298">
            <v>5395</v>
          </cell>
          <cell r="B298" t="str">
            <v>Gastos diversos</v>
          </cell>
          <cell r="C298">
            <v>0</v>
          </cell>
          <cell r="D298">
            <v>798000</v>
          </cell>
          <cell r="E298">
            <v>0</v>
          </cell>
          <cell r="F298">
            <v>798000</v>
          </cell>
        </row>
        <row r="299">
          <cell r="A299">
            <v>539520</v>
          </cell>
          <cell r="B299" t="str">
            <v>Multas,Sanciones y litigios</v>
          </cell>
          <cell r="C299">
            <v>0</v>
          </cell>
          <cell r="D299">
            <v>666000</v>
          </cell>
          <cell r="E299">
            <v>0</v>
          </cell>
          <cell r="F299">
            <v>666000</v>
          </cell>
        </row>
        <row r="300">
          <cell r="A300">
            <v>539525</v>
          </cell>
          <cell r="B300" t="str">
            <v>Donaciones</v>
          </cell>
          <cell r="C300">
            <v>0</v>
          </cell>
          <cell r="D300">
            <v>132000</v>
          </cell>
          <cell r="E300">
            <v>0</v>
          </cell>
          <cell r="F300">
            <v>132000</v>
          </cell>
        </row>
        <row r="301">
          <cell r="A301">
            <v>55</v>
          </cell>
          <cell r="B301" t="str">
            <v>PARQUEADEROS</v>
          </cell>
          <cell r="C301">
            <v>0</v>
          </cell>
          <cell r="D301">
            <v>289280368</v>
          </cell>
          <cell r="E301">
            <v>346997</v>
          </cell>
          <cell r="F301">
            <v>288933371</v>
          </cell>
        </row>
        <row r="302">
          <cell r="A302">
            <v>5505</v>
          </cell>
          <cell r="B302" t="str">
            <v>GASTOS DE PERSONAL</v>
          </cell>
          <cell r="C302">
            <v>0</v>
          </cell>
          <cell r="D302">
            <v>75420933</v>
          </cell>
          <cell r="E302">
            <v>166997</v>
          </cell>
          <cell r="F302">
            <v>75253936</v>
          </cell>
        </row>
        <row r="303">
          <cell r="A303">
            <v>550506</v>
          </cell>
          <cell r="B303" t="str">
            <v>Sueldos</v>
          </cell>
          <cell r="C303">
            <v>0</v>
          </cell>
          <cell r="D303">
            <v>33184421</v>
          </cell>
          <cell r="E303">
            <v>150747</v>
          </cell>
          <cell r="F303">
            <v>33033674</v>
          </cell>
        </row>
        <row r="304">
          <cell r="A304">
            <v>550515</v>
          </cell>
          <cell r="B304" t="str">
            <v>Festivos, Extras y Rec. Noct.</v>
          </cell>
          <cell r="C304">
            <v>0</v>
          </cell>
          <cell r="D304">
            <v>12640704</v>
          </cell>
          <cell r="E304">
            <v>0</v>
          </cell>
          <cell r="F304">
            <v>12640704</v>
          </cell>
        </row>
        <row r="305">
          <cell r="A305">
            <v>550524</v>
          </cell>
          <cell r="B305" t="str">
            <v>Incapacidades</v>
          </cell>
          <cell r="C305">
            <v>0</v>
          </cell>
          <cell r="D305">
            <v>20425</v>
          </cell>
          <cell r="E305">
            <v>0</v>
          </cell>
          <cell r="F305">
            <v>20425</v>
          </cell>
        </row>
        <row r="306">
          <cell r="A306">
            <v>550527</v>
          </cell>
          <cell r="B306" t="str">
            <v>Auxilio de Transporte</v>
          </cell>
          <cell r="C306">
            <v>0</v>
          </cell>
          <cell r="D306">
            <v>3267350</v>
          </cell>
          <cell r="E306">
            <v>16250</v>
          </cell>
          <cell r="F306">
            <v>3251100</v>
          </cell>
        </row>
        <row r="307">
          <cell r="A307">
            <v>550530</v>
          </cell>
          <cell r="B307" t="str">
            <v>Cesant¡as</v>
          </cell>
          <cell r="C307">
            <v>0</v>
          </cell>
          <cell r="D307">
            <v>4629094</v>
          </cell>
          <cell r="E307">
            <v>0</v>
          </cell>
          <cell r="F307">
            <v>4629094</v>
          </cell>
        </row>
        <row r="308">
          <cell r="A308">
            <v>550533</v>
          </cell>
          <cell r="B308" t="str">
            <v>Intereses sobre cesant¡as</v>
          </cell>
          <cell r="C308">
            <v>0</v>
          </cell>
          <cell r="D308">
            <v>95400</v>
          </cell>
          <cell r="E308">
            <v>0</v>
          </cell>
          <cell r="F308">
            <v>95400</v>
          </cell>
        </row>
        <row r="309">
          <cell r="A309">
            <v>550536</v>
          </cell>
          <cell r="B309" t="str">
            <v>Prima de Servicios</v>
          </cell>
          <cell r="C309">
            <v>0</v>
          </cell>
          <cell r="D309">
            <v>3334156</v>
          </cell>
          <cell r="E309">
            <v>0</v>
          </cell>
          <cell r="F309">
            <v>3334156</v>
          </cell>
        </row>
        <row r="310">
          <cell r="A310">
            <v>550539</v>
          </cell>
          <cell r="B310" t="str">
            <v>Vacaciones</v>
          </cell>
          <cell r="C310">
            <v>0</v>
          </cell>
          <cell r="D310">
            <v>1853535</v>
          </cell>
          <cell r="E310">
            <v>0</v>
          </cell>
          <cell r="F310">
            <v>1853535</v>
          </cell>
        </row>
        <row r="311">
          <cell r="A311">
            <v>550551</v>
          </cell>
          <cell r="B311" t="str">
            <v>Dotaci¢n del Personal</v>
          </cell>
          <cell r="C311">
            <v>0</v>
          </cell>
          <cell r="D311">
            <v>3200965</v>
          </cell>
          <cell r="E311">
            <v>0</v>
          </cell>
          <cell r="F311">
            <v>3200965</v>
          </cell>
        </row>
        <row r="312">
          <cell r="A312">
            <v>550568</v>
          </cell>
          <cell r="B312" t="str">
            <v>Aportes Admon Riesgos Profesio</v>
          </cell>
          <cell r="C312">
            <v>0</v>
          </cell>
          <cell r="D312">
            <v>336168</v>
          </cell>
          <cell r="E312">
            <v>0</v>
          </cell>
          <cell r="F312">
            <v>336168</v>
          </cell>
        </row>
        <row r="313">
          <cell r="A313">
            <v>550569</v>
          </cell>
          <cell r="B313" t="str">
            <v>Aportes a E.P.S.</v>
          </cell>
          <cell r="C313">
            <v>0</v>
          </cell>
          <cell r="D313">
            <v>3777791</v>
          </cell>
          <cell r="E313">
            <v>0</v>
          </cell>
          <cell r="F313">
            <v>3777791</v>
          </cell>
        </row>
        <row r="314">
          <cell r="A314">
            <v>550570</v>
          </cell>
          <cell r="B314" t="str">
            <v>Aportes Fondos Pensiones y/o C</v>
          </cell>
          <cell r="C314">
            <v>0</v>
          </cell>
          <cell r="D314">
            <v>4809324</v>
          </cell>
          <cell r="E314">
            <v>0</v>
          </cell>
          <cell r="F314">
            <v>4809324</v>
          </cell>
        </row>
        <row r="315">
          <cell r="A315">
            <v>550572</v>
          </cell>
          <cell r="B315" t="str">
            <v>Aportes Cajas de Compensaci¢n</v>
          </cell>
          <cell r="C315">
            <v>0</v>
          </cell>
          <cell r="D315">
            <v>2149100</v>
          </cell>
          <cell r="E315">
            <v>0</v>
          </cell>
          <cell r="F315">
            <v>2149100</v>
          </cell>
        </row>
        <row r="316">
          <cell r="A316">
            <v>550575</v>
          </cell>
          <cell r="B316" t="str">
            <v>Aportes I.C.B.F.</v>
          </cell>
          <cell r="C316">
            <v>0</v>
          </cell>
          <cell r="D316">
            <v>1173300</v>
          </cell>
          <cell r="E316">
            <v>0</v>
          </cell>
          <cell r="F316">
            <v>1173300</v>
          </cell>
        </row>
        <row r="317">
          <cell r="A317">
            <v>550578</v>
          </cell>
          <cell r="B317" t="str">
            <v>Sena</v>
          </cell>
          <cell r="C317">
            <v>0</v>
          </cell>
          <cell r="D317">
            <v>949200</v>
          </cell>
          <cell r="E317">
            <v>0</v>
          </cell>
          <cell r="F317">
            <v>949200</v>
          </cell>
        </row>
        <row r="318">
          <cell r="A318">
            <v>5535</v>
          </cell>
          <cell r="B318" t="str">
            <v>SERVICIOS</v>
          </cell>
          <cell r="C318">
            <v>0</v>
          </cell>
          <cell r="D318">
            <v>198646780</v>
          </cell>
          <cell r="E318">
            <v>0</v>
          </cell>
          <cell r="F318">
            <v>198646780</v>
          </cell>
        </row>
        <row r="319">
          <cell r="A319">
            <v>553505</v>
          </cell>
          <cell r="B319" t="str">
            <v>ASEO Y VIGILANCIA</v>
          </cell>
          <cell r="C319">
            <v>0</v>
          </cell>
          <cell r="D319">
            <v>189646780</v>
          </cell>
          <cell r="E319">
            <v>0</v>
          </cell>
          <cell r="F319">
            <v>189646780</v>
          </cell>
        </row>
        <row r="320">
          <cell r="A320">
            <v>55350505</v>
          </cell>
          <cell r="B320" t="str">
            <v>Aseo</v>
          </cell>
          <cell r="C320">
            <v>0</v>
          </cell>
          <cell r="D320">
            <v>53446780</v>
          </cell>
          <cell r="E320">
            <v>0</v>
          </cell>
          <cell r="F320">
            <v>53446780</v>
          </cell>
        </row>
        <row r="321">
          <cell r="A321">
            <v>55350510</v>
          </cell>
          <cell r="B321" t="str">
            <v>vigilancia</v>
          </cell>
          <cell r="C321">
            <v>0</v>
          </cell>
          <cell r="D321">
            <v>136200000</v>
          </cell>
          <cell r="E321">
            <v>0</v>
          </cell>
          <cell r="F321">
            <v>136200000</v>
          </cell>
        </row>
        <row r="322">
          <cell r="A322">
            <v>553530</v>
          </cell>
          <cell r="B322" t="str">
            <v>Energ¡a El‚ctrica</v>
          </cell>
          <cell r="C322">
            <v>0</v>
          </cell>
          <cell r="D322">
            <v>9000000</v>
          </cell>
          <cell r="E322">
            <v>0</v>
          </cell>
          <cell r="F322">
            <v>9000000</v>
          </cell>
        </row>
        <row r="323">
          <cell r="A323">
            <v>5545</v>
          </cell>
          <cell r="B323" t="str">
            <v>MANTENIMIENTO Y REPARACIONES</v>
          </cell>
          <cell r="C323">
            <v>0</v>
          </cell>
          <cell r="D323">
            <v>8833113</v>
          </cell>
          <cell r="E323">
            <v>175000</v>
          </cell>
          <cell r="F323">
            <v>8658113</v>
          </cell>
        </row>
        <row r="324">
          <cell r="A324">
            <v>55451010</v>
          </cell>
          <cell r="B324" t="str">
            <v>Reparaciones Locativas</v>
          </cell>
          <cell r="C324">
            <v>0</v>
          </cell>
          <cell r="D324">
            <v>4867113</v>
          </cell>
          <cell r="E324">
            <v>175000</v>
          </cell>
          <cell r="F324">
            <v>4692113</v>
          </cell>
        </row>
        <row r="325">
          <cell r="A325">
            <v>554525</v>
          </cell>
          <cell r="B325" t="str">
            <v>Equipo de computaci¢n y comuni</v>
          </cell>
          <cell r="C325">
            <v>0</v>
          </cell>
          <cell r="D325">
            <v>3966000</v>
          </cell>
          <cell r="E325">
            <v>0</v>
          </cell>
          <cell r="F325">
            <v>3966000</v>
          </cell>
        </row>
        <row r="326">
          <cell r="A326">
            <v>5595</v>
          </cell>
          <cell r="B326" t="str">
            <v>DIVERSOS</v>
          </cell>
          <cell r="C326">
            <v>0</v>
          </cell>
          <cell r="D326">
            <v>6379542</v>
          </cell>
          <cell r="E326">
            <v>5000</v>
          </cell>
          <cell r="F326">
            <v>6374542</v>
          </cell>
        </row>
        <row r="327">
          <cell r="A327">
            <v>559525</v>
          </cell>
          <cell r="B327" t="str">
            <v>Elementos de Aseo y Cafeteria</v>
          </cell>
          <cell r="C327">
            <v>0</v>
          </cell>
          <cell r="D327">
            <v>143570</v>
          </cell>
          <cell r="E327">
            <v>0</v>
          </cell>
          <cell r="F327">
            <v>143570</v>
          </cell>
        </row>
        <row r="328">
          <cell r="A328">
            <v>55952505</v>
          </cell>
          <cell r="B328" t="str">
            <v>Elementos de aseo y cafeteria</v>
          </cell>
          <cell r="C328">
            <v>0</v>
          </cell>
          <cell r="D328">
            <v>63680</v>
          </cell>
          <cell r="E328">
            <v>0</v>
          </cell>
          <cell r="F328">
            <v>63680</v>
          </cell>
        </row>
        <row r="329">
          <cell r="A329">
            <v>55952510</v>
          </cell>
          <cell r="B329" t="str">
            <v>Cafeteria</v>
          </cell>
          <cell r="C329">
            <v>0</v>
          </cell>
          <cell r="D329">
            <v>79890</v>
          </cell>
          <cell r="E329">
            <v>0</v>
          </cell>
          <cell r="F329">
            <v>79890</v>
          </cell>
        </row>
        <row r="330">
          <cell r="A330">
            <v>559530</v>
          </cell>
          <cell r="B330" t="str">
            <v>UTILES PAPELERIA Y FOTOCOPIAS</v>
          </cell>
          <cell r="C330">
            <v>0</v>
          </cell>
          <cell r="D330">
            <v>1282273</v>
          </cell>
          <cell r="E330">
            <v>0</v>
          </cell>
          <cell r="F330">
            <v>1282273</v>
          </cell>
        </row>
        <row r="331">
          <cell r="A331">
            <v>55953005</v>
          </cell>
          <cell r="B331" t="str">
            <v>Utiles y Papeleria</v>
          </cell>
          <cell r="C331">
            <v>0</v>
          </cell>
          <cell r="D331">
            <v>1282273</v>
          </cell>
          <cell r="E331">
            <v>0</v>
          </cell>
          <cell r="F331">
            <v>1282273</v>
          </cell>
        </row>
        <row r="332">
          <cell r="A332">
            <v>559565</v>
          </cell>
          <cell r="B332" t="str">
            <v>Tiquetes Parqueaderos</v>
          </cell>
          <cell r="C332">
            <v>0</v>
          </cell>
          <cell r="D332">
            <v>4953699</v>
          </cell>
          <cell r="E332">
            <v>5000</v>
          </cell>
          <cell r="F332">
            <v>4948699</v>
          </cell>
        </row>
        <row r="333">
          <cell r="A333">
            <v>8</v>
          </cell>
          <cell r="B333" t="str">
            <v>CUENTAS DE ORDEN</v>
          </cell>
          <cell r="C333">
            <v>0</v>
          </cell>
          <cell r="D333">
            <v>5653190</v>
          </cell>
          <cell r="E333">
            <v>5653190</v>
          </cell>
          <cell r="F333">
            <v>0</v>
          </cell>
        </row>
        <row r="334">
          <cell r="A334">
            <v>83</v>
          </cell>
          <cell r="B334" t="str">
            <v>DEUDORAS DE CONTROL</v>
          </cell>
          <cell r="C334">
            <v>14261327</v>
          </cell>
          <cell r="D334">
            <v>5653190</v>
          </cell>
          <cell r="E334">
            <v>0</v>
          </cell>
          <cell r="F334">
            <v>19914517</v>
          </cell>
        </row>
        <row r="335">
          <cell r="A335">
            <v>8395</v>
          </cell>
          <cell r="B335" t="str">
            <v>OTRAS CUENTAS DEUDORAS DE CONT</v>
          </cell>
          <cell r="C335">
            <v>14261327</v>
          </cell>
          <cell r="D335">
            <v>5653190</v>
          </cell>
          <cell r="E335">
            <v>0</v>
          </cell>
          <cell r="F335">
            <v>19914517</v>
          </cell>
        </row>
        <row r="336">
          <cell r="A336">
            <v>839505</v>
          </cell>
          <cell r="B336" t="str">
            <v>Cheques posfechados</v>
          </cell>
          <cell r="C336">
            <v>5416920</v>
          </cell>
          <cell r="D336">
            <v>4953190</v>
          </cell>
          <cell r="E336">
            <v>0</v>
          </cell>
          <cell r="F336">
            <v>10370110</v>
          </cell>
        </row>
        <row r="337">
          <cell r="A337">
            <v>839510</v>
          </cell>
          <cell r="B337" t="str">
            <v>LETRAS Y PAGARE POR ACUERDO DE</v>
          </cell>
          <cell r="C337">
            <v>6922238</v>
          </cell>
          <cell r="D337">
            <v>0</v>
          </cell>
          <cell r="E337">
            <v>0</v>
          </cell>
          <cell r="F337">
            <v>6922238</v>
          </cell>
        </row>
        <row r="338">
          <cell r="A338">
            <v>839515</v>
          </cell>
          <cell r="B338" t="str">
            <v>Cheque Devueltos</v>
          </cell>
          <cell r="C338">
            <v>120000</v>
          </cell>
          <cell r="D338">
            <v>0</v>
          </cell>
          <cell r="E338">
            <v>0</v>
          </cell>
          <cell r="F338">
            <v>120000</v>
          </cell>
        </row>
        <row r="339">
          <cell r="A339">
            <v>839530</v>
          </cell>
          <cell r="B339" t="str">
            <v>TARJETAS CELUMOVIL EN CONSIGNA</v>
          </cell>
          <cell r="C339">
            <v>220000</v>
          </cell>
          <cell r="D339">
            <v>0</v>
          </cell>
          <cell r="E339">
            <v>0</v>
          </cell>
          <cell r="F339">
            <v>220000</v>
          </cell>
        </row>
        <row r="340">
          <cell r="A340">
            <v>83953005</v>
          </cell>
          <cell r="B340" t="str">
            <v>Tarjetas Celumovil En Caja</v>
          </cell>
          <cell r="C340">
            <v>160000</v>
          </cell>
          <cell r="D340">
            <v>0</v>
          </cell>
          <cell r="E340">
            <v>0</v>
          </cell>
          <cell r="F340">
            <v>160000</v>
          </cell>
        </row>
        <row r="341">
          <cell r="A341">
            <v>83953010</v>
          </cell>
          <cell r="B341" t="str">
            <v>Tarjetas Celumovil En Publicid</v>
          </cell>
          <cell r="C341">
            <v>60000</v>
          </cell>
          <cell r="D341">
            <v>0</v>
          </cell>
          <cell r="E341">
            <v>0</v>
          </cell>
          <cell r="F341">
            <v>60000</v>
          </cell>
        </row>
        <row r="342">
          <cell r="A342">
            <v>839595</v>
          </cell>
          <cell r="B342" t="str">
            <v>DIVERSAS</v>
          </cell>
          <cell r="C342">
            <v>1582169</v>
          </cell>
          <cell r="D342">
            <v>700000</v>
          </cell>
          <cell r="E342">
            <v>0</v>
          </cell>
          <cell r="F342">
            <v>2282169</v>
          </cell>
        </row>
        <row r="343">
          <cell r="A343">
            <v>86</v>
          </cell>
          <cell r="B343" t="str">
            <v>DEUDORAS DE CONTROL</v>
          </cell>
          <cell r="C343">
            <v>-14261327</v>
          </cell>
          <cell r="D343">
            <v>0</v>
          </cell>
          <cell r="E343">
            <v>5653190</v>
          </cell>
          <cell r="F343">
            <v>-19914517</v>
          </cell>
        </row>
        <row r="344">
          <cell r="A344">
            <v>8695</v>
          </cell>
          <cell r="B344" t="str">
            <v>OTRAS CUENTAS DEUDORAS DE CONT</v>
          </cell>
          <cell r="C344">
            <v>-14261327</v>
          </cell>
          <cell r="D344">
            <v>0</v>
          </cell>
          <cell r="E344">
            <v>5653190</v>
          </cell>
          <cell r="F344">
            <v>-19914517</v>
          </cell>
        </row>
        <row r="345">
          <cell r="A345">
            <v>869505</v>
          </cell>
          <cell r="B345" t="str">
            <v>Cheques Posfechados</v>
          </cell>
          <cell r="C345">
            <v>-5416920</v>
          </cell>
          <cell r="D345">
            <v>0</v>
          </cell>
          <cell r="E345">
            <v>4953190</v>
          </cell>
          <cell r="F345">
            <v>-10370110</v>
          </cell>
        </row>
        <row r="346">
          <cell r="A346">
            <v>869510</v>
          </cell>
          <cell r="B346" t="str">
            <v>Letras y pagare por acuerdo de</v>
          </cell>
          <cell r="C346">
            <v>-6922238</v>
          </cell>
          <cell r="D346">
            <v>0</v>
          </cell>
          <cell r="E346">
            <v>0</v>
          </cell>
          <cell r="F346">
            <v>-6922238</v>
          </cell>
        </row>
        <row r="347">
          <cell r="A347">
            <v>869515</v>
          </cell>
          <cell r="B347" t="str">
            <v>Cheques Devueltos</v>
          </cell>
          <cell r="C347">
            <v>-120000</v>
          </cell>
          <cell r="D347">
            <v>0</v>
          </cell>
          <cell r="E347">
            <v>0</v>
          </cell>
          <cell r="F347">
            <v>-120000</v>
          </cell>
        </row>
        <row r="348">
          <cell r="A348">
            <v>86953005</v>
          </cell>
          <cell r="B348" t="str">
            <v>Tarjetas Celumovil en caja</v>
          </cell>
          <cell r="C348">
            <v>-220000</v>
          </cell>
          <cell r="D348">
            <v>0</v>
          </cell>
          <cell r="E348">
            <v>0</v>
          </cell>
          <cell r="F348">
            <v>-220000</v>
          </cell>
        </row>
        <row r="349">
          <cell r="A349">
            <v>869595</v>
          </cell>
          <cell r="B349" t="str">
            <v>Diversas</v>
          </cell>
          <cell r="C349">
            <v>-1582169</v>
          </cell>
          <cell r="D349">
            <v>0</v>
          </cell>
          <cell r="E349">
            <v>700000</v>
          </cell>
          <cell r="F349">
            <v>-2282169</v>
          </cell>
        </row>
      </sheetData>
      <sheetData sheetId="3">
        <row r="2">
          <cell r="A2">
            <v>1</v>
          </cell>
        </row>
      </sheetData>
      <sheetData sheetId="4"/>
      <sheetData sheetId="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 HOUSTON"/>
      <sheetName val="Hoja1"/>
      <sheetName val="OVERHEAD"/>
      <sheetName val="precio 1"/>
      <sheetName val="precio 2"/>
      <sheetName val="precio 3"/>
      <sheetName val="precio 4 SIN SALON"/>
      <sheetName val="Hoja2"/>
      <sheetName val="PL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lance"/>
      <sheetName val="P&amp;G"/>
      <sheetName val="Flujo"/>
      <sheetName val="Ventas"/>
      <sheetName val="Int. Ctes"/>
      <sheetName val="Inversiones"/>
      <sheetName val="BPM"/>
      <sheetName val="Gastos Mercadeo"/>
      <sheetName val="Admon, Vtas y GF"/>
      <sheetName val="MO"/>
      <sheetName val="Hoja3"/>
      <sheetName val="Int__Ctes"/>
      <sheetName val="Admon,_Vtas_y_GF"/>
      <sheetName val="Int__Ctes1"/>
      <sheetName val="Gastos_Mercadeo"/>
      <sheetName val="Admon,_Vtas_y_GF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"/>
      <sheetName val="BASES"/>
      <sheetName val="BP2012"/>
      <sheetName val="BCE TER"/>
      <sheetName val="BANCOS"/>
      <sheetName val="Año 2011"/>
      <sheetName val="Año 2012"/>
      <sheetName val="JUN2012vsJUN2011"/>
      <sheetName val="JUN2012vsMAY2012"/>
      <sheetName val="Balance General"/>
      <sheetName val="Estado Resultados"/>
      <sheetName val="indicadores financieros"/>
      <sheetName val="GRAFICAS I"/>
      <sheetName val="GRAFICOS II"/>
      <sheetName val="GRAFICO IV"/>
      <sheetName val="GRAFICOS III"/>
      <sheetName val="PYG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CIVIL"/>
      <sheetName val="TUBERIA"/>
      <sheetName val="EQUIPO-R1"/>
      <sheetName val="ELECT-R2"/>
      <sheetName val="INSTRUM-R1"/>
      <sheetName val="PROCESO"/>
      <sheetName val="ESTIM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RO "/>
      <sheetName val="FEBRERO"/>
      <sheetName val="MARZO"/>
      <sheetName val="ABRIL"/>
      <sheetName val="MAYO"/>
      <sheetName val="JUNIO"/>
      <sheetName val="JULIO"/>
      <sheetName val="AGOSTO"/>
      <sheetName val="SEPT"/>
      <sheetName val="OCT"/>
      <sheetName val="NOV 1"/>
      <sheetName val="dic"/>
      <sheetName val="ENERO 09"/>
      <sheetName val="1108211"/>
      <sheetName val="1108212"/>
      <sheetName val="feb 2009"/>
      <sheetName val="feb 2009 "/>
      <sheetName val="marzo2009"/>
      <sheetName val="abril 2009"/>
      <sheetName val="MAYO 2009"/>
      <sheetName val="JUNIO 2009"/>
      <sheetName val="JULIO 2009 "/>
      <sheetName val="AGOSTO 2009"/>
      <sheetName val="SEPT 2009"/>
      <sheetName val="OCT 2009"/>
      <sheetName val="1108212 (oct)"/>
      <sheetName val="1108211 (2)"/>
      <sheetName val="NOV 2009"/>
      <sheetName val="DIC 2009"/>
      <sheetName val="ENERO 10"/>
      <sheetName val="FEBRERO 10"/>
      <sheetName val="marzo 2010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/>
      <sheetData sheetId="26" refreshError="1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SOS1"/>
    </sheetNames>
    <sheetDataSet>
      <sheetData sheetId="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STRUCTIVO FINANCIERO"/>
      <sheetName val="Supuestos Principales"/>
      <sheetName val="MODELO COSTEO"/>
      <sheetName val="NOMINA"/>
      <sheetName val="CRÉDITO LEASING"/>
      <sheetName val="POLIZA"/>
      <sheetName val="ESTUDIO PREVIO"/>
      <sheetName val="UPS y PE "/>
    </sheetNames>
    <sheetDataSet>
      <sheetData sheetId="0"/>
      <sheetData sheetId="1"/>
      <sheetData sheetId="2">
        <row r="9">
          <cell r="K9">
            <v>155647800</v>
          </cell>
        </row>
        <row r="10">
          <cell r="F10">
            <v>0.55000000000000004</v>
          </cell>
        </row>
      </sheetData>
      <sheetData sheetId="3">
        <row r="3">
          <cell r="D3">
            <v>1423500</v>
          </cell>
          <cell r="E3">
            <v>200000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DP"/>
      <sheetName val="CURVAS "/>
      <sheetName val="CONTROL FISICO"/>
      <sheetName val="Presupuesto"/>
      <sheetName val="Avance"/>
      <sheetName val="H-H"/>
      <sheetName val="Personal"/>
      <sheetName val="H_H"/>
      <sheetName val="Control Contrato 2000-1105"/>
      <sheetName val="CIV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1 descripcion"/>
      <sheetName val="2 vexcelencia"/>
      <sheetName val="3 iso 9000"/>
      <sheetName val="4 result. audit."/>
      <sheetName val="5 hechos resalt"/>
      <sheetName val="6 areas atencion"/>
      <sheetName val="7 value eng."/>
      <sheetName val="8 progresostaffing"/>
      <sheetName val="9 resumen H-H"/>
      <sheetName val="9b Desviaciones"/>
      <sheetName val="9a resumen costos"/>
      <sheetName val="10 reporte operativo"/>
      <sheetName val="11 graficos factcob."/>
      <sheetName val="H-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Hoja16"/>
      <sheetName val="Hoja9"/>
      <sheetName val="Hoja8"/>
      <sheetName val="POR REC (2)"/>
      <sheetName val="POR REC"/>
      <sheetName val="FICHAS TECNICAS"/>
      <sheetName val="PLAN DE COMPRAS 2006"/>
      <sheetName val="POR RUBRO"/>
      <sheetName val="MODIF. PLAN C"/>
      <sheetName val="PROCESOS"/>
      <sheetName val="Hoja1"/>
      <sheetName val="Hoja2"/>
      <sheetName val="Hoja5"/>
      <sheetName val="Hoja4"/>
      <sheetName val="Hoja6"/>
      <sheetName val="Plan Cuentas pptales"/>
      <sheetName val="INV2006"/>
      <sheetName val="Formato"/>
      <sheetName val="DIST GAST GEN-INV"/>
      <sheetName val="INV200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>
        <row r="6">
          <cell r="G6" t="str">
            <v>111101019</v>
          </cell>
        </row>
      </sheetData>
      <sheetData sheetId="18" refreshError="1"/>
      <sheetData sheetId="19" refreshError="1"/>
      <sheetData sheetId="20" refreshError="1">
        <row r="6">
          <cell r="H6" t="str">
            <v>11312011</v>
          </cell>
          <cell r="I6" t="str">
            <v>MEJORAMIENTO SISTEMA DE ACUEDUCTO - ALCANTARILLADO DE UNIDADES DEL EJÉRCITO</v>
          </cell>
        </row>
        <row r="7">
          <cell r="H7" t="str">
            <v>2121001</v>
          </cell>
          <cell r="I7" t="str">
            <v>MANTENIMIENTO MAYOR DE COMUNICACIONES</v>
          </cell>
        </row>
        <row r="8">
          <cell r="H8" t="str">
            <v>111101149</v>
          </cell>
          <cell r="I8" t="str">
            <v>CONSTRUCCIÓN INSTALACIONES BRIGADA Y BASER 17, EN CAREPA ANTIOQUIA.</v>
          </cell>
        </row>
        <row r="9">
          <cell r="H9" t="str">
            <v>2121017</v>
          </cell>
          <cell r="I9" t="str">
            <v>MANTENIMIENTO MAYOR EQUIPO AERONÁUTICO</v>
          </cell>
        </row>
        <row r="10">
          <cell r="H10" t="str">
            <v>111100108</v>
          </cell>
          <cell r="I10" t="str">
            <v>CONSTRUCCIÓN Y MEJORAMIENTO DEL BATALLÓN DE INGENIEROS 13 ANTONIO BARAYA EN BOGOTÁ</v>
          </cell>
        </row>
        <row r="11">
          <cell r="H11" t="str">
            <v>2121014</v>
          </cell>
          <cell r="I11" t="str">
            <v>MANTENIMIENTO MAYOR EQUIPO DE TRANSPORTES DEL EJÉRCITO</v>
          </cell>
        </row>
        <row r="12">
          <cell r="H12" t="str">
            <v>111100107</v>
          </cell>
          <cell r="I12" t="str">
            <v>CONSTRUCCIÓN DE LA INFRAESTRUCTURA PARA LA AGRUPACIÓN DE LANCEROS DEL EJÉRCITO EN APIAY - VILLAVICENCIO.</v>
          </cell>
        </row>
        <row r="13">
          <cell r="H13" t="str">
            <v>111100113</v>
          </cell>
          <cell r="I13" t="str">
            <v>CONSTRUCCIÓN DE LA SEGUNDA BRIGADA, BATALLÓN DE SERVICIOS NR. 2 Y MANTENIMIENTO ESTRUCTURAL DE LAS INSTALACIONES DEL BATALLÓN DE POLICÍA MILITAR NR. 2 EN EL CANTÓN NORTE - BARRANQUILLA.</v>
          </cell>
        </row>
        <row r="14">
          <cell r="H14" t="str">
            <v>111100112</v>
          </cell>
          <cell r="I14" t="str">
            <v>CONSTRUCCIÓN Y MEJORAMIENTO AMBIENTAL PARA LAS INSTALACIONES DEL EJÉRCITO A NIVEL NACIONAL.</v>
          </cell>
        </row>
        <row r="15">
          <cell r="H15" t="str">
            <v>111100103</v>
          </cell>
          <cell r="I15" t="str">
            <v>AMPLIACIÓN DE LAS INSTALACIONES DEL EJÉRCITO NACIONAL EN EL DEPARTAMENTO DE PUTUMAYO.</v>
          </cell>
        </row>
        <row r="16">
          <cell r="H16" t="str">
            <v>111100102</v>
          </cell>
          <cell r="I16" t="str">
            <v>AMPLIACIÓN, DESARROLLO Y CONSOLIDACIÓN DE LA INFRAESTRUCTURA FÍSICA DEL EJÉRCITO PARA EL FUERTE MILITAR EN LA ORINOQUÍA COLOMBIANA.</v>
          </cell>
        </row>
        <row r="17">
          <cell r="H17" t="str">
            <v>2121011</v>
          </cell>
          <cell r="I17" t="str">
            <v>MANTENIMIENTO MAYOR DE ARMAMENTO</v>
          </cell>
        </row>
        <row r="18">
          <cell r="H18" t="str">
            <v>2111015</v>
          </cell>
          <cell r="I18" t="str">
            <v>ADQUISICIÓN DE MUNICIÓN</v>
          </cell>
        </row>
        <row r="19">
          <cell r="H19" t="str">
            <v>111100105</v>
          </cell>
          <cell r="I19" t="str">
            <v>IMPLEMENTACIÓN Y MEJORAMIENTO DE OBRAS EN LAS INSTALACIONES DEL EJÉRCITO UBICADAS EN EL DEPARTAMENTO DEL CAUCA.</v>
          </cell>
        </row>
        <row r="20">
          <cell r="H20" t="str">
            <v>2121012</v>
          </cell>
          <cell r="I20" t="str">
            <v>MANTENIMIENTO MAYOR EQUIPO DE INGENIEROS FIJO Y DE COMBATE.</v>
          </cell>
        </row>
        <row r="21">
          <cell r="H21" t="str">
            <v>111100111</v>
          </cell>
          <cell r="I21" t="str">
            <v>AMPLIACIÓN Y MEJORAMIENTO DEL FUERTE MILITAR DEL MAGDALENA MEDIO UBICADO EN PUERTO BOYACÁ - BOYACÁ.</v>
          </cell>
        </row>
        <row r="22">
          <cell r="H22" t="str">
            <v>2111002</v>
          </cell>
          <cell r="I22" t="str">
            <v>ADQUISICIÓN Y RENOVACIÓN MATERIAL DE GUERRA</v>
          </cell>
        </row>
        <row r="23">
          <cell r="H23" t="str">
            <v>2111013</v>
          </cell>
          <cell r="I23" t="str">
            <v>ADQUISICIÓN EQUIPO DE TRANSPORTE</v>
          </cell>
        </row>
        <row r="24">
          <cell r="H24" t="str">
            <v>2111011</v>
          </cell>
          <cell r="I24" t="str">
            <v>ADQUISICIÓN EQUIPO Y MATERIAL DE COMUNICACIONES.</v>
          </cell>
        </row>
        <row r="25">
          <cell r="H25" t="str">
            <v>21110022</v>
          </cell>
          <cell r="I25" t="str">
            <v>ADQUISICIÓN EQUIPO DE SISTEMAS</v>
          </cell>
        </row>
        <row r="26">
          <cell r="H26" t="str">
            <v>111101148</v>
          </cell>
          <cell r="I26" t="str">
            <v>CONSTRUCCIÓN BATALLÓN DE INFANTERÍA NR. 40 CORONEL LUCIANO D`LUYER EN SANTANDER</v>
          </cell>
        </row>
        <row r="27">
          <cell r="H27" t="str">
            <v>2121004</v>
          </cell>
          <cell r="I27" t="str">
            <v>MANTENIMIENTO MAYOR VEHÍCULOS BLINDADOS</v>
          </cell>
        </row>
        <row r="28">
          <cell r="H28" t="str">
            <v>111101147</v>
          </cell>
          <cell r="I28" t="str">
            <v>CONSTRUCCIÓN BATALLÓN DE INFANTERÍA NR. 47 GRAL FRANCISCO DE PAULA VELEZ EN SAN PEDRO DE URABÁ.</v>
          </cell>
        </row>
        <row r="29">
          <cell r="H29" t="str">
            <v>111101146</v>
          </cell>
          <cell r="I29" t="str">
            <v>CONSTRUCCIÓN INSTALACIONES BATALLÓN DE INFANTERÍA NR. 25 EN VILLAGARZÓN - PUTUMAYO.</v>
          </cell>
        </row>
        <row r="30">
          <cell r="H30" t="str">
            <v>113101110</v>
          </cell>
          <cell r="I30" t="str">
            <v>ADECUACIÓN INSTALACIONES ESCUELA MILITAR DE CADETES "JOSE MARÍA CÓRDOVA".</v>
          </cell>
        </row>
        <row r="31">
          <cell r="H31" t="str">
            <v>113101106</v>
          </cell>
          <cell r="I31" t="str">
            <v>MANTENIMIENTO MAYOR DE INSTALACIONES - UNIDADES DEL EJÉRCITO</v>
          </cell>
        </row>
        <row r="32">
          <cell r="H32" t="str">
            <v>21110012</v>
          </cell>
          <cell r="I32" t="str">
            <v>ADQUISICIÓN MATERIAL TÉCNICO DE INTELIGENCIA</v>
          </cell>
        </row>
        <row r="33">
          <cell r="H33" t="str">
            <v>2121016</v>
          </cell>
          <cell r="I33" t="str">
            <v>MANTENIMIENTO MAYOR DE EQUIPOS DE RADIO DIFUSIÓN PARA LA IMAGEN INSTITUCIONAL</v>
          </cell>
        </row>
        <row r="34">
          <cell r="H34" t="str">
            <v>1121013</v>
          </cell>
          <cell r="I34" t="str">
            <v>ADQUISICIÓN DE TERRENOS PARA LAS UNIDADES DEL EJÉRCITO.</v>
          </cell>
        </row>
        <row r="35">
          <cell r="H35" t="str">
            <v>111100106</v>
          </cell>
          <cell r="I35" t="str">
            <v>CONSTRUCCIÓN DE INSTALACIONES BATALLÓN DE ARTILLERÍA NR. 10 SANTA BÁRBARA.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oferes"/>
      <sheetName val="administrativo"/>
      <sheetName val="Hoja3"/>
      <sheetName val="ADMINISTRATIVO1"/>
      <sheetName val="CHOFERES1"/>
      <sheetName val="Hoja1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d_CC3d"/>
      <sheetName val="Código"/>
      <sheetName val="REAL"/>
    </sheetNames>
    <sheetDataSet>
      <sheetData sheetId="0" refreshError="1"/>
      <sheetData sheetId="1" refreshError="1">
        <row r="1">
          <cell r="A1" t="str">
            <v>CODIGO</v>
          </cell>
          <cell r="B1" t="str">
            <v>DESCRIPCION</v>
          </cell>
          <cell r="C1" t="str">
            <v>CUENTA CONTABLE ANT.</v>
          </cell>
          <cell r="D1" t="str">
            <v xml:space="preserve">Nivel ContableCosto Médico </v>
          </cell>
          <cell r="E1" t="str">
            <v>CUENTA CONTABLE ACTUAL</v>
          </cell>
          <cell r="F1" t="str">
            <v>Agrup_ctas (POAs)</v>
          </cell>
        </row>
        <row r="2">
          <cell r="A2">
            <v>300</v>
          </cell>
          <cell r="B2" t="str">
            <v xml:space="preserve">CAPITACION NIVEL I COMPLETO                  </v>
          </cell>
          <cell r="C2">
            <v>610101</v>
          </cell>
          <cell r="D2">
            <v>1</v>
          </cell>
          <cell r="E2" t="str">
            <v>616565010101</v>
          </cell>
          <cell r="F2" t="str">
            <v>No vigente</v>
          </cell>
        </row>
        <row r="3">
          <cell r="A3">
            <v>301</v>
          </cell>
          <cell r="B3" t="str">
            <v xml:space="preserve">CAPITACION NIVEL II COMPLETO                 </v>
          </cell>
          <cell r="C3">
            <v>610201</v>
          </cell>
          <cell r="D3">
            <v>2</v>
          </cell>
          <cell r="E3">
            <v>616565010102</v>
          </cell>
          <cell r="F3" t="str">
            <v>No vigente</v>
          </cell>
        </row>
        <row r="4">
          <cell r="A4">
            <v>302</v>
          </cell>
          <cell r="B4" t="str">
            <v xml:space="preserve">CAPITACION NIVEL III COMPLETO                </v>
          </cell>
          <cell r="C4">
            <v>610201</v>
          </cell>
          <cell r="D4">
            <v>2</v>
          </cell>
          <cell r="E4">
            <v>616565010102</v>
          </cell>
          <cell r="F4" t="str">
            <v>No vigente</v>
          </cell>
        </row>
        <row r="5">
          <cell r="A5">
            <v>303</v>
          </cell>
          <cell r="B5" t="str">
            <v xml:space="preserve">CAPITACION NIVEL IV COMPLETO                </v>
          </cell>
          <cell r="C5">
            <v>610401</v>
          </cell>
          <cell r="D5">
            <v>3</v>
          </cell>
          <cell r="E5">
            <v>616565010203</v>
          </cell>
          <cell r="F5" t="str">
            <v>No vigente</v>
          </cell>
        </row>
        <row r="6">
          <cell r="A6">
            <v>311</v>
          </cell>
          <cell r="B6" t="str">
            <v xml:space="preserve">CONSULTA MEDICA GENERAL                      </v>
          </cell>
          <cell r="C6">
            <v>61010101</v>
          </cell>
          <cell r="D6">
            <v>1</v>
          </cell>
          <cell r="E6">
            <v>616565020601</v>
          </cell>
          <cell r="F6" t="str">
            <v>Atención Médica General</v>
          </cell>
        </row>
        <row r="7">
          <cell r="A7">
            <v>312</v>
          </cell>
          <cell r="B7" t="str">
            <v xml:space="preserve">LABORATORIO CLINICO I AMBULATO               </v>
          </cell>
          <cell r="C7">
            <v>61010125</v>
          </cell>
          <cell r="D7">
            <v>1</v>
          </cell>
          <cell r="E7">
            <v>616565020601</v>
          </cell>
          <cell r="F7" t="str">
            <v>Laboratorio, Ayudas Dx y Terapéuticas e Insumos</v>
          </cell>
        </row>
        <row r="8">
          <cell r="A8">
            <v>313</v>
          </cell>
          <cell r="B8" t="str">
            <v xml:space="preserve">CITOLOGIAS                                   </v>
          </cell>
          <cell r="C8">
            <v>61010124</v>
          </cell>
          <cell r="D8">
            <v>1</v>
          </cell>
          <cell r="E8">
            <v>616565020601</v>
          </cell>
          <cell r="F8" t="str">
            <v>Laboratorio, Ayudas Dx y Terapéuticas e Insumos</v>
          </cell>
        </row>
        <row r="9">
          <cell r="A9">
            <v>314</v>
          </cell>
          <cell r="B9" t="str">
            <v xml:space="preserve">RADIOLOGIA I AMBULATORIO                     </v>
          </cell>
          <cell r="C9">
            <v>61010126</v>
          </cell>
          <cell r="D9">
            <v>1</v>
          </cell>
          <cell r="E9">
            <v>616565020601</v>
          </cell>
          <cell r="F9" t="str">
            <v>Laboratorio, Ayudas Dx y Terapéuticas e Insumos</v>
          </cell>
        </row>
        <row r="10">
          <cell r="A10">
            <v>315</v>
          </cell>
          <cell r="B10" t="str">
            <v xml:space="preserve">ATENCION INICIAL DE URGENCIAS                </v>
          </cell>
          <cell r="C10">
            <v>610111</v>
          </cell>
          <cell r="D10">
            <v>1</v>
          </cell>
          <cell r="E10">
            <v>616565020101</v>
          </cell>
          <cell r="F10" t="str">
            <v>Atención Prioritaria y urgencias</v>
          </cell>
        </row>
        <row r="11">
          <cell r="A11">
            <v>316</v>
          </cell>
          <cell r="B11" t="str">
            <v xml:space="preserve">ATENCION ODONTOLOGICA                        </v>
          </cell>
          <cell r="C11">
            <v>61010108</v>
          </cell>
          <cell r="D11">
            <v>1</v>
          </cell>
          <cell r="E11">
            <v>616565020601</v>
          </cell>
          <cell r="F11" t="str">
            <v>Atención Odontologica</v>
          </cell>
        </row>
        <row r="12">
          <cell r="A12">
            <v>317</v>
          </cell>
          <cell r="B12" t="str">
            <v xml:space="preserve">MEDICAMENTOS AMBULATORIOS                    </v>
          </cell>
          <cell r="C12">
            <v>61010165</v>
          </cell>
          <cell r="D12">
            <v>1</v>
          </cell>
          <cell r="E12">
            <v>616565020601</v>
          </cell>
          <cell r="F12" t="str">
            <v xml:space="preserve">Suministro de Medicamentos </v>
          </cell>
        </row>
        <row r="13">
          <cell r="A13">
            <v>318</v>
          </cell>
          <cell r="B13" t="str">
            <v xml:space="preserve">PROMOCION Y PREVENCION                       </v>
          </cell>
          <cell r="C13">
            <v>610161</v>
          </cell>
          <cell r="D13" t="str">
            <v>P y P</v>
          </cell>
          <cell r="E13">
            <v>6165650401</v>
          </cell>
          <cell r="F13" t="str">
            <v>Atención Médica General</v>
          </cell>
        </row>
        <row r="14">
          <cell r="A14">
            <v>319</v>
          </cell>
          <cell r="B14" t="str">
            <v xml:space="preserve">ATENCION DE PARTO NORMAL                     </v>
          </cell>
          <cell r="C14">
            <v>61010118</v>
          </cell>
          <cell r="D14">
            <v>1</v>
          </cell>
          <cell r="E14">
            <v>616565020601</v>
          </cell>
          <cell r="F14" t="str">
            <v>Atención Quirúrgica, Hospitalaria y Domiciliaria</v>
          </cell>
        </row>
        <row r="15">
          <cell r="A15">
            <v>320</v>
          </cell>
          <cell r="B15" t="str">
            <v xml:space="preserve">ATENCION HOSPT-PROCEDIMIENTO Q               </v>
          </cell>
          <cell r="C15">
            <v>610112</v>
          </cell>
          <cell r="D15">
            <v>1</v>
          </cell>
          <cell r="E15">
            <v>616565020101</v>
          </cell>
          <cell r="F15" t="str">
            <v>Atención Médica General</v>
          </cell>
        </row>
        <row r="16">
          <cell r="A16">
            <v>330</v>
          </cell>
          <cell r="B16" t="str">
            <v xml:space="preserve">TERAPIAS                                     </v>
          </cell>
          <cell r="C16">
            <v>61020137</v>
          </cell>
          <cell r="D16" t="str">
            <v>P y P</v>
          </cell>
          <cell r="E16">
            <v>6165650401</v>
          </cell>
          <cell r="F16" t="str">
            <v>Atención Profesional</v>
          </cell>
        </row>
        <row r="17">
          <cell r="A17">
            <v>331</v>
          </cell>
          <cell r="B17" t="str">
            <v xml:space="preserve">CONSULTA E INTERCONSULTAS ESPE               </v>
          </cell>
          <cell r="C17">
            <v>61020105</v>
          </cell>
          <cell r="D17" t="str">
            <v>P y P</v>
          </cell>
          <cell r="E17">
            <v>6165650401</v>
          </cell>
          <cell r="F17" t="str">
            <v>Atención por especialistas</v>
          </cell>
        </row>
        <row r="18">
          <cell r="A18">
            <v>332</v>
          </cell>
          <cell r="B18" t="str">
            <v xml:space="preserve">LABORATORIO CLINICO II AMBULAT               </v>
          </cell>
          <cell r="C18">
            <v>61020125</v>
          </cell>
          <cell r="D18" t="str">
            <v>P y P</v>
          </cell>
          <cell r="E18">
            <v>6165650401</v>
          </cell>
          <cell r="F18" t="str">
            <v>Laboratorio, Ayudas Dx y Terapéuticas e Insumos</v>
          </cell>
        </row>
        <row r="19">
          <cell r="A19">
            <v>333</v>
          </cell>
          <cell r="B19" t="str">
            <v xml:space="preserve">RADIOLOGIA II AMBULATORIO                    </v>
          </cell>
          <cell r="C19">
            <v>61020126</v>
          </cell>
          <cell r="D19" t="str">
            <v>P y P</v>
          </cell>
          <cell r="E19">
            <v>6165650401</v>
          </cell>
          <cell r="F19" t="str">
            <v>Laboratorio, Ayudas Dx y Terapéuticas e Insumos</v>
          </cell>
        </row>
        <row r="20">
          <cell r="A20">
            <v>334</v>
          </cell>
          <cell r="B20" t="str">
            <v xml:space="preserve">SERVICIOS ESPEC DIAGN-TERAP AM               </v>
          </cell>
          <cell r="C20">
            <v>61020127</v>
          </cell>
          <cell r="D20" t="str">
            <v>P y P</v>
          </cell>
          <cell r="E20">
            <v>6165650401</v>
          </cell>
          <cell r="F20" t="str">
            <v>Laboratorio, Ayudas Dx y Terapéuticas e Insumos</v>
          </cell>
        </row>
        <row r="21">
          <cell r="A21">
            <v>335</v>
          </cell>
          <cell r="B21" t="str">
            <v xml:space="preserve">SERVICIOS ESPEC DIAG-TERAP HOS               </v>
          </cell>
          <cell r="C21">
            <v>61020128</v>
          </cell>
          <cell r="D21" t="str">
            <v>P y P</v>
          </cell>
          <cell r="E21">
            <v>6165650401</v>
          </cell>
          <cell r="F21" t="str">
            <v>Laboratorio, Ayudas Dx y Terapéuticas e Insumos</v>
          </cell>
        </row>
        <row r="22">
          <cell r="A22">
            <v>336</v>
          </cell>
          <cell r="B22" t="str">
            <v xml:space="preserve">ATENCION OBSTETRICA II                       </v>
          </cell>
          <cell r="C22">
            <v>61020116</v>
          </cell>
          <cell r="D22" t="str">
            <v>P y P</v>
          </cell>
          <cell r="E22">
            <v>6165650401</v>
          </cell>
          <cell r="F22" t="str">
            <v>Atención Quirúrgica, Hospitalaria y Domiciliaria</v>
          </cell>
        </row>
        <row r="23">
          <cell r="A23">
            <v>337</v>
          </cell>
          <cell r="B23" t="str">
            <v xml:space="preserve">CIRUGIA AMBULATORA II                        </v>
          </cell>
          <cell r="C23">
            <v>61020123</v>
          </cell>
          <cell r="D23" t="str">
            <v>P y P</v>
          </cell>
          <cell r="E23">
            <v>6165650401</v>
          </cell>
          <cell r="F23" t="str">
            <v>Atención Quirúrgica, Hospitalaria y Domiciliaria</v>
          </cell>
        </row>
        <row r="24">
          <cell r="A24">
            <v>338</v>
          </cell>
          <cell r="B24" t="str">
            <v xml:space="preserve">CIRUGIA HOSPITALARIA II                      </v>
          </cell>
          <cell r="C24">
            <v>61020122</v>
          </cell>
          <cell r="D24" t="str">
            <v>P y P</v>
          </cell>
          <cell r="E24">
            <v>6165650401</v>
          </cell>
          <cell r="F24" t="str">
            <v>Atención Quirúrgica, Hospitalaria y Domiciliaria</v>
          </cell>
        </row>
        <row r="25">
          <cell r="A25">
            <v>339</v>
          </cell>
          <cell r="B25" t="str">
            <v xml:space="preserve">ATENCION MEDICA HOSPITALARIA                 </v>
          </cell>
          <cell r="C25">
            <v>61020112</v>
          </cell>
          <cell r="D25" t="str">
            <v>P y P</v>
          </cell>
          <cell r="E25">
            <v>6165650401</v>
          </cell>
          <cell r="F25" t="str">
            <v>Atención Quirúrgica, Hospitalaria y Domiciliaria</v>
          </cell>
        </row>
        <row r="26">
          <cell r="A26">
            <v>340</v>
          </cell>
          <cell r="B26" t="str">
            <v xml:space="preserve">MEDICAMENTOS II                              </v>
          </cell>
          <cell r="C26">
            <v>61020165</v>
          </cell>
          <cell r="D26" t="str">
            <v>P y P</v>
          </cell>
          <cell r="E26">
            <v>6165650401</v>
          </cell>
          <cell r="F26" t="str">
            <v xml:space="preserve">Suministro de Medicamentos </v>
          </cell>
        </row>
        <row r="27">
          <cell r="A27">
            <v>341</v>
          </cell>
          <cell r="B27" t="str">
            <v xml:space="preserve">URGENCIAS NIVEL II CAPITADO                  </v>
          </cell>
          <cell r="C27">
            <v>610211</v>
          </cell>
          <cell r="D27">
            <v>2</v>
          </cell>
          <cell r="E27">
            <v>616565020102</v>
          </cell>
          <cell r="F27" t="str">
            <v>Atención Prioritaria y urgencias</v>
          </cell>
        </row>
        <row r="28">
          <cell r="A28">
            <v>350</v>
          </cell>
          <cell r="B28" t="str">
            <v xml:space="preserve">CIRUGIA AMBULATORIA III                     </v>
          </cell>
          <cell r="C28">
            <v>61030123</v>
          </cell>
          <cell r="D28" t="str">
            <v>PAC</v>
          </cell>
          <cell r="E28" t="str">
            <v>6165750206</v>
          </cell>
          <cell r="F28" t="str">
            <v>Atención Quirúrgica, Hospitalaria y Domiciliaria</v>
          </cell>
        </row>
        <row r="29">
          <cell r="A29">
            <v>351</v>
          </cell>
          <cell r="B29" t="str">
            <v xml:space="preserve">SERVICIOS ESPEC DIAGN-TERAP AM               </v>
          </cell>
          <cell r="C29">
            <v>61030127</v>
          </cell>
          <cell r="D29" t="str">
            <v>PAC</v>
          </cell>
          <cell r="E29" t="str">
            <v>6165750206</v>
          </cell>
          <cell r="F29" t="str">
            <v>Laboratorio, Ayudas Dx y Terapéuticas e Insumos</v>
          </cell>
        </row>
        <row r="30">
          <cell r="A30">
            <v>352</v>
          </cell>
          <cell r="B30" t="str">
            <v xml:space="preserve">CIRUGIA HOSPITALARIA III                     </v>
          </cell>
          <cell r="C30">
            <v>61030122</v>
          </cell>
          <cell r="D30" t="str">
            <v>PAC</v>
          </cell>
          <cell r="E30" t="str">
            <v>6165750206</v>
          </cell>
          <cell r="F30" t="str">
            <v>Atención Quirúrgica, Hospitalaria y Domiciliaria</v>
          </cell>
        </row>
        <row r="31">
          <cell r="A31">
            <v>353</v>
          </cell>
          <cell r="B31" t="str">
            <v xml:space="preserve">HOSPITALIZACION MEDICA III                   </v>
          </cell>
          <cell r="C31">
            <v>61030113</v>
          </cell>
          <cell r="D31" t="str">
            <v>PAC</v>
          </cell>
          <cell r="E31" t="str">
            <v>6165750206</v>
          </cell>
          <cell r="F31" t="str">
            <v>Atención Quirúrgica, Hospitalaria y Domiciliaria</v>
          </cell>
        </row>
        <row r="32">
          <cell r="A32">
            <v>354</v>
          </cell>
          <cell r="B32" t="str">
            <v xml:space="preserve">SERVICIOS ESPEC DIAG-TERAP HOS               </v>
          </cell>
          <cell r="C32">
            <v>61030128</v>
          </cell>
          <cell r="D32" t="str">
            <v>PAC</v>
          </cell>
          <cell r="E32" t="str">
            <v>6165750206</v>
          </cell>
          <cell r="F32" t="str">
            <v>Laboratorio, Ayudas Dx y Terapéuticas e Insumos</v>
          </cell>
        </row>
        <row r="33">
          <cell r="A33">
            <v>360</v>
          </cell>
          <cell r="B33" t="str">
            <v xml:space="preserve">TRANSPLANTE RENAL                            </v>
          </cell>
          <cell r="C33">
            <v>610414</v>
          </cell>
          <cell r="D33">
            <v>4</v>
          </cell>
          <cell r="E33">
            <v>6165650501</v>
          </cell>
          <cell r="F33" t="str">
            <v>Atención Eventos Alta Complejidad</v>
          </cell>
        </row>
        <row r="34">
          <cell r="A34">
            <v>361</v>
          </cell>
          <cell r="B34" t="str">
            <v xml:space="preserve">DIALISIS                                     </v>
          </cell>
          <cell r="C34">
            <v>61040137</v>
          </cell>
          <cell r="D34" t="str">
            <v>PAC</v>
          </cell>
          <cell r="E34" t="str">
            <v>6165750206</v>
          </cell>
          <cell r="F34" t="str">
            <v>Atención Eventos Alta Complejidad</v>
          </cell>
        </row>
        <row r="35">
          <cell r="A35">
            <v>362</v>
          </cell>
          <cell r="B35" t="str">
            <v xml:space="preserve">NEUROCIRUGIA SISTEMA NERVIOSO                </v>
          </cell>
          <cell r="C35">
            <v>61040147</v>
          </cell>
          <cell r="D35" t="str">
            <v>PAC</v>
          </cell>
          <cell r="E35" t="str">
            <v>6165750206</v>
          </cell>
          <cell r="F35" t="str">
            <v>Atención Eventos Alta Complejidad</v>
          </cell>
        </row>
        <row r="36">
          <cell r="A36">
            <v>363</v>
          </cell>
          <cell r="B36" t="str">
            <v xml:space="preserve">CIRUGIA CARDIACA                             </v>
          </cell>
          <cell r="C36">
            <v>61040135</v>
          </cell>
          <cell r="D36" t="str">
            <v>PAC</v>
          </cell>
          <cell r="E36" t="str">
            <v>6165750206</v>
          </cell>
          <cell r="F36" t="str">
            <v>Atención Eventos Alta Complejidad</v>
          </cell>
        </row>
        <row r="37">
          <cell r="A37">
            <v>364</v>
          </cell>
          <cell r="B37" t="str">
            <v xml:space="preserve">REEMPLAZOS ARTICULARES                       </v>
          </cell>
          <cell r="C37">
            <v>61040133</v>
          </cell>
          <cell r="D37" t="str">
            <v>PAC</v>
          </cell>
          <cell r="E37" t="str">
            <v>6165750206</v>
          </cell>
          <cell r="F37" t="str">
            <v>Atención Eventos Alta Complejidad</v>
          </cell>
        </row>
        <row r="38">
          <cell r="A38">
            <v>365</v>
          </cell>
          <cell r="B38" t="str">
            <v xml:space="preserve">MANEJO DEL GRAN QUEMADO                     </v>
          </cell>
          <cell r="C38">
            <v>61040143</v>
          </cell>
          <cell r="D38" t="str">
            <v>PAC</v>
          </cell>
          <cell r="E38" t="str">
            <v>6165750206</v>
          </cell>
          <cell r="F38" t="str">
            <v>Atención Eventos Alta Complejidad</v>
          </cell>
        </row>
        <row r="39">
          <cell r="A39">
            <v>366</v>
          </cell>
          <cell r="B39" t="str">
            <v xml:space="preserve">MANEJO DEL TRAUMA MAYOR                     </v>
          </cell>
          <cell r="C39">
            <v>61040145</v>
          </cell>
          <cell r="D39" t="str">
            <v>PAC</v>
          </cell>
          <cell r="E39" t="str">
            <v>6165750206</v>
          </cell>
          <cell r="F39" t="str">
            <v>Atención Eventos Alta Complejidad</v>
          </cell>
        </row>
        <row r="40">
          <cell r="A40">
            <v>367</v>
          </cell>
          <cell r="B40" t="str">
            <v xml:space="preserve">MANEJO PACIENTES INFECTADOS PO              </v>
          </cell>
          <cell r="C40">
            <v>61040141</v>
          </cell>
          <cell r="D40" t="str">
            <v>PAC</v>
          </cell>
          <cell r="E40" t="str">
            <v>6165750206</v>
          </cell>
          <cell r="F40" t="str">
            <v>Atención Eventos Alta Complejidad</v>
          </cell>
        </row>
        <row r="41">
          <cell r="A41">
            <v>368</v>
          </cell>
          <cell r="B41" t="str">
            <v xml:space="preserve">QUIMIOTERAPIA Y RADIOTERAPIA C               </v>
          </cell>
          <cell r="C41">
            <v>61040149</v>
          </cell>
          <cell r="D41" t="str">
            <v>PAC</v>
          </cell>
          <cell r="E41" t="str">
            <v>6165750206</v>
          </cell>
          <cell r="F41" t="str">
            <v>Atención Eventos Alta Complejidad</v>
          </cell>
        </row>
        <row r="42">
          <cell r="A42">
            <v>369</v>
          </cell>
          <cell r="B42" t="str">
            <v xml:space="preserve">TRATAMIENTO QUIRURG ENFERM CON               </v>
          </cell>
          <cell r="C42">
            <v>61040139</v>
          </cell>
          <cell r="D42" t="str">
            <v>PAC</v>
          </cell>
          <cell r="E42" t="str">
            <v>6165750206</v>
          </cell>
          <cell r="F42" t="str">
            <v>Atención Eventos Alta Complejidad</v>
          </cell>
        </row>
        <row r="43">
          <cell r="A43">
            <v>370</v>
          </cell>
          <cell r="B43" t="str">
            <v xml:space="preserve">TRATAMIENTO QUIRURG ENFERM CON               </v>
          </cell>
          <cell r="C43">
            <v>610413</v>
          </cell>
          <cell r="D43">
            <v>4</v>
          </cell>
          <cell r="E43">
            <v>6165650501</v>
          </cell>
          <cell r="F43" t="str">
            <v>Atención Eventos Alta Complejidad</v>
          </cell>
        </row>
        <row r="44">
          <cell r="A44">
            <v>400</v>
          </cell>
          <cell r="B44" t="str">
            <v>APLICACION DE BCG</v>
          </cell>
          <cell r="C44">
            <v>61016101</v>
          </cell>
          <cell r="D44" t="str">
            <v>P y P</v>
          </cell>
          <cell r="E44">
            <v>6165650401</v>
          </cell>
          <cell r="F44" t="str">
            <v>Atención Médica General</v>
          </cell>
        </row>
        <row r="45">
          <cell r="A45">
            <v>401</v>
          </cell>
          <cell r="B45" t="str">
            <v>APLICACION ANTIHEPATITIS B</v>
          </cell>
          <cell r="C45">
            <v>61016101</v>
          </cell>
          <cell r="D45" t="str">
            <v>P y P</v>
          </cell>
          <cell r="E45">
            <v>6165650401</v>
          </cell>
          <cell r="F45" t="str">
            <v>Atención Médica General</v>
          </cell>
        </row>
        <row r="46">
          <cell r="A46">
            <v>402</v>
          </cell>
          <cell r="B46" t="str">
            <v>APLICACION DPT</v>
          </cell>
          <cell r="C46">
            <v>61016101</v>
          </cell>
          <cell r="D46" t="str">
            <v>P y P</v>
          </cell>
          <cell r="E46">
            <v>6165650401</v>
          </cell>
          <cell r="F46" t="str">
            <v>Atención Médica General</v>
          </cell>
        </row>
        <row r="47">
          <cell r="A47">
            <v>403</v>
          </cell>
          <cell r="B47" t="str">
            <v>APLICACION ANTIPOLIO</v>
          </cell>
          <cell r="C47">
            <v>61016101</v>
          </cell>
          <cell r="D47" t="str">
            <v>P y P</v>
          </cell>
          <cell r="E47">
            <v>6165650401</v>
          </cell>
          <cell r="F47" t="str">
            <v>Atención Médica General</v>
          </cell>
        </row>
        <row r="48">
          <cell r="A48">
            <v>404</v>
          </cell>
          <cell r="B48" t="str">
            <v>APLICACION CONJUGADA CONTRA</v>
          </cell>
          <cell r="C48">
            <v>61016101</v>
          </cell>
          <cell r="D48" t="str">
            <v>P y P</v>
          </cell>
          <cell r="E48">
            <v>6165650401</v>
          </cell>
          <cell r="F48" t="str">
            <v>Atención Médica General</v>
          </cell>
        </row>
        <row r="49">
          <cell r="A49">
            <v>405</v>
          </cell>
          <cell r="B49" t="str">
            <v>APLICACION TD O TT MUJERES</v>
          </cell>
          <cell r="C49">
            <v>61016101</v>
          </cell>
          <cell r="D49" t="str">
            <v>P y P</v>
          </cell>
          <cell r="E49">
            <v>6165650401</v>
          </cell>
          <cell r="F49" t="str">
            <v>Atención Médica General</v>
          </cell>
        </row>
        <row r="50">
          <cell r="A50">
            <v>406</v>
          </cell>
          <cell r="B50" t="str">
            <v>APLICACION TRIPLE VIRAL</v>
          </cell>
          <cell r="C50">
            <v>61016101</v>
          </cell>
          <cell r="D50" t="str">
            <v>P y P</v>
          </cell>
          <cell r="E50">
            <v>6165650401</v>
          </cell>
          <cell r="F50" t="str">
            <v>Atención Médica General</v>
          </cell>
        </row>
        <row r="51">
          <cell r="A51">
            <v>407</v>
          </cell>
          <cell r="B51" t="str">
            <v>CONTROL PLACA BACTERIANA</v>
          </cell>
          <cell r="C51">
            <v>61016102</v>
          </cell>
          <cell r="D51" t="str">
            <v>P y P</v>
          </cell>
          <cell r="E51">
            <v>6165650401</v>
          </cell>
          <cell r="F51" t="str">
            <v>Atención Odontologica</v>
          </cell>
        </row>
        <row r="52">
          <cell r="A52">
            <v>408</v>
          </cell>
          <cell r="B52" t="str">
            <v>DETARTRAJE SUPRAGINGIVAL</v>
          </cell>
          <cell r="C52">
            <v>61016102</v>
          </cell>
          <cell r="D52" t="str">
            <v>P y P</v>
          </cell>
          <cell r="E52">
            <v>6165650401</v>
          </cell>
          <cell r="F52" t="str">
            <v>Atención Odontologica</v>
          </cell>
        </row>
        <row r="53">
          <cell r="A53">
            <v>409</v>
          </cell>
          <cell r="B53" t="str">
            <v>APLICACION DE FLUOR TOPICO</v>
          </cell>
          <cell r="C53">
            <v>61016102</v>
          </cell>
          <cell r="D53" t="str">
            <v>P y P</v>
          </cell>
          <cell r="E53">
            <v>6165650401</v>
          </cell>
          <cell r="F53" t="str">
            <v>Atención Odontologica</v>
          </cell>
        </row>
        <row r="54">
          <cell r="A54">
            <v>410</v>
          </cell>
          <cell r="B54" t="str">
            <v>APLICACION DE SELLANTES</v>
          </cell>
          <cell r="C54">
            <v>61016102</v>
          </cell>
          <cell r="D54" t="str">
            <v>P y P</v>
          </cell>
          <cell r="E54">
            <v>6165650401</v>
          </cell>
          <cell r="F54" t="str">
            <v>Atención Odontologica</v>
          </cell>
        </row>
        <row r="55">
          <cell r="A55">
            <v>411</v>
          </cell>
          <cell r="B55" t="str">
            <v>ATENCION DEL PARTO</v>
          </cell>
          <cell r="C55">
            <v>61016103</v>
          </cell>
          <cell r="D55" t="str">
            <v>P y P</v>
          </cell>
          <cell r="E55">
            <v>6165650402</v>
          </cell>
          <cell r="F55" t="str">
            <v>Atención Quirúrgica, Hospitalaria y Domiciliaria</v>
          </cell>
        </row>
        <row r="56">
          <cell r="A56">
            <v>412</v>
          </cell>
          <cell r="B56" t="str">
            <v>APLICACION TRIPLE VIRAL POS</v>
          </cell>
          <cell r="C56">
            <v>61016101</v>
          </cell>
          <cell r="D56" t="str">
            <v>P y P</v>
          </cell>
          <cell r="E56">
            <v>6165650401</v>
          </cell>
          <cell r="F56" t="str">
            <v>Atención Médica General</v>
          </cell>
        </row>
        <row r="57">
          <cell r="A57">
            <v>413</v>
          </cell>
          <cell r="B57" t="str">
            <v>CONSULTA MEDICA CONTROL POST</v>
          </cell>
          <cell r="C57">
            <v>61016103</v>
          </cell>
          <cell r="D57" t="str">
            <v>P y P</v>
          </cell>
          <cell r="E57">
            <v>6165650402</v>
          </cell>
          <cell r="F57" t="str">
            <v>Atención Médica General</v>
          </cell>
        </row>
        <row r="58">
          <cell r="A58">
            <v>414</v>
          </cell>
          <cell r="B58" t="str">
            <v>EXAMEN TSH AL RECIEN NACIDO</v>
          </cell>
          <cell r="C58">
            <v>61026103</v>
          </cell>
          <cell r="D58" t="str">
            <v>P y P</v>
          </cell>
          <cell r="E58">
            <v>6165650401</v>
          </cell>
          <cell r="F58" t="str">
            <v>Laboratorio, Ayudas Dx y Terapéuticas e Insumos</v>
          </cell>
        </row>
        <row r="59">
          <cell r="A59">
            <v>415</v>
          </cell>
          <cell r="B59" t="str">
            <v>APLICACION VITAMINIA K RECIEN NACIDO</v>
          </cell>
          <cell r="C59">
            <v>61016103</v>
          </cell>
          <cell r="D59" t="str">
            <v>P y P</v>
          </cell>
          <cell r="E59">
            <v>6165650402</v>
          </cell>
          <cell r="F59" t="str">
            <v>Atención Médica General</v>
          </cell>
        </row>
        <row r="60">
          <cell r="A60">
            <v>416</v>
          </cell>
          <cell r="B60" t="str">
            <v>CONSULTA CONTROL POR MEDICO</v>
          </cell>
          <cell r="C60">
            <v>61016103</v>
          </cell>
          <cell r="D60" t="str">
            <v>P y P</v>
          </cell>
          <cell r="E60">
            <v>6165650402</v>
          </cell>
          <cell r="F60" t="str">
            <v>Atención Médica General</v>
          </cell>
        </row>
        <row r="61">
          <cell r="A61">
            <v>417</v>
          </cell>
          <cell r="B61" t="str">
            <v>HEMOCLASIFICACION AL RECIEN</v>
          </cell>
          <cell r="C61">
            <v>61016103</v>
          </cell>
          <cell r="D61" t="str">
            <v>P y P</v>
          </cell>
          <cell r="E61">
            <v>6165650402</v>
          </cell>
          <cell r="F61" t="str">
            <v>Laboratorio, Ayudas Dx y Terapéuticas e Insumos</v>
          </cell>
        </row>
        <row r="62">
          <cell r="A62">
            <v>418</v>
          </cell>
          <cell r="B62" t="str">
            <v>CONSULTA 1RA VEZ</v>
          </cell>
          <cell r="C62">
            <v>61016104</v>
          </cell>
          <cell r="D62" t="str">
            <v>P y P</v>
          </cell>
          <cell r="E62">
            <v>6165650403</v>
          </cell>
          <cell r="F62" t="str">
            <v>Atención Médica General</v>
          </cell>
        </row>
        <row r="63">
          <cell r="A63">
            <v>421</v>
          </cell>
          <cell r="B63" t="str">
            <v>OCLUSION DE TROMPAS</v>
          </cell>
          <cell r="C63">
            <v>61026104</v>
          </cell>
          <cell r="D63" t="str">
            <v>P y P</v>
          </cell>
          <cell r="E63">
            <v>6165650401</v>
          </cell>
          <cell r="F63" t="str">
            <v>Atención Quirúrgica, Hospitalaria y Domiciliaria</v>
          </cell>
        </row>
        <row r="64">
          <cell r="A64">
            <v>424</v>
          </cell>
          <cell r="B64" t="str">
            <v>VASECTOMIA</v>
          </cell>
          <cell r="C64">
            <v>61026104</v>
          </cell>
          <cell r="D64" t="str">
            <v>P y P</v>
          </cell>
          <cell r="E64">
            <v>6165650401</v>
          </cell>
          <cell r="F64" t="str">
            <v>Atención Quirúrgica, Hospitalaria y Domiciliaria</v>
          </cell>
        </row>
        <row r="65">
          <cell r="A65">
            <v>427</v>
          </cell>
          <cell r="B65" t="str">
            <v>CONSULTA PRIMERA VEZ POR</v>
          </cell>
          <cell r="C65">
            <v>61016106</v>
          </cell>
          <cell r="D65" t="str">
            <v>P y P</v>
          </cell>
          <cell r="E65">
            <v>6165650404</v>
          </cell>
          <cell r="F65" t="str">
            <v>Atención Médica General</v>
          </cell>
        </row>
        <row r="66">
          <cell r="A66">
            <v>428</v>
          </cell>
          <cell r="B66" t="str">
            <v>EXAMEN HEMOGLOBINA</v>
          </cell>
          <cell r="C66">
            <v>61016106</v>
          </cell>
          <cell r="D66" t="str">
            <v>P y P</v>
          </cell>
          <cell r="E66">
            <v>6165650404</v>
          </cell>
          <cell r="F66" t="str">
            <v>Laboratorio, Ayudas Dx y Terapéuticas e Insumos</v>
          </cell>
        </row>
        <row r="67">
          <cell r="A67">
            <v>430</v>
          </cell>
          <cell r="B67" t="str">
            <v>SEROLOGIA VDRL A GESTANTES</v>
          </cell>
          <cell r="C67">
            <v>61016107</v>
          </cell>
          <cell r="D67" t="str">
            <v>P y P</v>
          </cell>
          <cell r="E67">
            <v>6165650404</v>
          </cell>
          <cell r="F67" t="str">
            <v>Laboratorio, Ayudas Dx y Terapéuticas e Insumos</v>
          </cell>
        </row>
        <row r="68">
          <cell r="A68">
            <v>431</v>
          </cell>
          <cell r="B68" t="str">
            <v>CONSULTA PRENATAL POR MEDICO</v>
          </cell>
          <cell r="C68">
            <v>61016107</v>
          </cell>
          <cell r="D68" t="str">
            <v>P y P</v>
          </cell>
          <cell r="E68">
            <v>6165650404</v>
          </cell>
          <cell r="F68" t="str">
            <v>Atención Médica General</v>
          </cell>
        </row>
        <row r="69">
          <cell r="A69">
            <v>433</v>
          </cell>
          <cell r="B69" t="str">
            <v>HEMOGRAMA COMPLETO A GESTANTES</v>
          </cell>
          <cell r="C69">
            <v>61016107</v>
          </cell>
          <cell r="D69" t="str">
            <v>P y P</v>
          </cell>
          <cell r="E69">
            <v>6165650404</v>
          </cell>
          <cell r="F69" t="str">
            <v>Laboratorio, Ayudas Dx y Terapéuticas e Insumos</v>
          </cell>
        </row>
        <row r="70">
          <cell r="A70">
            <v>434</v>
          </cell>
          <cell r="B70" t="str">
            <v>HEMOCLASIFICACION A GESTANTES</v>
          </cell>
          <cell r="C70">
            <v>61016107</v>
          </cell>
          <cell r="D70" t="str">
            <v>P y P</v>
          </cell>
          <cell r="E70">
            <v>6165650404</v>
          </cell>
          <cell r="F70" t="str">
            <v>Laboratorio, Ayudas Dx y Terapéuticas e Insumos</v>
          </cell>
        </row>
        <row r="71">
          <cell r="A71">
            <v>435</v>
          </cell>
          <cell r="B71" t="str">
            <v>UROANALISIS A GESTANTES</v>
          </cell>
          <cell r="C71">
            <v>61016107</v>
          </cell>
          <cell r="D71" t="str">
            <v>P y P</v>
          </cell>
          <cell r="E71">
            <v>6165650404</v>
          </cell>
          <cell r="F71" t="str">
            <v>Laboratorio, Ayudas Dx y Terapéuticas e Insumos</v>
          </cell>
        </row>
        <row r="72">
          <cell r="A72">
            <v>436</v>
          </cell>
          <cell r="B72" t="str">
            <v>GLICEMIA A GESTANTES</v>
          </cell>
          <cell r="C72">
            <v>61026107</v>
          </cell>
          <cell r="D72" t="str">
            <v>P y P</v>
          </cell>
          <cell r="E72">
            <v>6165650401</v>
          </cell>
          <cell r="F72" t="str">
            <v>Laboratorio, Ayudas Dx y Terapéuticas e Insumos</v>
          </cell>
        </row>
        <row r="73">
          <cell r="A73">
            <v>437</v>
          </cell>
          <cell r="B73" t="str">
            <v>ECOGRAFIA OBSTETRICA</v>
          </cell>
          <cell r="C73">
            <v>61016107</v>
          </cell>
          <cell r="D73" t="str">
            <v>P y P</v>
          </cell>
          <cell r="E73">
            <v>6165650404</v>
          </cell>
          <cell r="F73" t="str">
            <v>Laboratorio, Ayudas Dx y Terapéuticas e Insumos</v>
          </cell>
        </row>
        <row r="74">
          <cell r="A74">
            <v>438</v>
          </cell>
          <cell r="B74" t="str">
            <v>SUMINISTRO DE MULTIVITAMINICOS</v>
          </cell>
          <cell r="C74">
            <v>61016107</v>
          </cell>
          <cell r="D74" t="str">
            <v>P y P</v>
          </cell>
          <cell r="E74">
            <v>6165650404</v>
          </cell>
          <cell r="F74" t="str">
            <v xml:space="preserve">Suministro de Medicamentos </v>
          </cell>
        </row>
        <row r="75">
          <cell r="A75">
            <v>442</v>
          </cell>
          <cell r="B75" t="str">
            <v>CONSULTA MEDICA 1RA VEZ &lt; 45 AÑOS</v>
          </cell>
          <cell r="C75">
            <v>61016108</v>
          </cell>
          <cell r="D75" t="str">
            <v>P y P</v>
          </cell>
          <cell r="E75">
            <v>6165650404</v>
          </cell>
          <cell r="F75" t="str">
            <v>Atención Médica General</v>
          </cell>
        </row>
        <row r="76">
          <cell r="A76">
            <v>443</v>
          </cell>
          <cell r="B76" t="str">
            <v>PARCIAL DE ORINA &gt; 45 A¥OS</v>
          </cell>
          <cell r="C76">
            <v>61016108</v>
          </cell>
          <cell r="D76" t="str">
            <v>P y P</v>
          </cell>
          <cell r="E76">
            <v>6165650404</v>
          </cell>
          <cell r="F76" t="str">
            <v>Laboratorio, Ayudas Dx y Terapéuticas e Insumos</v>
          </cell>
        </row>
        <row r="77">
          <cell r="A77">
            <v>444</v>
          </cell>
          <cell r="B77" t="str">
            <v>CREATININA &gt; 45 A¥OS</v>
          </cell>
          <cell r="C77">
            <v>61026108</v>
          </cell>
          <cell r="D77" t="str">
            <v>P y P</v>
          </cell>
          <cell r="E77">
            <v>6165650401</v>
          </cell>
          <cell r="F77" t="str">
            <v>Laboratorio, Ayudas Dx y Terapéuticas e Insumos</v>
          </cell>
        </row>
        <row r="78">
          <cell r="A78">
            <v>445</v>
          </cell>
          <cell r="B78" t="str">
            <v>GLICEMIA BASAL &gt; 45 A¥OS</v>
          </cell>
          <cell r="C78">
            <v>61026108</v>
          </cell>
          <cell r="D78" t="str">
            <v>P y P</v>
          </cell>
          <cell r="E78">
            <v>6165650401</v>
          </cell>
          <cell r="F78" t="str">
            <v>Laboratorio, Ayudas Dx y Terapéuticas e Insumos</v>
          </cell>
        </row>
        <row r="79">
          <cell r="A79">
            <v>446</v>
          </cell>
          <cell r="B79" t="str">
            <v>PERFIL LIPIDICO &gt; 45 A¥OS</v>
          </cell>
          <cell r="C79">
            <v>61016108</v>
          </cell>
          <cell r="D79" t="str">
            <v>P y P</v>
          </cell>
          <cell r="E79">
            <v>6165650404</v>
          </cell>
          <cell r="F79" t="str">
            <v>Laboratorio, Ayudas Dx y Terapéuticas e Insumos</v>
          </cell>
        </row>
        <row r="80">
          <cell r="A80">
            <v>447</v>
          </cell>
          <cell r="B80" t="str">
            <v>COLESTEROL TOTAL &gt; 45 AÑOS</v>
          </cell>
          <cell r="C80">
            <v>61016108</v>
          </cell>
          <cell r="D80" t="str">
            <v>P y P</v>
          </cell>
          <cell r="E80">
            <v>6165650404</v>
          </cell>
          <cell r="F80" t="str">
            <v>Laboratorio, Ayudas Dx y Terapéuticas e Insumos</v>
          </cell>
        </row>
        <row r="81">
          <cell r="A81">
            <v>448</v>
          </cell>
          <cell r="B81" t="str">
            <v>COLESTEROL HDL &gt; 45 AÑOS</v>
          </cell>
          <cell r="C81">
            <v>61016108</v>
          </cell>
          <cell r="D81" t="str">
            <v>P y P</v>
          </cell>
          <cell r="E81">
            <v>6165650404</v>
          </cell>
          <cell r="F81" t="str">
            <v>Laboratorio, Ayudas Dx y Terapéuticas e Insumos</v>
          </cell>
        </row>
        <row r="82">
          <cell r="A82">
            <v>449</v>
          </cell>
          <cell r="B82" t="str">
            <v>COLESTEROL LDL &gt; 45 AÑOS</v>
          </cell>
          <cell r="C82">
            <v>61016108</v>
          </cell>
          <cell r="D82" t="str">
            <v>P y P</v>
          </cell>
          <cell r="E82">
            <v>6165650404</v>
          </cell>
          <cell r="F82" t="str">
            <v>Laboratorio, Ayudas Dx y Terapéuticas e Insumos</v>
          </cell>
        </row>
        <row r="83">
          <cell r="A83">
            <v>450</v>
          </cell>
          <cell r="B83" t="str">
            <v>TRIGLICERIDOS &gt; 45 AÑOS</v>
          </cell>
          <cell r="C83">
            <v>61026108</v>
          </cell>
          <cell r="D83" t="str">
            <v>P y P</v>
          </cell>
          <cell r="E83">
            <v>6165650401</v>
          </cell>
          <cell r="F83" t="str">
            <v>Laboratorio, Ayudas Dx y Terapéuticas e Insumos</v>
          </cell>
        </row>
        <row r="84">
          <cell r="A84">
            <v>451</v>
          </cell>
          <cell r="B84" t="str">
            <v>TOMA CITOLOGIA CERVICO UTERINA</v>
          </cell>
          <cell r="C84">
            <v>61016109</v>
          </cell>
          <cell r="D84" t="str">
            <v>P y P</v>
          </cell>
          <cell r="E84">
            <v>6165650404</v>
          </cell>
          <cell r="F84" t="str">
            <v>Atención Médica General</v>
          </cell>
        </row>
        <row r="85">
          <cell r="A85">
            <v>452</v>
          </cell>
          <cell r="B85" t="str">
            <v>COLPOSCOPIA</v>
          </cell>
          <cell r="C85">
            <v>61016109</v>
          </cell>
          <cell r="D85" t="str">
            <v>P y P</v>
          </cell>
          <cell r="E85">
            <v>6165650404</v>
          </cell>
          <cell r="F85" t="str">
            <v>Laboratorio, Ayudas Dx y Terapéuticas e Insumos</v>
          </cell>
        </row>
        <row r="86">
          <cell r="A86">
            <v>453</v>
          </cell>
          <cell r="B86" t="str">
            <v>MAMOGRAFIA DE CUATRO PROYECCIO</v>
          </cell>
          <cell r="C86">
            <v>61026109</v>
          </cell>
          <cell r="D86" t="str">
            <v>P y P</v>
          </cell>
          <cell r="E86">
            <v>6165650401</v>
          </cell>
          <cell r="F86" t="str">
            <v>Laboratorio, Ayudas Dx y Terapéuticas e Insumos</v>
          </cell>
        </row>
        <row r="87">
          <cell r="A87">
            <v>454</v>
          </cell>
          <cell r="B87" t="str">
            <v>BIOPSIA POR PUNCION DE AGUJA FINA</v>
          </cell>
          <cell r="C87">
            <v>61026109</v>
          </cell>
          <cell r="D87" t="str">
            <v>P y P</v>
          </cell>
          <cell r="E87">
            <v>6165650401</v>
          </cell>
          <cell r="F87" t="str">
            <v>Laboratorio, Ayudas Dx y Terapéuticas e Insumos</v>
          </cell>
        </row>
        <row r="88">
          <cell r="A88">
            <v>455</v>
          </cell>
          <cell r="B88" t="str">
            <v>MEDICION AGUDEZA VISUAL</v>
          </cell>
          <cell r="C88">
            <v>610111</v>
          </cell>
          <cell r="D88">
            <v>1</v>
          </cell>
          <cell r="E88">
            <v>616565020101</v>
          </cell>
          <cell r="F88" t="str">
            <v>Atención Médica General</v>
          </cell>
        </row>
        <row r="89">
          <cell r="A89">
            <v>456</v>
          </cell>
          <cell r="B89" t="str">
            <v>CONSULTA POR OFTALMOLOGO</v>
          </cell>
          <cell r="C89">
            <v>610211</v>
          </cell>
          <cell r="D89">
            <v>2</v>
          </cell>
          <cell r="E89">
            <v>616565020102</v>
          </cell>
          <cell r="F89" t="str">
            <v>Atención por especialistas</v>
          </cell>
        </row>
        <row r="90">
          <cell r="A90">
            <v>457</v>
          </cell>
          <cell r="B90" t="str">
            <v>BK SERIADO</v>
          </cell>
          <cell r="C90">
            <v>61056112</v>
          </cell>
          <cell r="D90" t="str">
            <v>PAC</v>
          </cell>
          <cell r="E90" t="str">
            <v>6165750206</v>
          </cell>
          <cell r="F90" t="str">
            <v>Laboratorio, Ayudas Dx y Terapéuticas e Insumos</v>
          </cell>
        </row>
        <row r="91">
          <cell r="A91">
            <v>458</v>
          </cell>
          <cell r="B91" t="str">
            <v>GOTA GRUESA</v>
          </cell>
          <cell r="C91">
            <v>61056112</v>
          </cell>
          <cell r="D91" t="str">
            <v>PAC</v>
          </cell>
          <cell r="E91" t="str">
            <v>6165750206</v>
          </cell>
          <cell r="F91" t="str">
            <v>Laboratorio, Ayudas Dx y Terapéuticas e Insumos</v>
          </cell>
        </row>
        <row r="92">
          <cell r="A92">
            <v>459</v>
          </cell>
          <cell r="B92" t="str">
            <v>EDUC GRUPAL JORNADA EMPR CANCE</v>
          </cell>
          <cell r="C92">
            <v>61056111</v>
          </cell>
          <cell r="D92" t="str">
            <v>PAC</v>
          </cell>
          <cell r="E92" t="str">
            <v>6165750206</v>
          </cell>
          <cell r="F92" t="str">
            <v>Atención Médica General</v>
          </cell>
        </row>
        <row r="93">
          <cell r="A93">
            <v>460</v>
          </cell>
          <cell r="B93" t="str">
            <v>EDUC GRUPAL JORN EMP SAL SEX</v>
          </cell>
          <cell r="C93">
            <v>61056111</v>
          </cell>
          <cell r="D93" t="str">
            <v>PAC</v>
          </cell>
          <cell r="E93" t="str">
            <v>6165750206</v>
          </cell>
          <cell r="F93" t="str">
            <v>Atención Médica General</v>
          </cell>
        </row>
        <row r="94">
          <cell r="A94">
            <v>461</v>
          </cell>
          <cell r="B94" t="str">
            <v>EDUC GRUPAL JORN EMP RIES CARD</v>
          </cell>
          <cell r="C94">
            <v>61056111</v>
          </cell>
          <cell r="D94" t="str">
            <v>PAC</v>
          </cell>
          <cell r="E94" t="str">
            <v>6165750206</v>
          </cell>
          <cell r="F94" t="str">
            <v>Atención Médica General</v>
          </cell>
        </row>
        <row r="95">
          <cell r="A95">
            <v>462</v>
          </cell>
          <cell r="B95" t="str">
            <v>VALORACION RIESGOS JORN EMPRE</v>
          </cell>
          <cell r="C95">
            <v>61056111</v>
          </cell>
          <cell r="D95" t="str">
            <v>PAC</v>
          </cell>
          <cell r="E95" t="str">
            <v>6165750206</v>
          </cell>
          <cell r="F95" t="str">
            <v>Atención Médica General</v>
          </cell>
        </row>
        <row r="96">
          <cell r="A96">
            <v>463</v>
          </cell>
          <cell r="B96" t="str">
            <v>DESPARACITACION JORN EMPRESARI</v>
          </cell>
          <cell r="C96">
            <v>61056111</v>
          </cell>
          <cell r="D96" t="str">
            <v>PAC</v>
          </cell>
          <cell r="E96" t="str">
            <v>6165750206</v>
          </cell>
          <cell r="F96" t="str">
            <v>Atención Médica General</v>
          </cell>
        </row>
        <row r="97">
          <cell r="A97">
            <v>464</v>
          </cell>
          <cell r="B97" t="str">
            <v>OTRAS ACTIV RELACI EN CAMPAÑAS</v>
          </cell>
          <cell r="C97">
            <v>61056111</v>
          </cell>
          <cell r="D97" t="str">
            <v>PAC</v>
          </cell>
          <cell r="E97" t="str">
            <v>6165750206</v>
          </cell>
          <cell r="F97" t="str">
            <v>Atención Médica General</v>
          </cell>
        </row>
        <row r="98">
          <cell r="A98">
            <v>511</v>
          </cell>
          <cell r="B98" t="str">
            <v>NIVELI-AMBULATORIO (CAJAS-INS)</v>
          </cell>
          <cell r="C98">
            <v>610101</v>
          </cell>
          <cell r="D98">
            <v>1</v>
          </cell>
          <cell r="E98" t="str">
            <v>616565010101</v>
          </cell>
          <cell r="F98" t="str">
            <v>No vigente</v>
          </cell>
        </row>
        <row r="99">
          <cell r="A99">
            <v>512</v>
          </cell>
          <cell r="B99" t="str">
            <v>NIVELI-AMBULATORIO-HOSPITALARI</v>
          </cell>
          <cell r="C99">
            <v>610101</v>
          </cell>
          <cell r="D99">
            <v>1</v>
          </cell>
          <cell r="E99" t="str">
            <v>616565010101</v>
          </cell>
          <cell r="F99" t="str">
            <v>No vigente</v>
          </cell>
        </row>
        <row r="100">
          <cell r="A100">
            <v>513</v>
          </cell>
          <cell r="B100" t="str">
            <v>NIVEL II-AMBULATORIO</v>
          </cell>
          <cell r="C100">
            <v>610201</v>
          </cell>
          <cell r="D100">
            <v>2</v>
          </cell>
          <cell r="E100">
            <v>616565010102</v>
          </cell>
          <cell r="F100" t="str">
            <v>No vigente</v>
          </cell>
        </row>
        <row r="101">
          <cell r="A101">
            <v>514</v>
          </cell>
          <cell r="B101" t="str">
            <v>NIVEL II-AMBULATORIO-HOSPITAL</v>
          </cell>
          <cell r="C101">
            <v>610201</v>
          </cell>
          <cell r="D101">
            <v>2</v>
          </cell>
          <cell r="E101">
            <v>616565010102</v>
          </cell>
          <cell r="F101" t="str">
            <v>No vigente</v>
          </cell>
        </row>
        <row r="102">
          <cell r="A102">
            <v>515</v>
          </cell>
          <cell r="B102" t="str">
            <v>NIVEL III-HOSPITALARIO</v>
          </cell>
          <cell r="C102">
            <v>610301</v>
          </cell>
          <cell r="D102">
            <v>3</v>
          </cell>
          <cell r="E102">
            <v>616565010203</v>
          </cell>
          <cell r="F102" t="str">
            <v>No vigente</v>
          </cell>
        </row>
        <row r="103">
          <cell r="A103">
            <v>522</v>
          </cell>
          <cell r="B103" t="str">
            <v>CONSULTA MEDICO ESPECIALISTA CONTROL</v>
          </cell>
          <cell r="C103">
            <v>610205</v>
          </cell>
          <cell r="D103">
            <v>2</v>
          </cell>
          <cell r="E103">
            <v>616565020202</v>
          </cell>
          <cell r="F103" t="str">
            <v>Atención por especialistas</v>
          </cell>
        </row>
        <row r="104">
          <cell r="A104">
            <v>523</v>
          </cell>
          <cell r="B104" t="str">
            <v>CONSULTA MEDICA ESPECIALISTA 1RA VEZ</v>
          </cell>
          <cell r="C104">
            <v>610205</v>
          </cell>
          <cell r="D104">
            <v>2</v>
          </cell>
          <cell r="E104">
            <v>616565020202</v>
          </cell>
          <cell r="F104" t="str">
            <v>Atención por especialistas</v>
          </cell>
        </row>
        <row r="105">
          <cell r="A105">
            <v>524</v>
          </cell>
          <cell r="B105" t="str">
            <v>CONSULTA MEDICO PEDIAT CONTROL</v>
          </cell>
          <cell r="C105">
            <v>610205</v>
          </cell>
          <cell r="D105">
            <v>2</v>
          </cell>
          <cell r="E105">
            <v>616565020202</v>
          </cell>
          <cell r="F105" t="str">
            <v>Atención por especialistas</v>
          </cell>
        </row>
        <row r="106">
          <cell r="A106">
            <v>525</v>
          </cell>
          <cell r="B106" t="str">
            <v>CONSULTA MEDICO PEDIAT 1RA VEZ</v>
          </cell>
          <cell r="C106">
            <v>610205</v>
          </cell>
          <cell r="D106">
            <v>2</v>
          </cell>
          <cell r="E106">
            <v>616565020202</v>
          </cell>
          <cell r="F106" t="str">
            <v>Atención por especialistas</v>
          </cell>
        </row>
        <row r="107">
          <cell r="A107">
            <v>526</v>
          </cell>
          <cell r="B107" t="str">
            <v>INTERCONS URG POR ESPEC EN IPS</v>
          </cell>
          <cell r="C107">
            <v>610205</v>
          </cell>
          <cell r="D107">
            <v>2</v>
          </cell>
          <cell r="E107">
            <v>616565020202</v>
          </cell>
          <cell r="F107" t="str">
            <v>Atención por especialistas</v>
          </cell>
        </row>
        <row r="108">
          <cell r="A108">
            <v>527</v>
          </cell>
          <cell r="B108" t="str">
            <v>VISITAS HOSPIT POR ESPECIALIST</v>
          </cell>
          <cell r="C108">
            <v>610205</v>
          </cell>
          <cell r="D108">
            <v>2</v>
          </cell>
          <cell r="E108">
            <v>616565020202</v>
          </cell>
          <cell r="F108" t="str">
            <v>Atención por especialistas</v>
          </cell>
        </row>
        <row r="109">
          <cell r="A109">
            <v>528</v>
          </cell>
          <cell r="B109" t="str">
            <v>JUNTA MEDICA</v>
          </cell>
          <cell r="C109">
            <v>610205</v>
          </cell>
          <cell r="D109">
            <v>2</v>
          </cell>
          <cell r="E109">
            <v>616565020202</v>
          </cell>
          <cell r="F109" t="str">
            <v>Atención por especialistas</v>
          </cell>
        </row>
        <row r="110">
          <cell r="A110">
            <v>530</v>
          </cell>
          <cell r="B110" t="str">
            <v>FISIOTERAPIA (CONSULTA-SESION)</v>
          </cell>
          <cell r="C110">
            <v>610227</v>
          </cell>
          <cell r="D110">
            <v>2</v>
          </cell>
          <cell r="E110">
            <v>616565020502</v>
          </cell>
          <cell r="F110" t="str">
            <v>Atención Profesional</v>
          </cell>
        </row>
        <row r="111">
          <cell r="A111">
            <v>531</v>
          </cell>
          <cell r="B111" t="str">
            <v>FONOAUDIOLOGIA (CONS-SESION)</v>
          </cell>
          <cell r="C111">
            <v>610227</v>
          </cell>
          <cell r="D111">
            <v>2</v>
          </cell>
          <cell r="E111">
            <v>616565020502</v>
          </cell>
          <cell r="F111" t="str">
            <v>Atención Profesional</v>
          </cell>
        </row>
        <row r="112">
          <cell r="A112">
            <v>532</v>
          </cell>
          <cell r="B112" t="str">
            <v>LENTES</v>
          </cell>
          <cell r="C112">
            <v>610227</v>
          </cell>
          <cell r="D112">
            <v>2</v>
          </cell>
          <cell r="E112">
            <v>616565020502</v>
          </cell>
          <cell r="F112" t="str">
            <v>Atención Profesional</v>
          </cell>
        </row>
        <row r="113">
          <cell r="A113">
            <v>533</v>
          </cell>
          <cell r="B113" t="str">
            <v>NUTRICION Y DIETETICA(CONS-SE)</v>
          </cell>
          <cell r="C113">
            <v>610227</v>
          </cell>
          <cell r="D113">
            <v>2</v>
          </cell>
          <cell r="E113">
            <v>616565020502</v>
          </cell>
          <cell r="F113" t="str">
            <v>Atención Profesional</v>
          </cell>
        </row>
        <row r="114">
          <cell r="A114">
            <v>534</v>
          </cell>
          <cell r="B114" t="str">
            <v>OPTOMETRIA (CONSULTA)</v>
          </cell>
          <cell r="C114">
            <v>610227</v>
          </cell>
          <cell r="D114">
            <v>2</v>
          </cell>
          <cell r="E114">
            <v>616565020502</v>
          </cell>
          <cell r="F114" t="str">
            <v>Atención Profesional</v>
          </cell>
        </row>
        <row r="115">
          <cell r="A115">
            <v>535</v>
          </cell>
          <cell r="B115" t="str">
            <v>ORTOPTICA (CONSULTA-SESIONES)</v>
          </cell>
          <cell r="C115">
            <v>610227</v>
          </cell>
          <cell r="D115">
            <v>2</v>
          </cell>
          <cell r="E115">
            <v>616565020502</v>
          </cell>
          <cell r="F115" t="str">
            <v>Atención Profesional</v>
          </cell>
        </row>
        <row r="116">
          <cell r="A116">
            <v>536</v>
          </cell>
          <cell r="B116" t="str">
            <v>PAQUETES DE TERAPIAS</v>
          </cell>
          <cell r="C116">
            <v>610227</v>
          </cell>
          <cell r="D116">
            <v>2</v>
          </cell>
          <cell r="E116">
            <v>616565020502</v>
          </cell>
          <cell r="F116" t="str">
            <v>Atención Profesional</v>
          </cell>
        </row>
        <row r="117">
          <cell r="A117">
            <v>537</v>
          </cell>
          <cell r="B117" t="str">
            <v>PSICOLOGIA</v>
          </cell>
          <cell r="C117">
            <v>610227</v>
          </cell>
          <cell r="D117">
            <v>2</v>
          </cell>
          <cell r="E117">
            <v>616565020502</v>
          </cell>
          <cell r="F117" t="str">
            <v>Atención Profesional</v>
          </cell>
        </row>
        <row r="118">
          <cell r="A118">
            <v>538</v>
          </cell>
          <cell r="B118" t="str">
            <v>TERAPIA OCUPACIONAL</v>
          </cell>
          <cell r="C118">
            <v>610227</v>
          </cell>
          <cell r="D118">
            <v>2</v>
          </cell>
          <cell r="E118">
            <v>616565020502</v>
          </cell>
          <cell r="F118" t="str">
            <v>Atención Profesional</v>
          </cell>
        </row>
        <row r="119">
          <cell r="A119">
            <v>539</v>
          </cell>
          <cell r="B119" t="str">
            <v>TERAPIA RESPIRATORIA</v>
          </cell>
          <cell r="C119">
            <v>610227</v>
          </cell>
          <cell r="D119">
            <v>2</v>
          </cell>
          <cell r="E119">
            <v>616565020502</v>
          </cell>
          <cell r="F119" t="str">
            <v>Atención Profesional</v>
          </cell>
        </row>
        <row r="120">
          <cell r="A120">
            <v>540</v>
          </cell>
          <cell r="B120" t="str">
            <v>TRABAJO SOCIAL</v>
          </cell>
          <cell r="C120">
            <v>610227</v>
          </cell>
          <cell r="D120">
            <v>2</v>
          </cell>
          <cell r="E120">
            <v>616565020502</v>
          </cell>
          <cell r="F120" t="str">
            <v>Atención Profesional</v>
          </cell>
        </row>
        <row r="121">
          <cell r="A121">
            <v>555</v>
          </cell>
          <cell r="B121" t="str">
            <v>CONSULTA,DIAGN Y URG ODONTOLOG</v>
          </cell>
          <cell r="C121">
            <v>610107</v>
          </cell>
          <cell r="D121">
            <v>1</v>
          </cell>
          <cell r="E121" t="str">
            <v>616565020201</v>
          </cell>
          <cell r="F121" t="str">
            <v>Atención Odontologica</v>
          </cell>
        </row>
        <row r="122">
          <cell r="A122">
            <v>556</v>
          </cell>
          <cell r="B122" t="str">
            <v>CONTROL PLACA, CLASIF E INSTR</v>
          </cell>
          <cell r="C122">
            <v>610107</v>
          </cell>
          <cell r="D122">
            <v>1</v>
          </cell>
          <cell r="E122" t="str">
            <v>616565020201</v>
          </cell>
          <cell r="F122" t="str">
            <v>Atención Odontologica</v>
          </cell>
        </row>
        <row r="123">
          <cell r="A123">
            <v>557</v>
          </cell>
          <cell r="B123" t="str">
            <v>ENDODONCIA</v>
          </cell>
          <cell r="C123">
            <v>610107</v>
          </cell>
          <cell r="D123">
            <v>1</v>
          </cell>
          <cell r="E123" t="str">
            <v>616565020201</v>
          </cell>
          <cell r="F123" t="str">
            <v>Atención Odontologica</v>
          </cell>
        </row>
        <row r="124">
          <cell r="A124">
            <v>558</v>
          </cell>
          <cell r="B124" t="str">
            <v>ODONTOPEDIATRIA</v>
          </cell>
          <cell r="C124">
            <v>610107</v>
          </cell>
          <cell r="D124">
            <v>1</v>
          </cell>
          <cell r="E124" t="str">
            <v>616565020201</v>
          </cell>
          <cell r="F124" t="str">
            <v>Atención Odontologica</v>
          </cell>
        </row>
        <row r="125">
          <cell r="A125">
            <v>559</v>
          </cell>
          <cell r="B125" t="str">
            <v>OPERATORIA DENTAL</v>
          </cell>
          <cell r="C125">
            <v>610107</v>
          </cell>
          <cell r="D125">
            <v>1</v>
          </cell>
          <cell r="E125" t="str">
            <v>616565020201</v>
          </cell>
          <cell r="F125" t="str">
            <v>Atención Odontologica</v>
          </cell>
        </row>
        <row r="126">
          <cell r="A126">
            <v>560</v>
          </cell>
          <cell r="B126" t="str">
            <v>PROFILAXIS ADULTOS,FLUOR-DETAR</v>
          </cell>
          <cell r="C126">
            <v>610107</v>
          </cell>
          <cell r="D126">
            <v>1</v>
          </cell>
          <cell r="E126" t="str">
            <v>616565020201</v>
          </cell>
          <cell r="F126" t="str">
            <v>Atención Odontologica</v>
          </cell>
        </row>
        <row r="127">
          <cell r="A127">
            <v>561</v>
          </cell>
          <cell r="B127" t="str">
            <v>PROFILAXIS NIñOS INCLUYE FLUOR</v>
          </cell>
          <cell r="C127">
            <v>610107</v>
          </cell>
          <cell r="D127">
            <v>1</v>
          </cell>
          <cell r="E127" t="str">
            <v>616565020201</v>
          </cell>
          <cell r="F127" t="str">
            <v>Atención Odontologica</v>
          </cell>
        </row>
        <row r="128">
          <cell r="A128">
            <v>562</v>
          </cell>
          <cell r="B128" t="str">
            <v>TRATAM ODONTOL BAJO ANEST GRAL</v>
          </cell>
          <cell r="C128">
            <v>610107</v>
          </cell>
          <cell r="D128">
            <v>1</v>
          </cell>
          <cell r="E128" t="str">
            <v>616565020201</v>
          </cell>
          <cell r="F128" t="str">
            <v>Atención Odontologica</v>
          </cell>
        </row>
        <row r="129">
          <cell r="A129">
            <v>571</v>
          </cell>
          <cell r="B129" t="str">
            <v>CONSULTA URG POR MEDICO GRAL</v>
          </cell>
          <cell r="C129">
            <v>610111</v>
          </cell>
          <cell r="D129">
            <v>1</v>
          </cell>
          <cell r="E129" t="str">
            <v>616565020101</v>
          </cell>
          <cell r="F129" t="str">
            <v>Atención Prioritaria y urgencias</v>
          </cell>
        </row>
        <row r="130">
          <cell r="A130">
            <v>572</v>
          </cell>
          <cell r="B130" t="str">
            <v>DERECHOS DE SALA URG NIVEL I</v>
          </cell>
          <cell r="C130">
            <v>610111</v>
          </cell>
          <cell r="D130">
            <v>1</v>
          </cell>
          <cell r="E130" t="str">
            <v>616565020101</v>
          </cell>
          <cell r="F130" t="str">
            <v>Atención Prioritaria y urgencias</v>
          </cell>
        </row>
        <row r="131">
          <cell r="A131">
            <v>573</v>
          </cell>
          <cell r="B131" t="str">
            <v>DERECHOS DE SALA URG NIVEL II</v>
          </cell>
          <cell r="C131">
            <v>610211</v>
          </cell>
          <cell r="D131">
            <v>2</v>
          </cell>
          <cell r="E131">
            <v>616565020102</v>
          </cell>
          <cell r="F131" t="str">
            <v>Atención Prioritaria y urgencias</v>
          </cell>
        </row>
        <row r="132">
          <cell r="A132">
            <v>574</v>
          </cell>
          <cell r="B132" t="str">
            <v>INSUMOS URGENCIAS NIVEL I</v>
          </cell>
          <cell r="C132">
            <v>610111</v>
          </cell>
          <cell r="D132">
            <v>1</v>
          </cell>
          <cell r="E132" t="str">
            <v>616565020101</v>
          </cell>
          <cell r="F132" t="str">
            <v>Atención Prioritaria y urgencias</v>
          </cell>
        </row>
        <row r="133">
          <cell r="A133">
            <v>575</v>
          </cell>
          <cell r="B133" t="str">
            <v>INSUMOS URGENCIAS NIVEL II</v>
          </cell>
          <cell r="C133">
            <v>610211</v>
          </cell>
          <cell r="D133">
            <v>2</v>
          </cell>
          <cell r="E133">
            <v>616565020102</v>
          </cell>
          <cell r="F133" t="str">
            <v>Atención Prioritaria y urgencias</v>
          </cell>
        </row>
        <row r="134">
          <cell r="A134">
            <v>576</v>
          </cell>
          <cell r="B134" t="str">
            <v>INTERCONSUL ESPEC URG NIVEL II</v>
          </cell>
          <cell r="C134">
            <v>610211</v>
          </cell>
          <cell r="D134">
            <v>2</v>
          </cell>
          <cell r="E134">
            <v>616565020102</v>
          </cell>
          <cell r="F134" t="str">
            <v>Atención Prioritaria y urgencias</v>
          </cell>
        </row>
        <row r="135">
          <cell r="A135">
            <v>577</v>
          </cell>
          <cell r="B135" t="str">
            <v>LABORATORIO CLINICO BAS NIVELI</v>
          </cell>
          <cell r="C135">
            <v>610111</v>
          </cell>
          <cell r="D135">
            <v>1</v>
          </cell>
          <cell r="E135" t="str">
            <v>616565020101</v>
          </cell>
          <cell r="F135" t="str">
            <v>Atención Prioritaria y urgencias</v>
          </cell>
        </row>
        <row r="136">
          <cell r="A136">
            <v>578</v>
          </cell>
          <cell r="B136" t="str">
            <v>LABORAT CLINICO BASICO NIVELII</v>
          </cell>
          <cell r="C136">
            <v>610211</v>
          </cell>
          <cell r="D136">
            <v>2</v>
          </cell>
          <cell r="E136">
            <v>616565020102</v>
          </cell>
          <cell r="F136" t="str">
            <v>Atención Prioritaria y urgencias</v>
          </cell>
        </row>
        <row r="137">
          <cell r="A137">
            <v>579</v>
          </cell>
          <cell r="B137" t="str">
            <v>MEDICAMENTOS URGENCIAS NIVEL I</v>
          </cell>
          <cell r="C137">
            <v>610111</v>
          </cell>
          <cell r="D137">
            <v>1</v>
          </cell>
          <cell r="E137" t="str">
            <v>616565020101</v>
          </cell>
          <cell r="F137" t="str">
            <v>Atención Prioritaria y urgencias</v>
          </cell>
        </row>
        <row r="138">
          <cell r="A138">
            <v>580</v>
          </cell>
          <cell r="B138" t="str">
            <v>MEDICAMENTOS URGENCIAS NIVELII</v>
          </cell>
          <cell r="C138">
            <v>610211</v>
          </cell>
          <cell r="D138">
            <v>2</v>
          </cell>
          <cell r="E138">
            <v>616565020102</v>
          </cell>
          <cell r="F138" t="str">
            <v>Atención Prioritaria y urgencias</v>
          </cell>
        </row>
        <row r="139">
          <cell r="A139">
            <v>581</v>
          </cell>
          <cell r="B139" t="str">
            <v>OTROS SERVICIOS NIVEL I</v>
          </cell>
          <cell r="C139">
            <v>610111</v>
          </cell>
          <cell r="D139">
            <v>1</v>
          </cell>
          <cell r="E139" t="str">
            <v>616565020101</v>
          </cell>
          <cell r="F139" t="str">
            <v>Atención Prioritaria y urgencias</v>
          </cell>
        </row>
        <row r="140">
          <cell r="A140">
            <v>582</v>
          </cell>
          <cell r="B140" t="str">
            <v>OTROS SERVICIOS NIVEL II</v>
          </cell>
          <cell r="C140">
            <v>610211</v>
          </cell>
          <cell r="D140">
            <v>2</v>
          </cell>
          <cell r="E140">
            <v>616565020102</v>
          </cell>
          <cell r="F140" t="str">
            <v>Atención Prioritaria y urgencias</v>
          </cell>
        </row>
        <row r="141">
          <cell r="A141">
            <v>583</v>
          </cell>
          <cell r="B141" t="str">
            <v>OTROS SERV DIAGN ESPECIALIZADO</v>
          </cell>
          <cell r="C141">
            <v>610211</v>
          </cell>
          <cell r="D141">
            <v>2</v>
          </cell>
          <cell r="E141">
            <v>616565020102</v>
          </cell>
          <cell r="F141" t="str">
            <v>Atención Prioritaria y urgencias</v>
          </cell>
        </row>
        <row r="142">
          <cell r="A142">
            <v>584</v>
          </cell>
          <cell r="B142" t="str">
            <v>PROCEDIMIENTOS NIVEL I</v>
          </cell>
          <cell r="C142">
            <v>610111</v>
          </cell>
          <cell r="D142">
            <v>1</v>
          </cell>
          <cell r="E142" t="str">
            <v>616565020101</v>
          </cell>
          <cell r="F142" t="str">
            <v>Atención Prioritaria y urgencias</v>
          </cell>
        </row>
        <row r="143">
          <cell r="A143">
            <v>585</v>
          </cell>
          <cell r="B143" t="str">
            <v>PROCEDIMIENTOS NIVEL II</v>
          </cell>
          <cell r="C143">
            <v>610211</v>
          </cell>
          <cell r="D143">
            <v>2</v>
          </cell>
          <cell r="E143">
            <v>616565020102</v>
          </cell>
          <cell r="F143" t="str">
            <v>Atención Prioritaria y urgencias</v>
          </cell>
        </row>
        <row r="144">
          <cell r="A144">
            <v>586</v>
          </cell>
          <cell r="B144" t="str">
            <v>RADIOLOGIA BASICA NIVEL I</v>
          </cell>
          <cell r="C144">
            <v>610111</v>
          </cell>
          <cell r="D144">
            <v>1</v>
          </cell>
          <cell r="E144" t="str">
            <v>616565020101</v>
          </cell>
          <cell r="F144" t="str">
            <v>Atención Prioritaria y urgencias</v>
          </cell>
        </row>
        <row r="145">
          <cell r="A145">
            <v>587</v>
          </cell>
          <cell r="B145" t="str">
            <v>RADIOLOGIA BASICA NIVEL II</v>
          </cell>
          <cell r="C145">
            <v>610211</v>
          </cell>
          <cell r="D145">
            <v>2</v>
          </cell>
          <cell r="E145">
            <v>616565020102</v>
          </cell>
          <cell r="F145" t="str">
            <v>Atención Prioritaria y urgencias</v>
          </cell>
        </row>
        <row r="146">
          <cell r="A146">
            <v>588</v>
          </cell>
          <cell r="B146" t="str">
            <v>ATENCION DE URGENCIAS CATASTROFICAS</v>
          </cell>
          <cell r="C146">
            <v>610511</v>
          </cell>
          <cell r="D146">
            <v>4</v>
          </cell>
          <cell r="E146">
            <v>6165650601</v>
          </cell>
          <cell r="F146" t="str">
            <v>Atención Prioritaria y urgencias</v>
          </cell>
        </row>
        <row r="147">
          <cell r="A147">
            <v>591</v>
          </cell>
          <cell r="B147" t="str">
            <v>CONSULTA URG MEDICO GENERAL</v>
          </cell>
          <cell r="C147">
            <v>610111</v>
          </cell>
          <cell r="D147">
            <v>1</v>
          </cell>
          <cell r="E147" t="str">
            <v>616565020101</v>
          </cell>
          <cell r="F147" t="str">
            <v>Atención Prioritaria y urgencias</v>
          </cell>
        </row>
        <row r="148">
          <cell r="A148">
            <v>592</v>
          </cell>
          <cell r="B148" t="str">
            <v>DERECHOS DE SALA NIVEL I</v>
          </cell>
          <cell r="C148">
            <v>610111</v>
          </cell>
          <cell r="D148">
            <v>1</v>
          </cell>
          <cell r="E148" t="str">
            <v>616565020101</v>
          </cell>
          <cell r="F148" t="str">
            <v>Atención Prioritaria y urgencias</v>
          </cell>
        </row>
        <row r="149">
          <cell r="A149">
            <v>593</v>
          </cell>
          <cell r="B149" t="str">
            <v>DERECHOS DE SALA URG NIVEL II</v>
          </cell>
          <cell r="C149">
            <v>610211</v>
          </cell>
          <cell r="D149">
            <v>2</v>
          </cell>
          <cell r="E149">
            <v>616565020102</v>
          </cell>
          <cell r="F149" t="str">
            <v>Atención Prioritaria y urgencias</v>
          </cell>
        </row>
        <row r="150">
          <cell r="A150">
            <v>594</v>
          </cell>
          <cell r="B150" t="str">
            <v>INSUMOS URGENCIAS NIVEL I</v>
          </cell>
          <cell r="C150">
            <v>610111</v>
          </cell>
          <cell r="D150">
            <v>1</v>
          </cell>
          <cell r="E150" t="str">
            <v>616565020101</v>
          </cell>
          <cell r="F150" t="str">
            <v>Atención Prioritaria y urgencias</v>
          </cell>
        </row>
        <row r="151">
          <cell r="A151">
            <v>595</v>
          </cell>
          <cell r="B151" t="str">
            <v>INSUMOS URGENCIAS NIVEL II</v>
          </cell>
          <cell r="C151">
            <v>610211</v>
          </cell>
          <cell r="D151">
            <v>2</v>
          </cell>
          <cell r="E151">
            <v>616565020102</v>
          </cell>
          <cell r="F151" t="str">
            <v>Atención Prioritaria y urgencias</v>
          </cell>
        </row>
        <row r="152">
          <cell r="A152">
            <v>596</v>
          </cell>
          <cell r="B152" t="str">
            <v>INTERCONS POR ESP URG NIVEL II</v>
          </cell>
          <cell r="C152">
            <v>610211</v>
          </cell>
          <cell r="D152">
            <v>2</v>
          </cell>
          <cell r="E152">
            <v>616565020102</v>
          </cell>
          <cell r="F152" t="str">
            <v>Atención Prioritaria y urgencias</v>
          </cell>
        </row>
        <row r="153">
          <cell r="A153">
            <v>597</v>
          </cell>
          <cell r="B153" t="str">
            <v>LABORAT CLINICO BASICO NIVEL I</v>
          </cell>
          <cell r="C153">
            <v>610111</v>
          </cell>
          <cell r="D153">
            <v>1</v>
          </cell>
          <cell r="E153" t="str">
            <v>616565020101</v>
          </cell>
          <cell r="F153" t="str">
            <v>Atención Prioritaria y urgencias</v>
          </cell>
        </row>
        <row r="154">
          <cell r="A154">
            <v>598</v>
          </cell>
          <cell r="B154" t="str">
            <v>LAB CLINICO BASICO NIVEL II</v>
          </cell>
          <cell r="C154">
            <v>610211</v>
          </cell>
          <cell r="D154">
            <v>2</v>
          </cell>
          <cell r="E154">
            <v>616565020102</v>
          </cell>
          <cell r="F154" t="str">
            <v>Atención Prioritaria y urgencias</v>
          </cell>
        </row>
        <row r="155">
          <cell r="A155">
            <v>599</v>
          </cell>
          <cell r="B155" t="str">
            <v>MEDICAMENTOS URGENCIAS NIVEL I</v>
          </cell>
          <cell r="C155">
            <v>610111</v>
          </cell>
          <cell r="D155">
            <v>1</v>
          </cell>
          <cell r="E155" t="str">
            <v>616565020101</v>
          </cell>
          <cell r="F155" t="str">
            <v>Atención Prioritaria y urgencias</v>
          </cell>
        </row>
        <row r="156">
          <cell r="A156">
            <v>600</v>
          </cell>
          <cell r="B156" t="str">
            <v>MEDICAMENTOS URGENCIA NIVEL II</v>
          </cell>
          <cell r="C156">
            <v>610211</v>
          </cell>
          <cell r="D156">
            <v>2</v>
          </cell>
          <cell r="E156">
            <v>616565020102</v>
          </cell>
          <cell r="F156" t="str">
            <v>Atención Prioritaria y urgencias</v>
          </cell>
        </row>
        <row r="157">
          <cell r="A157">
            <v>601</v>
          </cell>
          <cell r="B157" t="str">
            <v>OTROS SERVICIOS NIVEL I</v>
          </cell>
          <cell r="C157">
            <v>610111</v>
          </cell>
          <cell r="D157">
            <v>1</v>
          </cell>
          <cell r="E157" t="str">
            <v>616565020101</v>
          </cell>
          <cell r="F157" t="str">
            <v>Atención Prioritaria y urgencias</v>
          </cell>
        </row>
        <row r="158">
          <cell r="A158">
            <v>602</v>
          </cell>
          <cell r="B158" t="str">
            <v>OTROS SERVICIOS NIVEL II</v>
          </cell>
          <cell r="C158">
            <v>610211</v>
          </cell>
          <cell r="D158">
            <v>2</v>
          </cell>
          <cell r="E158">
            <v>616565020102</v>
          </cell>
          <cell r="F158" t="str">
            <v>Atención Prioritaria y urgencias</v>
          </cell>
        </row>
        <row r="159">
          <cell r="A159">
            <v>603</v>
          </cell>
          <cell r="B159" t="str">
            <v>OTROS SERV DIAGONST ESPECIALIZ</v>
          </cell>
          <cell r="C159">
            <v>610211</v>
          </cell>
          <cell r="D159">
            <v>2</v>
          </cell>
          <cell r="E159">
            <v>616565020102</v>
          </cell>
          <cell r="F159" t="str">
            <v>Atención Prioritaria y urgencias</v>
          </cell>
        </row>
        <row r="160">
          <cell r="A160">
            <v>606</v>
          </cell>
          <cell r="B160" t="str">
            <v>RADIOLOGIA BASICA NIVEL I</v>
          </cell>
          <cell r="C160">
            <v>610111</v>
          </cell>
          <cell r="D160">
            <v>1</v>
          </cell>
          <cell r="E160" t="str">
            <v>616565020101</v>
          </cell>
          <cell r="F160" t="str">
            <v>Atención Prioritaria y urgencias</v>
          </cell>
        </row>
        <row r="161">
          <cell r="A161">
            <v>607</v>
          </cell>
          <cell r="B161" t="str">
            <v>RADIOLOGIA BASICA NIVEL II</v>
          </cell>
          <cell r="C161">
            <v>610211</v>
          </cell>
          <cell r="D161">
            <v>2</v>
          </cell>
          <cell r="E161">
            <v>616565020102</v>
          </cell>
          <cell r="F161" t="str">
            <v>Atención Prioritaria y urgencias</v>
          </cell>
        </row>
        <row r="162">
          <cell r="A162">
            <v>608</v>
          </cell>
          <cell r="B162" t="str">
            <v>ATENCION DE URGENCIAS SIN PROCEDIMIENT</v>
          </cell>
          <cell r="C162">
            <v>610511</v>
          </cell>
          <cell r="D162">
            <v>4</v>
          </cell>
          <cell r="E162">
            <v>6165650601</v>
          </cell>
          <cell r="F162" t="str">
            <v>Atención Prioritaria y urgencias</v>
          </cell>
        </row>
        <row r="163">
          <cell r="A163">
            <v>611</v>
          </cell>
          <cell r="B163" t="str">
            <v>MEDICAMENTOS ESPECIALES</v>
          </cell>
          <cell r="C163">
            <v>610465</v>
          </cell>
          <cell r="D163">
            <v>4</v>
          </cell>
          <cell r="E163">
            <v>6165650506</v>
          </cell>
          <cell r="F163" t="str">
            <v xml:space="preserve">Suministro de Medicamentos </v>
          </cell>
        </row>
        <row r="164">
          <cell r="A164">
            <v>612</v>
          </cell>
          <cell r="B164" t="str">
            <v>MEDICAMENTOS MEDICO ESPCIALIST</v>
          </cell>
          <cell r="C164">
            <v>610265</v>
          </cell>
          <cell r="D164">
            <v>2</v>
          </cell>
          <cell r="E164">
            <v>616565020702</v>
          </cell>
          <cell r="F164" t="str">
            <v xml:space="preserve">Suministro de Medicamentos </v>
          </cell>
        </row>
        <row r="165">
          <cell r="A165">
            <v>613</v>
          </cell>
          <cell r="B165" t="str">
            <v>MEDICAMENTOS MEDICO GENERAL</v>
          </cell>
          <cell r="C165">
            <v>610165</v>
          </cell>
          <cell r="D165">
            <v>1</v>
          </cell>
          <cell r="E165">
            <v>616565020701</v>
          </cell>
          <cell r="F165" t="str">
            <v xml:space="preserve">Suministro de Medicamentos </v>
          </cell>
        </row>
        <row r="166">
          <cell r="A166">
            <v>621</v>
          </cell>
          <cell r="B166" t="str">
            <v>AMBULANCIA</v>
          </cell>
          <cell r="C166">
            <v>610225</v>
          </cell>
          <cell r="D166">
            <v>2</v>
          </cell>
          <cell r="E166">
            <v>616565020502</v>
          </cell>
          <cell r="F166" t="str">
            <v>Laboratorio, Ayudas Dx y Terapéuticas e Insumos</v>
          </cell>
        </row>
        <row r="167">
          <cell r="A167">
            <v>622</v>
          </cell>
          <cell r="B167" t="str">
            <v>BANCO DE SANGRE</v>
          </cell>
          <cell r="C167">
            <v>610225</v>
          </cell>
          <cell r="D167">
            <v>2</v>
          </cell>
          <cell r="E167">
            <v>616565020502</v>
          </cell>
          <cell r="F167" t="str">
            <v>Laboratorio, Ayudas Dx y Terapéuticas e Insumos</v>
          </cell>
        </row>
        <row r="168">
          <cell r="A168">
            <v>623</v>
          </cell>
          <cell r="B168" t="str">
            <v>DIALISIS-HEMODIALISIS</v>
          </cell>
          <cell r="C168">
            <v>610427</v>
          </cell>
          <cell r="D168">
            <v>4</v>
          </cell>
          <cell r="E168">
            <v>6165650505</v>
          </cell>
          <cell r="F168" t="str">
            <v>Atención Eventos Alta Complejidad</v>
          </cell>
        </row>
        <row r="169">
          <cell r="A169">
            <v>624</v>
          </cell>
          <cell r="B169" t="str">
            <v>ELEMENTOS DE OSTEOSINTESIS</v>
          </cell>
          <cell r="C169">
            <v>610225</v>
          </cell>
          <cell r="D169">
            <v>2</v>
          </cell>
          <cell r="E169">
            <v>616565020502</v>
          </cell>
          <cell r="F169" t="str">
            <v>Laboratorio, Ayudas Dx y Terapéuticas e Insumos</v>
          </cell>
        </row>
        <row r="170">
          <cell r="A170">
            <v>625</v>
          </cell>
          <cell r="B170" t="str">
            <v>LABORAT CLNICO BASICO NIVEL I</v>
          </cell>
          <cell r="C170">
            <v>610125</v>
          </cell>
          <cell r="D170">
            <v>1</v>
          </cell>
          <cell r="E170" t="str">
            <v>616565020501</v>
          </cell>
          <cell r="F170" t="str">
            <v>Laboratorio, Ayudas Dx y Terapéuticas e Insumos</v>
          </cell>
        </row>
        <row r="171">
          <cell r="A171">
            <v>626</v>
          </cell>
          <cell r="B171" t="str">
            <v>LAB CLINICO ESPEC NIVEL II-III</v>
          </cell>
          <cell r="C171">
            <v>610225</v>
          </cell>
          <cell r="D171">
            <v>2</v>
          </cell>
          <cell r="E171">
            <v>616565020502</v>
          </cell>
          <cell r="F171" t="str">
            <v>Laboratorio, Ayudas Dx y Terapéuticas e Insumos</v>
          </cell>
        </row>
        <row r="172">
          <cell r="A172">
            <v>627</v>
          </cell>
          <cell r="B172" t="str">
            <v>QUIMIOTERAPIA</v>
          </cell>
          <cell r="C172">
            <v>610427</v>
          </cell>
          <cell r="D172">
            <v>4</v>
          </cell>
          <cell r="E172">
            <v>6165650505</v>
          </cell>
          <cell r="F172" t="str">
            <v>Atención Eventos Alta Complejidad</v>
          </cell>
        </row>
        <row r="173">
          <cell r="A173">
            <v>628</v>
          </cell>
          <cell r="B173" t="str">
            <v>RADIOLOGIA BASICA NIVEL I</v>
          </cell>
          <cell r="C173">
            <v>610125</v>
          </cell>
          <cell r="D173">
            <v>1</v>
          </cell>
          <cell r="E173" t="str">
            <v>616565020501</v>
          </cell>
          <cell r="F173" t="str">
            <v>Laboratorio, Ayudas Dx y Terapéuticas e Insumos</v>
          </cell>
        </row>
        <row r="174">
          <cell r="A174">
            <v>629</v>
          </cell>
          <cell r="B174" t="str">
            <v>RADIOLOGIA ESPEC NIVEL II-III</v>
          </cell>
          <cell r="C174">
            <v>610225</v>
          </cell>
          <cell r="D174">
            <v>2</v>
          </cell>
          <cell r="E174">
            <v>616565020502</v>
          </cell>
          <cell r="F174" t="str">
            <v>Laboratorio, Ayudas Dx y Terapéuticas e Insumos</v>
          </cell>
        </row>
        <row r="175">
          <cell r="A175">
            <v>630</v>
          </cell>
          <cell r="B175" t="str">
            <v>RADIOTERAPIA</v>
          </cell>
          <cell r="C175">
            <v>610427</v>
          </cell>
          <cell r="D175">
            <v>4</v>
          </cell>
          <cell r="E175">
            <v>6165650505</v>
          </cell>
          <cell r="F175" t="str">
            <v>Atención Eventos Alta Complejidad</v>
          </cell>
        </row>
        <row r="176">
          <cell r="A176">
            <v>631</v>
          </cell>
          <cell r="B176" t="str">
            <v>OTROS SERVICIOS DIAGN ESPECIAL</v>
          </cell>
          <cell r="C176">
            <v>610225</v>
          </cell>
          <cell r="D176">
            <v>2</v>
          </cell>
          <cell r="E176">
            <v>616565020502</v>
          </cell>
          <cell r="F176" t="str">
            <v>Laboratorio, Ayudas Dx y Terapéuticas e Insumos</v>
          </cell>
        </row>
        <row r="177">
          <cell r="A177">
            <v>632</v>
          </cell>
          <cell r="B177" t="str">
            <v>PATOLOGIAS</v>
          </cell>
          <cell r="C177">
            <v>610225</v>
          </cell>
          <cell r="D177">
            <v>2</v>
          </cell>
          <cell r="E177">
            <v>616565020502</v>
          </cell>
          <cell r="F177" t="str">
            <v>Laboratorio, Ayudas Dx y Terapéuticas e Insumos</v>
          </cell>
        </row>
        <row r="178">
          <cell r="A178">
            <v>633</v>
          </cell>
          <cell r="B178" t="str">
            <v>AYUDA DIAGNOSTICA CATASTROFICA</v>
          </cell>
          <cell r="C178">
            <v>610525</v>
          </cell>
          <cell r="D178">
            <v>4</v>
          </cell>
          <cell r="E178">
            <v>6165650604</v>
          </cell>
          <cell r="F178" t="str">
            <v>Atención Eventos Alta Complejidad</v>
          </cell>
        </row>
        <row r="179">
          <cell r="A179">
            <v>634</v>
          </cell>
          <cell r="B179" t="str">
            <v>CONSL CONTROL ENF PERSONAS &gt; 9 AÑOS</v>
          </cell>
          <cell r="C179">
            <v>610103</v>
          </cell>
          <cell r="D179">
            <v>1</v>
          </cell>
          <cell r="E179" t="str">
            <v>616565020201</v>
          </cell>
          <cell r="F179" t="str">
            <v>Atención Médica General</v>
          </cell>
        </row>
        <row r="180">
          <cell r="A180">
            <v>636</v>
          </cell>
          <cell r="B180" t="str">
            <v>PROCEDIIENTOS MENORES</v>
          </cell>
          <cell r="C180">
            <v>610223</v>
          </cell>
          <cell r="D180">
            <v>2</v>
          </cell>
          <cell r="E180">
            <v>616565020402</v>
          </cell>
          <cell r="F180" t="str">
            <v>Atención Médica General</v>
          </cell>
        </row>
        <row r="181">
          <cell r="A181">
            <v>641</v>
          </cell>
          <cell r="B181" t="str">
            <v>DERECHOS DE SALA</v>
          </cell>
          <cell r="C181">
            <v>610223</v>
          </cell>
          <cell r="D181">
            <v>2</v>
          </cell>
          <cell r="E181">
            <v>616565020402</v>
          </cell>
          <cell r="F181" t="str">
            <v>Atención Quirúrgica, Hospitalaria y Domiciliaria</v>
          </cell>
        </row>
        <row r="182">
          <cell r="A182">
            <v>642</v>
          </cell>
          <cell r="B182" t="str">
            <v>HONORARIO AYUDANTE</v>
          </cell>
          <cell r="C182">
            <v>610223</v>
          </cell>
          <cell r="D182">
            <v>2</v>
          </cell>
          <cell r="E182">
            <v>616565020402</v>
          </cell>
          <cell r="F182" t="str">
            <v>Atención Quirúrgica, Hospitalaria y Domiciliaria</v>
          </cell>
        </row>
        <row r="183">
          <cell r="A183">
            <v>643</v>
          </cell>
          <cell r="B183" t="str">
            <v>HONORARIOS ANESTESIOLOGOS</v>
          </cell>
          <cell r="C183">
            <v>610223</v>
          </cell>
          <cell r="D183">
            <v>2</v>
          </cell>
          <cell r="E183">
            <v>616565020402</v>
          </cell>
          <cell r="F183" t="str">
            <v>Atención Quirúrgica, Hospitalaria y Domiciliaria</v>
          </cell>
        </row>
        <row r="184">
          <cell r="A184">
            <v>644</v>
          </cell>
          <cell r="B184" t="str">
            <v>HONORARIOS MEDICOS</v>
          </cell>
          <cell r="C184">
            <v>610223</v>
          </cell>
          <cell r="D184">
            <v>2</v>
          </cell>
          <cell r="E184">
            <v>616565020402</v>
          </cell>
          <cell r="F184" t="str">
            <v>Atención Quirúrgica, Hospitalaria y Domiciliaria</v>
          </cell>
        </row>
        <row r="185">
          <cell r="A185">
            <v>645</v>
          </cell>
          <cell r="B185" t="str">
            <v>MATERIALES E INSUMOS</v>
          </cell>
          <cell r="C185">
            <v>610223</v>
          </cell>
          <cell r="D185">
            <v>2</v>
          </cell>
          <cell r="E185">
            <v>616565020402</v>
          </cell>
          <cell r="F185" t="str">
            <v>Atención Quirúrgica, Hospitalaria y Domiciliaria</v>
          </cell>
        </row>
        <row r="186">
          <cell r="A186">
            <v>646</v>
          </cell>
          <cell r="B186" t="str">
            <v>OTROS SERVICIOS</v>
          </cell>
          <cell r="C186">
            <v>610223</v>
          </cell>
          <cell r="D186">
            <v>2</v>
          </cell>
          <cell r="E186">
            <v>616565020402</v>
          </cell>
          <cell r="F186" t="str">
            <v>Atención Quirúrgica, Hospitalaria y Domiciliaria</v>
          </cell>
        </row>
        <row r="187">
          <cell r="A187">
            <v>647</v>
          </cell>
          <cell r="B187" t="str">
            <v>SERVICIOS DIAGNOSTICOS Y TERAP</v>
          </cell>
          <cell r="C187">
            <v>610223</v>
          </cell>
          <cell r="D187">
            <v>2</v>
          </cell>
          <cell r="E187">
            <v>616565020402</v>
          </cell>
          <cell r="F187" t="str">
            <v>Laboratorio, Ayudas Dx y Terapéuticas e Insumos</v>
          </cell>
        </row>
        <row r="188">
          <cell r="A188">
            <v>651</v>
          </cell>
          <cell r="B188" t="str">
            <v>DERECHOS DE SALA</v>
          </cell>
          <cell r="C188">
            <v>610323</v>
          </cell>
          <cell r="D188">
            <v>3</v>
          </cell>
          <cell r="E188">
            <v>616565020403</v>
          </cell>
          <cell r="F188" t="str">
            <v>Atención Quirúrgica, Hospitalaria y Domiciliaria</v>
          </cell>
        </row>
        <row r="189">
          <cell r="A189">
            <v>652</v>
          </cell>
          <cell r="B189" t="str">
            <v>HONORARIO AYUDANTE</v>
          </cell>
          <cell r="C189">
            <v>610323</v>
          </cell>
          <cell r="D189">
            <v>3</v>
          </cell>
          <cell r="E189">
            <v>616565020403</v>
          </cell>
          <cell r="F189" t="str">
            <v>Atención Quirúrgica, Hospitalaria y Domiciliaria</v>
          </cell>
        </row>
        <row r="190">
          <cell r="A190">
            <v>653</v>
          </cell>
          <cell r="B190" t="str">
            <v>HONORARIOS ANESTESIOLOGO</v>
          </cell>
          <cell r="C190">
            <v>610323</v>
          </cell>
          <cell r="D190">
            <v>3</v>
          </cell>
          <cell r="E190">
            <v>616565020403</v>
          </cell>
          <cell r="F190" t="str">
            <v>Atención Quirúrgica, Hospitalaria y Domiciliaria</v>
          </cell>
        </row>
        <row r="191">
          <cell r="A191">
            <v>654</v>
          </cell>
          <cell r="B191" t="str">
            <v>HNORARIOS MEDICOS</v>
          </cell>
          <cell r="C191">
            <v>610323</v>
          </cell>
          <cell r="D191">
            <v>3</v>
          </cell>
          <cell r="E191">
            <v>616565020403</v>
          </cell>
          <cell r="F191" t="str">
            <v>Atención Quirúrgica, Hospitalaria y Domiciliaria</v>
          </cell>
        </row>
        <row r="192">
          <cell r="A192">
            <v>655</v>
          </cell>
          <cell r="B192" t="str">
            <v>MATERIALES E INSUMOS</v>
          </cell>
          <cell r="C192">
            <v>610323</v>
          </cell>
          <cell r="D192">
            <v>3</v>
          </cell>
          <cell r="E192">
            <v>616565020403</v>
          </cell>
          <cell r="F192" t="str">
            <v>Atención Quirúrgica, Hospitalaria y Domiciliaria</v>
          </cell>
        </row>
        <row r="193">
          <cell r="A193">
            <v>656</v>
          </cell>
          <cell r="B193" t="str">
            <v>OTROS SERVICIOS</v>
          </cell>
          <cell r="C193">
            <v>610323</v>
          </cell>
          <cell r="D193">
            <v>3</v>
          </cell>
          <cell r="E193">
            <v>616565020403</v>
          </cell>
          <cell r="F193" t="str">
            <v>Atención Quirúrgica, Hospitalaria y Domiciliaria</v>
          </cell>
        </row>
        <row r="194">
          <cell r="A194">
            <v>657</v>
          </cell>
          <cell r="B194" t="str">
            <v>SERVICIOS DIAGN Y TERAPEUTICOS</v>
          </cell>
          <cell r="C194">
            <v>610323</v>
          </cell>
          <cell r="D194">
            <v>3</v>
          </cell>
          <cell r="E194">
            <v>616565020403</v>
          </cell>
          <cell r="F194" t="str">
            <v>Laboratorio, Ayudas Dx y Terapéuticas e Insumos</v>
          </cell>
        </row>
        <row r="195">
          <cell r="A195">
            <v>661</v>
          </cell>
          <cell r="B195" t="str">
            <v>CESAREA-PAQUETE QUIRURGICO OBSTETRIC</v>
          </cell>
          <cell r="C195">
            <v>610217</v>
          </cell>
          <cell r="D195">
            <v>2</v>
          </cell>
          <cell r="E195">
            <v>616565020402</v>
          </cell>
          <cell r="F195" t="str">
            <v>Atención Quirúrgica, Hospitalaria y Domiciliaria</v>
          </cell>
        </row>
        <row r="196">
          <cell r="A196">
            <v>662</v>
          </cell>
          <cell r="B196" t="str">
            <v>DERECHOS DE SALA</v>
          </cell>
          <cell r="C196">
            <v>610217</v>
          </cell>
          <cell r="D196">
            <v>2</v>
          </cell>
          <cell r="E196">
            <v>616565020402</v>
          </cell>
          <cell r="F196" t="str">
            <v>Atención Quirúrgica, Hospitalaria y Domiciliaria</v>
          </cell>
        </row>
        <row r="197">
          <cell r="A197">
            <v>663</v>
          </cell>
          <cell r="B197" t="str">
            <v>ESTANCIA EN UCI</v>
          </cell>
          <cell r="C197">
            <v>610217</v>
          </cell>
          <cell r="D197">
            <v>2</v>
          </cell>
          <cell r="E197">
            <v>616565020402</v>
          </cell>
          <cell r="F197" t="str">
            <v>Atención Eventos Alta Complejidad</v>
          </cell>
        </row>
        <row r="198">
          <cell r="A198">
            <v>664</v>
          </cell>
          <cell r="B198" t="str">
            <v>ESTANCIAS</v>
          </cell>
          <cell r="C198">
            <v>610217</v>
          </cell>
          <cell r="D198">
            <v>2</v>
          </cell>
          <cell r="E198">
            <v>616565020402</v>
          </cell>
          <cell r="F198" t="str">
            <v>Atención Quirúrgica, Hospitalaria y Domiciliaria</v>
          </cell>
        </row>
        <row r="199">
          <cell r="A199">
            <v>665</v>
          </cell>
          <cell r="B199" t="str">
            <v>HONORARIOS ANESTESIOLOGO</v>
          </cell>
          <cell r="C199">
            <v>610217</v>
          </cell>
          <cell r="D199">
            <v>2</v>
          </cell>
          <cell r="E199">
            <v>616565020402</v>
          </cell>
          <cell r="F199" t="str">
            <v>Atención Quirúrgica, Hospitalaria y Domiciliaria</v>
          </cell>
        </row>
        <row r="200">
          <cell r="A200">
            <v>666</v>
          </cell>
          <cell r="B200" t="str">
            <v>HONORARIOS AYUDANTE</v>
          </cell>
          <cell r="C200">
            <v>610217</v>
          </cell>
          <cell r="D200">
            <v>2</v>
          </cell>
          <cell r="E200">
            <v>616565020402</v>
          </cell>
          <cell r="F200" t="str">
            <v>Atención Quirúrgica, Hospitalaria y Domiciliaria</v>
          </cell>
        </row>
        <row r="201">
          <cell r="A201">
            <v>667</v>
          </cell>
          <cell r="B201" t="str">
            <v>HONORARIOS GINECOLOGO</v>
          </cell>
          <cell r="C201">
            <v>610217</v>
          </cell>
          <cell r="D201">
            <v>2</v>
          </cell>
          <cell r="E201">
            <v>616565020402</v>
          </cell>
          <cell r="F201" t="str">
            <v>Atención Quirúrgica, Hospitalaria y Domiciliaria</v>
          </cell>
        </row>
        <row r="202">
          <cell r="A202">
            <v>668</v>
          </cell>
          <cell r="B202" t="str">
            <v>HONORARIOS MEDICOS GENERAL</v>
          </cell>
          <cell r="C202">
            <v>610217</v>
          </cell>
          <cell r="D202">
            <v>2</v>
          </cell>
          <cell r="E202">
            <v>616565020402</v>
          </cell>
          <cell r="F202" t="str">
            <v>Atención Quirúrgica, Hospitalaria y Domiciliaria</v>
          </cell>
        </row>
        <row r="203">
          <cell r="A203">
            <v>669</v>
          </cell>
          <cell r="B203" t="str">
            <v>HONORARIOS PEDIATRA</v>
          </cell>
          <cell r="C203">
            <v>610217</v>
          </cell>
          <cell r="D203">
            <v>2</v>
          </cell>
          <cell r="E203">
            <v>616565020402</v>
          </cell>
          <cell r="F203" t="str">
            <v>Atención Quirúrgica, Hospitalaria y Domiciliaria</v>
          </cell>
        </row>
        <row r="204">
          <cell r="A204">
            <v>670</v>
          </cell>
          <cell r="B204" t="str">
            <v>HONORARIOS VISITA HOSPTALARIA</v>
          </cell>
          <cell r="C204">
            <v>610217</v>
          </cell>
          <cell r="D204">
            <v>2</v>
          </cell>
          <cell r="E204">
            <v>616565020402</v>
          </cell>
          <cell r="F204" t="str">
            <v>Atención Quirúrgica, Hospitalaria y Domiciliaria</v>
          </cell>
        </row>
        <row r="205">
          <cell r="A205">
            <v>671</v>
          </cell>
          <cell r="B205" t="str">
            <v>INTERCONSULTA POR ESPECIALISTA</v>
          </cell>
          <cell r="C205">
            <v>610217</v>
          </cell>
          <cell r="D205">
            <v>2</v>
          </cell>
          <cell r="E205">
            <v>616565020402</v>
          </cell>
          <cell r="F205" t="str">
            <v>Atención Quirúrgica, Hospitalaria y Domiciliaria</v>
          </cell>
        </row>
        <row r="206">
          <cell r="A206">
            <v>672</v>
          </cell>
          <cell r="B206" t="str">
            <v>MATERIALES E INSUMOS (HOSPYQU)</v>
          </cell>
          <cell r="C206">
            <v>610217</v>
          </cell>
          <cell r="D206">
            <v>2</v>
          </cell>
          <cell r="E206">
            <v>616565020402</v>
          </cell>
          <cell r="F206" t="str">
            <v>Atención Quirúrgica, Hospitalaria y Domiciliaria</v>
          </cell>
        </row>
        <row r="207">
          <cell r="A207">
            <v>673</v>
          </cell>
          <cell r="B207" t="str">
            <v>MEDICAMENTOS HOSPITALARIOS</v>
          </cell>
          <cell r="C207">
            <v>610217</v>
          </cell>
          <cell r="D207">
            <v>2</v>
          </cell>
          <cell r="E207">
            <v>616565020402</v>
          </cell>
          <cell r="F207" t="str">
            <v>Atención Quirúrgica, Hospitalaria y Domiciliaria</v>
          </cell>
        </row>
        <row r="208">
          <cell r="A208">
            <v>674</v>
          </cell>
          <cell r="B208" t="str">
            <v>OTROS SERVICIOS HOSPITALARIOS</v>
          </cell>
          <cell r="C208">
            <v>610217</v>
          </cell>
          <cell r="D208">
            <v>2</v>
          </cell>
          <cell r="E208">
            <v>616565020402</v>
          </cell>
          <cell r="F208" t="str">
            <v>Atención Quirúrgica, Hospitalaria y Domiciliaria</v>
          </cell>
        </row>
        <row r="209">
          <cell r="A209">
            <v>675</v>
          </cell>
          <cell r="B209" t="str">
            <v>SERVICIOS DIAGN Y TERAPEUTICOS</v>
          </cell>
          <cell r="C209">
            <v>610217</v>
          </cell>
          <cell r="D209">
            <v>2</v>
          </cell>
          <cell r="E209">
            <v>616565020402</v>
          </cell>
          <cell r="F209" t="str">
            <v>Atención Quirúrgica, Hospitalaria y Domiciliaria</v>
          </cell>
        </row>
        <row r="210">
          <cell r="A210">
            <v>681</v>
          </cell>
          <cell r="B210" t="str">
            <v>ESTANCIA EN UCI</v>
          </cell>
          <cell r="C210">
            <v>610217</v>
          </cell>
          <cell r="D210">
            <v>2</v>
          </cell>
          <cell r="E210">
            <v>616565020402</v>
          </cell>
          <cell r="F210" t="str">
            <v>Atención Eventos Alta Complejidad</v>
          </cell>
        </row>
        <row r="211">
          <cell r="A211">
            <v>682</v>
          </cell>
          <cell r="B211" t="str">
            <v>ESTANCIAS</v>
          </cell>
          <cell r="C211">
            <v>610217</v>
          </cell>
          <cell r="D211">
            <v>2</v>
          </cell>
          <cell r="E211">
            <v>616565020402</v>
          </cell>
          <cell r="F211" t="str">
            <v>Atención Quirúrgica, Hospitalaria y Domiciliaria</v>
          </cell>
        </row>
        <row r="212">
          <cell r="A212">
            <v>683</v>
          </cell>
          <cell r="B212" t="str">
            <v>DERECHOS DE SALA</v>
          </cell>
          <cell r="C212">
            <v>610217</v>
          </cell>
          <cell r="D212">
            <v>2</v>
          </cell>
          <cell r="E212">
            <v>616565020402</v>
          </cell>
          <cell r="F212" t="str">
            <v>Atención Quirúrgica, Hospitalaria y Domiciliaria</v>
          </cell>
        </row>
        <row r="213">
          <cell r="A213">
            <v>684</v>
          </cell>
          <cell r="B213" t="str">
            <v>HONORARIOS GINECOLOGO</v>
          </cell>
          <cell r="C213">
            <v>610217</v>
          </cell>
          <cell r="D213">
            <v>2</v>
          </cell>
          <cell r="E213">
            <v>616565020402</v>
          </cell>
          <cell r="F213" t="str">
            <v>Atención Quirúrgica, Hospitalaria y Domiciliaria</v>
          </cell>
        </row>
        <row r="214">
          <cell r="A214">
            <v>685</v>
          </cell>
          <cell r="B214" t="str">
            <v>HONORARIOS MEDICO GENERAL</v>
          </cell>
          <cell r="C214">
            <v>610217</v>
          </cell>
          <cell r="D214">
            <v>2</v>
          </cell>
          <cell r="E214">
            <v>616565020402</v>
          </cell>
          <cell r="F214" t="str">
            <v>Atención Quirúrgica, Hospitalaria y Domiciliaria</v>
          </cell>
        </row>
        <row r="215">
          <cell r="A215">
            <v>686</v>
          </cell>
          <cell r="B215" t="str">
            <v>HONORARIOS PEDIATRA</v>
          </cell>
          <cell r="C215">
            <v>610217</v>
          </cell>
          <cell r="D215">
            <v>2</v>
          </cell>
          <cell r="E215">
            <v>616565020402</v>
          </cell>
          <cell r="F215" t="str">
            <v>Atención Quirúrgica, Hospitalaria y Domiciliaria</v>
          </cell>
        </row>
        <row r="216">
          <cell r="A216">
            <v>687</v>
          </cell>
          <cell r="B216" t="str">
            <v>HONORARIOS VISITA HOSPITALARIA</v>
          </cell>
          <cell r="C216">
            <v>610217</v>
          </cell>
          <cell r="D216">
            <v>2</v>
          </cell>
          <cell r="E216">
            <v>616565020402</v>
          </cell>
          <cell r="F216" t="str">
            <v>Atención Quirúrgica, Hospitalaria y Domiciliaria</v>
          </cell>
        </row>
        <row r="217">
          <cell r="A217">
            <v>688</v>
          </cell>
          <cell r="B217" t="str">
            <v>INTERCONSULTA POR ESPECIALISTA</v>
          </cell>
          <cell r="C217">
            <v>610217</v>
          </cell>
          <cell r="D217">
            <v>2</v>
          </cell>
          <cell r="E217">
            <v>616565020402</v>
          </cell>
          <cell r="F217" t="str">
            <v>Atención Quirúrgica, Hospitalaria y Domiciliaria</v>
          </cell>
        </row>
        <row r="218">
          <cell r="A218">
            <v>689</v>
          </cell>
          <cell r="B218" t="str">
            <v>MATERIALES E INSUMOS (HOSP-QU)</v>
          </cell>
          <cell r="C218">
            <v>610265</v>
          </cell>
          <cell r="D218">
            <v>2</v>
          </cell>
          <cell r="E218">
            <v>616565020702</v>
          </cell>
          <cell r="F218" t="str">
            <v>Atención Quirúrgica, Hospitalaria y Domiciliaria</v>
          </cell>
        </row>
        <row r="219">
          <cell r="A219">
            <v>690</v>
          </cell>
          <cell r="B219" t="str">
            <v>MEDICAMENTOS HOSPITALARIOS</v>
          </cell>
          <cell r="C219">
            <v>610217</v>
          </cell>
          <cell r="D219">
            <v>2</v>
          </cell>
          <cell r="E219">
            <v>616565020402</v>
          </cell>
          <cell r="F219" t="str">
            <v>Atención Quirúrgica, Hospitalaria y Domiciliaria</v>
          </cell>
        </row>
        <row r="220">
          <cell r="A220">
            <v>691</v>
          </cell>
          <cell r="B220" t="str">
            <v>OTROS SERVICIOS HOSPITALARIOS</v>
          </cell>
          <cell r="C220">
            <v>610217</v>
          </cell>
          <cell r="D220">
            <v>2</v>
          </cell>
          <cell r="E220">
            <v>616565020402</v>
          </cell>
          <cell r="F220" t="str">
            <v>Atención Quirúrgica, Hospitalaria y Domiciliaria</v>
          </cell>
        </row>
        <row r="221">
          <cell r="A221">
            <v>692</v>
          </cell>
          <cell r="B221" t="str">
            <v>PARTOS-PAQUETE QUIRURG OBSTETR</v>
          </cell>
          <cell r="C221">
            <v>610217</v>
          </cell>
          <cell r="D221">
            <v>2</v>
          </cell>
          <cell r="E221">
            <v>616565020402</v>
          </cell>
          <cell r="F221" t="str">
            <v>Atención Quirúrgica, Hospitalaria y Domiciliaria</v>
          </cell>
        </row>
        <row r="222">
          <cell r="A222">
            <v>693</v>
          </cell>
          <cell r="B222" t="str">
            <v>SERVICIOS DIAGN Y TERAPEUTICOS</v>
          </cell>
          <cell r="C222">
            <v>610217</v>
          </cell>
          <cell r="D222">
            <v>2</v>
          </cell>
          <cell r="E222">
            <v>616565020402</v>
          </cell>
          <cell r="F222" t="str">
            <v>Atención Quirúrgica, Hospitalaria y Domiciliaria</v>
          </cell>
        </row>
        <row r="223">
          <cell r="A223">
            <v>694</v>
          </cell>
          <cell r="B223" t="str">
            <v>HONOR.ANALGESIA INTRAPARTO</v>
          </cell>
          <cell r="C223">
            <v>610217</v>
          </cell>
          <cell r="D223">
            <v>2</v>
          </cell>
          <cell r="E223">
            <v>616565020402</v>
          </cell>
          <cell r="F223" t="str">
            <v>Atención Quirúrgica, Hospitalaria y Domiciliaria</v>
          </cell>
        </row>
        <row r="224">
          <cell r="A224">
            <v>701</v>
          </cell>
          <cell r="B224" t="str">
            <v>OTROS PAQUETES</v>
          </cell>
          <cell r="C224">
            <v>610221</v>
          </cell>
          <cell r="D224">
            <v>2</v>
          </cell>
          <cell r="E224">
            <v>616565020402</v>
          </cell>
          <cell r="F224" t="str">
            <v>Atención Quirúrgica, Hospitalaria y Domiciliaria</v>
          </cell>
        </row>
        <row r="225">
          <cell r="A225">
            <v>702</v>
          </cell>
          <cell r="B225" t="str">
            <v>PAQUETE DE ENDOSCOPIAS</v>
          </cell>
          <cell r="C225">
            <v>610221</v>
          </cell>
          <cell r="D225">
            <v>2</v>
          </cell>
          <cell r="E225">
            <v>616565020402</v>
          </cell>
          <cell r="F225" t="str">
            <v>Laboratorio, Ayudas Dx y Terapéuticas e Insumos</v>
          </cell>
        </row>
        <row r="226">
          <cell r="A226">
            <v>703</v>
          </cell>
          <cell r="B226" t="str">
            <v>PAQUETE HEMODINAMIA</v>
          </cell>
          <cell r="C226">
            <v>610221</v>
          </cell>
          <cell r="D226">
            <v>2</v>
          </cell>
          <cell r="E226">
            <v>616565020402</v>
          </cell>
          <cell r="F226" t="str">
            <v>Laboratorio, Ayudas Dx y Terapéuticas e Insumos</v>
          </cell>
        </row>
        <row r="227">
          <cell r="A227">
            <v>704</v>
          </cell>
          <cell r="B227" t="str">
            <v>PAQUETE INTEGRAL CIRUG-ENDOSCP</v>
          </cell>
          <cell r="C227">
            <v>610221</v>
          </cell>
          <cell r="D227">
            <v>2</v>
          </cell>
          <cell r="E227">
            <v>616565020402</v>
          </cell>
          <cell r="F227" t="str">
            <v>Atención Quirúrgica, Hospitalaria y Domiciliaria</v>
          </cell>
        </row>
        <row r="228">
          <cell r="A228">
            <v>705</v>
          </cell>
          <cell r="B228" t="str">
            <v>PAQUETE QUIRURGICO CARDIOVASCU</v>
          </cell>
          <cell r="C228">
            <v>610221</v>
          </cell>
          <cell r="D228">
            <v>2</v>
          </cell>
          <cell r="E228">
            <v>616565020402</v>
          </cell>
          <cell r="F228" t="str">
            <v>Atención Quirúrgica, Hospitalaria y Domiciliaria</v>
          </cell>
        </row>
        <row r="229">
          <cell r="A229">
            <v>706</v>
          </cell>
          <cell r="B229" t="str">
            <v>PAQUETE QUIRURG CIRUGIA GRAL</v>
          </cell>
          <cell r="C229">
            <v>610221</v>
          </cell>
          <cell r="D229">
            <v>2</v>
          </cell>
          <cell r="E229">
            <v>616565020402</v>
          </cell>
          <cell r="F229" t="str">
            <v>Atención Quirúrgica, Hospitalaria y Domiciliaria</v>
          </cell>
        </row>
        <row r="230">
          <cell r="A230">
            <v>707</v>
          </cell>
          <cell r="B230" t="str">
            <v>PAQUETE QUIRURGICO GINECOLOGIA</v>
          </cell>
          <cell r="C230">
            <v>610221</v>
          </cell>
          <cell r="D230">
            <v>2</v>
          </cell>
          <cell r="E230">
            <v>616565020402</v>
          </cell>
          <cell r="F230" t="str">
            <v>Atención Quirúrgica, Hospitalaria y Domiciliaria</v>
          </cell>
        </row>
        <row r="231">
          <cell r="A231">
            <v>708</v>
          </cell>
          <cell r="B231" t="str">
            <v>PAQUETE QUIRURGICO OFTALMOLOG</v>
          </cell>
          <cell r="C231">
            <v>610221</v>
          </cell>
          <cell r="D231">
            <v>2</v>
          </cell>
          <cell r="E231">
            <v>616565020402</v>
          </cell>
          <cell r="F231" t="str">
            <v>Atención Quirúrgica, Hospitalaria y Domiciliaria</v>
          </cell>
        </row>
        <row r="232">
          <cell r="A232">
            <v>709</v>
          </cell>
          <cell r="B232" t="str">
            <v>PAQ QUIR ORTOPEDIA Y TRAUMATOL</v>
          </cell>
          <cell r="C232">
            <v>610221</v>
          </cell>
          <cell r="D232">
            <v>2</v>
          </cell>
          <cell r="E232">
            <v>616565020402</v>
          </cell>
          <cell r="F232" t="str">
            <v>Atención Quirúrgica, Hospitalaria y Domiciliaria</v>
          </cell>
        </row>
        <row r="233">
          <cell r="A233">
            <v>710</v>
          </cell>
          <cell r="B233" t="str">
            <v>PAQ QUIRURG OTORRINOLARINGOLOG</v>
          </cell>
          <cell r="C233">
            <v>610221</v>
          </cell>
          <cell r="D233">
            <v>2</v>
          </cell>
          <cell r="E233">
            <v>616565020402</v>
          </cell>
          <cell r="F233" t="str">
            <v>Atención Quirúrgica, Hospitalaria y Domiciliaria</v>
          </cell>
        </row>
        <row r="234">
          <cell r="A234">
            <v>711</v>
          </cell>
          <cell r="B234" t="str">
            <v>PAQUETE QUIRURGICO UROLOGIA</v>
          </cell>
          <cell r="C234">
            <v>610221</v>
          </cell>
          <cell r="D234">
            <v>2</v>
          </cell>
          <cell r="E234">
            <v>616565020402</v>
          </cell>
          <cell r="F234" t="str">
            <v>Atención Quirúrgica, Hospitalaria y Domiciliaria</v>
          </cell>
        </row>
        <row r="235">
          <cell r="A235">
            <v>721</v>
          </cell>
          <cell r="B235" t="str">
            <v>CONSULTA PROFESIONAL</v>
          </cell>
          <cell r="C235">
            <v>610213</v>
          </cell>
          <cell r="D235">
            <v>2</v>
          </cell>
          <cell r="E235">
            <v>616565020302</v>
          </cell>
          <cell r="F235" t="str">
            <v>Atención Quirúrgica, Hospitalaria y Domiciliaria</v>
          </cell>
        </row>
        <row r="236">
          <cell r="A236">
            <v>722</v>
          </cell>
          <cell r="B236" t="str">
            <v>ESTANCIAS</v>
          </cell>
          <cell r="C236">
            <v>610213</v>
          </cell>
          <cell r="D236">
            <v>2</v>
          </cell>
          <cell r="E236">
            <v>616565020302</v>
          </cell>
          <cell r="F236" t="str">
            <v>Atención Quirúrgica, Hospitalaria y Domiciliaria</v>
          </cell>
        </row>
        <row r="237">
          <cell r="A237">
            <v>723</v>
          </cell>
          <cell r="B237" t="str">
            <v>HONORARIOS VISITA HOSPITALARIA</v>
          </cell>
          <cell r="C237">
            <v>610213</v>
          </cell>
          <cell r="D237">
            <v>2</v>
          </cell>
          <cell r="E237">
            <v>616565020302</v>
          </cell>
          <cell r="F237" t="str">
            <v>Atención Quirúrgica, Hospitalaria y Domiciliaria</v>
          </cell>
        </row>
        <row r="238">
          <cell r="A238">
            <v>724</v>
          </cell>
          <cell r="B238" t="str">
            <v>MATERIALES E INSUMOS HOSPITALA</v>
          </cell>
          <cell r="C238">
            <v>610213</v>
          </cell>
          <cell r="D238">
            <v>2</v>
          </cell>
          <cell r="E238">
            <v>616565020302</v>
          </cell>
          <cell r="F238" t="str">
            <v>Atención Quirúrgica, Hospitalaria y Domiciliaria</v>
          </cell>
        </row>
        <row r="239">
          <cell r="A239">
            <v>725</v>
          </cell>
          <cell r="B239" t="str">
            <v>MEDICAMENTOS HOSPITALARIOS</v>
          </cell>
          <cell r="C239">
            <v>610213</v>
          </cell>
          <cell r="D239">
            <v>2</v>
          </cell>
          <cell r="E239">
            <v>616565020302</v>
          </cell>
          <cell r="F239" t="str">
            <v>Atención Quirúrgica, Hospitalaria y Domiciliaria</v>
          </cell>
        </row>
        <row r="240">
          <cell r="A240">
            <v>726</v>
          </cell>
          <cell r="B240" t="str">
            <v>OTROS SERVICIOS HOSPITAARIOS</v>
          </cell>
          <cell r="C240">
            <v>610213</v>
          </cell>
          <cell r="D240">
            <v>2</v>
          </cell>
          <cell r="E240">
            <v>616565020302</v>
          </cell>
          <cell r="F240" t="str">
            <v>Atención Quirúrgica, Hospitalaria y Domiciliaria</v>
          </cell>
        </row>
        <row r="241">
          <cell r="A241">
            <v>727</v>
          </cell>
          <cell r="B241" t="str">
            <v>SERVICIOS DIAGNOST Y TERAPEUT</v>
          </cell>
          <cell r="C241">
            <v>610213</v>
          </cell>
          <cell r="D241">
            <v>2</v>
          </cell>
          <cell r="E241">
            <v>616565020302</v>
          </cell>
          <cell r="F241" t="str">
            <v>Atención Quirúrgica, Hospitalaria y Domiciliaria</v>
          </cell>
        </row>
        <row r="242">
          <cell r="A242">
            <v>728</v>
          </cell>
          <cell r="B242" t="str">
            <v>INTERCONSULTA ESPECIALISTA</v>
          </cell>
          <cell r="C242">
            <v>610205</v>
          </cell>
          <cell r="D242">
            <v>2</v>
          </cell>
          <cell r="E242">
            <v>616565020202</v>
          </cell>
          <cell r="F242" t="str">
            <v>Atención Médica General</v>
          </cell>
        </row>
        <row r="243">
          <cell r="A243">
            <v>731</v>
          </cell>
          <cell r="B243" t="str">
            <v>CONSULTA PROFESIONAL</v>
          </cell>
          <cell r="C243">
            <v>610213</v>
          </cell>
          <cell r="D243">
            <v>2</v>
          </cell>
          <cell r="E243">
            <v>616565020302</v>
          </cell>
          <cell r="F243" t="str">
            <v>Atención Quirúrgica, Hospitalaria y Domiciliaria</v>
          </cell>
        </row>
        <row r="244">
          <cell r="A244">
            <v>732</v>
          </cell>
          <cell r="B244" t="str">
            <v>ESTANCIAS</v>
          </cell>
          <cell r="C244">
            <v>610213</v>
          </cell>
          <cell r="D244">
            <v>2</v>
          </cell>
          <cell r="E244">
            <v>616565020302</v>
          </cell>
          <cell r="F244" t="str">
            <v>Atención Quirúrgica, Hospitalaria y Domiciliaria</v>
          </cell>
        </row>
        <row r="245">
          <cell r="A245">
            <v>733</v>
          </cell>
          <cell r="B245" t="str">
            <v>HONORARIOS VISITA HOSPITALARIA</v>
          </cell>
          <cell r="C245">
            <v>610213</v>
          </cell>
          <cell r="D245">
            <v>2</v>
          </cell>
          <cell r="E245">
            <v>616565020302</v>
          </cell>
          <cell r="F245" t="str">
            <v>Atención Quirúrgica, Hospitalaria y Domiciliaria</v>
          </cell>
        </row>
        <row r="246">
          <cell r="A246">
            <v>734</v>
          </cell>
          <cell r="B246" t="str">
            <v>INTERCONSULTA POR ESPECIALISTA</v>
          </cell>
          <cell r="C246">
            <v>610213</v>
          </cell>
          <cell r="D246">
            <v>2</v>
          </cell>
          <cell r="E246">
            <v>616565020302</v>
          </cell>
          <cell r="F246" t="str">
            <v>Atención Quirúrgica, Hospitalaria y Domiciliaria</v>
          </cell>
        </row>
        <row r="247">
          <cell r="A247">
            <v>735</v>
          </cell>
          <cell r="B247" t="str">
            <v>MATERIALES E INSUMOS HOSPITAL</v>
          </cell>
          <cell r="C247">
            <v>610213</v>
          </cell>
          <cell r="D247">
            <v>2</v>
          </cell>
          <cell r="E247">
            <v>616565020302</v>
          </cell>
          <cell r="F247" t="str">
            <v>Atención Quirúrgica, Hospitalaria y Domiciliaria</v>
          </cell>
        </row>
        <row r="248">
          <cell r="A248">
            <v>736</v>
          </cell>
          <cell r="B248" t="str">
            <v>MEDICAMENTOS HOSPITALARIOS</v>
          </cell>
          <cell r="C248">
            <v>610213</v>
          </cell>
          <cell r="D248">
            <v>2</v>
          </cell>
          <cell r="E248">
            <v>616565020302</v>
          </cell>
          <cell r="F248" t="str">
            <v>Atención Quirúrgica, Hospitalaria y Domiciliaria</v>
          </cell>
        </row>
        <row r="249">
          <cell r="A249">
            <v>737</v>
          </cell>
          <cell r="B249" t="str">
            <v>OTROS SERVICIOS HOSPITALARIOS</v>
          </cell>
          <cell r="C249">
            <v>610213</v>
          </cell>
          <cell r="D249">
            <v>2</v>
          </cell>
          <cell r="E249">
            <v>616565020302</v>
          </cell>
          <cell r="F249" t="str">
            <v>Atención Quirúrgica, Hospitalaria y Domiciliaria</v>
          </cell>
        </row>
        <row r="250">
          <cell r="A250">
            <v>738</v>
          </cell>
          <cell r="B250" t="str">
            <v>SERVICIOS DIAGNOSTICO TERAPEUT</v>
          </cell>
          <cell r="C250">
            <v>610213</v>
          </cell>
          <cell r="D250">
            <v>2</v>
          </cell>
          <cell r="E250">
            <v>616565020302</v>
          </cell>
          <cell r="F250" t="str">
            <v>Atención Quirúrgica, Hospitalaria y Domiciliaria</v>
          </cell>
        </row>
        <row r="251">
          <cell r="A251">
            <v>741</v>
          </cell>
          <cell r="B251" t="str">
            <v>CONSULTA PROFESIONAL</v>
          </cell>
          <cell r="C251">
            <v>610315</v>
          </cell>
          <cell r="D251">
            <v>3</v>
          </cell>
          <cell r="E251">
            <v>616565020303</v>
          </cell>
          <cell r="F251" t="str">
            <v>Atención Quirúrgica, Hospitalaria y Domiciliaria</v>
          </cell>
        </row>
        <row r="252">
          <cell r="A252">
            <v>742</v>
          </cell>
          <cell r="B252" t="str">
            <v>ESTANCIA EN UCI</v>
          </cell>
          <cell r="C252">
            <v>610317</v>
          </cell>
          <cell r="D252">
            <v>3</v>
          </cell>
          <cell r="E252">
            <v>616565020403</v>
          </cell>
          <cell r="F252" t="str">
            <v>Atención Eventos Alta Complejidad</v>
          </cell>
        </row>
        <row r="253">
          <cell r="A253">
            <v>743</v>
          </cell>
          <cell r="B253" t="str">
            <v>ESTANCIAS</v>
          </cell>
          <cell r="C253">
            <v>610315</v>
          </cell>
          <cell r="D253">
            <v>3</v>
          </cell>
          <cell r="E253">
            <v>616565020303</v>
          </cell>
          <cell r="F253" t="str">
            <v>Atención Quirúrgica, Hospitalaria y Domiciliaria</v>
          </cell>
        </row>
        <row r="254">
          <cell r="A254">
            <v>744</v>
          </cell>
          <cell r="B254" t="str">
            <v>HONORARIOS VISITA HOSPITALARIA</v>
          </cell>
          <cell r="C254">
            <v>610315</v>
          </cell>
          <cell r="D254">
            <v>3</v>
          </cell>
          <cell r="E254">
            <v>616565020303</v>
          </cell>
          <cell r="F254" t="str">
            <v>Atención Quirúrgica, Hospitalaria y Domiciliaria</v>
          </cell>
        </row>
        <row r="255">
          <cell r="A255">
            <v>745</v>
          </cell>
          <cell r="B255" t="str">
            <v>INTERCONSULTA POR ESPECIALISTA</v>
          </cell>
          <cell r="C255">
            <v>610315</v>
          </cell>
          <cell r="D255">
            <v>3</v>
          </cell>
          <cell r="E255">
            <v>616565020303</v>
          </cell>
          <cell r="F255" t="str">
            <v>Atención Quirúrgica, Hospitalaria y Domiciliaria</v>
          </cell>
        </row>
        <row r="256">
          <cell r="A256">
            <v>746</v>
          </cell>
          <cell r="B256" t="str">
            <v>MATERIALES E INSUMOS HOSPITAL</v>
          </cell>
          <cell r="C256">
            <v>610315</v>
          </cell>
          <cell r="D256">
            <v>3</v>
          </cell>
          <cell r="E256">
            <v>616565020303</v>
          </cell>
          <cell r="F256" t="str">
            <v>Atención Quirúrgica, Hospitalaria y Domiciliaria</v>
          </cell>
        </row>
        <row r="257">
          <cell r="A257">
            <v>747</v>
          </cell>
          <cell r="B257" t="str">
            <v>MEDICAMENTOS HOSPITALARIOS</v>
          </cell>
          <cell r="C257">
            <v>610315</v>
          </cell>
          <cell r="D257">
            <v>3</v>
          </cell>
          <cell r="E257">
            <v>616565020303</v>
          </cell>
          <cell r="F257" t="str">
            <v>Atención Quirúrgica, Hospitalaria y Domiciliaria</v>
          </cell>
        </row>
        <row r="258">
          <cell r="A258">
            <v>748</v>
          </cell>
          <cell r="B258" t="str">
            <v>OTROS SERVICIOS HOSPITALARIOS</v>
          </cell>
          <cell r="C258">
            <v>610315</v>
          </cell>
          <cell r="D258">
            <v>3</v>
          </cell>
          <cell r="E258">
            <v>616565020303</v>
          </cell>
          <cell r="F258" t="str">
            <v>Atención Quirúrgica, Hospitalaria y Domiciliaria</v>
          </cell>
        </row>
        <row r="259">
          <cell r="A259">
            <v>749</v>
          </cell>
          <cell r="B259" t="str">
            <v>SERVICIOS DIAGN Y TERAPEUTICO</v>
          </cell>
          <cell r="C259">
            <v>610315</v>
          </cell>
          <cell r="D259">
            <v>3</v>
          </cell>
          <cell r="E259">
            <v>616565020303</v>
          </cell>
          <cell r="F259" t="str">
            <v>Atención Quirúrgica, Hospitalaria y Domiciliaria</v>
          </cell>
        </row>
        <row r="260">
          <cell r="A260">
            <v>751</v>
          </cell>
          <cell r="B260" t="str">
            <v>CONSULTA PROFESIONAL</v>
          </cell>
          <cell r="C260">
            <v>610503</v>
          </cell>
          <cell r="D260">
            <v>4</v>
          </cell>
          <cell r="E260">
            <v>6165650601</v>
          </cell>
          <cell r="F260" t="str">
            <v>Atención Eventos Alta Complejidad</v>
          </cell>
        </row>
        <row r="261">
          <cell r="A261">
            <v>752</v>
          </cell>
          <cell r="B261" t="str">
            <v>ESTANCIA EN UCI</v>
          </cell>
          <cell r="C261">
            <v>610515</v>
          </cell>
          <cell r="D261">
            <v>4</v>
          </cell>
          <cell r="E261">
            <v>6165650602</v>
          </cell>
          <cell r="F261" t="str">
            <v>Atención Eventos Alta Complejidad</v>
          </cell>
        </row>
        <row r="262">
          <cell r="A262">
            <v>753</v>
          </cell>
          <cell r="B262" t="str">
            <v>ESTANCIAS</v>
          </cell>
          <cell r="C262">
            <v>610513</v>
          </cell>
          <cell r="D262">
            <v>4</v>
          </cell>
          <cell r="E262">
            <v>6165650602</v>
          </cell>
          <cell r="F262" t="str">
            <v>Atención Eventos Alta Complejidad</v>
          </cell>
        </row>
        <row r="263">
          <cell r="A263">
            <v>754</v>
          </cell>
          <cell r="B263" t="str">
            <v>HONORARIOS VISITA HOSPITALARIA</v>
          </cell>
          <cell r="C263">
            <v>610505</v>
          </cell>
          <cell r="D263">
            <v>4</v>
          </cell>
          <cell r="E263">
            <v>6165650601</v>
          </cell>
          <cell r="F263" t="str">
            <v>Atención Eventos Alta Complejidad</v>
          </cell>
        </row>
        <row r="264">
          <cell r="A264">
            <v>755</v>
          </cell>
          <cell r="B264" t="str">
            <v>INTERCONSULTA POR ESPECIALISTA</v>
          </cell>
          <cell r="C264">
            <v>610505</v>
          </cell>
          <cell r="D264">
            <v>4</v>
          </cell>
          <cell r="E264">
            <v>6165650601</v>
          </cell>
          <cell r="F264" t="str">
            <v>Atención Eventos Alta Complejidad</v>
          </cell>
        </row>
        <row r="265">
          <cell r="A265">
            <v>756</v>
          </cell>
          <cell r="B265" t="str">
            <v>MATERIALES E INSUMOS HOSPITALA</v>
          </cell>
          <cell r="C265">
            <v>610565</v>
          </cell>
          <cell r="D265">
            <v>4</v>
          </cell>
          <cell r="E265">
            <v>6165650606</v>
          </cell>
          <cell r="F265" t="str">
            <v>Atención Eventos Alta Complejidad</v>
          </cell>
        </row>
        <row r="266">
          <cell r="A266">
            <v>757</v>
          </cell>
          <cell r="B266" t="str">
            <v>MEDICAMENTOS HOSPITALARIOS</v>
          </cell>
          <cell r="C266">
            <v>610565</v>
          </cell>
          <cell r="D266">
            <v>4</v>
          </cell>
          <cell r="E266">
            <v>6165650606</v>
          </cell>
          <cell r="F266" t="str">
            <v>Atención Eventos Alta Complejidad</v>
          </cell>
        </row>
        <row r="267">
          <cell r="A267">
            <v>758</v>
          </cell>
          <cell r="B267" t="str">
            <v>OTROS SERVICIOS HOSPITALARIOS</v>
          </cell>
          <cell r="C267">
            <v>610527</v>
          </cell>
          <cell r="D267">
            <v>4</v>
          </cell>
          <cell r="E267">
            <v>6165650605</v>
          </cell>
          <cell r="F267" t="str">
            <v>Atención Eventos Alta Complejidad</v>
          </cell>
        </row>
        <row r="268">
          <cell r="A268">
            <v>759</v>
          </cell>
          <cell r="B268" t="str">
            <v>SERVICIOS DIAGN Y TERAPEUTICOS</v>
          </cell>
          <cell r="C268">
            <v>610527</v>
          </cell>
          <cell r="D268">
            <v>4</v>
          </cell>
          <cell r="E268">
            <v>6165650605</v>
          </cell>
          <cell r="F268" t="str">
            <v>Atención Eventos Alta Complejidad</v>
          </cell>
        </row>
        <row r="269">
          <cell r="A269">
            <v>761</v>
          </cell>
          <cell r="B269" t="str">
            <v>CONSULTA PROFESIONAL</v>
          </cell>
          <cell r="C269">
            <v>610217</v>
          </cell>
          <cell r="D269">
            <v>2</v>
          </cell>
          <cell r="E269">
            <v>616565020402</v>
          </cell>
          <cell r="F269" t="str">
            <v>Atención Quirúrgica, Hospitalaria y Domiciliaria</v>
          </cell>
        </row>
        <row r="270">
          <cell r="A270">
            <v>762</v>
          </cell>
          <cell r="B270" t="str">
            <v>DERECHOS DE SALA</v>
          </cell>
          <cell r="C270">
            <v>610217</v>
          </cell>
          <cell r="D270">
            <v>2</v>
          </cell>
          <cell r="E270">
            <v>616565020402</v>
          </cell>
          <cell r="F270" t="str">
            <v>Atención Quirúrgica, Hospitalaria y Domiciliaria</v>
          </cell>
        </row>
        <row r="271">
          <cell r="A271">
            <v>763</v>
          </cell>
          <cell r="B271" t="str">
            <v>ESTANCIAS</v>
          </cell>
          <cell r="C271">
            <v>610217</v>
          </cell>
          <cell r="D271">
            <v>2</v>
          </cell>
          <cell r="E271">
            <v>616565020402</v>
          </cell>
          <cell r="F271" t="str">
            <v>Atención Quirúrgica, Hospitalaria y Domiciliaria</v>
          </cell>
        </row>
        <row r="272">
          <cell r="A272">
            <v>764</v>
          </cell>
          <cell r="B272" t="str">
            <v>HONORARIO AYUDANTE</v>
          </cell>
          <cell r="C272">
            <v>610217</v>
          </cell>
          <cell r="D272">
            <v>2</v>
          </cell>
          <cell r="E272">
            <v>616565020402</v>
          </cell>
          <cell r="F272" t="str">
            <v>Atención Quirúrgica, Hospitalaria y Domiciliaria</v>
          </cell>
        </row>
        <row r="273">
          <cell r="A273">
            <v>765</v>
          </cell>
          <cell r="B273" t="str">
            <v>HONORARIOS ANESTESIOLOGO</v>
          </cell>
          <cell r="C273">
            <v>610217</v>
          </cell>
          <cell r="D273">
            <v>2</v>
          </cell>
          <cell r="E273">
            <v>616565020402</v>
          </cell>
          <cell r="F273" t="str">
            <v>Atención Quirúrgica, Hospitalaria y Domiciliaria</v>
          </cell>
        </row>
        <row r="274">
          <cell r="A274">
            <v>766</v>
          </cell>
          <cell r="B274" t="str">
            <v>HONORARIOS MEDICOS</v>
          </cell>
          <cell r="C274">
            <v>610217</v>
          </cell>
          <cell r="D274">
            <v>2</v>
          </cell>
          <cell r="E274">
            <v>616565020402</v>
          </cell>
          <cell r="F274" t="str">
            <v>Atención Quirúrgica, Hospitalaria y Domiciliaria</v>
          </cell>
        </row>
        <row r="275">
          <cell r="A275">
            <v>767</v>
          </cell>
          <cell r="B275" t="str">
            <v>HONORARIOS VISITA HOSPITALARIA</v>
          </cell>
          <cell r="C275">
            <v>610217</v>
          </cell>
          <cell r="D275">
            <v>2</v>
          </cell>
          <cell r="E275">
            <v>616565020402</v>
          </cell>
          <cell r="F275" t="str">
            <v>Atención Quirúrgica, Hospitalaria y Domiciliaria</v>
          </cell>
        </row>
        <row r="276">
          <cell r="A276">
            <v>768</v>
          </cell>
          <cell r="B276" t="str">
            <v>INTERCONSULTA POR ESPECIALISTA</v>
          </cell>
          <cell r="C276">
            <v>610217</v>
          </cell>
          <cell r="D276">
            <v>2</v>
          </cell>
          <cell r="E276">
            <v>616565020402</v>
          </cell>
          <cell r="F276" t="str">
            <v>Atención Quirúrgica, Hospitalaria y Domiciliaria</v>
          </cell>
        </row>
        <row r="277">
          <cell r="A277">
            <v>769</v>
          </cell>
          <cell r="B277" t="str">
            <v>MATERIALES E INSUMOS HOSPITALA</v>
          </cell>
          <cell r="C277">
            <v>610217</v>
          </cell>
          <cell r="D277">
            <v>2</v>
          </cell>
          <cell r="E277">
            <v>616565020402</v>
          </cell>
          <cell r="F277" t="str">
            <v>Atención Quirúrgica, Hospitalaria y Domiciliaria</v>
          </cell>
        </row>
        <row r="278">
          <cell r="A278">
            <v>770</v>
          </cell>
          <cell r="B278" t="str">
            <v>MEDICAMENTOS HOSPITALARIOS</v>
          </cell>
          <cell r="C278">
            <v>610217</v>
          </cell>
          <cell r="D278">
            <v>2</v>
          </cell>
          <cell r="E278">
            <v>616565020402</v>
          </cell>
          <cell r="F278" t="str">
            <v>Atención Quirúrgica, Hospitalaria y Domiciliaria</v>
          </cell>
        </row>
        <row r="279">
          <cell r="A279">
            <v>771</v>
          </cell>
          <cell r="B279" t="str">
            <v>OTROS SERVICIOS HOSPITALARIOS</v>
          </cell>
          <cell r="C279">
            <v>610217</v>
          </cell>
          <cell r="D279">
            <v>2</v>
          </cell>
          <cell r="E279">
            <v>616565020402</v>
          </cell>
          <cell r="F279" t="str">
            <v>Atención Quirúrgica, Hospitalaria y Domiciliaria</v>
          </cell>
        </row>
        <row r="280">
          <cell r="A280">
            <v>772</v>
          </cell>
          <cell r="B280" t="str">
            <v>SERVICIO DIAGN Y TERAPEUTICO</v>
          </cell>
          <cell r="C280">
            <v>610217</v>
          </cell>
          <cell r="D280">
            <v>2</v>
          </cell>
          <cell r="E280">
            <v>616565020402</v>
          </cell>
          <cell r="F280" t="str">
            <v>Atención Quirúrgica, Hospitalaria y Domiciliaria</v>
          </cell>
        </row>
        <row r="281">
          <cell r="A281">
            <v>781</v>
          </cell>
          <cell r="B281" t="str">
            <v>CONSULTA PROFESIONAL</v>
          </cell>
          <cell r="C281">
            <v>610303</v>
          </cell>
          <cell r="D281">
            <v>3</v>
          </cell>
          <cell r="E281">
            <v>616565020203</v>
          </cell>
          <cell r="F281" t="str">
            <v>Atención Quirúrgica, Hospitalaria y Domiciliaria</v>
          </cell>
        </row>
        <row r="282">
          <cell r="A282">
            <v>782</v>
          </cell>
          <cell r="B282" t="str">
            <v>DERECHOS DE SALA</v>
          </cell>
          <cell r="C282">
            <v>610317</v>
          </cell>
          <cell r="D282">
            <v>3</v>
          </cell>
          <cell r="E282">
            <v>616565020403</v>
          </cell>
          <cell r="F282" t="str">
            <v>Atención Quirúrgica, Hospitalaria y Domiciliaria</v>
          </cell>
        </row>
        <row r="283">
          <cell r="A283">
            <v>783</v>
          </cell>
          <cell r="B283" t="str">
            <v>ESTANCIA EN UCI</v>
          </cell>
          <cell r="C283">
            <v>610315</v>
          </cell>
          <cell r="D283">
            <v>3</v>
          </cell>
          <cell r="E283">
            <v>616565020303</v>
          </cell>
          <cell r="F283" t="str">
            <v>Atención Eventos Alta Complejidad</v>
          </cell>
        </row>
        <row r="284">
          <cell r="A284">
            <v>784</v>
          </cell>
          <cell r="B284" t="str">
            <v>ESTANCIAS</v>
          </cell>
          <cell r="C284">
            <v>610313</v>
          </cell>
          <cell r="D284">
            <v>3</v>
          </cell>
          <cell r="E284">
            <v>616565020303</v>
          </cell>
          <cell r="F284" t="str">
            <v>Atención Quirúrgica, Hospitalaria y Domiciliaria</v>
          </cell>
        </row>
        <row r="285">
          <cell r="A285">
            <v>785</v>
          </cell>
          <cell r="B285" t="str">
            <v>HONORARIOS AYUDANTE</v>
          </cell>
          <cell r="C285">
            <v>610317</v>
          </cell>
          <cell r="D285">
            <v>3</v>
          </cell>
          <cell r="E285">
            <v>616565020403</v>
          </cell>
          <cell r="F285" t="str">
            <v>Atención Quirúrgica, Hospitalaria y Domiciliaria</v>
          </cell>
        </row>
        <row r="286">
          <cell r="A286">
            <v>786</v>
          </cell>
          <cell r="B286" t="str">
            <v>HONORARIOS ANESTESIOLOGO</v>
          </cell>
          <cell r="C286">
            <v>610317</v>
          </cell>
          <cell r="D286">
            <v>3</v>
          </cell>
          <cell r="E286">
            <v>616565020403</v>
          </cell>
          <cell r="F286" t="str">
            <v>Atención Quirúrgica, Hospitalaria y Domiciliaria</v>
          </cell>
        </row>
        <row r="287">
          <cell r="A287">
            <v>787</v>
          </cell>
          <cell r="B287" t="str">
            <v>HONORARIOS MEDICOS</v>
          </cell>
          <cell r="C287">
            <v>610317</v>
          </cell>
          <cell r="D287">
            <v>3</v>
          </cell>
          <cell r="E287">
            <v>616565020403</v>
          </cell>
          <cell r="F287" t="str">
            <v>Atención Quirúrgica, Hospitalaria y Domiciliaria</v>
          </cell>
        </row>
        <row r="288">
          <cell r="A288">
            <v>788</v>
          </cell>
          <cell r="B288" t="str">
            <v>HONORARIOS VISITA HOSPITALARIA</v>
          </cell>
          <cell r="C288">
            <v>610317</v>
          </cell>
          <cell r="D288">
            <v>3</v>
          </cell>
          <cell r="E288">
            <v>616565020403</v>
          </cell>
          <cell r="F288" t="str">
            <v>Atención Quirúrgica, Hospitalaria y Domiciliaria</v>
          </cell>
        </row>
        <row r="289">
          <cell r="A289">
            <v>789</v>
          </cell>
          <cell r="B289" t="str">
            <v>INTERCONSULTA POR ESPECIALISTA</v>
          </cell>
          <cell r="C289">
            <v>610305</v>
          </cell>
          <cell r="D289">
            <v>3</v>
          </cell>
          <cell r="E289">
            <v>616565020203</v>
          </cell>
          <cell r="F289" t="str">
            <v>Atención Quirúrgica, Hospitalaria y Domiciliaria</v>
          </cell>
        </row>
        <row r="290">
          <cell r="A290">
            <v>790</v>
          </cell>
          <cell r="B290" t="str">
            <v>MATERIALES E INSUMOS HOSPITAL</v>
          </cell>
          <cell r="C290">
            <v>610365</v>
          </cell>
          <cell r="D290">
            <v>3</v>
          </cell>
          <cell r="E290">
            <v>616565020703</v>
          </cell>
          <cell r="F290" t="str">
            <v>Atención Quirúrgica, Hospitalaria y Domiciliaria</v>
          </cell>
        </row>
        <row r="291">
          <cell r="A291">
            <v>791</v>
          </cell>
          <cell r="B291" t="str">
            <v>MEDICAMENTOS HOSPITALARIOS</v>
          </cell>
          <cell r="C291">
            <v>610365</v>
          </cell>
          <cell r="D291">
            <v>3</v>
          </cell>
          <cell r="E291">
            <v>616565020703</v>
          </cell>
          <cell r="F291" t="str">
            <v>Atención Quirúrgica, Hospitalaria y Domiciliaria</v>
          </cell>
        </row>
        <row r="292">
          <cell r="A292">
            <v>792</v>
          </cell>
          <cell r="B292" t="str">
            <v>OTROS SERVICIOS HOSPITALARIOS</v>
          </cell>
          <cell r="C292">
            <v>610317</v>
          </cell>
          <cell r="D292">
            <v>3</v>
          </cell>
          <cell r="E292">
            <v>616565020403</v>
          </cell>
          <cell r="F292" t="str">
            <v>Atención Quirúrgica, Hospitalaria y Domiciliaria</v>
          </cell>
        </row>
        <row r="293">
          <cell r="A293">
            <v>793</v>
          </cell>
          <cell r="B293" t="str">
            <v>SERVICIO DIAGNOSTICO Y TERAPEU</v>
          </cell>
          <cell r="C293">
            <v>610317</v>
          </cell>
          <cell r="D293">
            <v>3</v>
          </cell>
          <cell r="E293">
            <v>616565020403</v>
          </cell>
          <cell r="F293" t="str">
            <v>Atención Quirúrgica, Hospitalaria y Domiciliaria</v>
          </cell>
        </row>
        <row r="294">
          <cell r="A294">
            <v>801</v>
          </cell>
          <cell r="B294" t="str">
            <v>CONSULTA PROFESIONAL</v>
          </cell>
          <cell r="C294">
            <v>610403</v>
          </cell>
          <cell r="D294">
            <v>4</v>
          </cell>
          <cell r="E294">
            <v>6165650501</v>
          </cell>
          <cell r="F294" t="str">
            <v>Atención Eventos Alta Complejidad</v>
          </cell>
        </row>
        <row r="295">
          <cell r="A295">
            <v>802</v>
          </cell>
          <cell r="B295" t="str">
            <v>DERECHOS DE SALA</v>
          </cell>
          <cell r="C295">
            <v>610517</v>
          </cell>
          <cell r="D295">
            <v>4</v>
          </cell>
          <cell r="E295">
            <v>6165650603</v>
          </cell>
          <cell r="F295" t="str">
            <v>Atención Eventos Alta Complejidad</v>
          </cell>
        </row>
        <row r="296">
          <cell r="A296">
            <v>803</v>
          </cell>
          <cell r="B296" t="str">
            <v>ESTANCIA EN UCI</v>
          </cell>
          <cell r="C296">
            <v>610515</v>
          </cell>
          <cell r="D296">
            <v>4</v>
          </cell>
          <cell r="E296">
            <v>6165650602</v>
          </cell>
          <cell r="F296" t="str">
            <v>Atención Eventos Alta Complejidad</v>
          </cell>
        </row>
        <row r="297">
          <cell r="A297">
            <v>804</v>
          </cell>
          <cell r="B297" t="str">
            <v>ESTANCIAS</v>
          </cell>
          <cell r="C297">
            <v>610513</v>
          </cell>
          <cell r="D297">
            <v>4</v>
          </cell>
          <cell r="E297">
            <v>6165650602</v>
          </cell>
          <cell r="F297" t="str">
            <v>Atención Eventos Alta Complejidad</v>
          </cell>
        </row>
        <row r="298">
          <cell r="A298">
            <v>805</v>
          </cell>
          <cell r="B298" t="str">
            <v>HONORARIOS AYUDANTE</v>
          </cell>
          <cell r="C298">
            <v>610417</v>
          </cell>
          <cell r="D298">
            <v>4</v>
          </cell>
          <cell r="E298">
            <v>6165650503</v>
          </cell>
          <cell r="F298" t="str">
            <v>Atención Eventos Alta Complejidad</v>
          </cell>
        </row>
        <row r="299">
          <cell r="A299">
            <v>806</v>
          </cell>
          <cell r="B299" t="str">
            <v>HONORARIOS ANESTESIOLOGO</v>
          </cell>
          <cell r="C299">
            <v>610417</v>
          </cell>
          <cell r="D299">
            <v>4</v>
          </cell>
          <cell r="E299">
            <v>6165650503</v>
          </cell>
          <cell r="F299" t="str">
            <v>Atención Eventos Alta Complejidad</v>
          </cell>
        </row>
        <row r="300">
          <cell r="A300">
            <v>807</v>
          </cell>
          <cell r="B300" t="str">
            <v>HONORARIOS MEDICOS</v>
          </cell>
          <cell r="C300">
            <v>610417</v>
          </cell>
          <cell r="D300">
            <v>4</v>
          </cell>
          <cell r="E300">
            <v>6165650503</v>
          </cell>
          <cell r="F300" t="str">
            <v>Atención Eventos Alta Complejidad</v>
          </cell>
        </row>
        <row r="301">
          <cell r="A301">
            <v>808</v>
          </cell>
          <cell r="B301" t="str">
            <v>HONORARIOS VISITA HOSPITALARIA</v>
          </cell>
          <cell r="C301">
            <v>610405</v>
          </cell>
          <cell r="D301">
            <v>4</v>
          </cell>
          <cell r="E301">
            <v>6165650501</v>
          </cell>
          <cell r="F301" t="str">
            <v>Atención Eventos Alta Complejidad</v>
          </cell>
        </row>
        <row r="302">
          <cell r="A302">
            <v>809</v>
          </cell>
          <cell r="B302" t="str">
            <v>INTERCONSULTA POR ESPECIALISTA</v>
          </cell>
          <cell r="C302">
            <v>610405</v>
          </cell>
          <cell r="D302">
            <v>4</v>
          </cell>
          <cell r="E302">
            <v>6165650501</v>
          </cell>
          <cell r="F302" t="str">
            <v>Atención Eventos Alta Complejidad</v>
          </cell>
        </row>
        <row r="303">
          <cell r="A303">
            <v>810</v>
          </cell>
          <cell r="B303" t="str">
            <v>MATERIALES E INSUMOS HOSPITAL</v>
          </cell>
          <cell r="C303">
            <v>610465</v>
          </cell>
          <cell r="D303">
            <v>4</v>
          </cell>
          <cell r="E303">
            <v>6165650506</v>
          </cell>
          <cell r="F303" t="str">
            <v>Atención Eventos Alta Complejidad</v>
          </cell>
        </row>
        <row r="304">
          <cell r="A304">
            <v>811</v>
          </cell>
          <cell r="B304" t="str">
            <v>MEDICAMENTOS HOSPITALARIOS</v>
          </cell>
          <cell r="C304">
            <v>610465</v>
          </cell>
          <cell r="D304">
            <v>4</v>
          </cell>
          <cell r="E304">
            <v>6165650506</v>
          </cell>
          <cell r="F304" t="str">
            <v>Atención Eventos Alta Complejidad</v>
          </cell>
        </row>
        <row r="305">
          <cell r="A305">
            <v>812</v>
          </cell>
          <cell r="B305" t="str">
            <v>OTROS SERVICIOS HOSPITALARIOS</v>
          </cell>
          <cell r="C305">
            <v>610427</v>
          </cell>
          <cell r="D305">
            <v>4</v>
          </cell>
          <cell r="E305">
            <v>6165650505</v>
          </cell>
          <cell r="F305" t="str">
            <v>Atención Eventos Alta Complejidad</v>
          </cell>
        </row>
        <row r="306">
          <cell r="A306">
            <v>813</v>
          </cell>
          <cell r="B306" t="str">
            <v>SERVICIO DIAGN Y TERAPEUTICO</v>
          </cell>
          <cell r="C306">
            <v>610427</v>
          </cell>
          <cell r="D306">
            <v>4</v>
          </cell>
          <cell r="E306">
            <v>6165650505</v>
          </cell>
          <cell r="F306" t="str">
            <v>Atención Eventos Alta Complejidad</v>
          </cell>
        </row>
      </sheetData>
      <sheetData sheetId="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NIF ESP"/>
      <sheetName val="Resumen por CC Eastern Vzla"/>
      <sheetName val="Res Mov E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Sheet"/>
      <sheetName val="CODE"/>
      <sheetName val="Linked Sheet"/>
      <sheetName val="Orgs"/>
      <sheetName val="CRITERI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líticas"/>
      <sheetName val="Resumen"/>
      <sheetName val="Colaborador Mensual"/>
      <sheetName val="Colaborador Únicos"/>
      <sheetName val="Reventa Únicos"/>
      <sheetName val="Reventa Mensual"/>
      <sheetName val="Reventa pagos financiados"/>
      <sheetName val="Variables"/>
      <sheetName val="Aliados proveed"/>
      <sheetName val="Aliados colab"/>
      <sheetName val="Formato modelo de negocio"/>
      <sheetName val="Info Adm"/>
      <sheetName val="ListasAutomatica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D2" t="str">
            <v>Aplicaciones Móviles</v>
          </cell>
          <cell r="E2" t="str">
            <v>C_Aplica_mov</v>
          </cell>
        </row>
        <row r="3">
          <cell r="D3" t="str">
            <v>Cableado Estructurado</v>
          </cell>
          <cell r="E3" t="str">
            <v>C_cableado</v>
          </cell>
        </row>
        <row r="4">
          <cell r="D4" t="str">
            <v>Comunicaciones Unificadas</v>
          </cell>
          <cell r="E4" t="str">
            <v>C_com_unif</v>
          </cell>
        </row>
        <row r="5">
          <cell r="D5" t="str">
            <v>Data Center y servicios en la nube</v>
          </cell>
          <cell r="E5" t="str">
            <v>C_DC</v>
          </cell>
        </row>
        <row r="6">
          <cell r="D6" t="str">
            <v>Desarrollo de Software</v>
          </cell>
          <cell r="E6" t="str">
            <v>C_software</v>
          </cell>
        </row>
        <row r="7">
          <cell r="D7" t="str">
            <v>Herramientas colaborativas, Videoconferencia y Tele presencia</v>
          </cell>
          <cell r="E7" t="str">
            <v>C_Herram_cola</v>
          </cell>
        </row>
        <row r="8">
          <cell r="D8" t="str">
            <v>Mercadeo Dinámico</v>
          </cell>
          <cell r="E8" t="str">
            <v>C_Merca_dinam</v>
          </cell>
        </row>
        <row r="9">
          <cell r="D9" t="str">
            <v>Mesa de Ayuda</v>
          </cell>
          <cell r="E9" t="str">
            <v>C_mesa_ayuda</v>
          </cell>
        </row>
        <row r="10">
          <cell r="D10" t="str">
            <v>Ofimática</v>
          </cell>
          <cell r="E10" t="str">
            <v>C_ofimatica</v>
          </cell>
        </row>
        <row r="11">
          <cell r="D11" t="str">
            <v>Optimización y Administración de BW</v>
          </cell>
          <cell r="E11" t="str">
            <v>C_BW</v>
          </cell>
        </row>
        <row r="12">
          <cell r="D12" t="str">
            <v>Outsourcing</v>
          </cell>
          <cell r="E12" t="str">
            <v>C_outsourcing</v>
          </cell>
        </row>
        <row r="13">
          <cell r="D13" t="str">
            <v>Routing, Switching y Wireless</v>
          </cell>
          <cell r="E13" t="str">
            <v>C_routing</v>
          </cell>
        </row>
        <row r="14">
          <cell r="D14" t="str">
            <v>Seguridad IT</v>
          </cell>
          <cell r="E14" t="str">
            <v>C_seguridad</v>
          </cell>
        </row>
        <row r="15">
          <cell r="D15" t="str">
            <v>Sistemas Inteligentes de Transporte</v>
          </cell>
          <cell r="E15" t="str">
            <v>C_sist_inteli_transp</v>
          </cell>
        </row>
        <row r="16">
          <cell r="D16" t="str">
            <v>Telefonía corporativa</v>
          </cell>
          <cell r="E16" t="str">
            <v>C_telefonia</v>
          </cell>
        </row>
        <row r="17">
          <cell r="D17" t="str">
            <v>Videovigilancia, Seguridad Física y Automatización</v>
          </cell>
          <cell r="E17" t="str">
            <v>C_videovigi</v>
          </cell>
        </row>
      </sheetData>
      <sheetData sheetId="10"/>
      <sheetData sheetId="11"/>
      <sheetData sheetId="12" refreshError="1"/>
      <sheetData sheetId="13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sa de dcto"/>
      <sheetName val="Hoja2"/>
    </sheetNames>
    <sheetDataSet>
      <sheetData sheetId="0" refreshError="1"/>
      <sheetData sheetId="1">
        <row r="2">
          <cell r="B2" t="str">
            <v>A.D.V.</v>
          </cell>
        </row>
        <row r="3">
          <cell r="B3" t="str">
            <v>A.SEM.V.</v>
          </cell>
        </row>
        <row r="4">
          <cell r="B4" t="str">
            <v>A.Q.V.</v>
          </cell>
        </row>
        <row r="5">
          <cell r="B5" t="str">
            <v>A.M.V.</v>
          </cell>
        </row>
        <row r="6">
          <cell r="B6" t="str">
            <v>A.T.V.</v>
          </cell>
        </row>
        <row r="7">
          <cell r="B7" t="str">
            <v>A.S.V.</v>
          </cell>
        </row>
        <row r="8">
          <cell r="B8" t="str">
            <v>E.A.</v>
          </cell>
        </row>
        <row r="9">
          <cell r="B9" t="str">
            <v>A.S.A.</v>
          </cell>
        </row>
        <row r="10">
          <cell r="B10" t="str">
            <v>A.T.A.</v>
          </cell>
        </row>
        <row r="11">
          <cell r="B11" t="str">
            <v>A.M.A.</v>
          </cell>
        </row>
        <row r="12">
          <cell r="B12" t="str">
            <v>A.Q.A.</v>
          </cell>
        </row>
        <row r="13">
          <cell r="B13" t="str">
            <v>A.SEM.A.</v>
          </cell>
        </row>
        <row r="14">
          <cell r="B14" t="str">
            <v>A.D.A.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ount_Analysis____180_Char__0"/>
      <sheetName val="REGISTROS"/>
      <sheetName val="CUENTA"/>
      <sheetName val="CENTRO DE COSTOS"/>
      <sheetName val="PROYECTO"/>
      <sheetName val="CATEGORIA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OR CENTRO DE COSTOS"/>
      <sheetName val="BAKER"/>
      <sheetName val="base de datos"/>
      <sheetName val="balance bevca"/>
      <sheetName val="cc"/>
      <sheetName val="PROY"/>
      <sheetName val="Hoja1"/>
      <sheetName val="Hoja4 (2)"/>
      <sheetName val="Hoja4"/>
      <sheetName val="Hoja2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FACTURACIÓN"/>
      <sheetName val="RESUMEN CD NM"/>
      <sheetName val="FACTURACION CD NM"/>
      <sheetName val="RESUMEN CD CHOF"/>
      <sheetName val="FACTURACION CD CHOF"/>
      <sheetName val="RESUMEN DD NM"/>
      <sheetName val="FACTURACION DD NM"/>
      <sheetName val="RESUMEN DD CHOF"/>
      <sheetName val="FACTURACION DD CHOF"/>
      <sheetName val="RESUMEN D1 NM"/>
      <sheetName val="FACTURACION D1 NM"/>
      <sheetName val="RESUMEN D1 CHOF"/>
      <sheetName val="FACTURACION D1 CHOF"/>
      <sheetName val="RESUMEN EAE-EVE"/>
      <sheetName val="FACTURACION EAE - EVE"/>
      <sheetName val="SUMARY pend 06 "/>
      <sheetName val="SUMARY Abril 06 CD NM"/>
      <sheetName val="SUMARY Abril 06 CD CHOF"/>
      <sheetName val="SUMARY Abril 06 "/>
      <sheetName val="SUMARY Abril 06  EAE-EVE"/>
      <sheetName val="SUMARY Abril 06 DD NM"/>
      <sheetName val="SUMARY Abril 06 DD CHOF"/>
      <sheetName val="SUMARY Abril 06 D1 NM"/>
      <sheetName val="SUMARY Abril D1 CHOF"/>
      <sheetName val="Distribu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tribución"/>
      <sheetName val="TOTAL Original"/>
      <sheetName val="Boletos Aereos Original"/>
      <sheetName val="Hotel Original"/>
      <sheetName val="Taxi Original"/>
      <sheetName val="RGV Original"/>
      <sheetName val="Cursos Original"/>
      <sheetName val="Examenes Medicos Original"/>
      <sheetName val="Alquiler de Vehiculo"/>
      <sheetName val="Celulares"/>
      <sheetName val="Guarderia Orig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115"/>
      <sheetName val="103"/>
      <sheetName val="1101"/>
      <sheetName val="1104"/>
      <sheetName val="1301"/>
      <sheetName val="1201-13A"/>
      <sheetName val="1201-13B"/>
      <sheetName val="1401"/>
      <sheetName val="1402"/>
      <sheetName val="1403"/>
      <sheetName val="1404"/>
      <sheetName val="1405"/>
      <sheetName val="1406"/>
      <sheetName val="1407"/>
      <sheetName val="1408"/>
      <sheetName val="1409"/>
      <sheetName val="1410"/>
      <sheetName val="1411"/>
      <sheetName val="1412"/>
      <sheetName val="1413"/>
      <sheetName val="1414"/>
      <sheetName val="1415-15A"/>
      <sheetName val="1415-15B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ACUMUL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3"/>
      <sheetName val="1201-13A"/>
      <sheetName val="1201-13B"/>
      <sheetName val="1301"/>
      <sheetName val="1401"/>
      <sheetName val="1402"/>
      <sheetName val="1404"/>
      <sheetName val="1405"/>
      <sheetName val="1406"/>
      <sheetName val="1407"/>
      <sheetName val="1408"/>
      <sheetName val="1410"/>
      <sheetName val="1411"/>
      <sheetName val="1412"/>
      <sheetName val="1413"/>
      <sheetName val="1414"/>
      <sheetName val="1415-15A"/>
      <sheetName val="1415-15B"/>
      <sheetName val="ene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CIVIL"/>
      <sheetName val="TUBERIA"/>
      <sheetName val="EQUIPO-R1"/>
      <sheetName val="ELECT-R2"/>
      <sheetName val="INSTRUM-R1"/>
      <sheetName val="PROCESO"/>
      <sheetName val="ESTIMADOS"/>
      <sheetName val="Datos Grales"/>
      <sheetName val="H-H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VO"/>
      <sheetName val="ACTIVOS SIN INVENTARIO"/>
      <sheetName val="INVENTARIO ENVIADO UNIFICADO"/>
      <sheetName val="centros de costos"/>
      <sheetName val="Hoja4"/>
      <sheetName val="LISTA"/>
      <sheetName val="Hoja1"/>
    </sheetNames>
    <sheetDataSet>
      <sheetData sheetId="0"/>
      <sheetData sheetId="1"/>
      <sheetData sheetId="2"/>
      <sheetData sheetId="3">
        <row r="2">
          <cell r="C2" t="str">
            <v>01110Gerente</v>
          </cell>
        </row>
      </sheetData>
      <sheetData sheetId="4">
        <row r="3">
          <cell r="B3" t="str">
            <v>Equipo de Construccion</v>
          </cell>
          <cell r="C3" t="str">
            <v>Movible</v>
          </cell>
          <cell r="D3" t="str">
            <v>Sede Principal</v>
          </cell>
          <cell r="E3" t="str">
            <v>Deteriorado</v>
          </cell>
        </row>
        <row r="4">
          <cell r="B4" t="str">
            <v>Herramientas y Accesorios</v>
          </cell>
          <cell r="C4" t="str">
            <v xml:space="preserve">Fijo  </v>
          </cell>
          <cell r="D4" t="str">
            <v>Planta Niza</v>
          </cell>
          <cell r="E4" t="str">
            <v>En reparacion</v>
          </cell>
        </row>
        <row r="5">
          <cell r="B5" t="str">
            <v>Equipo de Laboratorio</v>
          </cell>
          <cell r="C5" t="str">
            <v>Devolutivo</v>
          </cell>
          <cell r="D5" t="str">
            <v>Planta Luis Prieto</v>
          </cell>
          <cell r="E5" t="str">
            <v>En mantenimiento</v>
          </cell>
        </row>
        <row r="6">
          <cell r="B6" t="str">
            <v>Muebles y Enseres</v>
          </cell>
          <cell r="C6" t="str">
            <v>Leasing</v>
          </cell>
          <cell r="D6" t="str">
            <v>Planta el Popal</v>
          </cell>
          <cell r="E6" t="str">
            <v>Dañado</v>
          </cell>
        </row>
        <row r="7">
          <cell r="B7" t="str">
            <v>Equipos y Maquinaria de Oficina</v>
          </cell>
          <cell r="D7" t="str">
            <v>Laboratorios</v>
          </cell>
          <cell r="E7" t="str">
            <v>Obsoleto</v>
          </cell>
        </row>
        <row r="8">
          <cell r="B8" t="str">
            <v>Equipos de Comunicacion y computacion</v>
          </cell>
          <cell r="D8" t="str">
            <v>PDAS</v>
          </cell>
          <cell r="E8" t="str">
            <v>No se utilizara en el futuro</v>
          </cell>
        </row>
        <row r="9">
          <cell r="D9" t="str">
            <v>Otros</v>
          </cell>
          <cell r="E9" t="str">
            <v>Otros</v>
          </cell>
        </row>
      </sheetData>
      <sheetData sheetId="5"/>
      <sheetData sheetId="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s"/>
      <sheetName val="Clasificación Contable"/>
      <sheetName val="Ganancias Retenidas"/>
      <sheetName val="Ajuste"/>
    </sheetNames>
    <sheetDataSet>
      <sheetData sheetId="0">
        <row r="2">
          <cell r="A2" t="str">
            <v>Crédito Mercantil</v>
          </cell>
          <cell r="F2" t="str">
            <v>Administración</v>
          </cell>
        </row>
        <row r="3">
          <cell r="A3" t="str">
            <v>Marcas</v>
          </cell>
          <cell r="F3" t="str">
            <v>Operativo</v>
          </cell>
        </row>
        <row r="4">
          <cell r="A4" t="str">
            <v>Patentes</v>
          </cell>
        </row>
        <row r="5">
          <cell r="A5" t="str">
            <v>Concesiones y fanquicias</v>
          </cell>
        </row>
        <row r="6">
          <cell r="A6" t="str">
            <v>Derechos</v>
          </cell>
        </row>
        <row r="7">
          <cell r="A7" t="str">
            <v>Know how</v>
          </cell>
        </row>
        <row r="8">
          <cell r="A8" t="str">
            <v>Licencias</v>
          </cell>
        </row>
        <row r="9">
          <cell r="A9" t="str">
            <v>Software</v>
          </cell>
        </row>
        <row r="10">
          <cell r="A10" t="str">
            <v>Servidumbres</v>
          </cell>
        </row>
        <row r="11">
          <cell r="A11" t="str">
            <v>Otros intangibles</v>
          </cell>
        </row>
      </sheetData>
      <sheetData sheetId="1"/>
      <sheetData sheetId="2"/>
      <sheetData sheetId="3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asificación"/>
      <sheetName val="Listas"/>
      <sheetName val="1.Clasificación Contable"/>
      <sheetName val="2.GR"/>
      <sheetName val="Ajustes GR"/>
      <sheetName val="3.Costo"/>
      <sheetName val="4.Valor razonable"/>
      <sheetName val="Ajustes Cto"/>
      <sheetName val="Ajustes VR"/>
      <sheetName val=" Reducción de saldos"/>
      <sheetName val="Dob cuota vlor que decrece"/>
      <sheetName val="Hoja2"/>
      <sheetName val="sistemas"/>
      <sheetName val="Hoja6"/>
      <sheetName val="Ajustes"/>
    </sheetNames>
    <sheetDataSet>
      <sheetData sheetId="0"/>
      <sheetData sheetId="1">
        <row r="5">
          <cell r="A5" t="str">
            <v>Terrenos</v>
          </cell>
          <cell r="E5" t="str">
            <v>Costo sin exención</v>
          </cell>
          <cell r="I5" t="str">
            <v>Línea Recta</v>
          </cell>
          <cell r="K5" t="str">
            <v>Unidades</v>
          </cell>
          <cell r="M5" t="str">
            <v>Destinado para la venta con un plan formal para hacerlo</v>
          </cell>
        </row>
        <row r="6">
          <cell r="A6" t="str">
            <v>Bienes muebles en bodega</v>
          </cell>
          <cell r="E6" t="str">
            <v>Costo con exención (VR como costo atribuido)</v>
          </cell>
          <cell r="I6" t="str">
            <v>Unidades producidas</v>
          </cell>
          <cell r="K6" t="str">
            <v xml:space="preserve">Tiempo </v>
          </cell>
          <cell r="M6" t="str">
            <v xml:space="preserve">Usarlo en la producción o suministro de bienes y servicios </v>
          </cell>
        </row>
        <row r="7">
          <cell r="A7" t="str">
            <v>Redes, líneas y cables</v>
          </cell>
          <cell r="E7" t="str">
            <v>Modelo de revaluación</v>
          </cell>
          <cell r="I7" t="str">
            <v>Suma de Dígitos</v>
          </cell>
          <cell r="K7" t="str">
            <v>Kilómetros</v>
          </cell>
          <cell r="M7" t="str">
            <v xml:space="preserve">Para propósitos administrativos </v>
          </cell>
        </row>
        <row r="8">
          <cell r="A8" t="str">
            <v>Edificaciones</v>
          </cell>
          <cell r="I8" t="str">
            <v>Doble cuota sobre el valor que decrece</v>
          </cell>
          <cell r="K8" t="str">
            <v>Kilovatios</v>
          </cell>
          <cell r="M8" t="str">
            <v>Necesario para que otros activos generen beneficios económicos futuros</v>
          </cell>
        </row>
        <row r="9">
          <cell r="A9" t="str">
            <v>Herramientas</v>
          </cell>
          <cell r="I9" t="str">
            <v>Reducción de saldos</v>
          </cell>
          <cell r="K9" t="str">
            <v>Toneladas</v>
          </cell>
          <cell r="M9" t="str">
            <v xml:space="preserve">Generar renta por medio de un arrendamiento </v>
          </cell>
        </row>
        <row r="10">
          <cell r="A10" t="str">
            <v>Equipos de transporte, tracción y elevación</v>
          </cell>
          <cell r="K10" t="str">
            <v>Metros Cúbicos</v>
          </cell>
          <cell r="M10" t="str">
            <v xml:space="preserve">Generar plusvalía </v>
          </cell>
        </row>
        <row r="11">
          <cell r="A11" t="str">
            <v>Repuestos mayores</v>
          </cell>
          <cell r="K11" t="str">
            <v>MBTU</v>
          </cell>
          <cell r="M11" t="str">
            <v>Para generar beneficio a la comunidad y no a la empresa</v>
          </cell>
        </row>
        <row r="12">
          <cell r="A12" t="str">
            <v>Muebles, enseres y equipos de oficina</v>
          </cell>
          <cell r="M12" t="str">
            <v>Dar de baja después de inventario físico</v>
          </cell>
        </row>
        <row r="13">
          <cell r="A13" t="str">
            <v>Equipo Médico y científico</v>
          </cell>
        </row>
        <row r="14">
          <cell r="A14" t="str">
            <v>Equipos de Comunicación</v>
          </cell>
        </row>
        <row r="15">
          <cell r="A15" t="str">
            <v>Otros equipos de computo</v>
          </cell>
        </row>
        <row r="16">
          <cell r="A16" t="str">
            <v>Propiedades, planta y equipo en tránsito</v>
          </cell>
        </row>
        <row r="17">
          <cell r="A17" t="str">
            <v>Equipo de Construcción</v>
          </cell>
        </row>
        <row r="18">
          <cell r="A18" t="str">
            <v>Activos recibidos en arrendamiento financiero</v>
          </cell>
        </row>
      </sheetData>
      <sheetData sheetId="2">
        <row r="5">
          <cell r="A5" t="str">
            <v>Terrenos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IENTES LTL"/>
      <sheetName val="MASTER"/>
      <sheetName val="CargoMin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LDOS CARTERA"/>
      <sheetName val="CONTAB"/>
      <sheetName val="EDADES"/>
      <sheetName val="AUXILIAR"/>
      <sheetName val="OFICIAL"/>
      <sheetName val="ABOGADO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de Datos"/>
      <sheetName val="HdtTivenca"/>
    </sheetNames>
    <sheetDataSet>
      <sheetData sheetId="0"/>
      <sheetData sheetId="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 Conforme"/>
      <sheetName val="Personal"/>
      <sheetName val="Informe"/>
      <sheetName val="Producción"/>
      <sheetName val="Códigos"/>
      <sheetName val="Nota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mos a empleados"/>
      <sheetName val="Préstamos LP"/>
      <sheetName val="AJUSTE"/>
      <sheetName val="Lista"/>
    </sheetNames>
    <sheetDataSet>
      <sheetData sheetId="0"/>
      <sheetData sheetId="1"/>
      <sheetData sheetId="2"/>
      <sheetData sheetId="3">
        <row r="2">
          <cell r="A2" t="str">
            <v>Semanal</v>
          </cell>
          <cell r="B2" t="str">
            <v>Vehículo</v>
          </cell>
        </row>
        <row r="3">
          <cell r="A3" t="str">
            <v>Quincenal</v>
          </cell>
          <cell r="B3" t="str">
            <v>Vivienda</v>
          </cell>
        </row>
        <row r="4">
          <cell r="A4" t="str">
            <v>Mensual</v>
          </cell>
          <cell r="B4" t="str">
            <v>Estudio</v>
          </cell>
        </row>
        <row r="5">
          <cell r="B5" t="str">
            <v>Otros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CIVIL"/>
      <sheetName val="TUBERIA"/>
      <sheetName val="EQUIPO-R1"/>
      <sheetName val="ELECT-R2"/>
      <sheetName val="INSTRUM-R1"/>
      <sheetName val="PROCESO"/>
      <sheetName val="ESTIM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DEPARTAMENTO"/>
      <sheetName val="Hoja1"/>
      <sheetName val="AUXILIAR 032011-1"/>
      <sheetName val="CUENTAS CON DETALLE"/>
      <sheetName val="Hoja1 (2)"/>
      <sheetName val="cta  detalle"/>
      <sheetName val="DETALLES DEL OVERHEAD"/>
      <sheetName val="GASTOS DE MOVILIZACION ADM"/>
      <sheetName val="SALARIOS Y BENEFICIOS"/>
      <sheetName val="C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sas "/>
      <sheetName val="Deudores"/>
      <sheetName val="Ajustes"/>
      <sheetName val="Cto amortz Masivo"/>
      <sheetName val="Cto amortz Invers"/>
      <sheetName val="Cto amortz Sistur"/>
      <sheetName val="Anexo cxc en US$"/>
      <sheetName val="Cartera Dic 31-2013"/>
      <sheetName val="puc"/>
      <sheetName val="listas"/>
      <sheetName val="1365"/>
      <sheetName val="1380"/>
      <sheetName val="139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B2" t="str">
            <v>Clientes</v>
          </cell>
        </row>
        <row r="3">
          <cell r="B3" t="str">
            <v>Cuentas Corrientes Comerciales</v>
          </cell>
        </row>
        <row r="4">
          <cell r="B4" t="str">
            <v>Cuentas Por Cobrar A Vinculados Económicos</v>
          </cell>
        </row>
        <row r="5">
          <cell r="B5" t="str">
            <v>Ingresos Por Cobrar</v>
          </cell>
        </row>
        <row r="6">
          <cell r="B6" t="str">
            <v>Reclamaciones</v>
          </cell>
        </row>
        <row r="7">
          <cell r="B7" t="str">
            <v>Cuentas Por Cobrar A Trabajadores</v>
          </cell>
        </row>
        <row r="8">
          <cell r="B8" t="str">
            <v>Deudores Varios</v>
          </cell>
        </row>
        <row r="9">
          <cell r="B9" t="str">
            <v>Provisiones</v>
          </cell>
        </row>
      </sheetData>
      <sheetData sheetId="10" refreshError="1"/>
      <sheetData sheetId="11" refreshError="1"/>
      <sheetData sheetId="1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 Miguel"/>
      <sheetName val="Decaf"/>
      <sheetName val="La Paz"/>
      <sheetName val="Green Sales"/>
      <sheetName val="Roasted Chart"/>
      <sheetName val="INVENTORY SUMMARY"/>
      <sheetName val="Data Source"/>
      <sheetName val="Invent Fruandes Julio"/>
      <sheetName val="Compras Fruta-panela-etiq-bolsa"/>
      <sheetName val="proceso"/>
      <sheetName val="Ventas"/>
      <sheetName val="empa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  <sheetName val="MEX95IB"/>
      <sheetName val="INFO_GENERAL_Y_FINANCIERA"/>
      <sheetName val="INFO_EXPERIENCIA"/>
      <sheetName val="INFO_DE_PRODUCTOS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Resumen Preparaciones"/>
      <sheetName val="Precios Alimentos"/>
      <sheetName val="Analisis microbiologico"/>
      <sheetName val="PERSONAL"/>
      <sheetName val="Datos Inciales"/>
      <sheetName val="TABLAS"/>
      <sheetName val="Seletor"/>
      <sheetName val="IMPUESTOS"/>
      <sheetName val="Datos"/>
      <sheetName val="Cons Cotizac - Examenes médicos"/>
      <sheetName val="SALARIO DE REFERENCIA"/>
      <sheetName val="Salarios de Referencia"/>
      <sheetName val="Listas"/>
      <sheetName val="frmfuncionario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ICINA"/>
      <sheetName val="DISTRIBUCION DEL TIEMPO"/>
      <sheetName val="CS TABLA 1-2"/>
      <sheetName val="PLC TABLA 1-2"/>
      <sheetName val="MCBO TABLA 1-2 "/>
      <sheetName val="PARAGUANA TABLA 1-2 "/>
      <sheetName val="CENTRO DE COSTOS"/>
      <sheetName val="PROYEC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ND. CONSTRUCCIÓN"/>
    </sheetNames>
    <sheetDataSet>
      <sheetData sheetId="0" refreshError="1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"/>
      <sheetName val="COSTO (2)"/>
      <sheetName val="tasas1"/>
      <sheetName val="tasas2 (2)"/>
      <sheetName val="minsalud98"/>
      <sheetName val="POSRES (2)"/>
      <sheetName val="POSRES"/>
      <sheetName val="POS4"/>
      <sheetName val="ISS95"/>
      <sheetName val="SOS98"/>
      <sheetName val="SOS95"/>
      <sheetName val="minsalud95"/>
      <sheetName val="CAPITA1000 (3)"/>
      <sheetName val="COSTO"/>
      <sheetName val="minsalud"/>
      <sheetName val="CAPITA1000 (2)"/>
      <sheetName val="cnsss"/>
      <sheetName val="upc95iss"/>
      <sheetName val="Upc5n1"/>
      <sheetName val="Res.Upc5iss"/>
      <sheetName val="Relacion (2)"/>
      <sheetName val="EDAD"/>
      <sheetName val="IND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ueva información Ivan Parra"/>
      <sheetName val="Información Ivan Parra"/>
      <sheetName val="TARIFA BINOMICA"/>
      <sheetName val="TARIFA BINOMICA Personalizada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SOS1"/>
      <sheetName val="Hoja1 (2)"/>
      <sheetName val="POS (3)"/>
      <sheetName val="Hoja1"/>
      <sheetName val="POS (2)"/>
      <sheetName val="PARASERV"/>
      <sheetName val="POS"/>
      <sheetName val="ACTICOS"/>
      <sheetName val="REQUE"/>
      <sheetName val="Hoja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VERHEAD "/>
      <sheetName val="OVERHEAD ASIGNADO A PROYECTOS"/>
      <sheetName val="PROYECTOS"/>
      <sheetName val="Hoja1"/>
      <sheetName val="AHORROS"/>
      <sheetName val="Hoja5"/>
      <sheetName val="VAC"/>
      <sheetName val="bvac"/>
      <sheetName val="marzo 2010"/>
      <sheetName val="hcm"/>
      <sheetName val="ticke"/>
      <sheetName val="estac"/>
      <sheetName val="GUAR"/>
      <sheetName val="LABOR ORDINARIA"/>
      <sheetName val="OVERHEAD ASIGNADO A PROYECT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FOSYGA"/>
      <sheetName val="ATEP CAJAS EDAD MORA 2007"/>
      <sheetName val="ATEP ACTIVIDAD EDAD MORA 2007"/>
    </sheetNames>
    <sheetDataSet>
      <sheetData sheetId="0"/>
      <sheetData sheetId="1"/>
      <sheetData sheetId="2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FOSYGA"/>
      <sheetName val="ATEP CAJAS EDAD MORA 2007"/>
      <sheetName val="ATEP ACTIVIDAD EDAD MORA 2006"/>
    </sheetNames>
    <sheetDataSet>
      <sheetData sheetId="0"/>
      <sheetData sheetId="1"/>
      <sheetData sheetId="2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FOSYGA"/>
      <sheetName val="ATEP CAJAS EDAD MORA"/>
      <sheetName val="ATEP ACTIVIDAD EDAD MORA 2007"/>
    </sheetNames>
    <sheetDataSet>
      <sheetData sheetId="0"/>
      <sheetData sheetId="1"/>
      <sheetData sheetId="2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FOSYGA"/>
      <sheetName val="ATEP CAJAS EDAD MORA 2007"/>
      <sheetName val="ATEP ACTIVIDAD EDAD MORA 2007"/>
    </sheetNames>
    <sheetDataSet>
      <sheetData sheetId="0"/>
      <sheetData sheetId="1"/>
      <sheetData sheetId="2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VO"/>
      <sheetName val="ACTIVOS SIN INVENTARIO"/>
      <sheetName val="INVENTARIO ENVIADO UNIFICADO"/>
      <sheetName val="centros de costos"/>
      <sheetName val="Hoja4"/>
      <sheetName val="LISTA"/>
      <sheetName val="Hoja1"/>
    </sheetNames>
    <sheetDataSet>
      <sheetData sheetId="0"/>
      <sheetData sheetId="1"/>
      <sheetData sheetId="2"/>
      <sheetData sheetId="3">
        <row r="2">
          <cell r="C2" t="str">
            <v>01110Gerente</v>
          </cell>
        </row>
      </sheetData>
      <sheetData sheetId="4">
        <row r="3">
          <cell r="B3" t="str">
            <v>Equipo de Construccion</v>
          </cell>
        </row>
        <row r="4">
          <cell r="B4" t="str">
            <v>Herramientas y Accesorios</v>
          </cell>
        </row>
        <row r="5">
          <cell r="B5" t="str">
            <v>Equipo de Laboratorio</v>
          </cell>
        </row>
        <row r="6">
          <cell r="B6" t="str">
            <v>Muebles y Enseres</v>
          </cell>
        </row>
        <row r="7">
          <cell r="B7" t="str">
            <v>Equipos y Maquinaria de Oficina</v>
          </cell>
        </row>
        <row r="8">
          <cell r="B8" t="str">
            <v>Equipos de Comunicacion y computacion</v>
          </cell>
        </row>
      </sheetData>
      <sheetData sheetId="5"/>
      <sheetData sheetId="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fectivo"/>
      <sheetName val="Hoja1"/>
      <sheetName val="Hoja 1"/>
      <sheetName val="Moneda extranjera"/>
      <sheetName val="List"/>
      <sheetName val="Ajustes"/>
      <sheetName val="Anexo A1.1"/>
      <sheetName val="Anexo A1.2"/>
      <sheetName val="Anexo A1.3"/>
    </sheetNames>
    <sheetDataSet>
      <sheetData sheetId="0"/>
      <sheetData sheetId="1">
        <row r="2">
          <cell r="A2" t="str">
            <v>Caja</v>
          </cell>
        </row>
      </sheetData>
      <sheetData sheetId="2">
        <row r="2">
          <cell r="A2" t="str">
            <v>SI</v>
          </cell>
        </row>
        <row r="3">
          <cell r="A3" t="str">
            <v>NO</v>
          </cell>
        </row>
      </sheetData>
      <sheetData sheetId="3" refreshError="1"/>
      <sheetData sheetId="4">
        <row r="2">
          <cell r="A2" t="str">
            <v xml:space="preserve">Si </v>
          </cell>
        </row>
        <row r="3">
          <cell r="A3" t="str">
            <v>No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CIVIL"/>
      <sheetName val="TUBERIA"/>
      <sheetName val="EQUIPO-R1"/>
      <sheetName val="ELECT-R2"/>
      <sheetName val="INSTRUM-R1"/>
      <sheetName val="PROCESO"/>
      <sheetName val="ESTIMADOS"/>
      <sheetName val="PERSONAL ASIGNADO (2)"/>
      <sheetName val="RESUMEN HH-BS NO FACTURABLES "/>
      <sheetName val="PERSONAL ASIGNADO NO FACTURABLE"/>
      <sheetName val="PERSONAL ASIGNADO"/>
      <sheetName val="RESUMEN HH-BS FACTURABLES"/>
      <sheetName val="EQUIPOS"/>
      <sheetName val="ELECTRICIDAD"/>
      <sheetName val="INSTRUMENTACION"/>
      <sheetName val="PROCESOS"/>
      <sheetName val="INDIRECTAS"/>
      <sheetName val="CIVIL NO FACTURABLE"/>
      <sheetName val="TUBERIA NO FACTURABLE"/>
      <sheetName val="EQUIPOS  NO FACTURABLE"/>
      <sheetName val="ELECTRICIDAD NO FACTURABLE"/>
      <sheetName val="INSTRUMENTACION NO FACTURABLE"/>
      <sheetName val="PROCESOS NO FACTURABLE"/>
      <sheetName val="INDIRECTAS NO FACTUR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Análisis LTL"/>
      <sheetName val="GERENCIAL"/>
      <sheetName val="Renta Gobierno"/>
      <sheetName val="INT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"/>
      <sheetName val="Green"/>
      <sheetName val="Budget"/>
      <sheetName val="Warehouse Amortization"/>
      <sheetName val="Loans"/>
      <sheetName val="FT Premiums"/>
      <sheetName val="Price Break Down"/>
      <sheetName val="2002 pie results"/>
      <sheetName val="Price Breakdown 2001"/>
      <sheetName val="Coffee 'C'"/>
      <sheetName val="Chart Data"/>
    </sheetNames>
    <sheetDataSet>
      <sheetData sheetId="0">
        <row r="107">
          <cell r="F107">
            <v>2.220435866296484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CIVIL"/>
      <sheetName val="TUBERIA"/>
      <sheetName val="EQUIPO-R1"/>
      <sheetName val="ELECT-R2"/>
      <sheetName val="INSTRUM-R1"/>
      <sheetName val="PROCESO"/>
      <sheetName val="ESTIMADO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Base"/>
      <sheetName val="Resumen por CC"/>
      <sheetName val="Res Mov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VERHEAD "/>
      <sheetName val="OVERHEAD ASIGNADO A PROYECTOS"/>
      <sheetName val="PROYECTOS"/>
      <sheetName val="Sheet 1"/>
      <sheetName val="d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 Activo I y E"/>
      <sheetName val="PERSONAL SOPORTE"/>
      <sheetName val="AUXILIAR"/>
      <sheetName val="COSTOS"/>
      <sheetName val="2010-2011"/>
      <sheetName val="ESTRUCTURA"/>
      <sheetName val="Hoja3"/>
      <sheetName val="Hoja4"/>
      <sheetName val="Hoja2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FACTOR"/>
      <sheetName val="sso"/>
      <sheetName val="CAS"/>
      <sheetName val="FACTOR"/>
      <sheetName val="ANEXO C6"/>
      <sheetName val="C-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 1 (3)"/>
      <sheetName val="Sheet 1 (2)"/>
      <sheetName val="Enero "/>
      <sheetName val="Tlf act. 16-01-09"/>
      <sheetName val=".TXT"/>
      <sheetName val="Sheet 1"/>
      <sheetName val="MAESTRO"/>
      <sheetName val="DIF VAC"/>
      <sheetName val="LIQ PS"/>
      <sheetName val="LABOR"/>
      <sheetName val="SUELDO"/>
      <sheetName val="AYUDA VIV"/>
      <sheetName val="BTRANSPORTE"/>
      <sheetName val="DT"/>
      <sheetName val="DDT"/>
      <sheetName val="BN"/>
      <sheetName val="LABOR ORDINARIA"/>
      <sheetName val="utilidades pag"/>
      <sheetName val="HED"/>
      <sheetName val="HEN"/>
      <sheetName val="BONIF ESP"/>
      <sheetName val="VAC"/>
      <sheetName val="BONO VAC"/>
      <sheetName val="BVFRACC"/>
      <sheetName val="1020"/>
      <sheetName val="UTILI"/>
      <sheetName val="VAC (2)"/>
      <sheetName val="BONO VAC (2)"/>
      <sheetName val="INCE"/>
      <sheetName val="LPH"/>
      <sheetName val="SSO"/>
      <sheetName val="SPF"/>
      <sheetName val="ALIM"/>
      <sheetName val="GUARD"/>
      <sheetName val="NOMINA DIC"/>
      <sheetName val="HCM1"/>
      <sheetName val="provac"/>
      <sheetName val="VFRACC"/>
      <sheetName val="dic (2)"/>
      <sheetName val="feb 2009"/>
      <sheetName val="MAESTRO (2)"/>
    </sheetNames>
    <sheetDataSet>
      <sheetData sheetId="0" refreshError="1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/>
      <sheetData sheetId="38"/>
      <sheetData sheetId="39"/>
      <sheetData sheetId="4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riz"/>
      <sheetName val="2901"/>
      <sheetName val="2902"/>
      <sheetName val="2903"/>
      <sheetName val="2904"/>
      <sheetName val="total ovh"/>
      <sheetName val="2304"/>
      <sheetName val="5102"/>
      <sheetName val="5106"/>
      <sheetName val="5114"/>
      <sheetName val="6102"/>
      <sheetName val="6104"/>
      <sheetName val="6105"/>
      <sheetName val="6108"/>
      <sheetName val="6109 "/>
      <sheetName val="6110"/>
      <sheetName val="7101"/>
      <sheetName val="7102"/>
      <sheetName val="7103"/>
      <sheetName val="PL año 2007"/>
      <sheetName val="Dist OVH"/>
      <sheetName val="Presentación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ctricista"/>
      <sheetName val=" Chevron Electricista"/>
      <sheetName val="ALMACENISTA"/>
      <sheetName val="Chevron Alm. (Desp. H)"/>
      <sheetName val="Soldador"/>
      <sheetName val="Chevron Soldador"/>
      <sheetName val="LINIERO DE PRIMERA"/>
      <sheetName val="Chevron Liniero"/>
      <sheetName val="Operador"/>
      <sheetName val="Chevron Operador"/>
      <sheetName val="Obrero"/>
      <sheetName val="Chevron Obrero"/>
      <sheetName val="SOLD EXOTERMICO"/>
      <sheetName val="Chevron Sold. Ex."/>
      <sheetName val="CAPORAL"/>
      <sheetName val="Chevron Caporal"/>
      <sheetName val="CHOFER"/>
      <sheetName val="Chevron Chofer"/>
      <sheetName val="RESUMEN"/>
      <sheetName val="CCP,LEYES, Y DEC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yg"/>
      <sheetName val="bce"/>
      <sheetName val="AUXILIAR-03"/>
      <sheetName val="AUXILIAR-04"/>
      <sheetName val="NOTAS "/>
      <sheetName val="pyg(2)"/>
    </sheetNames>
    <sheetDataSet>
      <sheetData sheetId="0"/>
      <sheetData sheetId="1"/>
      <sheetData sheetId="2">
        <row r="2">
          <cell r="A2">
            <v>11</v>
          </cell>
          <cell r="B2" t="str">
            <v>DISPONIBLE</v>
          </cell>
          <cell r="C2">
            <v>69465844.400000006</v>
          </cell>
          <cell r="D2">
            <v>1014636743.55</v>
          </cell>
          <cell r="E2">
            <v>1058500301</v>
          </cell>
          <cell r="F2">
            <v>25602286.949999999</v>
          </cell>
        </row>
        <row r="3">
          <cell r="A3">
            <v>1105</v>
          </cell>
          <cell r="B3" t="str">
            <v>CAJA</v>
          </cell>
          <cell r="C3">
            <v>6783600</v>
          </cell>
          <cell r="D3">
            <v>424356105</v>
          </cell>
          <cell r="E3">
            <v>428163305</v>
          </cell>
          <cell r="F3">
            <v>2976400</v>
          </cell>
        </row>
        <row r="4">
          <cell r="A4">
            <v>110505</v>
          </cell>
          <cell r="B4" t="str">
            <v>Caja Principal</v>
          </cell>
          <cell r="C4">
            <v>5983600</v>
          </cell>
          <cell r="D4">
            <v>424356105</v>
          </cell>
          <cell r="E4">
            <v>428163305</v>
          </cell>
          <cell r="F4">
            <v>2176400</v>
          </cell>
        </row>
        <row r="5">
          <cell r="A5">
            <v>110510</v>
          </cell>
          <cell r="B5" t="str">
            <v>Caja Menor</v>
          </cell>
          <cell r="C5">
            <v>600000</v>
          </cell>
          <cell r="D5">
            <v>0</v>
          </cell>
          <cell r="E5">
            <v>0</v>
          </cell>
          <cell r="F5">
            <v>600000</v>
          </cell>
        </row>
        <row r="6">
          <cell r="A6">
            <v>110520</v>
          </cell>
          <cell r="B6" t="str">
            <v>Caja base parqueaderos</v>
          </cell>
          <cell r="C6">
            <v>200000</v>
          </cell>
          <cell r="D6">
            <v>0</v>
          </cell>
          <cell r="E6">
            <v>0</v>
          </cell>
          <cell r="F6">
            <v>200000</v>
          </cell>
        </row>
        <row r="7">
          <cell r="A7">
            <v>1110</v>
          </cell>
          <cell r="B7" t="str">
            <v>BANCOS</v>
          </cell>
          <cell r="C7">
            <v>33130755.530000001</v>
          </cell>
          <cell r="D7">
            <v>412060406.56999999</v>
          </cell>
          <cell r="E7">
            <v>454709136</v>
          </cell>
          <cell r="F7">
            <v>-9517973.9000000004</v>
          </cell>
        </row>
        <row r="8">
          <cell r="A8">
            <v>111005</v>
          </cell>
          <cell r="B8" t="str">
            <v>MONEDA NACIONAL</v>
          </cell>
          <cell r="C8">
            <v>33130755.530000001</v>
          </cell>
          <cell r="D8">
            <v>412060406.56999999</v>
          </cell>
          <cell r="E8">
            <v>454709136</v>
          </cell>
          <cell r="F8">
            <v>-9517973.9000000004</v>
          </cell>
        </row>
        <row r="9">
          <cell r="A9">
            <v>11100501</v>
          </cell>
          <cell r="B9" t="str">
            <v>Banco de Bogot , Cta 078060001</v>
          </cell>
          <cell r="C9">
            <v>20266636</v>
          </cell>
          <cell r="D9">
            <v>282347702</v>
          </cell>
          <cell r="E9">
            <v>307816446</v>
          </cell>
          <cell r="F9">
            <v>-5202108</v>
          </cell>
        </row>
        <row r="10">
          <cell r="A10">
            <v>11100503</v>
          </cell>
          <cell r="B10" t="str">
            <v>Banco Colmena Cta Cte 02150002</v>
          </cell>
          <cell r="C10">
            <v>12864119.529999999</v>
          </cell>
          <cell r="D10">
            <v>129712704.56999999</v>
          </cell>
          <cell r="E10">
            <v>146892690</v>
          </cell>
          <cell r="F10">
            <v>-4315865.9000000004</v>
          </cell>
        </row>
        <row r="11">
          <cell r="A11">
            <v>1120</v>
          </cell>
          <cell r="B11" t="str">
            <v>CUENTAS DE AHORRO</v>
          </cell>
          <cell r="C11">
            <v>29551488.870000001</v>
          </cell>
          <cell r="D11">
            <v>178220231.97999999</v>
          </cell>
          <cell r="E11">
            <v>175627860</v>
          </cell>
          <cell r="F11">
            <v>32143860.850000001</v>
          </cell>
        </row>
        <row r="12">
          <cell r="A12">
            <v>112010</v>
          </cell>
          <cell r="B12" t="str">
            <v>CORPORACIONES DE AHORRO Y VIVI</v>
          </cell>
          <cell r="C12">
            <v>29551488.870000001</v>
          </cell>
          <cell r="D12">
            <v>178220231.97999999</v>
          </cell>
          <cell r="E12">
            <v>175627860</v>
          </cell>
          <cell r="F12">
            <v>32143860.850000001</v>
          </cell>
        </row>
        <row r="13">
          <cell r="A13">
            <v>11201001</v>
          </cell>
          <cell r="B13" t="str">
            <v>Conavi, Cta 2075-0018</v>
          </cell>
          <cell r="C13">
            <v>726803.37</v>
          </cell>
          <cell r="D13">
            <v>5316.65</v>
          </cell>
          <cell r="E13">
            <v>0</v>
          </cell>
          <cell r="F13">
            <v>732120.02</v>
          </cell>
        </row>
        <row r="14">
          <cell r="A14">
            <v>11201002</v>
          </cell>
          <cell r="B14" t="str">
            <v>Colmena, Cta 01475-0000005-5</v>
          </cell>
          <cell r="C14">
            <v>27820045.640000001</v>
          </cell>
          <cell r="D14">
            <v>178212448.66</v>
          </cell>
          <cell r="E14">
            <v>175627860</v>
          </cell>
          <cell r="F14">
            <v>30404634.300000001</v>
          </cell>
        </row>
        <row r="15">
          <cell r="A15">
            <v>11201004</v>
          </cell>
          <cell r="B15" t="str">
            <v>Colmena Cta 0147500138513</v>
          </cell>
          <cell r="C15">
            <v>1004639.86</v>
          </cell>
          <cell r="D15">
            <v>2466.67</v>
          </cell>
          <cell r="E15">
            <v>0</v>
          </cell>
          <cell r="F15">
            <v>1007106.53</v>
          </cell>
        </row>
        <row r="16">
          <cell r="A16">
            <v>12</v>
          </cell>
          <cell r="B16" t="str">
            <v>INVERSIONES</v>
          </cell>
          <cell r="C16">
            <v>650845400.55999994</v>
          </cell>
          <cell r="D16">
            <v>415299275</v>
          </cell>
          <cell r="E16">
            <v>401107459</v>
          </cell>
          <cell r="F16">
            <v>665037216.55999994</v>
          </cell>
        </row>
        <row r="17">
          <cell r="A17">
            <v>1225</v>
          </cell>
          <cell r="B17" t="str">
            <v>CERTIFICADOS</v>
          </cell>
          <cell r="C17">
            <v>517468318.13</v>
          </cell>
          <cell r="D17">
            <v>412883162</v>
          </cell>
          <cell r="E17">
            <v>401107459</v>
          </cell>
          <cell r="F17">
            <v>529244021.13</v>
          </cell>
        </row>
        <row r="18">
          <cell r="A18">
            <v>122505</v>
          </cell>
          <cell r="B18" t="str">
            <v>CERTIFICADOS DE DEPOSITO A TER</v>
          </cell>
          <cell r="C18">
            <v>517468318.13</v>
          </cell>
          <cell r="D18">
            <v>412883162</v>
          </cell>
          <cell r="E18">
            <v>401107459</v>
          </cell>
          <cell r="F18">
            <v>529244021.13</v>
          </cell>
        </row>
        <row r="19">
          <cell r="A19">
            <v>12250511</v>
          </cell>
          <cell r="B19" t="str">
            <v>Colmena (C.D.T.)</v>
          </cell>
          <cell r="C19">
            <v>107324652.22</v>
          </cell>
          <cell r="D19">
            <v>111959580</v>
          </cell>
          <cell r="E19">
            <v>107324653</v>
          </cell>
          <cell r="F19">
            <v>111959579.22</v>
          </cell>
        </row>
        <row r="20">
          <cell r="A20">
            <v>12250514</v>
          </cell>
          <cell r="B20" t="str">
            <v>Banco Tequendama</v>
          </cell>
          <cell r="C20">
            <v>110160518.91</v>
          </cell>
          <cell r="D20">
            <v>187868390</v>
          </cell>
          <cell r="E20">
            <v>110160519</v>
          </cell>
          <cell r="F20">
            <v>187868389.91</v>
          </cell>
        </row>
        <row r="21">
          <cell r="A21">
            <v>12250517</v>
          </cell>
          <cell r="B21" t="str">
            <v>IFI Leasing S.A.</v>
          </cell>
          <cell r="C21">
            <v>116360860</v>
          </cell>
          <cell r="D21">
            <v>0</v>
          </cell>
          <cell r="E21">
            <v>0</v>
          </cell>
          <cell r="F21">
            <v>116360860</v>
          </cell>
        </row>
        <row r="22">
          <cell r="A22">
            <v>12250518</v>
          </cell>
          <cell r="B22" t="str">
            <v>Banco Superior</v>
          </cell>
          <cell r="C22">
            <v>183622287</v>
          </cell>
          <cell r="D22">
            <v>113055192</v>
          </cell>
          <cell r="E22">
            <v>183622287</v>
          </cell>
          <cell r="F22">
            <v>113055192</v>
          </cell>
        </row>
        <row r="23">
          <cell r="A23">
            <v>1245</v>
          </cell>
          <cell r="B23" t="str">
            <v>DERECHOS FIDUCIARIOS</v>
          </cell>
          <cell r="C23">
            <v>133377082.43000001</v>
          </cell>
          <cell r="D23">
            <v>2416113</v>
          </cell>
          <cell r="E23">
            <v>0</v>
          </cell>
          <cell r="F23">
            <v>135793195.43000001</v>
          </cell>
        </row>
        <row r="24">
          <cell r="A24">
            <v>12450517</v>
          </cell>
          <cell r="B24" t="str">
            <v>Fiduoccidente</v>
          </cell>
          <cell r="C24">
            <v>77339052.030000001</v>
          </cell>
          <cell r="D24">
            <v>1400989</v>
          </cell>
          <cell r="E24">
            <v>0</v>
          </cell>
          <cell r="F24">
            <v>78740041.030000001</v>
          </cell>
        </row>
        <row r="25">
          <cell r="A25">
            <v>12450518</v>
          </cell>
          <cell r="B25" t="str">
            <v>Fiduciaria de Occidente F.C.O.</v>
          </cell>
          <cell r="C25">
            <v>56038030.399999999</v>
          </cell>
          <cell r="D25">
            <v>1015124</v>
          </cell>
          <cell r="E25">
            <v>0</v>
          </cell>
          <cell r="F25">
            <v>57053154.399999999</v>
          </cell>
        </row>
        <row r="26">
          <cell r="A26">
            <v>13</v>
          </cell>
          <cell r="B26" t="str">
            <v>DEUDORES</v>
          </cell>
          <cell r="C26">
            <v>267564809</v>
          </cell>
          <cell r="D26">
            <v>341034712</v>
          </cell>
          <cell r="E26">
            <v>325103436</v>
          </cell>
          <cell r="F26">
            <v>283496085</v>
          </cell>
        </row>
        <row r="27">
          <cell r="A27">
            <v>1305</v>
          </cell>
          <cell r="B27" t="str">
            <v>CLIENTES</v>
          </cell>
          <cell r="C27">
            <v>74761587</v>
          </cell>
          <cell r="D27">
            <v>297440340</v>
          </cell>
          <cell r="E27">
            <v>284895473</v>
          </cell>
          <cell r="F27">
            <v>87306454</v>
          </cell>
        </row>
        <row r="28">
          <cell r="A28">
            <v>130515</v>
          </cell>
          <cell r="B28" t="str">
            <v>DEUDORES DEL SISTEMA</v>
          </cell>
          <cell r="C28">
            <v>74761587</v>
          </cell>
          <cell r="D28">
            <v>297440340</v>
          </cell>
          <cell r="E28">
            <v>284895473</v>
          </cell>
          <cell r="F28">
            <v>87306454</v>
          </cell>
        </row>
        <row r="29">
          <cell r="A29">
            <v>1305151</v>
          </cell>
          <cell r="B29" t="str">
            <v>CUOTAS DE ADMINISTRACION</v>
          </cell>
          <cell r="C29">
            <v>71743067</v>
          </cell>
          <cell r="D29">
            <v>292723500</v>
          </cell>
          <cell r="E29">
            <v>277968473</v>
          </cell>
          <cell r="F29">
            <v>86498094</v>
          </cell>
        </row>
        <row r="30">
          <cell r="A30">
            <v>13051511</v>
          </cell>
          <cell r="B30" t="str">
            <v>LOCALES</v>
          </cell>
          <cell r="C30">
            <v>68509065</v>
          </cell>
          <cell r="D30">
            <v>263060000</v>
          </cell>
          <cell r="E30">
            <v>249430873</v>
          </cell>
          <cell r="F30">
            <v>82138192</v>
          </cell>
        </row>
        <row r="31">
          <cell r="A31">
            <v>13051512</v>
          </cell>
          <cell r="B31" t="str">
            <v>OFICINAS</v>
          </cell>
          <cell r="C31">
            <v>419202</v>
          </cell>
          <cell r="D31">
            <v>21470200</v>
          </cell>
          <cell r="E31">
            <v>20932300</v>
          </cell>
          <cell r="F31">
            <v>957102</v>
          </cell>
        </row>
        <row r="32">
          <cell r="A32">
            <v>13051513</v>
          </cell>
          <cell r="B32" t="str">
            <v>GARAJES</v>
          </cell>
          <cell r="C32">
            <v>2814800</v>
          </cell>
          <cell r="D32">
            <v>8193300</v>
          </cell>
          <cell r="E32">
            <v>7605300</v>
          </cell>
          <cell r="F32">
            <v>3402800</v>
          </cell>
        </row>
        <row r="33">
          <cell r="A33">
            <v>1305159</v>
          </cell>
          <cell r="B33" t="str">
            <v>OTROS CONCEPTOS</v>
          </cell>
          <cell r="C33">
            <v>3018520</v>
          </cell>
          <cell r="D33">
            <v>4716840</v>
          </cell>
          <cell r="E33">
            <v>6927000</v>
          </cell>
          <cell r="F33">
            <v>808360</v>
          </cell>
        </row>
        <row r="34">
          <cell r="A34">
            <v>130515902</v>
          </cell>
          <cell r="B34" t="str">
            <v>Suministro de Gas, Locales</v>
          </cell>
          <cell r="C34">
            <v>3018520</v>
          </cell>
          <cell r="D34">
            <v>4716840</v>
          </cell>
          <cell r="E34">
            <v>6927000</v>
          </cell>
          <cell r="F34">
            <v>808360</v>
          </cell>
        </row>
        <row r="35">
          <cell r="A35">
            <v>1330</v>
          </cell>
          <cell r="B35" t="str">
            <v>ANTICIPOS Y AVANCES</v>
          </cell>
          <cell r="C35">
            <v>0</v>
          </cell>
          <cell r="D35">
            <v>1632325</v>
          </cell>
          <cell r="E35">
            <v>2542725</v>
          </cell>
          <cell r="F35">
            <v>-910400</v>
          </cell>
        </row>
        <row r="36">
          <cell r="A36">
            <v>133015</v>
          </cell>
          <cell r="B36" t="str">
            <v>A TRABAJADORES</v>
          </cell>
          <cell r="C36">
            <v>0</v>
          </cell>
          <cell r="D36">
            <v>1632325</v>
          </cell>
          <cell r="E36">
            <v>2542725</v>
          </cell>
          <cell r="F36">
            <v>-910400</v>
          </cell>
        </row>
        <row r="37">
          <cell r="A37">
            <v>1345</v>
          </cell>
          <cell r="B37" t="str">
            <v>INGRESOS POR COBRAR</v>
          </cell>
          <cell r="C37">
            <v>6768309</v>
          </cell>
          <cell r="D37">
            <v>9287987</v>
          </cell>
          <cell r="E37">
            <v>13023413</v>
          </cell>
          <cell r="F37">
            <v>3032883</v>
          </cell>
        </row>
        <row r="38">
          <cell r="A38">
            <v>134510</v>
          </cell>
          <cell r="B38" t="str">
            <v>INTERESES</v>
          </cell>
          <cell r="C38">
            <v>6768309</v>
          </cell>
          <cell r="D38">
            <v>9287987</v>
          </cell>
          <cell r="E38">
            <v>13023413</v>
          </cell>
          <cell r="F38">
            <v>3032883</v>
          </cell>
        </row>
        <row r="39">
          <cell r="A39">
            <v>1380</v>
          </cell>
          <cell r="B39" t="str">
            <v>DEUDORES VARIOS</v>
          </cell>
          <cell r="C39">
            <v>6505638</v>
          </cell>
          <cell r="D39">
            <v>18723600</v>
          </cell>
          <cell r="E39">
            <v>19843838</v>
          </cell>
          <cell r="F39">
            <v>5385400</v>
          </cell>
        </row>
        <row r="40">
          <cell r="A40">
            <v>138095</v>
          </cell>
          <cell r="B40" t="str">
            <v>Otros</v>
          </cell>
          <cell r="C40">
            <v>6505638</v>
          </cell>
          <cell r="D40">
            <v>18723600</v>
          </cell>
          <cell r="E40">
            <v>19843838</v>
          </cell>
          <cell r="F40">
            <v>5385400</v>
          </cell>
        </row>
        <row r="41">
          <cell r="A41">
            <v>1390</v>
          </cell>
          <cell r="B41" t="str">
            <v>DEUDAS DE DIFICIL COBRO</v>
          </cell>
          <cell r="C41">
            <v>215236826</v>
          </cell>
          <cell r="D41">
            <v>13950460</v>
          </cell>
          <cell r="E41">
            <v>4797987</v>
          </cell>
          <cell r="F41">
            <v>224389299</v>
          </cell>
        </row>
        <row r="42">
          <cell r="A42">
            <v>139006</v>
          </cell>
          <cell r="B42" t="str">
            <v>CUENTAS EN ABOGADO</v>
          </cell>
          <cell r="C42">
            <v>209001542</v>
          </cell>
          <cell r="D42">
            <v>13950460</v>
          </cell>
          <cell r="E42">
            <v>4797987</v>
          </cell>
          <cell r="F42">
            <v>218154015</v>
          </cell>
        </row>
        <row r="43">
          <cell r="A43">
            <v>139010</v>
          </cell>
          <cell r="B43" t="str">
            <v>CUENTAS EN CONCORDATO</v>
          </cell>
          <cell r="C43">
            <v>6235284</v>
          </cell>
          <cell r="D43">
            <v>0</v>
          </cell>
          <cell r="E43">
            <v>0</v>
          </cell>
          <cell r="F43">
            <v>6235284</v>
          </cell>
        </row>
        <row r="44">
          <cell r="A44">
            <v>1399</v>
          </cell>
          <cell r="B44" t="str">
            <v>PROVISIONES</v>
          </cell>
          <cell r="C44">
            <v>-35707551</v>
          </cell>
          <cell r="D44">
            <v>0</v>
          </cell>
          <cell r="E44">
            <v>0</v>
          </cell>
          <cell r="F44">
            <v>-35707551</v>
          </cell>
        </row>
        <row r="45">
          <cell r="A45">
            <v>139905</v>
          </cell>
          <cell r="B45" t="str">
            <v>Clientes</v>
          </cell>
          <cell r="C45">
            <v>-35707551</v>
          </cell>
          <cell r="D45">
            <v>0</v>
          </cell>
          <cell r="E45">
            <v>0</v>
          </cell>
          <cell r="F45">
            <v>-35707551</v>
          </cell>
        </row>
        <row r="46">
          <cell r="A46">
            <v>15</v>
          </cell>
          <cell r="B46" t="str">
            <v>PROPIEDADES PLANTA Y EQUIPO</v>
          </cell>
          <cell r="C46">
            <v>76406211</v>
          </cell>
          <cell r="D46">
            <v>5810000</v>
          </cell>
          <cell r="E46">
            <v>4101784</v>
          </cell>
          <cell r="F46">
            <v>78114427</v>
          </cell>
        </row>
        <row r="47">
          <cell r="A47">
            <v>1516</v>
          </cell>
          <cell r="B47" t="str">
            <v>CONSTRUCCIONES Y EDIFICACIONES</v>
          </cell>
          <cell r="C47">
            <v>3037107</v>
          </cell>
          <cell r="D47">
            <v>0</v>
          </cell>
          <cell r="E47">
            <v>0</v>
          </cell>
          <cell r="F47">
            <v>3037107</v>
          </cell>
        </row>
        <row r="48">
          <cell r="A48">
            <v>151670</v>
          </cell>
          <cell r="B48" t="str">
            <v>Parqueaderos y Garajes</v>
          </cell>
          <cell r="C48">
            <v>1050000</v>
          </cell>
          <cell r="D48">
            <v>0</v>
          </cell>
          <cell r="E48">
            <v>0</v>
          </cell>
          <cell r="F48">
            <v>1050000</v>
          </cell>
        </row>
        <row r="49">
          <cell r="A49">
            <v>151699</v>
          </cell>
          <cell r="B49" t="str">
            <v>Ajustes por Inflaci¢n</v>
          </cell>
          <cell r="C49">
            <v>1987107</v>
          </cell>
          <cell r="D49">
            <v>0</v>
          </cell>
          <cell r="E49">
            <v>0</v>
          </cell>
          <cell r="F49">
            <v>1987107</v>
          </cell>
        </row>
        <row r="50">
          <cell r="A50">
            <v>1520</v>
          </cell>
          <cell r="B50" t="str">
            <v>MAQUINARIA Y EQUIPO</v>
          </cell>
          <cell r="C50">
            <v>289640577</v>
          </cell>
          <cell r="D50">
            <v>0</v>
          </cell>
          <cell r="E50">
            <v>0</v>
          </cell>
          <cell r="F50">
            <v>289640577</v>
          </cell>
        </row>
        <row r="51">
          <cell r="A51">
            <v>152005</v>
          </cell>
          <cell r="B51" t="str">
            <v>Maquinaria y Equipo</v>
          </cell>
          <cell r="C51">
            <v>107038706</v>
          </cell>
          <cell r="D51">
            <v>0</v>
          </cell>
          <cell r="E51">
            <v>0</v>
          </cell>
          <cell r="F51">
            <v>107038706</v>
          </cell>
        </row>
        <row r="52">
          <cell r="A52">
            <v>152099</v>
          </cell>
          <cell r="B52" t="str">
            <v>Ajustes por Inflaci¢n</v>
          </cell>
          <cell r="C52">
            <v>182601871</v>
          </cell>
          <cell r="D52">
            <v>0</v>
          </cell>
          <cell r="E52">
            <v>0</v>
          </cell>
          <cell r="F52">
            <v>182601871</v>
          </cell>
        </row>
        <row r="53">
          <cell r="A53">
            <v>1524</v>
          </cell>
          <cell r="B53" t="str">
            <v>EQUIPO DE OFICINA</v>
          </cell>
          <cell r="C53">
            <v>93934936</v>
          </cell>
          <cell r="D53">
            <v>400000</v>
          </cell>
          <cell r="E53">
            <v>0</v>
          </cell>
          <cell r="F53">
            <v>94334936</v>
          </cell>
        </row>
        <row r="54">
          <cell r="A54">
            <v>152405</v>
          </cell>
          <cell r="B54" t="str">
            <v>Muebles y Enseres</v>
          </cell>
          <cell r="C54">
            <v>19303022</v>
          </cell>
          <cell r="D54">
            <v>0</v>
          </cell>
          <cell r="E54">
            <v>0</v>
          </cell>
          <cell r="F54">
            <v>19303022</v>
          </cell>
        </row>
        <row r="55">
          <cell r="A55">
            <v>152410</v>
          </cell>
          <cell r="B55" t="str">
            <v>Equipos</v>
          </cell>
          <cell r="C55">
            <v>59984916</v>
          </cell>
          <cell r="D55">
            <v>400000</v>
          </cell>
          <cell r="E55">
            <v>0</v>
          </cell>
          <cell r="F55">
            <v>60384916</v>
          </cell>
        </row>
        <row r="56">
          <cell r="A56">
            <v>152499</v>
          </cell>
          <cell r="B56" t="str">
            <v>Ajustes por Inflaci¢n</v>
          </cell>
          <cell r="C56">
            <v>14646998</v>
          </cell>
          <cell r="D56">
            <v>0</v>
          </cell>
          <cell r="E56">
            <v>0</v>
          </cell>
          <cell r="F56">
            <v>14646998</v>
          </cell>
        </row>
        <row r="57">
          <cell r="A57">
            <v>1528</v>
          </cell>
          <cell r="B57" t="str">
            <v>EQUIPO COMPUTACION Y COMUNICAC</v>
          </cell>
          <cell r="C57">
            <v>65475079</v>
          </cell>
          <cell r="D57">
            <v>5410000</v>
          </cell>
          <cell r="E57">
            <v>0</v>
          </cell>
          <cell r="F57">
            <v>70885079</v>
          </cell>
        </row>
        <row r="58">
          <cell r="A58">
            <v>152805</v>
          </cell>
          <cell r="B58" t="str">
            <v>Equipo de Procesamiento de Dat</v>
          </cell>
          <cell r="C58">
            <v>33553662</v>
          </cell>
          <cell r="D58">
            <v>4535000</v>
          </cell>
          <cell r="E58">
            <v>0</v>
          </cell>
          <cell r="F58">
            <v>38088662</v>
          </cell>
        </row>
        <row r="59">
          <cell r="A59">
            <v>152815</v>
          </cell>
          <cell r="B59" t="str">
            <v>Equipos de Radio</v>
          </cell>
          <cell r="C59">
            <v>10109962</v>
          </cell>
          <cell r="D59">
            <v>875000</v>
          </cell>
          <cell r="E59">
            <v>0</v>
          </cell>
          <cell r="F59">
            <v>10984962</v>
          </cell>
        </row>
        <row r="60">
          <cell r="A60">
            <v>152825</v>
          </cell>
          <cell r="B60" t="str">
            <v>Lineas Telef¢nicas</v>
          </cell>
          <cell r="C60">
            <v>2466689</v>
          </cell>
          <cell r="D60">
            <v>0</v>
          </cell>
          <cell r="E60">
            <v>0</v>
          </cell>
          <cell r="F60">
            <v>2466689</v>
          </cell>
        </row>
        <row r="61">
          <cell r="A61">
            <v>152899</v>
          </cell>
          <cell r="B61" t="str">
            <v>Ajustes por Inflaci¢n</v>
          </cell>
          <cell r="C61">
            <v>19344766</v>
          </cell>
          <cell r="D61">
            <v>0</v>
          </cell>
          <cell r="E61">
            <v>0</v>
          </cell>
          <cell r="F61">
            <v>19344766</v>
          </cell>
        </row>
        <row r="62">
          <cell r="A62">
            <v>1592</v>
          </cell>
          <cell r="B62" t="str">
            <v>DEPRECIACION ACUMULADA</v>
          </cell>
          <cell r="C62">
            <v>-375681488</v>
          </cell>
          <cell r="D62">
            <v>0</v>
          </cell>
          <cell r="E62">
            <v>4101784</v>
          </cell>
          <cell r="F62">
            <v>-379783272</v>
          </cell>
        </row>
        <row r="63">
          <cell r="A63">
            <v>159210</v>
          </cell>
          <cell r="B63" t="str">
            <v>Deprec. Acumul. Maquinaria y E</v>
          </cell>
          <cell r="C63">
            <v>-199605429</v>
          </cell>
          <cell r="D63">
            <v>0</v>
          </cell>
          <cell r="E63">
            <v>322262</v>
          </cell>
          <cell r="F63">
            <v>-199927691</v>
          </cell>
        </row>
        <row r="64">
          <cell r="A64">
            <v>159215</v>
          </cell>
          <cell r="B64" t="str">
            <v>Deprec. Acumul. Equipo de Ofic</v>
          </cell>
          <cell r="C64">
            <v>-34651652</v>
          </cell>
          <cell r="D64">
            <v>0</v>
          </cell>
          <cell r="E64">
            <v>1982145</v>
          </cell>
          <cell r="F64">
            <v>-36633797</v>
          </cell>
        </row>
        <row r="65">
          <cell r="A65">
            <v>159220</v>
          </cell>
          <cell r="B65" t="str">
            <v>Deprec. Equipo Computo-Comunic</v>
          </cell>
          <cell r="C65">
            <v>-44651074</v>
          </cell>
          <cell r="D65">
            <v>0</v>
          </cell>
          <cell r="E65">
            <v>1797377</v>
          </cell>
          <cell r="F65">
            <v>-46448451</v>
          </cell>
        </row>
        <row r="66">
          <cell r="A66">
            <v>159299</v>
          </cell>
          <cell r="B66" t="str">
            <v>Ajustes por Inflaci¢n</v>
          </cell>
          <cell r="C66">
            <v>-96773333</v>
          </cell>
          <cell r="D66">
            <v>0</v>
          </cell>
          <cell r="E66">
            <v>0</v>
          </cell>
          <cell r="F66">
            <v>-96773333</v>
          </cell>
        </row>
        <row r="67">
          <cell r="A67">
            <v>17</v>
          </cell>
          <cell r="B67" t="str">
            <v>DIFERIDOS</v>
          </cell>
          <cell r="C67">
            <v>3281925</v>
          </cell>
          <cell r="D67">
            <v>47185979</v>
          </cell>
          <cell r="E67">
            <v>7214085</v>
          </cell>
          <cell r="F67">
            <v>43253819</v>
          </cell>
        </row>
        <row r="68">
          <cell r="A68">
            <v>1705</v>
          </cell>
          <cell r="B68" t="str">
            <v>GASTOS PAGADOS POR ANTICIPADO</v>
          </cell>
          <cell r="C68">
            <v>3281920</v>
          </cell>
          <cell r="D68">
            <v>47185979</v>
          </cell>
          <cell r="E68">
            <v>7214085</v>
          </cell>
          <cell r="F68">
            <v>43253814</v>
          </cell>
        </row>
        <row r="69">
          <cell r="A69">
            <v>170520</v>
          </cell>
          <cell r="B69" t="str">
            <v>SEGUROS</v>
          </cell>
          <cell r="C69">
            <v>3281920</v>
          </cell>
          <cell r="D69">
            <v>47185979</v>
          </cell>
          <cell r="E69">
            <v>7214085</v>
          </cell>
          <cell r="F69">
            <v>43253814</v>
          </cell>
        </row>
        <row r="70">
          <cell r="A70">
            <v>17052005</v>
          </cell>
          <cell r="B70" t="str">
            <v>Manejo Global</v>
          </cell>
          <cell r="C70">
            <v>46984</v>
          </cell>
          <cell r="D70">
            <v>320000</v>
          </cell>
          <cell r="E70">
            <v>73651</v>
          </cell>
          <cell r="F70">
            <v>293333</v>
          </cell>
        </row>
        <row r="71">
          <cell r="A71">
            <v>17052015</v>
          </cell>
          <cell r="B71" t="str">
            <v>Equipos Electronicos</v>
          </cell>
          <cell r="C71">
            <v>30937</v>
          </cell>
          <cell r="D71">
            <v>806533</v>
          </cell>
          <cell r="E71">
            <v>98148</v>
          </cell>
          <cell r="F71">
            <v>739322</v>
          </cell>
        </row>
        <row r="72">
          <cell r="A72">
            <v>17052025</v>
          </cell>
          <cell r="B72" t="str">
            <v>Incendio Terremoto y Anexos.</v>
          </cell>
          <cell r="C72">
            <v>1933345</v>
          </cell>
          <cell r="D72">
            <v>39847142</v>
          </cell>
          <cell r="E72">
            <v>5253940</v>
          </cell>
          <cell r="F72">
            <v>36526547</v>
          </cell>
        </row>
        <row r="73">
          <cell r="A73">
            <v>17052030</v>
          </cell>
          <cell r="B73" t="str">
            <v>Sustraccion</v>
          </cell>
          <cell r="C73">
            <v>17858</v>
          </cell>
          <cell r="D73">
            <v>117304</v>
          </cell>
          <cell r="E73">
            <v>27633</v>
          </cell>
          <cell r="F73">
            <v>107529</v>
          </cell>
        </row>
        <row r="74">
          <cell r="A74">
            <v>17052060</v>
          </cell>
          <cell r="B74" t="str">
            <v>Responsabilidad Civil</v>
          </cell>
          <cell r="C74">
            <v>773333</v>
          </cell>
          <cell r="D74">
            <v>480000</v>
          </cell>
          <cell r="E74">
            <v>813333</v>
          </cell>
          <cell r="F74">
            <v>440000</v>
          </cell>
        </row>
        <row r="75">
          <cell r="A75">
            <v>17052070</v>
          </cell>
          <cell r="B75" t="str">
            <v>Rotura de Maquinaria</v>
          </cell>
          <cell r="C75">
            <v>479463</v>
          </cell>
          <cell r="D75">
            <v>5615000</v>
          </cell>
          <cell r="E75">
            <v>947380</v>
          </cell>
          <cell r="F75">
            <v>5147083</v>
          </cell>
        </row>
        <row r="76">
          <cell r="A76">
            <v>1710</v>
          </cell>
          <cell r="B76" t="str">
            <v>CARGOS DIFERIDOS</v>
          </cell>
          <cell r="C76">
            <v>5</v>
          </cell>
          <cell r="D76">
            <v>0</v>
          </cell>
          <cell r="E76">
            <v>0</v>
          </cell>
          <cell r="F76">
            <v>5</v>
          </cell>
        </row>
        <row r="77">
          <cell r="A77">
            <v>171044</v>
          </cell>
          <cell r="B77" t="str">
            <v>Publicidad, propaganda y promo</v>
          </cell>
          <cell r="C77">
            <v>5</v>
          </cell>
          <cell r="D77">
            <v>0</v>
          </cell>
          <cell r="E77">
            <v>0</v>
          </cell>
          <cell r="F77">
            <v>5</v>
          </cell>
        </row>
        <row r="78">
          <cell r="A78">
            <v>19</v>
          </cell>
          <cell r="B78" t="str">
            <v>VALORIZACIONES</v>
          </cell>
          <cell r="C78">
            <v>17685893</v>
          </cell>
          <cell r="D78">
            <v>0</v>
          </cell>
          <cell r="E78">
            <v>0</v>
          </cell>
          <cell r="F78">
            <v>17685893</v>
          </cell>
        </row>
        <row r="79">
          <cell r="A79">
            <v>1910</v>
          </cell>
          <cell r="B79" t="str">
            <v>DE PROPIEDAD PLANTA Y EQUIPO</v>
          </cell>
          <cell r="C79">
            <v>17685893</v>
          </cell>
          <cell r="D79">
            <v>0</v>
          </cell>
          <cell r="E79">
            <v>0</v>
          </cell>
          <cell r="F79">
            <v>17685893</v>
          </cell>
        </row>
        <row r="80">
          <cell r="A80">
            <v>191008</v>
          </cell>
          <cell r="B80" t="str">
            <v>Construcciones y Edificaciones</v>
          </cell>
          <cell r="C80">
            <v>17685893</v>
          </cell>
          <cell r="D80">
            <v>0</v>
          </cell>
          <cell r="E80">
            <v>0</v>
          </cell>
          <cell r="F80">
            <v>17685893</v>
          </cell>
        </row>
        <row r="81">
          <cell r="A81">
            <v>2</v>
          </cell>
          <cell r="B81" t="str">
            <v>PASIVO</v>
          </cell>
          <cell r="C81">
            <v>229438060</v>
          </cell>
          <cell r="D81">
            <v>537252026</v>
          </cell>
          <cell r="E81">
            <v>550770908</v>
          </cell>
          <cell r="F81">
            <v>242956942</v>
          </cell>
        </row>
        <row r="82">
          <cell r="A82">
            <v>22</v>
          </cell>
          <cell r="B82" t="str">
            <v>PROVEEDORES</v>
          </cell>
          <cell r="C82">
            <v>68737892</v>
          </cell>
          <cell r="D82">
            <v>162772585</v>
          </cell>
          <cell r="E82">
            <v>139080264</v>
          </cell>
          <cell r="F82">
            <v>45045571</v>
          </cell>
        </row>
        <row r="83">
          <cell r="A83">
            <v>2205</v>
          </cell>
          <cell r="B83" t="str">
            <v>NACIONALES</v>
          </cell>
          <cell r="C83">
            <v>68737892</v>
          </cell>
          <cell r="D83">
            <v>162772585</v>
          </cell>
          <cell r="E83">
            <v>139080264</v>
          </cell>
          <cell r="F83">
            <v>45045571</v>
          </cell>
        </row>
        <row r="84">
          <cell r="A84">
            <v>23</v>
          </cell>
          <cell r="B84" t="str">
            <v>CUENTAS POR PAGAR</v>
          </cell>
          <cell r="C84">
            <v>99447174</v>
          </cell>
          <cell r="D84">
            <v>195726817</v>
          </cell>
          <cell r="E84">
            <v>253342266</v>
          </cell>
          <cell r="F84">
            <v>157062623</v>
          </cell>
        </row>
        <row r="85">
          <cell r="A85">
            <v>2335</v>
          </cell>
          <cell r="B85" t="str">
            <v>COSTOS Y GASTOS POR PAGAR</v>
          </cell>
          <cell r="C85">
            <v>85940437</v>
          </cell>
          <cell r="D85">
            <v>158615215</v>
          </cell>
          <cell r="E85">
            <v>216905622</v>
          </cell>
          <cell r="F85">
            <v>144230844</v>
          </cell>
        </row>
        <row r="86">
          <cell r="A86">
            <v>233525</v>
          </cell>
          <cell r="B86" t="str">
            <v>HONORARIOS</v>
          </cell>
          <cell r="C86">
            <v>4899444</v>
          </cell>
          <cell r="D86">
            <v>8021846</v>
          </cell>
          <cell r="E86">
            <v>5404893</v>
          </cell>
          <cell r="F86">
            <v>2282491</v>
          </cell>
        </row>
        <row r="87">
          <cell r="A87">
            <v>233535</v>
          </cell>
          <cell r="B87" t="str">
            <v>SERVICIOS DE MANTENIMIENTO</v>
          </cell>
          <cell r="C87">
            <v>81040993</v>
          </cell>
          <cell r="D87">
            <v>150593369</v>
          </cell>
          <cell r="E87">
            <v>156764994</v>
          </cell>
          <cell r="F87">
            <v>87212618</v>
          </cell>
        </row>
        <row r="88">
          <cell r="A88">
            <v>233555</v>
          </cell>
          <cell r="B88" t="str">
            <v>SEGUROS</v>
          </cell>
          <cell r="C88">
            <v>0</v>
          </cell>
          <cell r="D88">
            <v>0</v>
          </cell>
          <cell r="E88">
            <v>54735735</v>
          </cell>
          <cell r="F88">
            <v>54735735</v>
          </cell>
        </row>
        <row r="89">
          <cell r="A89">
            <v>2365</v>
          </cell>
          <cell r="B89" t="str">
            <v>RETENCION POR PAGAR</v>
          </cell>
          <cell r="C89">
            <v>3523000</v>
          </cell>
          <cell r="D89">
            <v>8326008</v>
          </cell>
          <cell r="E89">
            <v>7735335</v>
          </cell>
          <cell r="F89">
            <v>2932327</v>
          </cell>
        </row>
        <row r="90">
          <cell r="A90">
            <v>236505</v>
          </cell>
          <cell r="B90" t="str">
            <v>Salarios y Pagos Laborales</v>
          </cell>
          <cell r="C90">
            <v>401000</v>
          </cell>
          <cell r="D90">
            <v>888000</v>
          </cell>
          <cell r="E90">
            <v>724500</v>
          </cell>
          <cell r="F90">
            <v>237500</v>
          </cell>
        </row>
        <row r="91">
          <cell r="A91">
            <v>236515</v>
          </cell>
          <cell r="B91" t="str">
            <v>Honorarios</v>
          </cell>
          <cell r="C91">
            <v>1270000</v>
          </cell>
          <cell r="D91">
            <v>1902000</v>
          </cell>
          <cell r="E91">
            <v>959760</v>
          </cell>
          <cell r="F91">
            <v>327760</v>
          </cell>
        </row>
        <row r="92">
          <cell r="A92">
            <v>236525</v>
          </cell>
          <cell r="B92" t="str">
            <v>Servicios</v>
          </cell>
          <cell r="C92">
            <v>1562000</v>
          </cell>
          <cell r="D92">
            <v>4549000</v>
          </cell>
          <cell r="E92">
            <v>5018218</v>
          </cell>
          <cell r="F92">
            <v>2031218</v>
          </cell>
        </row>
        <row r="93">
          <cell r="A93">
            <v>236530</v>
          </cell>
          <cell r="B93" t="str">
            <v>Arrendamientos</v>
          </cell>
          <cell r="C93">
            <v>5000</v>
          </cell>
          <cell r="D93">
            <v>87000</v>
          </cell>
          <cell r="E93">
            <v>98160</v>
          </cell>
          <cell r="F93">
            <v>16160</v>
          </cell>
        </row>
        <row r="94">
          <cell r="A94">
            <v>236540</v>
          </cell>
          <cell r="B94" t="str">
            <v>Compras</v>
          </cell>
          <cell r="C94">
            <v>285000</v>
          </cell>
          <cell r="D94">
            <v>900008</v>
          </cell>
          <cell r="E94">
            <v>934697</v>
          </cell>
          <cell r="F94">
            <v>319689</v>
          </cell>
        </row>
        <row r="95">
          <cell r="A95">
            <v>2367</v>
          </cell>
          <cell r="B95" t="str">
            <v>IMPUESTO A LAS VENTAS RETENIDO</v>
          </cell>
          <cell r="C95">
            <v>1430000</v>
          </cell>
          <cell r="D95">
            <v>4425000</v>
          </cell>
          <cell r="E95">
            <v>2703976</v>
          </cell>
          <cell r="F95">
            <v>-291024</v>
          </cell>
        </row>
        <row r="96">
          <cell r="A96">
            <v>236705</v>
          </cell>
          <cell r="B96" t="str">
            <v>Por Compras y/o Servicios Regi</v>
          </cell>
          <cell r="C96">
            <v>1430000</v>
          </cell>
          <cell r="D96">
            <v>4425000</v>
          </cell>
          <cell r="E96">
            <v>2703976</v>
          </cell>
          <cell r="F96">
            <v>-291024</v>
          </cell>
        </row>
        <row r="97">
          <cell r="A97">
            <v>2368</v>
          </cell>
          <cell r="B97" t="str">
            <v>IMPUESTO DE INDUSTRIA Y C. RET</v>
          </cell>
          <cell r="C97">
            <v>310000</v>
          </cell>
          <cell r="D97">
            <v>542000</v>
          </cell>
          <cell r="E97">
            <v>313176</v>
          </cell>
          <cell r="F97">
            <v>81176</v>
          </cell>
        </row>
        <row r="98">
          <cell r="A98">
            <v>236805</v>
          </cell>
          <cell r="B98" t="str">
            <v>Por Servicios y Compras I. C A</v>
          </cell>
          <cell r="C98">
            <v>310000</v>
          </cell>
          <cell r="D98">
            <v>542000</v>
          </cell>
          <cell r="E98">
            <v>313176</v>
          </cell>
          <cell r="F98">
            <v>81176</v>
          </cell>
        </row>
        <row r="99">
          <cell r="A99">
            <v>2370</v>
          </cell>
          <cell r="B99" t="str">
            <v>RETENCIONES Y APORTES DE NOMIN</v>
          </cell>
          <cell r="C99">
            <v>7842938</v>
          </cell>
          <cell r="D99">
            <v>23818594</v>
          </cell>
          <cell r="E99">
            <v>25684157</v>
          </cell>
          <cell r="F99">
            <v>9708501</v>
          </cell>
        </row>
        <row r="100">
          <cell r="A100">
            <v>237005</v>
          </cell>
          <cell r="B100" t="str">
            <v>Aporte a entidades prom. de sa</v>
          </cell>
          <cell r="C100">
            <v>2399800</v>
          </cell>
          <cell r="D100">
            <v>6803500</v>
          </cell>
          <cell r="E100">
            <v>6979100</v>
          </cell>
          <cell r="F100">
            <v>2575400</v>
          </cell>
        </row>
        <row r="101">
          <cell r="A101">
            <v>237006</v>
          </cell>
          <cell r="B101" t="str">
            <v>Aportes a Admon Riesgos Profes</v>
          </cell>
          <cell r="C101">
            <v>101222</v>
          </cell>
          <cell r="D101">
            <v>291624</v>
          </cell>
          <cell r="E101">
            <v>299790</v>
          </cell>
          <cell r="F101">
            <v>109388</v>
          </cell>
        </row>
        <row r="102">
          <cell r="A102">
            <v>237008</v>
          </cell>
          <cell r="B102" t="str">
            <v>Aportes fondo de pensiones y c</v>
          </cell>
          <cell r="C102">
            <v>2634700</v>
          </cell>
          <cell r="D102">
            <v>7904300</v>
          </cell>
          <cell r="E102">
            <v>8147700</v>
          </cell>
          <cell r="F102">
            <v>2878100</v>
          </cell>
        </row>
        <row r="103">
          <cell r="A103">
            <v>237010</v>
          </cell>
          <cell r="B103" t="str">
            <v>Aportes Caja Compensac., Sena,</v>
          </cell>
          <cell r="C103">
            <v>1829200</v>
          </cell>
          <cell r="D103">
            <v>5521900</v>
          </cell>
          <cell r="E103">
            <v>5776900</v>
          </cell>
          <cell r="F103">
            <v>2084200</v>
          </cell>
        </row>
        <row r="104">
          <cell r="A104">
            <v>237025</v>
          </cell>
          <cell r="B104" t="str">
            <v>Embargos judiciales</v>
          </cell>
          <cell r="C104">
            <v>163045</v>
          </cell>
          <cell r="D104">
            <v>332528</v>
          </cell>
          <cell r="E104">
            <v>169483</v>
          </cell>
          <cell r="F104">
            <v>0</v>
          </cell>
        </row>
        <row r="105">
          <cell r="A105">
            <v>237030</v>
          </cell>
          <cell r="B105" t="str">
            <v>Libranzas</v>
          </cell>
          <cell r="C105">
            <v>714971</v>
          </cell>
          <cell r="D105">
            <v>2964742</v>
          </cell>
          <cell r="E105">
            <v>4311184</v>
          </cell>
          <cell r="F105">
            <v>2061413</v>
          </cell>
        </row>
        <row r="106">
          <cell r="A106">
            <v>2380</v>
          </cell>
          <cell r="B106" t="str">
            <v>ACREEDORES VARIOS</v>
          </cell>
          <cell r="C106">
            <v>400799</v>
          </cell>
          <cell r="D106">
            <v>0</v>
          </cell>
          <cell r="E106">
            <v>0</v>
          </cell>
          <cell r="F106">
            <v>400799</v>
          </cell>
        </row>
        <row r="107">
          <cell r="A107">
            <v>238095</v>
          </cell>
          <cell r="B107" t="str">
            <v>Otros</v>
          </cell>
          <cell r="C107">
            <v>211549</v>
          </cell>
          <cell r="D107">
            <v>0</v>
          </cell>
          <cell r="E107">
            <v>0</v>
          </cell>
          <cell r="F107">
            <v>211549</v>
          </cell>
        </row>
        <row r="108">
          <cell r="A108">
            <v>23809510</v>
          </cell>
          <cell r="B108" t="str">
            <v>Cosignaciones sin identificar</v>
          </cell>
          <cell r="C108">
            <v>189250</v>
          </cell>
          <cell r="D108">
            <v>0</v>
          </cell>
          <cell r="E108">
            <v>0</v>
          </cell>
          <cell r="F108">
            <v>189250</v>
          </cell>
        </row>
        <row r="109">
          <cell r="A109">
            <v>24</v>
          </cell>
          <cell r="B109" t="str">
            <v>IMPUESTOS, GRAVAMENES Y TASAS</v>
          </cell>
          <cell r="C109">
            <v>11979000</v>
          </cell>
          <cell r="D109">
            <v>63415779</v>
          </cell>
          <cell r="E109">
            <v>54233347</v>
          </cell>
          <cell r="F109">
            <v>2796568</v>
          </cell>
        </row>
        <row r="110">
          <cell r="A110">
            <v>2408</v>
          </cell>
          <cell r="B110" t="str">
            <v>IMPUESTOS SOBRE LAS VENTAS X P</v>
          </cell>
          <cell r="C110">
            <v>10592000</v>
          </cell>
          <cell r="D110">
            <v>60681779</v>
          </cell>
          <cell r="E110">
            <v>52220022</v>
          </cell>
          <cell r="F110">
            <v>2130243</v>
          </cell>
        </row>
        <row r="111">
          <cell r="A111">
            <v>240810</v>
          </cell>
          <cell r="B111" t="str">
            <v>IMPUESTO GENERARO POR OP. GRAV</v>
          </cell>
          <cell r="C111">
            <v>16647000</v>
          </cell>
          <cell r="D111">
            <v>30528000</v>
          </cell>
          <cell r="E111">
            <v>20552073</v>
          </cell>
          <cell r="F111">
            <v>6671073</v>
          </cell>
        </row>
        <row r="112">
          <cell r="A112">
            <v>24081005</v>
          </cell>
          <cell r="B112" t="str">
            <v>Ventas</v>
          </cell>
          <cell r="C112">
            <v>515034</v>
          </cell>
          <cell r="D112">
            <v>0</v>
          </cell>
          <cell r="E112">
            <v>0</v>
          </cell>
          <cell r="F112">
            <v>515034</v>
          </cell>
        </row>
        <row r="113">
          <cell r="A113">
            <v>24081010</v>
          </cell>
          <cell r="B113" t="str">
            <v>Servicios</v>
          </cell>
          <cell r="C113">
            <v>16131966</v>
          </cell>
          <cell r="D113">
            <v>30528000</v>
          </cell>
          <cell r="E113">
            <v>20552073</v>
          </cell>
          <cell r="F113">
            <v>6156039</v>
          </cell>
        </row>
        <row r="114">
          <cell r="A114">
            <v>240850</v>
          </cell>
          <cell r="B114" t="str">
            <v>IMPUESTOS DESCONTABLES</v>
          </cell>
          <cell r="C114">
            <v>-6055000</v>
          </cell>
          <cell r="D114">
            <v>30153779</v>
          </cell>
          <cell r="E114">
            <v>31667949</v>
          </cell>
          <cell r="F114">
            <v>-4540830</v>
          </cell>
        </row>
        <row r="115">
          <cell r="A115">
            <v>24085005</v>
          </cell>
          <cell r="B115" t="str">
            <v>Impuesto Descontable x Op. Gra</v>
          </cell>
          <cell r="C115">
            <v>-1586000</v>
          </cell>
          <cell r="D115">
            <v>15108665</v>
          </cell>
          <cell r="E115">
            <v>13094932</v>
          </cell>
          <cell r="F115">
            <v>-3599733</v>
          </cell>
        </row>
        <row r="116">
          <cell r="A116">
            <v>24085010</v>
          </cell>
          <cell r="B116" t="str">
            <v>Impuesto descontable por servi</v>
          </cell>
          <cell r="C116">
            <v>-3501000</v>
          </cell>
          <cell r="D116">
            <v>12341138</v>
          </cell>
          <cell r="E116">
            <v>15098683</v>
          </cell>
          <cell r="F116">
            <v>-743455</v>
          </cell>
        </row>
        <row r="117">
          <cell r="A117">
            <v>24085015</v>
          </cell>
          <cell r="B117" t="str">
            <v>IVA Retenido R. Simplicado</v>
          </cell>
          <cell r="C117">
            <v>-968000</v>
          </cell>
          <cell r="D117">
            <v>2703976</v>
          </cell>
          <cell r="E117">
            <v>3474334</v>
          </cell>
          <cell r="F117">
            <v>-197642</v>
          </cell>
        </row>
        <row r="118">
          <cell r="A118">
            <v>2412</v>
          </cell>
          <cell r="B118" t="str">
            <v>DE INDUSTRIA Y COMERCIO</v>
          </cell>
          <cell r="C118">
            <v>1387000</v>
          </cell>
          <cell r="D118">
            <v>2734000</v>
          </cell>
          <cell r="E118">
            <v>2013325</v>
          </cell>
          <cell r="F118">
            <v>666325</v>
          </cell>
        </row>
        <row r="119">
          <cell r="A119">
            <v>241205</v>
          </cell>
          <cell r="B119" t="str">
            <v>Vigencia Fiscal Corriente</v>
          </cell>
          <cell r="C119">
            <v>1387000</v>
          </cell>
          <cell r="D119">
            <v>2734000</v>
          </cell>
          <cell r="E119">
            <v>2013325</v>
          </cell>
          <cell r="F119">
            <v>666325</v>
          </cell>
        </row>
        <row r="120">
          <cell r="A120">
            <v>25</v>
          </cell>
          <cell r="B120" t="str">
            <v>OBLIGACIONES LABORALES</v>
          </cell>
          <cell r="C120">
            <v>23767951</v>
          </cell>
          <cell r="D120">
            <v>70828726</v>
          </cell>
          <cell r="E120">
            <v>52627860</v>
          </cell>
          <cell r="F120">
            <v>5567085</v>
          </cell>
        </row>
        <row r="121">
          <cell r="A121">
            <v>2505</v>
          </cell>
          <cell r="B121" t="str">
            <v>SALARIOS POR PAGAR</v>
          </cell>
          <cell r="C121">
            <v>0</v>
          </cell>
          <cell r="D121">
            <v>52627860</v>
          </cell>
          <cell r="E121">
            <v>52627860</v>
          </cell>
          <cell r="F121">
            <v>0</v>
          </cell>
        </row>
        <row r="122">
          <cell r="A122">
            <v>250510</v>
          </cell>
          <cell r="B122" t="str">
            <v>Nomina</v>
          </cell>
          <cell r="C122">
            <v>0</v>
          </cell>
          <cell r="D122">
            <v>52627860</v>
          </cell>
          <cell r="E122">
            <v>52627860</v>
          </cell>
          <cell r="F122">
            <v>0</v>
          </cell>
        </row>
        <row r="123">
          <cell r="A123">
            <v>2510</v>
          </cell>
          <cell r="B123" t="str">
            <v>CESANTIAS CONSOLIDADAS</v>
          </cell>
          <cell r="C123">
            <v>13756829</v>
          </cell>
          <cell r="D123">
            <v>13756881</v>
          </cell>
          <cell r="E123">
            <v>0</v>
          </cell>
          <cell r="F123">
            <v>-52</v>
          </cell>
        </row>
        <row r="124">
          <cell r="A124">
            <v>251010</v>
          </cell>
          <cell r="B124" t="str">
            <v>Ley 50 de 1.990 y Legisl. Post</v>
          </cell>
          <cell r="C124">
            <v>13756829</v>
          </cell>
          <cell r="D124">
            <v>13756881</v>
          </cell>
          <cell r="E124">
            <v>0</v>
          </cell>
          <cell r="F124">
            <v>-52</v>
          </cell>
        </row>
        <row r="125">
          <cell r="A125">
            <v>2515</v>
          </cell>
          <cell r="B125" t="str">
            <v>INTERESES SOBRE CESANTIAS</v>
          </cell>
          <cell r="C125">
            <v>1523199</v>
          </cell>
          <cell r="D125">
            <v>1523186</v>
          </cell>
          <cell r="E125">
            <v>0</v>
          </cell>
          <cell r="F125">
            <v>13</v>
          </cell>
        </row>
        <row r="126">
          <cell r="A126">
            <v>251505</v>
          </cell>
          <cell r="B126" t="str">
            <v>Intereses sobre Cesantias</v>
          </cell>
          <cell r="C126">
            <v>1523199</v>
          </cell>
          <cell r="D126">
            <v>1523186</v>
          </cell>
          <cell r="E126">
            <v>0</v>
          </cell>
          <cell r="F126">
            <v>13</v>
          </cell>
        </row>
        <row r="127">
          <cell r="A127">
            <v>2525</v>
          </cell>
          <cell r="B127" t="str">
            <v>VACACIONES CONSOLIDADAS</v>
          </cell>
          <cell r="C127">
            <v>8487923</v>
          </cell>
          <cell r="D127">
            <v>2920799</v>
          </cell>
          <cell r="E127">
            <v>0</v>
          </cell>
          <cell r="F127">
            <v>5567124</v>
          </cell>
        </row>
        <row r="128">
          <cell r="A128">
            <v>252505</v>
          </cell>
          <cell r="B128" t="str">
            <v>Vacaciones Consolidadas</v>
          </cell>
          <cell r="C128">
            <v>8487923</v>
          </cell>
          <cell r="D128">
            <v>2920799</v>
          </cell>
          <cell r="E128">
            <v>0</v>
          </cell>
          <cell r="F128">
            <v>5567124</v>
          </cell>
        </row>
        <row r="129">
          <cell r="A129">
            <v>26</v>
          </cell>
          <cell r="B129" t="str">
            <v>PASIVOS ESTIMADOS Y PROVISIONE</v>
          </cell>
          <cell r="C129">
            <v>20873754</v>
          </cell>
          <cell r="D129">
            <v>38884531</v>
          </cell>
          <cell r="E129">
            <v>49233171</v>
          </cell>
          <cell r="F129">
            <v>31222394</v>
          </cell>
        </row>
        <row r="130">
          <cell r="A130">
            <v>2605</v>
          </cell>
          <cell r="B130" t="str">
            <v>PARA COSTOS Y GASTOS</v>
          </cell>
          <cell r="C130">
            <v>20873754</v>
          </cell>
          <cell r="D130">
            <v>37961885</v>
          </cell>
          <cell r="E130">
            <v>38696870</v>
          </cell>
          <cell r="F130">
            <v>21608739</v>
          </cell>
        </row>
        <row r="131">
          <cell r="A131">
            <v>260535</v>
          </cell>
          <cell r="B131" t="str">
            <v>SERVICIOS PUBLICOS</v>
          </cell>
          <cell r="C131">
            <v>20873754</v>
          </cell>
          <cell r="D131">
            <v>37961885</v>
          </cell>
          <cell r="E131">
            <v>38696870</v>
          </cell>
          <cell r="F131">
            <v>21608739</v>
          </cell>
        </row>
        <row r="132">
          <cell r="A132">
            <v>26053505</v>
          </cell>
          <cell r="B132" t="str">
            <v>Codensa</v>
          </cell>
          <cell r="C132">
            <v>13369420</v>
          </cell>
          <cell r="D132">
            <v>28605440</v>
          </cell>
          <cell r="E132">
            <v>25542000</v>
          </cell>
          <cell r="F132">
            <v>10305980</v>
          </cell>
        </row>
        <row r="133">
          <cell r="A133">
            <v>26053510</v>
          </cell>
          <cell r="B133" t="str">
            <v>E.A.A.B</v>
          </cell>
          <cell r="C133">
            <v>5106580</v>
          </cell>
          <cell r="D133">
            <v>6261450</v>
          </cell>
          <cell r="E133">
            <v>10754870</v>
          </cell>
          <cell r="F133">
            <v>9600000</v>
          </cell>
        </row>
        <row r="134">
          <cell r="A134">
            <v>26053515</v>
          </cell>
          <cell r="B134" t="str">
            <v>E.T.B</v>
          </cell>
          <cell r="C134">
            <v>2397754</v>
          </cell>
          <cell r="D134">
            <v>3094995</v>
          </cell>
          <cell r="E134">
            <v>2400000</v>
          </cell>
          <cell r="F134">
            <v>1702759</v>
          </cell>
        </row>
        <row r="135">
          <cell r="A135">
            <v>2610</v>
          </cell>
          <cell r="B135" t="str">
            <v>PARA OBLIGACIONES LABORALES</v>
          </cell>
          <cell r="C135">
            <v>0</v>
          </cell>
          <cell r="D135">
            <v>922646</v>
          </cell>
          <cell r="E135">
            <v>10536301</v>
          </cell>
          <cell r="F135">
            <v>9613655</v>
          </cell>
        </row>
        <row r="136">
          <cell r="A136">
            <v>261005</v>
          </cell>
          <cell r="B136" t="str">
            <v>Cesantia</v>
          </cell>
          <cell r="C136">
            <v>0</v>
          </cell>
          <cell r="D136">
            <v>336726</v>
          </cell>
          <cell r="E136">
            <v>3939157</v>
          </cell>
          <cell r="F136">
            <v>3602431</v>
          </cell>
        </row>
        <row r="137">
          <cell r="A137">
            <v>261010</v>
          </cell>
          <cell r="B137" t="str">
            <v>Intereses Cesantia</v>
          </cell>
          <cell r="C137">
            <v>0</v>
          </cell>
          <cell r="D137">
            <v>10320</v>
          </cell>
          <cell r="E137">
            <v>154844</v>
          </cell>
          <cell r="F137">
            <v>144524</v>
          </cell>
        </row>
        <row r="138">
          <cell r="A138">
            <v>261015</v>
          </cell>
          <cell r="B138" t="str">
            <v>Vacaciones</v>
          </cell>
          <cell r="C138">
            <v>0</v>
          </cell>
          <cell r="D138">
            <v>415800</v>
          </cell>
          <cell r="E138">
            <v>2482795</v>
          </cell>
          <cell r="F138">
            <v>2066995</v>
          </cell>
        </row>
        <row r="139">
          <cell r="A139">
            <v>261020</v>
          </cell>
          <cell r="B139" t="str">
            <v>Prima</v>
          </cell>
          <cell r="C139">
            <v>0</v>
          </cell>
          <cell r="D139">
            <v>159800</v>
          </cell>
          <cell r="E139">
            <v>3959505</v>
          </cell>
          <cell r="F139">
            <v>3799705</v>
          </cell>
        </row>
        <row r="140">
          <cell r="A140">
            <v>27</v>
          </cell>
          <cell r="B140" t="str">
            <v>DIFERIDOS</v>
          </cell>
          <cell r="C140">
            <v>3432289</v>
          </cell>
          <cell r="D140">
            <v>2823588</v>
          </cell>
          <cell r="E140">
            <v>154000</v>
          </cell>
          <cell r="F140">
            <v>762701</v>
          </cell>
        </row>
        <row r="141">
          <cell r="A141">
            <v>2705</v>
          </cell>
          <cell r="B141" t="str">
            <v>INGRESOS RECIBIDOS POR ANTICIP</v>
          </cell>
          <cell r="C141">
            <v>3432289</v>
          </cell>
          <cell r="D141">
            <v>2823588</v>
          </cell>
          <cell r="E141">
            <v>154000</v>
          </cell>
          <cell r="F141">
            <v>762701</v>
          </cell>
        </row>
        <row r="142">
          <cell r="A142">
            <v>270550</v>
          </cell>
          <cell r="B142" t="str">
            <v>Cuotas de Administraci¢n</v>
          </cell>
          <cell r="C142">
            <v>863702</v>
          </cell>
          <cell r="D142">
            <v>255000</v>
          </cell>
          <cell r="E142">
            <v>154000</v>
          </cell>
          <cell r="F142">
            <v>762702</v>
          </cell>
        </row>
        <row r="143">
          <cell r="A143">
            <v>270555</v>
          </cell>
          <cell r="B143" t="str">
            <v>Ingresos recibidos por anticip</v>
          </cell>
          <cell r="C143">
            <v>2568587</v>
          </cell>
          <cell r="D143">
            <v>2568588</v>
          </cell>
          <cell r="E143">
            <v>0</v>
          </cell>
          <cell r="F143">
            <v>-1</v>
          </cell>
        </row>
        <row r="144">
          <cell r="A144">
            <v>28</v>
          </cell>
          <cell r="B144" t="str">
            <v>OTROS PASIVOS</v>
          </cell>
          <cell r="C144">
            <v>1200000</v>
          </cell>
          <cell r="D144">
            <v>2800000</v>
          </cell>
          <cell r="E144">
            <v>2100000</v>
          </cell>
          <cell r="F144">
            <v>500000</v>
          </cell>
        </row>
        <row r="145">
          <cell r="A145">
            <v>2815</v>
          </cell>
          <cell r="B145" t="str">
            <v>INGRESOS RECIBIDOS PARA TERCER</v>
          </cell>
          <cell r="C145">
            <v>1200000</v>
          </cell>
          <cell r="D145">
            <v>2800000</v>
          </cell>
          <cell r="E145">
            <v>2100000</v>
          </cell>
          <cell r="F145">
            <v>500000</v>
          </cell>
        </row>
        <row r="146">
          <cell r="A146">
            <v>281505</v>
          </cell>
          <cell r="B146" t="str">
            <v>Valores recibidos para tercero</v>
          </cell>
          <cell r="C146">
            <v>700000</v>
          </cell>
          <cell r="D146">
            <v>2800000</v>
          </cell>
          <cell r="E146">
            <v>2100000</v>
          </cell>
          <cell r="F146">
            <v>0</v>
          </cell>
        </row>
        <row r="147">
          <cell r="A147">
            <v>281510</v>
          </cell>
          <cell r="B147" t="str">
            <v>Venta por cuenta de terceros</v>
          </cell>
          <cell r="C147">
            <v>500000</v>
          </cell>
          <cell r="D147">
            <v>0</v>
          </cell>
          <cell r="E147">
            <v>0</v>
          </cell>
          <cell r="F147">
            <v>500000</v>
          </cell>
        </row>
        <row r="148">
          <cell r="A148">
            <v>3</v>
          </cell>
          <cell r="B148" t="str">
            <v>PATRIMONIO</v>
          </cell>
          <cell r="C148">
            <v>855812022.96000004</v>
          </cell>
          <cell r="D148">
            <v>0</v>
          </cell>
          <cell r="E148">
            <v>0</v>
          </cell>
          <cell r="F148">
            <v>855812022.96000004</v>
          </cell>
        </row>
        <row r="149">
          <cell r="A149">
            <v>33</v>
          </cell>
          <cell r="B149" t="str">
            <v>RESERVAS</v>
          </cell>
          <cell r="C149">
            <v>293679020.62</v>
          </cell>
          <cell r="D149">
            <v>0</v>
          </cell>
          <cell r="E149">
            <v>0</v>
          </cell>
          <cell r="F149">
            <v>293679020.62</v>
          </cell>
        </row>
        <row r="150">
          <cell r="A150">
            <v>3310</v>
          </cell>
          <cell r="B150" t="str">
            <v>RESERVAS ESTATUTARIAS</v>
          </cell>
          <cell r="C150">
            <v>64310340.979999997</v>
          </cell>
          <cell r="D150">
            <v>0</v>
          </cell>
          <cell r="E150">
            <v>0</v>
          </cell>
          <cell r="F150">
            <v>64310340.979999997</v>
          </cell>
        </row>
        <row r="151">
          <cell r="A151">
            <v>331095</v>
          </cell>
          <cell r="B151" t="str">
            <v>OTRAS</v>
          </cell>
          <cell r="C151">
            <v>64310340.979999997</v>
          </cell>
          <cell r="D151">
            <v>0</v>
          </cell>
          <cell r="E151">
            <v>0</v>
          </cell>
          <cell r="F151">
            <v>64310340.979999997</v>
          </cell>
        </row>
        <row r="152">
          <cell r="A152">
            <v>33109505</v>
          </cell>
          <cell r="B152" t="str">
            <v>Reserva Superavit Parqueaderos</v>
          </cell>
          <cell r="C152">
            <v>64310340.979999997</v>
          </cell>
          <cell r="D152">
            <v>0</v>
          </cell>
          <cell r="E152">
            <v>0</v>
          </cell>
          <cell r="F152">
            <v>64310340.979999997</v>
          </cell>
        </row>
        <row r="153">
          <cell r="A153">
            <v>3315</v>
          </cell>
          <cell r="B153" t="str">
            <v>RESERVAS OCASIONALES</v>
          </cell>
          <cell r="C153">
            <v>229368679.63999999</v>
          </cell>
          <cell r="D153">
            <v>0</v>
          </cell>
          <cell r="E153">
            <v>0</v>
          </cell>
          <cell r="F153">
            <v>229368679.63999999</v>
          </cell>
        </row>
        <row r="154">
          <cell r="A154">
            <v>331520</v>
          </cell>
          <cell r="B154" t="str">
            <v>PARA ADQUISICION O REP. DE PRO</v>
          </cell>
          <cell r="C154">
            <v>45874503.840000004</v>
          </cell>
          <cell r="D154">
            <v>0</v>
          </cell>
          <cell r="E154">
            <v>0</v>
          </cell>
          <cell r="F154">
            <v>45874503.840000004</v>
          </cell>
        </row>
        <row r="155">
          <cell r="A155">
            <v>33152005</v>
          </cell>
          <cell r="B155" t="str">
            <v>Reserva 1% presupuesto</v>
          </cell>
          <cell r="C155">
            <v>45874503.840000004</v>
          </cell>
          <cell r="D155">
            <v>0</v>
          </cell>
          <cell r="E155">
            <v>0</v>
          </cell>
          <cell r="F155">
            <v>45874503.840000004</v>
          </cell>
        </row>
        <row r="156">
          <cell r="A156">
            <v>331545</v>
          </cell>
          <cell r="B156" t="str">
            <v>A DISPOSICION DEL MAXIMO ORGAN</v>
          </cell>
          <cell r="C156">
            <v>108307514.8</v>
          </cell>
          <cell r="D156">
            <v>0</v>
          </cell>
          <cell r="E156">
            <v>0</v>
          </cell>
          <cell r="F156">
            <v>108307514.8</v>
          </cell>
        </row>
        <row r="157">
          <cell r="A157">
            <v>33154510</v>
          </cell>
          <cell r="B157" t="str">
            <v>En Activos Fijos</v>
          </cell>
          <cell r="C157">
            <v>108307514.8</v>
          </cell>
          <cell r="D157">
            <v>0</v>
          </cell>
          <cell r="E157">
            <v>0</v>
          </cell>
          <cell r="F157">
            <v>108307514.8</v>
          </cell>
        </row>
        <row r="158">
          <cell r="A158">
            <v>331595</v>
          </cell>
          <cell r="B158" t="str">
            <v>Otras</v>
          </cell>
          <cell r="C158">
            <v>75186661</v>
          </cell>
          <cell r="D158">
            <v>0</v>
          </cell>
          <cell r="E158">
            <v>0</v>
          </cell>
          <cell r="F158">
            <v>75186661</v>
          </cell>
        </row>
        <row r="159">
          <cell r="A159">
            <v>33159510</v>
          </cell>
          <cell r="B159" t="str">
            <v>Para P/pto especial no Ejecuta</v>
          </cell>
          <cell r="C159">
            <v>74549300</v>
          </cell>
          <cell r="D159">
            <v>0</v>
          </cell>
          <cell r="E159">
            <v>0</v>
          </cell>
          <cell r="F159">
            <v>74549300</v>
          </cell>
        </row>
        <row r="160">
          <cell r="A160">
            <v>33159515</v>
          </cell>
          <cell r="B160" t="str">
            <v>Reparaci¢n Escaleras/Ascensore</v>
          </cell>
          <cell r="C160">
            <v>637361</v>
          </cell>
          <cell r="D160">
            <v>0</v>
          </cell>
          <cell r="E160">
            <v>0</v>
          </cell>
          <cell r="F160">
            <v>637361</v>
          </cell>
        </row>
        <row r="161">
          <cell r="A161">
            <v>34</v>
          </cell>
          <cell r="B161" t="str">
            <v>REVALORIZACION DEL PATRIMONIO</v>
          </cell>
          <cell r="C161">
            <v>191862693</v>
          </cell>
          <cell r="D161">
            <v>0</v>
          </cell>
          <cell r="E161">
            <v>0</v>
          </cell>
          <cell r="F161">
            <v>191862693</v>
          </cell>
        </row>
        <row r="162">
          <cell r="A162">
            <v>3405</v>
          </cell>
          <cell r="B162" t="str">
            <v>AJUSTES POR INFLACION</v>
          </cell>
          <cell r="C162">
            <v>191862693</v>
          </cell>
          <cell r="D162">
            <v>0</v>
          </cell>
          <cell r="E162">
            <v>0</v>
          </cell>
          <cell r="F162">
            <v>191862693</v>
          </cell>
        </row>
        <row r="163">
          <cell r="A163">
            <v>340515</v>
          </cell>
          <cell r="B163" t="str">
            <v>De Reservas</v>
          </cell>
          <cell r="C163">
            <v>259476349</v>
          </cell>
          <cell r="D163">
            <v>0</v>
          </cell>
          <cell r="E163">
            <v>0</v>
          </cell>
          <cell r="F163">
            <v>259476349</v>
          </cell>
        </row>
        <row r="164">
          <cell r="A164">
            <v>340520</v>
          </cell>
          <cell r="B164" t="str">
            <v>De Resultados de A¤os Anterior</v>
          </cell>
          <cell r="C164">
            <v>-67613656</v>
          </cell>
          <cell r="D164">
            <v>0</v>
          </cell>
          <cell r="E164">
            <v>0</v>
          </cell>
          <cell r="F164">
            <v>-67613656</v>
          </cell>
        </row>
        <row r="165">
          <cell r="A165">
            <v>36</v>
          </cell>
          <cell r="B165" t="str">
            <v>RESULTADOS DEL EJERCICIO</v>
          </cell>
          <cell r="C165">
            <v>58631191.899999999</v>
          </cell>
          <cell r="D165">
            <v>0</v>
          </cell>
          <cell r="E165">
            <v>0</v>
          </cell>
          <cell r="F165">
            <v>58631191.899999999</v>
          </cell>
        </row>
        <row r="166">
          <cell r="A166">
            <v>3605</v>
          </cell>
          <cell r="B166" t="str">
            <v>UTILIDAD DEL EJERCICIO</v>
          </cell>
          <cell r="C166">
            <v>58631191.899999999</v>
          </cell>
          <cell r="D166">
            <v>0</v>
          </cell>
          <cell r="E166">
            <v>0</v>
          </cell>
          <cell r="F166">
            <v>58631191.899999999</v>
          </cell>
        </row>
        <row r="167">
          <cell r="A167">
            <v>360505</v>
          </cell>
          <cell r="B167" t="str">
            <v>Utilidad del Ejercicio</v>
          </cell>
          <cell r="C167">
            <v>58631191.899999999</v>
          </cell>
          <cell r="D167">
            <v>0</v>
          </cell>
          <cell r="E167">
            <v>0</v>
          </cell>
          <cell r="F167">
            <v>58631191.899999999</v>
          </cell>
        </row>
        <row r="168">
          <cell r="A168">
            <v>37</v>
          </cell>
          <cell r="B168" t="str">
            <v>RESULTADOS EJERCICIOS ANTERIOR</v>
          </cell>
          <cell r="C168">
            <v>293953224.44</v>
          </cell>
          <cell r="D168">
            <v>0</v>
          </cell>
          <cell r="E168">
            <v>0</v>
          </cell>
          <cell r="F168">
            <v>293953224.44</v>
          </cell>
        </row>
        <row r="169">
          <cell r="A169">
            <v>3705</v>
          </cell>
          <cell r="B169" t="str">
            <v>SUPERAVITS ACUMULADOS</v>
          </cell>
          <cell r="C169">
            <v>392015223.22000003</v>
          </cell>
          <cell r="D169">
            <v>0</v>
          </cell>
          <cell r="E169">
            <v>0</v>
          </cell>
          <cell r="F169">
            <v>392015223.22000003</v>
          </cell>
        </row>
        <row r="170">
          <cell r="A170">
            <v>370505</v>
          </cell>
          <cell r="B170" t="str">
            <v>Superavit Acumulados a¤os Ante</v>
          </cell>
          <cell r="C170">
            <v>392015223.22000003</v>
          </cell>
          <cell r="D170">
            <v>0</v>
          </cell>
          <cell r="E170">
            <v>0</v>
          </cell>
          <cell r="F170">
            <v>392015223.22000003</v>
          </cell>
        </row>
        <row r="171">
          <cell r="A171">
            <v>3710</v>
          </cell>
          <cell r="B171" t="str">
            <v>DEFICIT ACUMULADOS</v>
          </cell>
          <cell r="C171">
            <v>-98061998.780000001</v>
          </cell>
          <cell r="D171">
            <v>0</v>
          </cell>
          <cell r="E171">
            <v>0</v>
          </cell>
          <cell r="F171">
            <v>-98061998.780000001</v>
          </cell>
        </row>
        <row r="172">
          <cell r="A172">
            <v>371005</v>
          </cell>
          <cell r="B172" t="str">
            <v>Deificit Acumulados a¤os Anter</v>
          </cell>
          <cell r="C172">
            <v>-98061998.780000001</v>
          </cell>
          <cell r="D172">
            <v>0</v>
          </cell>
          <cell r="E172">
            <v>0</v>
          </cell>
          <cell r="F172">
            <v>-98061998.780000001</v>
          </cell>
        </row>
        <row r="173">
          <cell r="A173">
            <v>38</v>
          </cell>
          <cell r="B173" t="str">
            <v>SUPERAVIT POR VALORIZACIONES</v>
          </cell>
          <cell r="C173">
            <v>17685893</v>
          </cell>
          <cell r="D173">
            <v>0</v>
          </cell>
          <cell r="E173">
            <v>0</v>
          </cell>
          <cell r="F173">
            <v>17685893</v>
          </cell>
        </row>
        <row r="174">
          <cell r="A174">
            <v>3810</v>
          </cell>
          <cell r="B174" t="str">
            <v>DE PROPIEDAD PLANTA Y EQUIPO</v>
          </cell>
          <cell r="C174">
            <v>17685893</v>
          </cell>
          <cell r="D174">
            <v>0</v>
          </cell>
          <cell r="E174">
            <v>0</v>
          </cell>
          <cell r="F174">
            <v>17685893</v>
          </cell>
        </row>
        <row r="175">
          <cell r="A175">
            <v>381008</v>
          </cell>
          <cell r="B175" t="str">
            <v>Construcciones y Edificaciones</v>
          </cell>
          <cell r="C175">
            <v>17685893</v>
          </cell>
          <cell r="D175">
            <v>0</v>
          </cell>
          <cell r="E175">
            <v>0</v>
          </cell>
          <cell r="F175">
            <v>17685893</v>
          </cell>
        </row>
        <row r="176">
          <cell r="A176">
            <v>4</v>
          </cell>
          <cell r="B176" t="str">
            <v>INGRESOS</v>
          </cell>
          <cell r="C176">
            <v>0</v>
          </cell>
          <cell r="D176">
            <v>3572698</v>
          </cell>
          <cell r="E176">
            <v>470009127.55000001</v>
          </cell>
          <cell r="F176">
            <v>466436429.55000001</v>
          </cell>
        </row>
        <row r="177">
          <cell r="A177">
            <v>41</v>
          </cell>
          <cell r="B177" t="str">
            <v>OPERACIONALES</v>
          </cell>
          <cell r="C177">
            <v>0</v>
          </cell>
          <cell r="D177">
            <v>0</v>
          </cell>
          <cell r="E177">
            <v>280245600</v>
          </cell>
          <cell r="F177">
            <v>280245600</v>
          </cell>
        </row>
        <row r="178">
          <cell r="A178">
            <v>4170</v>
          </cell>
          <cell r="B178" t="str">
            <v>ACTIVIDADES DE SERVIC COMUNITA</v>
          </cell>
          <cell r="C178">
            <v>0</v>
          </cell>
          <cell r="D178">
            <v>0</v>
          </cell>
          <cell r="E178">
            <v>280245600</v>
          </cell>
          <cell r="F178">
            <v>280245600</v>
          </cell>
        </row>
        <row r="179">
          <cell r="A179">
            <v>417010</v>
          </cell>
          <cell r="B179" t="str">
            <v>ACTIVIDADES DE ASOCIACION</v>
          </cell>
          <cell r="C179">
            <v>0</v>
          </cell>
          <cell r="D179">
            <v>0</v>
          </cell>
          <cell r="E179">
            <v>280245600</v>
          </cell>
          <cell r="F179">
            <v>280245600</v>
          </cell>
        </row>
        <row r="180">
          <cell r="A180">
            <v>4170101</v>
          </cell>
          <cell r="B180" t="str">
            <v>CUOTAS ORDINARIAS</v>
          </cell>
          <cell r="C180">
            <v>0</v>
          </cell>
          <cell r="D180">
            <v>0</v>
          </cell>
          <cell r="E180">
            <v>280245600</v>
          </cell>
          <cell r="F180">
            <v>280245600</v>
          </cell>
        </row>
        <row r="181">
          <cell r="A181">
            <v>41701011</v>
          </cell>
          <cell r="B181" t="str">
            <v>Locales</v>
          </cell>
          <cell r="C181">
            <v>0</v>
          </cell>
          <cell r="D181">
            <v>0</v>
          </cell>
          <cell r="E181">
            <v>253338100</v>
          </cell>
          <cell r="F181">
            <v>253338100</v>
          </cell>
        </row>
        <row r="182">
          <cell r="A182">
            <v>41701012</v>
          </cell>
          <cell r="B182" t="str">
            <v>Oficinas</v>
          </cell>
          <cell r="C182">
            <v>0</v>
          </cell>
          <cell r="D182">
            <v>0</v>
          </cell>
          <cell r="E182">
            <v>19081500</v>
          </cell>
          <cell r="F182">
            <v>19081500</v>
          </cell>
        </row>
        <row r="183">
          <cell r="A183">
            <v>41701013</v>
          </cell>
          <cell r="B183" t="str">
            <v>Garajes</v>
          </cell>
          <cell r="C183">
            <v>0</v>
          </cell>
          <cell r="D183">
            <v>0</v>
          </cell>
          <cell r="E183">
            <v>7826000</v>
          </cell>
          <cell r="F183">
            <v>7826000</v>
          </cell>
        </row>
        <row r="184">
          <cell r="A184">
            <v>42</v>
          </cell>
          <cell r="B184" t="str">
            <v>NO OPERACIONALES</v>
          </cell>
          <cell r="C184">
            <v>0</v>
          </cell>
          <cell r="D184">
            <v>3572698</v>
          </cell>
          <cell r="E184">
            <v>189763527.55000001</v>
          </cell>
          <cell r="F184">
            <v>186190829.55000001</v>
          </cell>
        </row>
        <row r="185">
          <cell r="A185">
            <v>4210</v>
          </cell>
          <cell r="B185" t="str">
            <v>FINANCIEROS</v>
          </cell>
          <cell r="C185">
            <v>0</v>
          </cell>
          <cell r="D185">
            <v>318898</v>
          </cell>
          <cell r="E185">
            <v>21682000.129999999</v>
          </cell>
          <cell r="F185">
            <v>21363102.129999999</v>
          </cell>
        </row>
        <row r="186">
          <cell r="A186">
            <v>421005</v>
          </cell>
          <cell r="B186" t="str">
            <v>Intereses</v>
          </cell>
          <cell r="C186">
            <v>0</v>
          </cell>
          <cell r="D186">
            <v>141019</v>
          </cell>
          <cell r="E186">
            <v>18094397.129999999</v>
          </cell>
          <cell r="F186">
            <v>17953378.129999999</v>
          </cell>
        </row>
        <row r="187">
          <cell r="A187">
            <v>421040</v>
          </cell>
          <cell r="B187" t="str">
            <v>Descuentos comerciales condici</v>
          </cell>
          <cell r="C187">
            <v>0</v>
          </cell>
          <cell r="D187">
            <v>177879</v>
          </cell>
          <cell r="E187">
            <v>3587603</v>
          </cell>
          <cell r="F187">
            <v>3409724</v>
          </cell>
        </row>
        <row r="188">
          <cell r="A188">
            <v>4220</v>
          </cell>
          <cell r="B188" t="str">
            <v>ARRENDAMIENTOS</v>
          </cell>
          <cell r="C188">
            <v>0</v>
          </cell>
          <cell r="D188">
            <v>3217000</v>
          </cell>
          <cell r="E188">
            <v>37297455</v>
          </cell>
          <cell r="F188">
            <v>34080455</v>
          </cell>
        </row>
        <row r="189">
          <cell r="A189">
            <v>422005</v>
          </cell>
          <cell r="B189" t="str">
            <v>Explotaci¢n Onerosa Area Com£n</v>
          </cell>
          <cell r="C189">
            <v>0</v>
          </cell>
          <cell r="D189">
            <v>3217000</v>
          </cell>
          <cell r="E189">
            <v>37297455</v>
          </cell>
          <cell r="F189">
            <v>34080455</v>
          </cell>
        </row>
        <row r="190">
          <cell r="A190">
            <v>4235</v>
          </cell>
          <cell r="B190" t="str">
            <v>SERVICIOS</v>
          </cell>
          <cell r="C190">
            <v>0</v>
          </cell>
          <cell r="D190">
            <v>36800</v>
          </cell>
          <cell r="E190">
            <v>128924127</v>
          </cell>
          <cell r="F190">
            <v>128887327</v>
          </cell>
        </row>
        <row r="191">
          <cell r="A191">
            <v>423565</v>
          </cell>
          <cell r="B191" t="str">
            <v>Mantenimiento</v>
          </cell>
          <cell r="C191">
            <v>0</v>
          </cell>
          <cell r="D191">
            <v>36800</v>
          </cell>
          <cell r="E191">
            <v>473700</v>
          </cell>
          <cell r="F191">
            <v>436900</v>
          </cell>
        </row>
        <row r="192">
          <cell r="A192">
            <v>423595</v>
          </cell>
          <cell r="B192" t="str">
            <v>Otros-Parqueaderos</v>
          </cell>
          <cell r="C192">
            <v>0</v>
          </cell>
          <cell r="D192">
            <v>0</v>
          </cell>
          <cell r="E192">
            <v>128450427</v>
          </cell>
          <cell r="F192">
            <v>128450427</v>
          </cell>
        </row>
        <row r="193">
          <cell r="A193">
            <v>4250</v>
          </cell>
          <cell r="B193" t="str">
            <v>RECUPERACIONES</v>
          </cell>
          <cell r="C193">
            <v>0</v>
          </cell>
          <cell r="D193">
            <v>0</v>
          </cell>
          <cell r="E193">
            <v>540000</v>
          </cell>
          <cell r="F193">
            <v>540000</v>
          </cell>
        </row>
        <row r="194">
          <cell r="A194">
            <v>425050</v>
          </cell>
          <cell r="B194" t="str">
            <v>Reintegro de Otros Costos y Ga</v>
          </cell>
          <cell r="C194">
            <v>0</v>
          </cell>
          <cell r="D194">
            <v>0</v>
          </cell>
          <cell r="E194">
            <v>540000</v>
          </cell>
          <cell r="F194">
            <v>540000</v>
          </cell>
        </row>
        <row r="195">
          <cell r="A195">
            <v>4295</v>
          </cell>
          <cell r="B195" t="str">
            <v>DIVERSOS</v>
          </cell>
          <cell r="C195">
            <v>0</v>
          </cell>
          <cell r="D195">
            <v>0</v>
          </cell>
          <cell r="E195">
            <v>1319945.42</v>
          </cell>
          <cell r="F195">
            <v>1319945.42</v>
          </cell>
        </row>
        <row r="196">
          <cell r="A196">
            <v>429505</v>
          </cell>
          <cell r="B196" t="str">
            <v>Aprovechamientos varios</v>
          </cell>
          <cell r="C196">
            <v>0</v>
          </cell>
          <cell r="D196">
            <v>0</v>
          </cell>
          <cell r="E196">
            <v>1319945.42</v>
          </cell>
          <cell r="F196">
            <v>1319945.42</v>
          </cell>
        </row>
        <row r="197">
          <cell r="A197">
            <v>5</v>
          </cell>
          <cell r="B197" t="str">
            <v>GASTOS</v>
          </cell>
          <cell r="C197">
            <v>0</v>
          </cell>
          <cell r="D197">
            <v>455775135</v>
          </cell>
          <cell r="E197">
            <v>3759468</v>
          </cell>
          <cell r="F197">
            <v>452015667</v>
          </cell>
        </row>
        <row r="198">
          <cell r="A198">
            <v>51</v>
          </cell>
          <cell r="B198" t="str">
            <v>OPERACIONALES DE ADMINISTRACIO</v>
          </cell>
          <cell r="C198">
            <v>0</v>
          </cell>
          <cell r="D198">
            <v>208975973</v>
          </cell>
          <cell r="E198">
            <v>3753960</v>
          </cell>
          <cell r="F198">
            <v>205222013</v>
          </cell>
        </row>
        <row r="199">
          <cell r="A199">
            <v>5105</v>
          </cell>
          <cell r="B199" t="str">
            <v>GASTOS DE PERSONAL</v>
          </cell>
          <cell r="C199">
            <v>0</v>
          </cell>
          <cell r="D199">
            <v>55627092</v>
          </cell>
          <cell r="E199">
            <v>63405</v>
          </cell>
          <cell r="F199">
            <v>55563687</v>
          </cell>
        </row>
        <row r="200">
          <cell r="A200">
            <v>510503</v>
          </cell>
          <cell r="B200" t="str">
            <v>Salario Integral</v>
          </cell>
          <cell r="C200">
            <v>0</v>
          </cell>
          <cell r="D200">
            <v>15000000</v>
          </cell>
          <cell r="E200">
            <v>0</v>
          </cell>
          <cell r="F200">
            <v>15000000</v>
          </cell>
        </row>
        <row r="201">
          <cell r="A201">
            <v>510506</v>
          </cell>
          <cell r="B201" t="str">
            <v>Sueldos</v>
          </cell>
          <cell r="C201">
            <v>0</v>
          </cell>
          <cell r="D201">
            <v>19336367</v>
          </cell>
          <cell r="E201">
            <v>12667</v>
          </cell>
          <cell r="F201">
            <v>19323700</v>
          </cell>
        </row>
        <row r="202">
          <cell r="A202">
            <v>510515</v>
          </cell>
          <cell r="B202" t="str">
            <v>Festivos, Extras y Rec. Noct.</v>
          </cell>
          <cell r="C202">
            <v>0</v>
          </cell>
          <cell r="D202">
            <v>3264114</v>
          </cell>
          <cell r="E202">
            <v>0</v>
          </cell>
          <cell r="F202">
            <v>3264114</v>
          </cell>
        </row>
        <row r="203">
          <cell r="A203">
            <v>510524</v>
          </cell>
          <cell r="B203" t="str">
            <v>Incapacidades</v>
          </cell>
          <cell r="C203">
            <v>0</v>
          </cell>
          <cell r="D203">
            <v>0</v>
          </cell>
          <cell r="E203">
            <v>49605</v>
          </cell>
          <cell r="F203">
            <v>-49605</v>
          </cell>
        </row>
        <row r="204">
          <cell r="A204">
            <v>510527</v>
          </cell>
          <cell r="B204" t="str">
            <v>Auxilio de Transporte</v>
          </cell>
          <cell r="C204">
            <v>0</v>
          </cell>
          <cell r="D204">
            <v>1018750</v>
          </cell>
          <cell r="E204">
            <v>1133</v>
          </cell>
          <cell r="F204">
            <v>1017617</v>
          </cell>
        </row>
        <row r="205">
          <cell r="A205">
            <v>510530</v>
          </cell>
          <cell r="B205" t="str">
            <v>Cesantias</v>
          </cell>
          <cell r="C205">
            <v>0</v>
          </cell>
          <cell r="D205">
            <v>1934855</v>
          </cell>
          <cell r="E205">
            <v>0</v>
          </cell>
          <cell r="F205">
            <v>1934855</v>
          </cell>
        </row>
        <row r="206">
          <cell r="A206">
            <v>510533</v>
          </cell>
          <cell r="B206" t="str">
            <v>Intereses en Cesantias</v>
          </cell>
          <cell r="C206">
            <v>0</v>
          </cell>
          <cell r="D206">
            <v>79217</v>
          </cell>
          <cell r="E206">
            <v>0</v>
          </cell>
          <cell r="F206">
            <v>79217</v>
          </cell>
        </row>
        <row r="207">
          <cell r="A207">
            <v>510536</v>
          </cell>
          <cell r="B207" t="str">
            <v>Primas</v>
          </cell>
          <cell r="C207">
            <v>0</v>
          </cell>
          <cell r="D207">
            <v>1934855</v>
          </cell>
          <cell r="E207">
            <v>0</v>
          </cell>
          <cell r="F207">
            <v>1934855</v>
          </cell>
        </row>
        <row r="208">
          <cell r="A208">
            <v>510539</v>
          </cell>
          <cell r="B208" t="str">
            <v>Vacaciones</v>
          </cell>
          <cell r="C208">
            <v>0</v>
          </cell>
          <cell r="D208">
            <v>1549447</v>
          </cell>
          <cell r="E208">
            <v>0</v>
          </cell>
          <cell r="F208">
            <v>1549447</v>
          </cell>
        </row>
        <row r="209">
          <cell r="A209">
            <v>510551</v>
          </cell>
          <cell r="B209" t="str">
            <v>Dotacion del Personal</v>
          </cell>
          <cell r="C209">
            <v>0</v>
          </cell>
          <cell r="D209">
            <v>127366</v>
          </cell>
          <cell r="E209">
            <v>0</v>
          </cell>
          <cell r="F209">
            <v>127366</v>
          </cell>
        </row>
        <row r="210">
          <cell r="A210">
            <v>510563</v>
          </cell>
          <cell r="B210" t="str">
            <v>Capacitaci¢n</v>
          </cell>
          <cell r="C210">
            <v>0</v>
          </cell>
          <cell r="D210">
            <v>395000</v>
          </cell>
          <cell r="E210">
            <v>0</v>
          </cell>
          <cell r="F210">
            <v>395000</v>
          </cell>
        </row>
        <row r="211">
          <cell r="A211">
            <v>510568</v>
          </cell>
          <cell r="B211" t="str">
            <v>Aportes a Admon Riesgos Profes</v>
          </cell>
          <cell r="C211">
            <v>0</v>
          </cell>
          <cell r="D211">
            <v>137316</v>
          </cell>
          <cell r="E211">
            <v>0</v>
          </cell>
          <cell r="F211">
            <v>137316</v>
          </cell>
        </row>
        <row r="212">
          <cell r="A212">
            <v>510569</v>
          </cell>
          <cell r="B212" t="str">
            <v>Aportes a E.P.S.</v>
          </cell>
          <cell r="C212">
            <v>0</v>
          </cell>
          <cell r="D212">
            <v>2679614</v>
          </cell>
          <cell r="E212">
            <v>0</v>
          </cell>
          <cell r="F212">
            <v>2679614</v>
          </cell>
        </row>
        <row r="213">
          <cell r="A213">
            <v>510570</v>
          </cell>
          <cell r="B213" t="str">
            <v>Aportes Fondos Pensiones y/o C</v>
          </cell>
          <cell r="C213">
            <v>0</v>
          </cell>
          <cell r="D213">
            <v>3528791</v>
          </cell>
          <cell r="E213">
            <v>0</v>
          </cell>
          <cell r="F213">
            <v>3528791</v>
          </cell>
        </row>
        <row r="214">
          <cell r="A214">
            <v>510572</v>
          </cell>
          <cell r="B214" t="str">
            <v>Aportes Caja de Compensaci¢n F</v>
          </cell>
          <cell r="C214">
            <v>0</v>
          </cell>
          <cell r="D214">
            <v>1629500</v>
          </cell>
          <cell r="E214">
            <v>0</v>
          </cell>
          <cell r="F214">
            <v>1629500</v>
          </cell>
        </row>
        <row r="215">
          <cell r="A215">
            <v>510575</v>
          </cell>
          <cell r="B215" t="str">
            <v>Aportes I.C.B.F</v>
          </cell>
          <cell r="C215">
            <v>0</v>
          </cell>
          <cell r="D215">
            <v>1222100</v>
          </cell>
          <cell r="E215">
            <v>0</v>
          </cell>
          <cell r="F215">
            <v>1222100</v>
          </cell>
        </row>
        <row r="216">
          <cell r="A216">
            <v>510578</v>
          </cell>
          <cell r="B216" t="str">
            <v>Aportes Sena</v>
          </cell>
          <cell r="C216">
            <v>0</v>
          </cell>
          <cell r="D216">
            <v>814800</v>
          </cell>
          <cell r="E216">
            <v>0</v>
          </cell>
          <cell r="F216">
            <v>814800</v>
          </cell>
        </row>
        <row r="217">
          <cell r="A217">
            <v>510595</v>
          </cell>
          <cell r="B217" t="str">
            <v>Otros- Practicantes</v>
          </cell>
          <cell r="C217">
            <v>0</v>
          </cell>
          <cell r="D217">
            <v>975000</v>
          </cell>
          <cell r="E217">
            <v>0</v>
          </cell>
          <cell r="F217">
            <v>975000</v>
          </cell>
        </row>
        <row r="218">
          <cell r="A218">
            <v>5110</v>
          </cell>
          <cell r="B218" t="str">
            <v>HONORARIOS</v>
          </cell>
          <cell r="C218">
            <v>0</v>
          </cell>
          <cell r="D218">
            <v>7189000</v>
          </cell>
          <cell r="E218">
            <v>0</v>
          </cell>
          <cell r="F218">
            <v>7189000</v>
          </cell>
        </row>
        <row r="219">
          <cell r="A219">
            <v>511010</v>
          </cell>
          <cell r="B219" t="str">
            <v>Revisor¡a Fiscal</v>
          </cell>
          <cell r="C219">
            <v>0</v>
          </cell>
          <cell r="D219">
            <v>3300000</v>
          </cell>
          <cell r="E219">
            <v>0</v>
          </cell>
          <cell r="F219">
            <v>3300000</v>
          </cell>
        </row>
        <row r="220">
          <cell r="A220">
            <v>511025</v>
          </cell>
          <cell r="B220" t="str">
            <v>Asesor Legal</v>
          </cell>
          <cell r="C220">
            <v>0</v>
          </cell>
          <cell r="D220">
            <v>3785000</v>
          </cell>
          <cell r="E220">
            <v>0</v>
          </cell>
          <cell r="F220">
            <v>3785000</v>
          </cell>
        </row>
        <row r="221">
          <cell r="A221">
            <v>511035</v>
          </cell>
          <cell r="B221" t="str">
            <v>Asesor¡a T‚cnica</v>
          </cell>
          <cell r="C221">
            <v>0</v>
          </cell>
          <cell r="D221">
            <v>104000</v>
          </cell>
          <cell r="E221">
            <v>0</v>
          </cell>
          <cell r="F221">
            <v>104000</v>
          </cell>
        </row>
        <row r="222">
          <cell r="A222">
            <v>5115</v>
          </cell>
          <cell r="B222" t="str">
            <v>IMPUESTOS</v>
          </cell>
          <cell r="C222">
            <v>0</v>
          </cell>
          <cell r="D222">
            <v>23279774</v>
          </cell>
          <cell r="E222">
            <v>0</v>
          </cell>
          <cell r="F222">
            <v>23279774</v>
          </cell>
        </row>
        <row r="223">
          <cell r="A223">
            <v>511505</v>
          </cell>
          <cell r="B223" t="str">
            <v>Industria y Comercio</v>
          </cell>
          <cell r="C223">
            <v>0</v>
          </cell>
          <cell r="D223">
            <v>2013325</v>
          </cell>
          <cell r="E223">
            <v>0</v>
          </cell>
          <cell r="F223">
            <v>2013325</v>
          </cell>
        </row>
        <row r="224">
          <cell r="A224">
            <v>511510</v>
          </cell>
          <cell r="B224" t="str">
            <v>Impuesto de Timbre</v>
          </cell>
          <cell r="C224">
            <v>0</v>
          </cell>
          <cell r="D224">
            <v>500</v>
          </cell>
          <cell r="E224">
            <v>0</v>
          </cell>
          <cell r="F224">
            <v>500</v>
          </cell>
        </row>
        <row r="225">
          <cell r="A225">
            <v>511570</v>
          </cell>
          <cell r="B225" t="str">
            <v>IVA Descontable</v>
          </cell>
          <cell r="C225">
            <v>0</v>
          </cell>
          <cell r="D225">
            <v>21265949</v>
          </cell>
          <cell r="E225">
            <v>0</v>
          </cell>
          <cell r="F225">
            <v>21265949</v>
          </cell>
        </row>
        <row r="226">
          <cell r="A226">
            <v>5130</v>
          </cell>
          <cell r="B226" t="str">
            <v>SEGUROS</v>
          </cell>
          <cell r="C226">
            <v>0</v>
          </cell>
          <cell r="D226">
            <v>10788502</v>
          </cell>
          <cell r="E226">
            <v>0</v>
          </cell>
          <cell r="F226">
            <v>10788502</v>
          </cell>
        </row>
        <row r="227">
          <cell r="A227">
            <v>513005</v>
          </cell>
          <cell r="B227" t="str">
            <v>Manejo Global</v>
          </cell>
          <cell r="C227">
            <v>0</v>
          </cell>
          <cell r="D227">
            <v>125788</v>
          </cell>
          <cell r="E227">
            <v>0</v>
          </cell>
          <cell r="F227">
            <v>125788</v>
          </cell>
        </row>
        <row r="228">
          <cell r="A228">
            <v>513015</v>
          </cell>
          <cell r="B228" t="str">
            <v>Equipos Electronicos</v>
          </cell>
          <cell r="C228">
            <v>0</v>
          </cell>
          <cell r="D228">
            <v>297797</v>
          </cell>
          <cell r="E228">
            <v>0</v>
          </cell>
          <cell r="F228">
            <v>297797</v>
          </cell>
        </row>
        <row r="229">
          <cell r="A229">
            <v>513025</v>
          </cell>
          <cell r="B229" t="str">
            <v>Incendio Terremoto y sus Anexo</v>
          </cell>
          <cell r="C229">
            <v>0</v>
          </cell>
          <cell r="D229">
            <v>7615830</v>
          </cell>
          <cell r="E229">
            <v>0</v>
          </cell>
          <cell r="F229">
            <v>7615830</v>
          </cell>
        </row>
        <row r="230">
          <cell r="A230">
            <v>513030</v>
          </cell>
          <cell r="B230" t="str">
            <v>Sustraccion</v>
          </cell>
          <cell r="C230">
            <v>0</v>
          </cell>
          <cell r="D230">
            <v>217744</v>
          </cell>
          <cell r="E230">
            <v>0</v>
          </cell>
          <cell r="F230">
            <v>217744</v>
          </cell>
        </row>
        <row r="231">
          <cell r="A231">
            <v>513060</v>
          </cell>
          <cell r="B231" t="str">
            <v>Responsabilidad Civil</v>
          </cell>
          <cell r="C231">
            <v>0</v>
          </cell>
          <cell r="D231">
            <v>1105160</v>
          </cell>
          <cell r="E231">
            <v>0</v>
          </cell>
          <cell r="F231">
            <v>1105160</v>
          </cell>
        </row>
        <row r="232">
          <cell r="A232">
            <v>513070</v>
          </cell>
          <cell r="B232" t="str">
            <v>Rotura de Maquinaria</v>
          </cell>
          <cell r="C232">
            <v>0</v>
          </cell>
          <cell r="D232">
            <v>1426183</v>
          </cell>
          <cell r="E232">
            <v>0</v>
          </cell>
          <cell r="F232">
            <v>1426183</v>
          </cell>
        </row>
        <row r="233">
          <cell r="A233">
            <v>5135</v>
          </cell>
          <cell r="B233" t="str">
            <v>SERVICIOS</v>
          </cell>
          <cell r="C233">
            <v>0</v>
          </cell>
          <cell r="D233">
            <v>79742519</v>
          </cell>
          <cell r="E233">
            <v>3247100</v>
          </cell>
          <cell r="F233">
            <v>76495419</v>
          </cell>
        </row>
        <row r="234">
          <cell r="A234">
            <v>513505</v>
          </cell>
          <cell r="B234" t="str">
            <v>ASEO Y VIGILANCIA</v>
          </cell>
          <cell r="C234">
            <v>0</v>
          </cell>
          <cell r="D234">
            <v>44608490</v>
          </cell>
          <cell r="E234">
            <v>0</v>
          </cell>
          <cell r="F234">
            <v>44608490</v>
          </cell>
        </row>
        <row r="235">
          <cell r="A235">
            <v>51350505</v>
          </cell>
          <cell r="B235" t="str">
            <v>Aseo</v>
          </cell>
          <cell r="C235">
            <v>0</v>
          </cell>
          <cell r="D235">
            <v>7817768</v>
          </cell>
          <cell r="E235">
            <v>0</v>
          </cell>
          <cell r="F235">
            <v>7817768</v>
          </cell>
        </row>
        <row r="236">
          <cell r="A236">
            <v>51350510</v>
          </cell>
          <cell r="B236" t="str">
            <v>Vigilancia</v>
          </cell>
          <cell r="C236">
            <v>0</v>
          </cell>
          <cell r="D236">
            <v>35710572</v>
          </cell>
          <cell r="E236">
            <v>0</v>
          </cell>
          <cell r="F236">
            <v>35710572</v>
          </cell>
        </row>
        <row r="237">
          <cell r="A237">
            <v>51350515</v>
          </cell>
          <cell r="B237" t="str">
            <v>Papel Higienico</v>
          </cell>
          <cell r="C237">
            <v>0</v>
          </cell>
          <cell r="D237">
            <v>412200</v>
          </cell>
          <cell r="E237">
            <v>0</v>
          </cell>
          <cell r="F237">
            <v>412200</v>
          </cell>
        </row>
        <row r="238">
          <cell r="A238">
            <v>51350530</v>
          </cell>
          <cell r="B238" t="str">
            <v>Servicio restaurante Policia</v>
          </cell>
          <cell r="C238">
            <v>0</v>
          </cell>
          <cell r="D238">
            <v>667950</v>
          </cell>
          <cell r="E238">
            <v>0</v>
          </cell>
          <cell r="F238">
            <v>667950</v>
          </cell>
        </row>
        <row r="239">
          <cell r="A239">
            <v>513525</v>
          </cell>
          <cell r="B239" t="str">
            <v>Acueducto y Alcantarillado</v>
          </cell>
          <cell r="C239">
            <v>0</v>
          </cell>
          <cell r="D239">
            <v>10754870</v>
          </cell>
          <cell r="E239">
            <v>0</v>
          </cell>
          <cell r="F239">
            <v>10754870</v>
          </cell>
        </row>
        <row r="240">
          <cell r="A240">
            <v>513530</v>
          </cell>
          <cell r="B240" t="str">
            <v>Energ¡a Electrica</v>
          </cell>
          <cell r="C240">
            <v>0</v>
          </cell>
          <cell r="D240">
            <v>21042000</v>
          </cell>
          <cell r="E240">
            <v>3247100</v>
          </cell>
          <cell r="F240">
            <v>17794900</v>
          </cell>
        </row>
        <row r="241">
          <cell r="A241">
            <v>513535</v>
          </cell>
          <cell r="B241" t="str">
            <v>Tel‚fonos</v>
          </cell>
          <cell r="C241">
            <v>0</v>
          </cell>
          <cell r="D241">
            <v>3308959</v>
          </cell>
          <cell r="E241">
            <v>0</v>
          </cell>
          <cell r="F241">
            <v>3308959</v>
          </cell>
        </row>
        <row r="242">
          <cell r="A242">
            <v>513540</v>
          </cell>
          <cell r="B242" t="str">
            <v>Correos y Similares</v>
          </cell>
          <cell r="C242">
            <v>0</v>
          </cell>
          <cell r="D242">
            <v>28200</v>
          </cell>
          <cell r="E242">
            <v>0</v>
          </cell>
          <cell r="F242">
            <v>28200</v>
          </cell>
        </row>
        <row r="243">
          <cell r="A243">
            <v>5140</v>
          </cell>
          <cell r="B243" t="str">
            <v>GASTOS LEGALES</v>
          </cell>
          <cell r="C243">
            <v>0</v>
          </cell>
          <cell r="D243">
            <v>63840</v>
          </cell>
          <cell r="E243">
            <v>0</v>
          </cell>
          <cell r="F243">
            <v>63840</v>
          </cell>
        </row>
        <row r="244">
          <cell r="A244">
            <v>514005</v>
          </cell>
          <cell r="B244" t="str">
            <v>Gastos Notariales</v>
          </cell>
          <cell r="C244">
            <v>0</v>
          </cell>
          <cell r="D244">
            <v>63840</v>
          </cell>
          <cell r="E244">
            <v>0</v>
          </cell>
          <cell r="F244">
            <v>63840</v>
          </cell>
        </row>
        <row r="245">
          <cell r="A245">
            <v>5145</v>
          </cell>
          <cell r="B245" t="str">
            <v>MANTENIMIENTO Y REPARACIONES</v>
          </cell>
          <cell r="C245">
            <v>0</v>
          </cell>
          <cell r="D245">
            <v>23243755</v>
          </cell>
          <cell r="E245">
            <v>0</v>
          </cell>
          <cell r="F245">
            <v>23243755</v>
          </cell>
        </row>
        <row r="246">
          <cell r="A246">
            <v>514510</v>
          </cell>
          <cell r="B246" t="str">
            <v>CONSTRUCCIONES Y EDIFICACIONES</v>
          </cell>
          <cell r="C246">
            <v>0</v>
          </cell>
          <cell r="D246">
            <v>4933017</v>
          </cell>
          <cell r="E246">
            <v>0</v>
          </cell>
          <cell r="F246">
            <v>4933017</v>
          </cell>
        </row>
        <row r="247">
          <cell r="A247">
            <v>51451002</v>
          </cell>
          <cell r="B247" t="str">
            <v>Mantto de Jardines</v>
          </cell>
          <cell r="C247">
            <v>0</v>
          </cell>
          <cell r="D247">
            <v>16900</v>
          </cell>
          <cell r="E247">
            <v>0</v>
          </cell>
          <cell r="F247">
            <v>16900</v>
          </cell>
        </row>
        <row r="248">
          <cell r="A248">
            <v>51451006</v>
          </cell>
          <cell r="B248" t="str">
            <v>Bombillos y Tubos</v>
          </cell>
          <cell r="C248">
            <v>0</v>
          </cell>
          <cell r="D248">
            <v>751753</v>
          </cell>
          <cell r="E248">
            <v>0</v>
          </cell>
          <cell r="F248">
            <v>751753</v>
          </cell>
        </row>
        <row r="249">
          <cell r="A249">
            <v>51451007</v>
          </cell>
          <cell r="B249" t="str">
            <v>Balastos</v>
          </cell>
          <cell r="C249">
            <v>0</v>
          </cell>
          <cell r="D249">
            <v>281736</v>
          </cell>
          <cell r="E249">
            <v>0</v>
          </cell>
          <cell r="F249">
            <v>281736</v>
          </cell>
        </row>
        <row r="250">
          <cell r="A250">
            <v>51451008</v>
          </cell>
          <cell r="B250" t="str">
            <v>Materiales Electricos</v>
          </cell>
          <cell r="C250">
            <v>0</v>
          </cell>
          <cell r="D250">
            <v>466593</v>
          </cell>
          <cell r="E250">
            <v>0</v>
          </cell>
          <cell r="F250">
            <v>466593</v>
          </cell>
        </row>
        <row r="251">
          <cell r="A251">
            <v>51451009</v>
          </cell>
          <cell r="B251" t="str">
            <v>Elementos de Ferreteria</v>
          </cell>
          <cell r="C251">
            <v>0</v>
          </cell>
          <cell r="D251">
            <v>382670</v>
          </cell>
          <cell r="E251">
            <v>0</v>
          </cell>
          <cell r="F251">
            <v>382670</v>
          </cell>
        </row>
        <row r="252">
          <cell r="A252">
            <v>51451010</v>
          </cell>
          <cell r="B252" t="str">
            <v>Reparaciones Locativas</v>
          </cell>
          <cell r="C252">
            <v>0</v>
          </cell>
          <cell r="D252">
            <v>1440963</v>
          </cell>
          <cell r="E252">
            <v>0</v>
          </cell>
          <cell r="F252">
            <v>1440963</v>
          </cell>
        </row>
        <row r="253">
          <cell r="A253">
            <v>51451012</v>
          </cell>
          <cell r="B253" t="str">
            <v>Fumigacion</v>
          </cell>
          <cell r="C253">
            <v>0</v>
          </cell>
          <cell r="D253">
            <v>711000</v>
          </cell>
          <cell r="E253">
            <v>0</v>
          </cell>
          <cell r="F253">
            <v>711000</v>
          </cell>
        </row>
        <row r="254">
          <cell r="A254">
            <v>51451013</v>
          </cell>
          <cell r="B254" t="str">
            <v>Pinturas</v>
          </cell>
          <cell r="C254">
            <v>0</v>
          </cell>
          <cell r="D254">
            <v>881402</v>
          </cell>
          <cell r="E254">
            <v>0</v>
          </cell>
          <cell r="F254">
            <v>881402</v>
          </cell>
        </row>
        <row r="255">
          <cell r="A255">
            <v>514515</v>
          </cell>
          <cell r="B255" t="str">
            <v>MAQUINARIA Y EQUIPO</v>
          </cell>
          <cell r="C255">
            <v>0</v>
          </cell>
          <cell r="D255">
            <v>17718738</v>
          </cell>
          <cell r="E255">
            <v>0</v>
          </cell>
          <cell r="F255">
            <v>17718738</v>
          </cell>
        </row>
        <row r="256">
          <cell r="A256">
            <v>51451505</v>
          </cell>
          <cell r="B256" t="str">
            <v>Mantto Planta El‚ctrica</v>
          </cell>
          <cell r="C256">
            <v>0</v>
          </cell>
          <cell r="D256">
            <v>3824758</v>
          </cell>
          <cell r="E256">
            <v>0</v>
          </cell>
          <cell r="F256">
            <v>3824758</v>
          </cell>
        </row>
        <row r="257">
          <cell r="A257">
            <v>51451506</v>
          </cell>
          <cell r="B257" t="str">
            <v>Mantto Ascensores</v>
          </cell>
          <cell r="C257">
            <v>0</v>
          </cell>
          <cell r="D257">
            <v>10320500</v>
          </cell>
          <cell r="E257">
            <v>0</v>
          </cell>
          <cell r="F257">
            <v>10320500</v>
          </cell>
        </row>
        <row r="258">
          <cell r="A258">
            <v>51451511</v>
          </cell>
          <cell r="B258" t="str">
            <v>Mantto Transformadores</v>
          </cell>
          <cell r="C258">
            <v>0</v>
          </cell>
          <cell r="D258">
            <v>3573480</v>
          </cell>
          <cell r="E258">
            <v>0</v>
          </cell>
          <cell r="F258">
            <v>3573480</v>
          </cell>
        </row>
        <row r="259">
          <cell r="A259">
            <v>514525</v>
          </cell>
          <cell r="B259" t="str">
            <v>Equipo de Computacion -Comunic</v>
          </cell>
          <cell r="C259">
            <v>0</v>
          </cell>
          <cell r="D259">
            <v>412000</v>
          </cell>
          <cell r="E259">
            <v>0</v>
          </cell>
          <cell r="F259">
            <v>412000</v>
          </cell>
        </row>
        <row r="260">
          <cell r="A260">
            <v>514560</v>
          </cell>
          <cell r="B260" t="str">
            <v>Acueducto Plantas y Redes</v>
          </cell>
          <cell r="C260">
            <v>0</v>
          </cell>
          <cell r="D260">
            <v>180000</v>
          </cell>
          <cell r="E260">
            <v>0</v>
          </cell>
          <cell r="F260">
            <v>180000</v>
          </cell>
        </row>
        <row r="261">
          <cell r="A261">
            <v>5160</v>
          </cell>
          <cell r="B261" t="str">
            <v>DEPRECIACIONES</v>
          </cell>
          <cell r="C261">
            <v>0</v>
          </cell>
          <cell r="D261">
            <v>4101784</v>
          </cell>
          <cell r="E261">
            <v>0</v>
          </cell>
          <cell r="F261">
            <v>4101784</v>
          </cell>
        </row>
        <row r="262">
          <cell r="A262">
            <v>516010</v>
          </cell>
          <cell r="B262" t="str">
            <v>Depreciacion  Maquinaria y Equ</v>
          </cell>
          <cell r="C262">
            <v>0</v>
          </cell>
          <cell r="D262">
            <v>322262</v>
          </cell>
          <cell r="E262">
            <v>0</v>
          </cell>
          <cell r="F262">
            <v>322262</v>
          </cell>
        </row>
        <row r="263">
          <cell r="A263">
            <v>516015</v>
          </cell>
          <cell r="B263" t="str">
            <v>Depreciacion  Equipo de Oficin</v>
          </cell>
          <cell r="C263">
            <v>0</v>
          </cell>
          <cell r="D263">
            <v>1982145</v>
          </cell>
          <cell r="E263">
            <v>0</v>
          </cell>
          <cell r="F263">
            <v>1982145</v>
          </cell>
        </row>
        <row r="264">
          <cell r="A264">
            <v>516020</v>
          </cell>
          <cell r="B264" t="str">
            <v>Depre Equipo Computo y Comunic</v>
          </cell>
          <cell r="C264">
            <v>0</v>
          </cell>
          <cell r="D264">
            <v>1797377</v>
          </cell>
          <cell r="E264">
            <v>0</v>
          </cell>
          <cell r="F264">
            <v>1797377</v>
          </cell>
        </row>
        <row r="265">
          <cell r="A265">
            <v>5195</v>
          </cell>
          <cell r="B265" t="str">
            <v>DIVERSOS</v>
          </cell>
          <cell r="C265">
            <v>0</v>
          </cell>
          <cell r="D265">
            <v>4939707</v>
          </cell>
          <cell r="E265">
            <v>443455</v>
          </cell>
          <cell r="F265">
            <v>4496252</v>
          </cell>
        </row>
        <row r="266">
          <cell r="A266">
            <v>519510</v>
          </cell>
          <cell r="B266" t="str">
            <v>Libros,suscripciones,Per¡odico</v>
          </cell>
          <cell r="C266">
            <v>0</v>
          </cell>
          <cell r="D266">
            <v>755200</v>
          </cell>
          <cell r="E266">
            <v>0</v>
          </cell>
          <cell r="F266">
            <v>755200</v>
          </cell>
        </row>
        <row r="267">
          <cell r="A267">
            <v>519515</v>
          </cell>
          <cell r="B267" t="str">
            <v>Musica Ambiental</v>
          </cell>
          <cell r="C267">
            <v>0</v>
          </cell>
          <cell r="D267">
            <v>491406</v>
          </cell>
          <cell r="E267">
            <v>0</v>
          </cell>
          <cell r="F267">
            <v>491406</v>
          </cell>
        </row>
        <row r="268">
          <cell r="A268">
            <v>519520</v>
          </cell>
          <cell r="B268" t="str">
            <v>Gastos de Representaci¢n</v>
          </cell>
          <cell r="C268">
            <v>0</v>
          </cell>
          <cell r="D268">
            <v>713292</v>
          </cell>
          <cell r="E268">
            <v>443455</v>
          </cell>
          <cell r="F268">
            <v>269837</v>
          </cell>
        </row>
        <row r="269">
          <cell r="A269">
            <v>519525</v>
          </cell>
          <cell r="B269" t="str">
            <v>ELEMENTOS DE ASEO Y CAFETERIA</v>
          </cell>
          <cell r="C269">
            <v>0</v>
          </cell>
          <cell r="D269">
            <v>585687</v>
          </cell>
          <cell r="E269">
            <v>0</v>
          </cell>
          <cell r="F269">
            <v>585687</v>
          </cell>
        </row>
        <row r="270">
          <cell r="A270">
            <v>51952510</v>
          </cell>
          <cell r="B270" t="str">
            <v>Cafeter¡a</v>
          </cell>
          <cell r="C270">
            <v>0</v>
          </cell>
          <cell r="D270">
            <v>430814</v>
          </cell>
          <cell r="E270">
            <v>0</v>
          </cell>
          <cell r="F270">
            <v>430814</v>
          </cell>
        </row>
        <row r="271">
          <cell r="A271">
            <v>51952515</v>
          </cell>
          <cell r="B271" t="str">
            <v>Refregerio Junta, Comit‚s</v>
          </cell>
          <cell r="C271">
            <v>0</v>
          </cell>
          <cell r="D271">
            <v>154873</v>
          </cell>
          <cell r="E271">
            <v>0</v>
          </cell>
          <cell r="F271">
            <v>154873</v>
          </cell>
        </row>
        <row r="272">
          <cell r="A272">
            <v>519530</v>
          </cell>
          <cell r="B272" t="str">
            <v>UTILES, PAPELERIA Y FOTOCOPIAS</v>
          </cell>
          <cell r="C272">
            <v>0</v>
          </cell>
          <cell r="D272">
            <v>1831587</v>
          </cell>
          <cell r="E272">
            <v>0</v>
          </cell>
          <cell r="F272">
            <v>1831587</v>
          </cell>
        </row>
        <row r="273">
          <cell r="A273">
            <v>51953005</v>
          </cell>
          <cell r="B273" t="str">
            <v>Utiles papeleria</v>
          </cell>
          <cell r="C273">
            <v>0</v>
          </cell>
          <cell r="D273">
            <v>1491578</v>
          </cell>
          <cell r="E273">
            <v>0</v>
          </cell>
          <cell r="F273">
            <v>1491578</v>
          </cell>
        </row>
        <row r="274">
          <cell r="A274">
            <v>51953010</v>
          </cell>
          <cell r="B274" t="str">
            <v>Gastos de Fotocopiadora</v>
          </cell>
          <cell r="C274">
            <v>0</v>
          </cell>
          <cell r="D274">
            <v>340009</v>
          </cell>
          <cell r="E274">
            <v>0</v>
          </cell>
          <cell r="F274">
            <v>340009</v>
          </cell>
        </row>
        <row r="275">
          <cell r="A275">
            <v>519545</v>
          </cell>
          <cell r="B275" t="str">
            <v>Taxis y buses</v>
          </cell>
          <cell r="C275">
            <v>0</v>
          </cell>
          <cell r="D275">
            <v>363400</v>
          </cell>
          <cell r="E275">
            <v>0</v>
          </cell>
          <cell r="F275">
            <v>363400</v>
          </cell>
        </row>
        <row r="276">
          <cell r="A276">
            <v>519595</v>
          </cell>
          <cell r="B276" t="str">
            <v>OTROS</v>
          </cell>
          <cell r="C276">
            <v>0</v>
          </cell>
          <cell r="D276">
            <v>199135</v>
          </cell>
          <cell r="E276">
            <v>0</v>
          </cell>
          <cell r="F276">
            <v>199135</v>
          </cell>
        </row>
        <row r="277">
          <cell r="A277">
            <v>51959525</v>
          </cell>
          <cell r="B277" t="str">
            <v>Gastos de Asamblea</v>
          </cell>
          <cell r="C277">
            <v>0</v>
          </cell>
          <cell r="D277">
            <v>199135</v>
          </cell>
          <cell r="E277">
            <v>0</v>
          </cell>
          <cell r="F277">
            <v>199135</v>
          </cell>
        </row>
        <row r="278">
          <cell r="A278">
            <v>52</v>
          </cell>
          <cell r="B278" t="str">
            <v>OPERACIONALES DE VENTAS</v>
          </cell>
          <cell r="C278">
            <v>0</v>
          </cell>
          <cell r="D278">
            <v>93341164</v>
          </cell>
          <cell r="E278">
            <v>0</v>
          </cell>
          <cell r="F278">
            <v>93341164</v>
          </cell>
        </row>
        <row r="279">
          <cell r="A279">
            <v>5295</v>
          </cell>
          <cell r="B279" t="str">
            <v>PUBLICIDAD, EVENTOS, DECORACIO</v>
          </cell>
          <cell r="C279">
            <v>0</v>
          </cell>
          <cell r="D279">
            <v>93341164</v>
          </cell>
          <cell r="E279">
            <v>0</v>
          </cell>
          <cell r="F279">
            <v>93341164</v>
          </cell>
        </row>
        <row r="280">
          <cell r="A280">
            <v>529595</v>
          </cell>
          <cell r="B280" t="str">
            <v>PUBLICIDAD, EVENTOS, DECORACIO</v>
          </cell>
          <cell r="C280">
            <v>0</v>
          </cell>
          <cell r="D280">
            <v>93341164</v>
          </cell>
          <cell r="E280">
            <v>0</v>
          </cell>
          <cell r="F280">
            <v>93341164</v>
          </cell>
        </row>
        <row r="281">
          <cell r="A281">
            <v>52959505</v>
          </cell>
          <cell r="B281" t="str">
            <v>Publicidad Medios, eventos y P</v>
          </cell>
          <cell r="C281">
            <v>0</v>
          </cell>
          <cell r="D281">
            <v>93311164</v>
          </cell>
          <cell r="E281">
            <v>0</v>
          </cell>
          <cell r="F281">
            <v>93311164</v>
          </cell>
        </row>
        <row r="282">
          <cell r="A282">
            <v>52959510</v>
          </cell>
          <cell r="B282" t="str">
            <v>Eventos y Premios</v>
          </cell>
          <cell r="C282">
            <v>0</v>
          </cell>
          <cell r="D282">
            <v>30000</v>
          </cell>
          <cell r="E282">
            <v>0</v>
          </cell>
          <cell r="F282">
            <v>30000</v>
          </cell>
        </row>
        <row r="283">
          <cell r="A283">
            <v>53</v>
          </cell>
          <cell r="B283" t="str">
            <v>NO OPERACIONALES</v>
          </cell>
          <cell r="C283">
            <v>0</v>
          </cell>
          <cell r="D283">
            <v>1260758</v>
          </cell>
          <cell r="E283">
            <v>508</v>
          </cell>
          <cell r="F283">
            <v>1260250</v>
          </cell>
        </row>
        <row r="284">
          <cell r="A284">
            <v>5305</v>
          </cell>
          <cell r="B284" t="str">
            <v>FINANCIEROS</v>
          </cell>
          <cell r="C284">
            <v>0</v>
          </cell>
          <cell r="D284">
            <v>574937</v>
          </cell>
          <cell r="E284">
            <v>0</v>
          </cell>
          <cell r="F284">
            <v>574937</v>
          </cell>
        </row>
        <row r="285">
          <cell r="A285">
            <v>530505</v>
          </cell>
          <cell r="B285" t="str">
            <v>Gastos Bancarios</v>
          </cell>
          <cell r="C285">
            <v>0</v>
          </cell>
          <cell r="D285">
            <v>562366</v>
          </cell>
          <cell r="E285">
            <v>0</v>
          </cell>
          <cell r="F285">
            <v>562366</v>
          </cell>
        </row>
        <row r="286">
          <cell r="A286">
            <v>530520</v>
          </cell>
          <cell r="B286" t="str">
            <v>Intereses</v>
          </cell>
          <cell r="C286">
            <v>0</v>
          </cell>
          <cell r="D286">
            <v>12571</v>
          </cell>
          <cell r="E286">
            <v>0</v>
          </cell>
          <cell r="F286">
            <v>12571</v>
          </cell>
        </row>
        <row r="287">
          <cell r="A287">
            <v>5315</v>
          </cell>
          <cell r="B287" t="str">
            <v>GASTOS EXTRAORDINARIOS</v>
          </cell>
          <cell r="C287">
            <v>0</v>
          </cell>
          <cell r="D287">
            <v>19821</v>
          </cell>
          <cell r="E287">
            <v>508</v>
          </cell>
          <cell r="F287">
            <v>19313</v>
          </cell>
        </row>
        <row r="288">
          <cell r="A288">
            <v>531520</v>
          </cell>
          <cell r="B288" t="str">
            <v>Impuestos Asumidos</v>
          </cell>
          <cell r="C288">
            <v>0</v>
          </cell>
          <cell r="D288">
            <v>19821</v>
          </cell>
          <cell r="E288">
            <v>508</v>
          </cell>
          <cell r="F288">
            <v>19313</v>
          </cell>
        </row>
        <row r="289">
          <cell r="A289">
            <v>5395</v>
          </cell>
          <cell r="B289" t="str">
            <v>Gastos diversos</v>
          </cell>
          <cell r="C289">
            <v>0</v>
          </cell>
          <cell r="D289">
            <v>666000</v>
          </cell>
          <cell r="E289">
            <v>0</v>
          </cell>
          <cell r="F289">
            <v>666000</v>
          </cell>
        </row>
        <row r="290">
          <cell r="A290">
            <v>539520</v>
          </cell>
          <cell r="B290" t="str">
            <v>Multas,Sanciones y litigios</v>
          </cell>
          <cell r="C290">
            <v>0</v>
          </cell>
          <cell r="D290">
            <v>666000</v>
          </cell>
          <cell r="E290">
            <v>0</v>
          </cell>
          <cell r="F290">
            <v>666000</v>
          </cell>
        </row>
        <row r="291">
          <cell r="A291">
            <v>55</v>
          </cell>
          <cell r="B291" t="str">
            <v>PARQUEADEROS</v>
          </cell>
          <cell r="C291">
            <v>0</v>
          </cell>
          <cell r="D291">
            <v>152197240</v>
          </cell>
          <cell r="E291">
            <v>5000</v>
          </cell>
          <cell r="F291">
            <v>152192240</v>
          </cell>
        </row>
        <row r="292">
          <cell r="A292">
            <v>5505</v>
          </cell>
          <cell r="B292" t="str">
            <v>GASTOS DE PERSONAL</v>
          </cell>
          <cell r="C292">
            <v>0</v>
          </cell>
          <cell r="D292">
            <v>37689849</v>
          </cell>
          <cell r="E292">
            <v>0</v>
          </cell>
          <cell r="F292">
            <v>37689849</v>
          </cell>
        </row>
        <row r="293">
          <cell r="A293">
            <v>550506</v>
          </cell>
          <cell r="B293" t="str">
            <v>Sueldos</v>
          </cell>
          <cell r="C293">
            <v>0</v>
          </cell>
          <cell r="D293">
            <v>16379904</v>
          </cell>
          <cell r="E293">
            <v>0</v>
          </cell>
          <cell r="F293">
            <v>16379904</v>
          </cell>
        </row>
        <row r="294">
          <cell r="A294">
            <v>550515</v>
          </cell>
          <cell r="B294" t="str">
            <v>Festivos, Extras y Rec. Noct.</v>
          </cell>
          <cell r="C294">
            <v>0</v>
          </cell>
          <cell r="D294">
            <v>6719958</v>
          </cell>
          <cell r="E294">
            <v>0</v>
          </cell>
          <cell r="F294">
            <v>6719958</v>
          </cell>
        </row>
        <row r="295">
          <cell r="A295">
            <v>550524</v>
          </cell>
          <cell r="B295" t="str">
            <v>Incapacidades</v>
          </cell>
          <cell r="C295">
            <v>0</v>
          </cell>
          <cell r="D295">
            <v>20425</v>
          </cell>
          <cell r="E295">
            <v>0</v>
          </cell>
          <cell r="F295">
            <v>20425</v>
          </cell>
        </row>
        <row r="296">
          <cell r="A296">
            <v>550527</v>
          </cell>
          <cell r="B296" t="str">
            <v>Auxilio de Transporte</v>
          </cell>
          <cell r="C296">
            <v>0</v>
          </cell>
          <cell r="D296">
            <v>1649850</v>
          </cell>
          <cell r="E296">
            <v>0</v>
          </cell>
          <cell r="F296">
            <v>1649850</v>
          </cell>
        </row>
        <row r="297">
          <cell r="A297">
            <v>550530</v>
          </cell>
          <cell r="B297" t="str">
            <v>Cesant¡as</v>
          </cell>
          <cell r="C297">
            <v>0</v>
          </cell>
          <cell r="D297">
            <v>2651771</v>
          </cell>
          <cell r="E297">
            <v>0</v>
          </cell>
          <cell r="F297">
            <v>2651771</v>
          </cell>
        </row>
        <row r="298">
          <cell r="A298">
            <v>550533</v>
          </cell>
          <cell r="B298" t="str">
            <v>Intereses sobre cesant¡as</v>
          </cell>
          <cell r="C298">
            <v>0</v>
          </cell>
          <cell r="D298">
            <v>75627</v>
          </cell>
          <cell r="E298">
            <v>0</v>
          </cell>
          <cell r="F298">
            <v>75627</v>
          </cell>
        </row>
        <row r="299">
          <cell r="A299">
            <v>550536</v>
          </cell>
          <cell r="B299" t="str">
            <v>Prima de Servicios</v>
          </cell>
          <cell r="C299">
            <v>0</v>
          </cell>
          <cell r="D299">
            <v>1356833</v>
          </cell>
          <cell r="E299">
            <v>0</v>
          </cell>
          <cell r="F299">
            <v>1356833</v>
          </cell>
        </row>
        <row r="300">
          <cell r="A300">
            <v>550539</v>
          </cell>
          <cell r="B300" t="str">
            <v>Vacaciones</v>
          </cell>
          <cell r="C300">
            <v>0</v>
          </cell>
          <cell r="D300">
            <v>933348</v>
          </cell>
          <cell r="E300">
            <v>0</v>
          </cell>
          <cell r="F300">
            <v>933348</v>
          </cell>
        </row>
        <row r="301">
          <cell r="A301">
            <v>550551</v>
          </cell>
          <cell r="B301" t="str">
            <v>Dotaci¢n del Personal</v>
          </cell>
          <cell r="C301">
            <v>0</v>
          </cell>
          <cell r="D301">
            <v>1268344</v>
          </cell>
          <cell r="E301">
            <v>0</v>
          </cell>
          <cell r="F301">
            <v>1268344</v>
          </cell>
        </row>
        <row r="302">
          <cell r="A302">
            <v>550568</v>
          </cell>
          <cell r="B302" t="str">
            <v>Aportes Admon Riesgos Profesio</v>
          </cell>
          <cell r="C302">
            <v>0</v>
          </cell>
          <cell r="D302">
            <v>162474</v>
          </cell>
          <cell r="E302">
            <v>0</v>
          </cell>
          <cell r="F302">
            <v>162474</v>
          </cell>
        </row>
        <row r="303">
          <cell r="A303">
            <v>550569</v>
          </cell>
          <cell r="B303" t="str">
            <v>Aportes a E.P.S.</v>
          </cell>
          <cell r="C303">
            <v>0</v>
          </cell>
          <cell r="D303">
            <v>1912390</v>
          </cell>
          <cell r="E303">
            <v>0</v>
          </cell>
          <cell r="F303">
            <v>1912390</v>
          </cell>
        </row>
        <row r="304">
          <cell r="A304">
            <v>550570</v>
          </cell>
          <cell r="B304" t="str">
            <v>Aportes Fondos Pensiones y/o C</v>
          </cell>
          <cell r="C304">
            <v>0</v>
          </cell>
          <cell r="D304">
            <v>2448425</v>
          </cell>
          <cell r="E304">
            <v>0</v>
          </cell>
          <cell r="F304">
            <v>2448425</v>
          </cell>
        </row>
        <row r="305">
          <cell r="A305">
            <v>550572</v>
          </cell>
          <cell r="B305" t="str">
            <v>Aportes Cajas de Compensaci¢n</v>
          </cell>
          <cell r="C305">
            <v>0</v>
          </cell>
          <cell r="D305">
            <v>1188600</v>
          </cell>
          <cell r="E305">
            <v>0</v>
          </cell>
          <cell r="F305">
            <v>1188600</v>
          </cell>
        </row>
        <row r="306">
          <cell r="A306">
            <v>550575</v>
          </cell>
          <cell r="B306" t="str">
            <v>Aportes I.C.B.F.</v>
          </cell>
          <cell r="C306">
            <v>0</v>
          </cell>
          <cell r="D306">
            <v>452900</v>
          </cell>
          <cell r="E306">
            <v>0</v>
          </cell>
          <cell r="F306">
            <v>452900</v>
          </cell>
        </row>
        <row r="307">
          <cell r="A307">
            <v>550578</v>
          </cell>
          <cell r="B307" t="str">
            <v>Sena</v>
          </cell>
          <cell r="C307">
            <v>0</v>
          </cell>
          <cell r="D307">
            <v>469000</v>
          </cell>
          <cell r="E307">
            <v>0</v>
          </cell>
          <cell r="F307">
            <v>469000</v>
          </cell>
        </row>
        <row r="308">
          <cell r="A308">
            <v>5535</v>
          </cell>
          <cell r="B308" t="str">
            <v>SERVICIOS</v>
          </cell>
          <cell r="C308">
            <v>0</v>
          </cell>
          <cell r="D308">
            <v>103096676</v>
          </cell>
          <cell r="E308">
            <v>0</v>
          </cell>
          <cell r="F308">
            <v>103096676</v>
          </cell>
        </row>
        <row r="309">
          <cell r="A309">
            <v>553505</v>
          </cell>
          <cell r="B309" t="str">
            <v>ASEO Y VIGILANCIA</v>
          </cell>
          <cell r="C309">
            <v>0</v>
          </cell>
          <cell r="D309">
            <v>98596676</v>
          </cell>
          <cell r="E309">
            <v>0</v>
          </cell>
          <cell r="F309">
            <v>98596676</v>
          </cell>
        </row>
        <row r="310">
          <cell r="A310">
            <v>55350505</v>
          </cell>
          <cell r="B310" t="str">
            <v>Aseo</v>
          </cell>
          <cell r="C310">
            <v>0</v>
          </cell>
          <cell r="D310">
            <v>30496676</v>
          </cell>
          <cell r="E310">
            <v>0</v>
          </cell>
          <cell r="F310">
            <v>30496676</v>
          </cell>
        </row>
        <row r="311">
          <cell r="A311">
            <v>55350510</v>
          </cell>
          <cell r="B311" t="str">
            <v>vigilancia</v>
          </cell>
          <cell r="C311">
            <v>0</v>
          </cell>
          <cell r="D311">
            <v>68100000</v>
          </cell>
          <cell r="E311">
            <v>0</v>
          </cell>
          <cell r="F311">
            <v>68100000</v>
          </cell>
        </row>
        <row r="312">
          <cell r="A312">
            <v>553530</v>
          </cell>
          <cell r="B312" t="str">
            <v>Energ¡a El‚ctrica</v>
          </cell>
          <cell r="C312">
            <v>0</v>
          </cell>
          <cell r="D312">
            <v>4500000</v>
          </cell>
          <cell r="E312">
            <v>0</v>
          </cell>
          <cell r="F312">
            <v>4500000</v>
          </cell>
        </row>
        <row r="313">
          <cell r="A313">
            <v>5545</v>
          </cell>
          <cell r="B313" t="str">
            <v>MANTENIMIENTO Y REPARACIONES</v>
          </cell>
          <cell r="C313">
            <v>0</v>
          </cell>
          <cell r="D313">
            <v>6819763</v>
          </cell>
          <cell r="E313">
            <v>0</v>
          </cell>
          <cell r="F313">
            <v>6819763</v>
          </cell>
        </row>
        <row r="314">
          <cell r="A314">
            <v>55451010</v>
          </cell>
          <cell r="B314" t="str">
            <v>Reparaciones Locativas</v>
          </cell>
          <cell r="C314">
            <v>0</v>
          </cell>
          <cell r="D314">
            <v>4069763</v>
          </cell>
          <cell r="E314">
            <v>0</v>
          </cell>
          <cell r="F314">
            <v>4069763</v>
          </cell>
        </row>
        <row r="315">
          <cell r="A315">
            <v>554525</v>
          </cell>
          <cell r="B315" t="str">
            <v>Equipo de computaci¢n y comuni</v>
          </cell>
          <cell r="C315">
            <v>0</v>
          </cell>
          <cell r="D315">
            <v>2750000</v>
          </cell>
          <cell r="E315">
            <v>0</v>
          </cell>
          <cell r="F315">
            <v>2750000</v>
          </cell>
        </row>
        <row r="316">
          <cell r="A316">
            <v>5595</v>
          </cell>
          <cell r="B316" t="str">
            <v>DIVERSOS</v>
          </cell>
          <cell r="C316">
            <v>0</v>
          </cell>
          <cell r="D316">
            <v>4590952</v>
          </cell>
          <cell r="E316">
            <v>5000</v>
          </cell>
          <cell r="F316">
            <v>4585952</v>
          </cell>
        </row>
        <row r="317">
          <cell r="A317">
            <v>559525</v>
          </cell>
          <cell r="B317" t="str">
            <v>Elementos de Aseo y Cafeteria</v>
          </cell>
          <cell r="C317">
            <v>0</v>
          </cell>
          <cell r="D317">
            <v>100930</v>
          </cell>
          <cell r="E317">
            <v>0</v>
          </cell>
          <cell r="F317">
            <v>100930</v>
          </cell>
        </row>
        <row r="318">
          <cell r="A318">
            <v>55952505</v>
          </cell>
          <cell r="B318" t="str">
            <v>Elementos de aseo y cafeteria</v>
          </cell>
          <cell r="C318">
            <v>0</v>
          </cell>
          <cell r="D318">
            <v>63680</v>
          </cell>
          <cell r="E318">
            <v>0</v>
          </cell>
          <cell r="F318">
            <v>63680</v>
          </cell>
        </row>
        <row r="319">
          <cell r="A319">
            <v>55952510</v>
          </cell>
          <cell r="B319" t="str">
            <v>Cafeteria</v>
          </cell>
          <cell r="C319">
            <v>0</v>
          </cell>
          <cell r="D319">
            <v>37250</v>
          </cell>
          <cell r="E319">
            <v>0</v>
          </cell>
          <cell r="F319">
            <v>37250</v>
          </cell>
        </row>
        <row r="320">
          <cell r="A320">
            <v>559530</v>
          </cell>
          <cell r="B320" t="str">
            <v>UTILES PAPELERIA Y FOTOCOPIAS</v>
          </cell>
          <cell r="C320">
            <v>0</v>
          </cell>
          <cell r="D320">
            <v>1072373</v>
          </cell>
          <cell r="E320">
            <v>0</v>
          </cell>
          <cell r="F320">
            <v>1072373</v>
          </cell>
        </row>
        <row r="321">
          <cell r="A321">
            <v>55953005</v>
          </cell>
          <cell r="B321" t="str">
            <v>Utiles y Papeleria</v>
          </cell>
          <cell r="C321">
            <v>0</v>
          </cell>
          <cell r="D321">
            <v>1072373</v>
          </cell>
          <cell r="E321">
            <v>0</v>
          </cell>
          <cell r="F321">
            <v>1072373</v>
          </cell>
        </row>
        <row r="322">
          <cell r="A322">
            <v>559565</v>
          </cell>
          <cell r="B322" t="str">
            <v>Tiquetes Parqueaderos</v>
          </cell>
          <cell r="C322">
            <v>0</v>
          </cell>
          <cell r="D322">
            <v>3417649</v>
          </cell>
          <cell r="E322">
            <v>5000</v>
          </cell>
          <cell r="F322">
            <v>3412649</v>
          </cell>
        </row>
        <row r="323">
          <cell r="A323">
            <v>8</v>
          </cell>
          <cell r="B323" t="str">
            <v>CUENTAS DE ORDEN</v>
          </cell>
          <cell r="C323">
            <v>0</v>
          </cell>
          <cell r="D323">
            <v>2023190</v>
          </cell>
          <cell r="E323">
            <v>2023190</v>
          </cell>
          <cell r="F323">
            <v>0</v>
          </cell>
        </row>
        <row r="324">
          <cell r="A324">
            <v>83</v>
          </cell>
          <cell r="B324" t="str">
            <v>DEUDORAS DE CONTROL</v>
          </cell>
          <cell r="C324">
            <v>14261327</v>
          </cell>
          <cell r="D324">
            <v>2023190</v>
          </cell>
          <cell r="E324">
            <v>0</v>
          </cell>
          <cell r="F324">
            <v>16284517</v>
          </cell>
        </row>
        <row r="325">
          <cell r="A325">
            <v>8395</v>
          </cell>
          <cell r="B325" t="str">
            <v>OTRAS CUENTAS DEUDORAS DE CONT</v>
          </cell>
          <cell r="C325">
            <v>14261327</v>
          </cell>
          <cell r="D325">
            <v>2023190</v>
          </cell>
          <cell r="E325">
            <v>0</v>
          </cell>
          <cell r="F325">
            <v>16284517</v>
          </cell>
        </row>
        <row r="326">
          <cell r="A326">
            <v>839505</v>
          </cell>
          <cell r="B326" t="str">
            <v>Cheques posfechados</v>
          </cell>
          <cell r="C326">
            <v>5416920</v>
          </cell>
          <cell r="D326">
            <v>2023190</v>
          </cell>
          <cell r="E326">
            <v>0</v>
          </cell>
          <cell r="F326">
            <v>7440110</v>
          </cell>
        </row>
        <row r="327">
          <cell r="A327">
            <v>839510</v>
          </cell>
          <cell r="B327" t="str">
            <v>LETRAS Y PAGARE POR ACUERDO DE</v>
          </cell>
          <cell r="C327">
            <v>6922238</v>
          </cell>
          <cell r="D327">
            <v>0</v>
          </cell>
          <cell r="E327">
            <v>0</v>
          </cell>
          <cell r="F327">
            <v>6922238</v>
          </cell>
        </row>
        <row r="328">
          <cell r="A328">
            <v>839515</v>
          </cell>
          <cell r="B328" t="str">
            <v>Cheque Devueltos</v>
          </cell>
          <cell r="C328">
            <v>120000</v>
          </cell>
          <cell r="D328">
            <v>0</v>
          </cell>
          <cell r="E328">
            <v>0</v>
          </cell>
          <cell r="F328">
            <v>120000</v>
          </cell>
        </row>
        <row r="329">
          <cell r="A329">
            <v>839530</v>
          </cell>
          <cell r="B329" t="str">
            <v>TARJETAS CELUMOVIL EN CONSIGNA</v>
          </cell>
          <cell r="C329">
            <v>220000</v>
          </cell>
          <cell r="D329">
            <v>0</v>
          </cell>
          <cell r="E329">
            <v>0</v>
          </cell>
          <cell r="F329">
            <v>220000</v>
          </cell>
        </row>
        <row r="330">
          <cell r="A330">
            <v>83953005</v>
          </cell>
          <cell r="B330" t="str">
            <v>Tarjetas Celumovil En Caja</v>
          </cell>
          <cell r="C330">
            <v>160000</v>
          </cell>
          <cell r="D330">
            <v>0</v>
          </cell>
          <cell r="E330">
            <v>0</v>
          </cell>
          <cell r="F330">
            <v>160000</v>
          </cell>
        </row>
        <row r="331">
          <cell r="A331">
            <v>83953010</v>
          </cell>
          <cell r="B331" t="str">
            <v>Tarjetas Celumovil En Publicid</v>
          </cell>
          <cell r="C331">
            <v>60000</v>
          </cell>
          <cell r="D331">
            <v>0</v>
          </cell>
          <cell r="E331">
            <v>0</v>
          </cell>
          <cell r="F331">
            <v>60000</v>
          </cell>
        </row>
        <row r="332">
          <cell r="A332">
            <v>839595</v>
          </cell>
          <cell r="B332" t="str">
            <v>DIVERSAS</v>
          </cell>
          <cell r="C332">
            <v>1582169</v>
          </cell>
          <cell r="D332">
            <v>0</v>
          </cell>
          <cell r="E332">
            <v>0</v>
          </cell>
          <cell r="F332">
            <v>1582169</v>
          </cell>
        </row>
        <row r="333">
          <cell r="A333">
            <v>86</v>
          </cell>
          <cell r="B333" t="str">
            <v>DEUDORAS DE CONTROL</v>
          </cell>
          <cell r="C333">
            <v>-14261327</v>
          </cell>
          <cell r="D333">
            <v>0</v>
          </cell>
          <cell r="E333">
            <v>2023190</v>
          </cell>
          <cell r="F333">
            <v>-16284517</v>
          </cell>
        </row>
        <row r="334">
          <cell r="A334">
            <v>8695</v>
          </cell>
          <cell r="B334" t="str">
            <v>OTRAS CUENTAS DEUDORAS DE CONT</v>
          </cell>
          <cell r="C334">
            <v>-14261327</v>
          </cell>
          <cell r="D334">
            <v>0</v>
          </cell>
          <cell r="E334">
            <v>2023190</v>
          </cell>
          <cell r="F334">
            <v>-16284517</v>
          </cell>
        </row>
        <row r="335">
          <cell r="A335">
            <v>869505</v>
          </cell>
          <cell r="B335" t="str">
            <v>Cheques Posfechados</v>
          </cell>
          <cell r="C335">
            <v>-5416920</v>
          </cell>
          <cell r="D335">
            <v>0</v>
          </cell>
          <cell r="E335">
            <v>2023190</v>
          </cell>
          <cell r="F335">
            <v>-7440110</v>
          </cell>
        </row>
        <row r="336">
          <cell r="A336">
            <v>869510</v>
          </cell>
          <cell r="B336" t="str">
            <v>Letras y pagare por acuerdo de</v>
          </cell>
          <cell r="C336">
            <v>-6922238</v>
          </cell>
          <cell r="D336">
            <v>0</v>
          </cell>
          <cell r="E336">
            <v>0</v>
          </cell>
          <cell r="F336">
            <v>-6922238</v>
          </cell>
        </row>
        <row r="337">
          <cell r="A337">
            <v>869515</v>
          </cell>
          <cell r="B337" t="str">
            <v>Cheques Devueltos</v>
          </cell>
          <cell r="C337">
            <v>-120000</v>
          </cell>
          <cell r="D337">
            <v>0</v>
          </cell>
          <cell r="E337">
            <v>0</v>
          </cell>
          <cell r="F337">
            <v>-120000</v>
          </cell>
        </row>
        <row r="338">
          <cell r="A338">
            <v>86953005</v>
          </cell>
          <cell r="B338" t="str">
            <v>Tarjetas Celumovil en caja</v>
          </cell>
          <cell r="C338">
            <v>-220000</v>
          </cell>
          <cell r="D338">
            <v>0</v>
          </cell>
          <cell r="E338">
            <v>0</v>
          </cell>
          <cell r="F338">
            <v>-220000</v>
          </cell>
        </row>
        <row r="339">
          <cell r="A339">
            <v>869595</v>
          </cell>
          <cell r="B339" t="str">
            <v>Diversas</v>
          </cell>
          <cell r="C339">
            <v>-1582169</v>
          </cell>
          <cell r="D339">
            <v>0</v>
          </cell>
          <cell r="E339">
            <v>0</v>
          </cell>
          <cell r="F339">
            <v>-1582169</v>
          </cell>
        </row>
      </sheetData>
      <sheetData sheetId="3"/>
      <sheetData sheetId="4"/>
      <sheetData sheetId="5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 x 2, 7x7"/>
      <sheetName val="Lib-Des Trab"/>
      <sheetName val="Regular Time Inv"/>
      <sheetName val="Mantenimiento Sumary Hours  &quot;X&quot;"/>
      <sheetName val="Mantenimiento Sumary Hours"/>
      <sheetName val="Operaciones Sumary Hours  &quot;X&quot;"/>
      <sheetName val="Operaciones Sumary Hours"/>
      <sheetName val="Warehouse Sumary Hours &quot;X&quot;"/>
      <sheetName val="Warehouse Sumary Hours"/>
      <sheetName val=" Overtime Inv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LANCE"/>
      <sheetName val="RAEES"/>
      <sheetName val="MATERIALES"/>
    </sheetNames>
    <sheetDataSet>
      <sheetData sheetId="0"/>
      <sheetData sheetId="1"/>
      <sheetData sheetId="2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C"/>
      <sheetName val="Manifiestos"/>
      <sheetName val="Despiece "/>
      <sheetName val="Material Conforme"/>
      <sheetName val="PNC"/>
      <sheetName val="Productividad"/>
      <sheetName val="Producción"/>
      <sheetName val="Informe"/>
      <sheetName val="LD"/>
      <sheetName val="CS"/>
      <sheetName val="Mat"/>
      <sheetName val="Monitore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LANCE "/>
      <sheetName val="EST.RESULTADOS "/>
      <sheetName val="ECSF"/>
      <sheetName val="FEECTIVO"/>
      <sheetName val="activos"/>
      <sheetName val="pasivos"/>
      <sheetName val="pyg"/>
      <sheetName val="FONDO DE IMPREVISTOS "/>
      <sheetName val="Hoja1"/>
      <sheetName val="IMPREVISTOS"/>
      <sheetName val="Hoja2"/>
    </sheetNames>
    <sheetDataSet>
      <sheetData sheetId="0"/>
      <sheetData sheetId="1" refreshError="1"/>
      <sheetData sheetId="2">
        <row r="9">
          <cell r="D9">
            <v>-117810791.15999985</v>
          </cell>
        </row>
      </sheetData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C"/>
      <sheetName val="Ppto"/>
      <sheetName val="Flujo"/>
      <sheetName val="Inversiones"/>
      <sheetName val="MO"/>
      <sheetName val="Admon, Vtas y GF"/>
      <sheetName val="Gastos Mercadeo"/>
      <sheetName val="Cartera"/>
      <sheetName val="Costos MP"/>
      <sheetName val="Compras"/>
      <sheetName val="Int. Ctes"/>
      <sheetName val="CxP Socios"/>
      <sheetName val="Prod"/>
      <sheetName val="Ventas"/>
      <sheetName val="L'ECOMIX"/>
      <sheetName val="CAPSIALIL"/>
      <sheetName val="ECOAz"/>
      <sheetName val="ECOSWING"/>
      <sheetName val="Prods Varios"/>
      <sheetName val="Admon,_Vtas_y_GF"/>
      <sheetName val="Gastos_Mercadeo"/>
      <sheetName val="Costos_MP"/>
      <sheetName val="Int__Ctes"/>
      <sheetName val="CxP_Socios"/>
      <sheetName val="Prods_V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CIVIL"/>
      <sheetName val="TUBERIA"/>
      <sheetName val="EQUIPO-R1"/>
      <sheetName val="ELECT-R2"/>
      <sheetName val="INSTRUM-R1"/>
      <sheetName val="PROCESO"/>
      <sheetName val="ESTIM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SOS1"/>
      <sheetName val="Hoja1 (2)"/>
      <sheetName val="POS (3)"/>
      <sheetName val="Hoja1"/>
      <sheetName val="POS (2)"/>
      <sheetName val="PARASERV"/>
      <sheetName val="POS"/>
      <sheetName val="ACTICOS"/>
      <sheetName val="REQUE"/>
      <sheetName val="Hoja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_CC_AREA_SEDE"/>
      <sheetName val="PARAMETRO_CONTRATOS"/>
      <sheetName val="MAESTRO DE CARGOS _Agosto 19"/>
      <sheetName val="TOTAL PLANTA"/>
      <sheetName val="PPTO"/>
    </sheetNames>
    <sheetDataSet>
      <sheetData sheetId="0" refreshError="1">
        <row r="2">
          <cell r="A2">
            <v>1000</v>
          </cell>
          <cell r="B2">
            <v>20101010</v>
          </cell>
          <cell r="C2" t="str">
            <v xml:space="preserve">    Gerencia</v>
          </cell>
          <cell r="D2" t="str">
            <v>ADMINISTRATIVA GERENCIA</v>
          </cell>
          <cell r="E2" t="str">
            <v>Administración</v>
          </cell>
          <cell r="F2" t="str">
            <v>GERENCIA</v>
          </cell>
          <cell r="G2" t="str">
            <v>SEDE NACIONAL</v>
          </cell>
        </row>
        <row r="3">
          <cell r="A3">
            <v>1100</v>
          </cell>
          <cell r="B3">
            <v>20102010</v>
          </cell>
          <cell r="C3" t="str">
            <v xml:space="preserve">      Planeacion Administrativa</v>
          </cell>
          <cell r="D3" t="str">
            <v>ADMINISTRATIVA PLANEACION</v>
          </cell>
          <cell r="E3" t="str">
            <v>Administración</v>
          </cell>
          <cell r="F3" t="str">
            <v>PLANEACION Y CALIDAD</v>
          </cell>
          <cell r="G3" t="str">
            <v>SEDE NACIONAL</v>
          </cell>
        </row>
        <row r="4">
          <cell r="A4">
            <v>1110</v>
          </cell>
          <cell r="B4">
            <v>20102051</v>
          </cell>
          <cell r="C4" t="str">
            <v xml:space="preserve">      Coordinacion 1 Estudios y Calidad</v>
          </cell>
          <cell r="D4" t="str">
            <v>COORDINACION 1 PLANEACION</v>
          </cell>
          <cell r="E4" t="str">
            <v>Administración</v>
          </cell>
          <cell r="F4" t="str">
            <v>PLANEACION Y CALIDAD</v>
          </cell>
          <cell r="G4" t="str">
            <v>SEDE NACIONAL</v>
          </cell>
        </row>
        <row r="5">
          <cell r="A5">
            <v>1120</v>
          </cell>
          <cell r="B5">
            <v>20102052</v>
          </cell>
          <cell r="C5" t="str">
            <v xml:space="preserve">      Coordinacion 2 Desarrollo Organizacional</v>
          </cell>
          <cell r="D5" t="str">
            <v>COORDINACION 2 PLANEACION</v>
          </cell>
          <cell r="E5" t="str">
            <v>Administración</v>
          </cell>
          <cell r="F5" t="str">
            <v>PLANEACION Y CALIDAD</v>
          </cell>
          <cell r="G5" t="str">
            <v>SEDE NACIONAL</v>
          </cell>
        </row>
        <row r="6">
          <cell r="A6">
            <v>1200</v>
          </cell>
          <cell r="B6">
            <v>20103010</v>
          </cell>
          <cell r="C6" t="str">
            <v xml:space="preserve">    Auditoria Interna</v>
          </cell>
          <cell r="D6" t="str">
            <v>ADMINISTRATIVA AUDITOR¡A INTERNA</v>
          </cell>
          <cell r="E6" t="str">
            <v>Administración</v>
          </cell>
          <cell r="F6" t="str">
            <v>AUDITORIA INTERNA</v>
          </cell>
          <cell r="G6" t="str">
            <v>SEDE NACIONAL</v>
          </cell>
        </row>
        <row r="7">
          <cell r="A7">
            <v>1300</v>
          </cell>
          <cell r="B7">
            <v>20104010</v>
          </cell>
          <cell r="C7" t="str">
            <v xml:space="preserve">    Servicio al Cliente</v>
          </cell>
          <cell r="D7" t="str">
            <v>ADMINISTRATIVA SERVICIO AL CLIENTE</v>
          </cell>
          <cell r="E7" t="str">
            <v>Administración</v>
          </cell>
          <cell r="F7" t="str">
            <v>SERVICIO AL CLIENTE</v>
          </cell>
          <cell r="G7" t="str">
            <v>SEDE NACIONAL</v>
          </cell>
        </row>
        <row r="8">
          <cell r="A8">
            <v>1400</v>
          </cell>
          <cell r="B8">
            <v>20105010</v>
          </cell>
          <cell r="C8" t="str">
            <v xml:space="preserve">    Juridico</v>
          </cell>
          <cell r="D8" t="str">
            <v>ADMINISTRATIVA JURIDICO</v>
          </cell>
          <cell r="E8" t="str">
            <v>Administración</v>
          </cell>
          <cell r="F8" t="str">
            <v>JURIDICO</v>
          </cell>
          <cell r="G8" t="str">
            <v>SEDE NACIONAL</v>
          </cell>
        </row>
        <row r="9">
          <cell r="A9">
            <v>1500</v>
          </cell>
          <cell r="B9">
            <v>20106010</v>
          </cell>
          <cell r="C9" t="str">
            <v xml:space="preserve">    Revisoria Fiscal</v>
          </cell>
          <cell r="D9" t="str">
            <v>ADMINISTRATIVA REVISOR¡A FISCAL</v>
          </cell>
          <cell r="E9" t="str">
            <v>Administración</v>
          </cell>
          <cell r="F9" t="str">
            <v>REVISORIA FISCAL</v>
          </cell>
          <cell r="G9" t="str">
            <v>SEDE NACIONAL</v>
          </cell>
        </row>
        <row r="10">
          <cell r="A10">
            <v>2000</v>
          </cell>
          <cell r="B10">
            <v>20201010</v>
          </cell>
          <cell r="C10" t="str">
            <v xml:space="preserve">    Subgerencia Administrativa</v>
          </cell>
          <cell r="D10" t="str">
            <v>ADMINISTRATIVA SUBGERENCIA ADMINISTRATI</v>
          </cell>
          <cell r="E10" t="str">
            <v>Administración</v>
          </cell>
          <cell r="F10" t="str">
            <v>SUBGERENCIA DE ADMINISTRACION</v>
          </cell>
          <cell r="G10" t="str">
            <v>SEDE NACIONAL</v>
          </cell>
        </row>
        <row r="11">
          <cell r="A11">
            <v>2010</v>
          </cell>
          <cell r="B11">
            <v>20202010</v>
          </cell>
          <cell r="C11" t="str">
            <v xml:space="preserve">      Jefatura Gestion Humana</v>
          </cell>
          <cell r="D11" t="str">
            <v>JEFATURA GESTION HUMANA</v>
          </cell>
          <cell r="E11" t="str">
            <v>Administración</v>
          </cell>
          <cell r="F11" t="str">
            <v>GESTION HUMANA</v>
          </cell>
          <cell r="G11" t="str">
            <v>SEDE NACIONAL</v>
          </cell>
        </row>
        <row r="12">
          <cell r="A12">
            <v>2012</v>
          </cell>
          <cell r="B12">
            <v>20202012</v>
          </cell>
          <cell r="C12" t="str">
            <v>Capacitacion y Desarrollo</v>
          </cell>
          <cell r="D12" t="str">
            <v>CAPACITACION Y DESARROLLO GESTION HUMANA</v>
          </cell>
          <cell r="E12" t="str">
            <v>Administración</v>
          </cell>
          <cell r="F12" t="str">
            <v>GESTION HUMANA</v>
          </cell>
          <cell r="G12" t="str">
            <v>SEDE NACIONAL</v>
          </cell>
        </row>
        <row r="13">
          <cell r="A13">
            <v>2013</v>
          </cell>
          <cell r="B13">
            <v>20202013</v>
          </cell>
          <cell r="C13" t="str">
            <v xml:space="preserve">      Contratacion</v>
          </cell>
          <cell r="D13" t="str">
            <v>CONTRATACION</v>
          </cell>
          <cell r="E13" t="str">
            <v>Administración</v>
          </cell>
          <cell r="F13" t="str">
            <v>GESTION HUMANA</v>
          </cell>
          <cell r="G13" t="str">
            <v>SEDE NACIONAL</v>
          </cell>
        </row>
        <row r="14">
          <cell r="A14">
            <v>2014</v>
          </cell>
          <cell r="B14">
            <v>20202014</v>
          </cell>
          <cell r="C14" t="str">
            <v xml:space="preserve">      Nomina</v>
          </cell>
          <cell r="D14" t="str">
            <v>NOMINA</v>
          </cell>
          <cell r="E14" t="str">
            <v>Administración</v>
          </cell>
          <cell r="F14" t="str">
            <v>GESTION HUMANA</v>
          </cell>
          <cell r="G14" t="str">
            <v>SEDE NACIONAL</v>
          </cell>
        </row>
        <row r="15">
          <cell r="A15">
            <v>2015</v>
          </cell>
          <cell r="B15">
            <v>20202051</v>
          </cell>
          <cell r="C15" t="str">
            <v xml:space="preserve">      Seleccion</v>
          </cell>
          <cell r="D15" t="str">
            <v>SELECCION GESTION HUMANA</v>
          </cell>
          <cell r="E15" t="str">
            <v>Administración</v>
          </cell>
          <cell r="F15" t="str">
            <v>GESTION HUMANA</v>
          </cell>
          <cell r="G15" t="str">
            <v>SEDE NACIONAL</v>
          </cell>
        </row>
        <row r="16">
          <cell r="A16">
            <v>2016</v>
          </cell>
          <cell r="B16">
            <v>20202052</v>
          </cell>
          <cell r="C16" t="str">
            <v xml:space="preserve">      Bienestar Social y Salud Ocupacional</v>
          </cell>
          <cell r="D16" t="str">
            <v>BIENESTAR SOCIAL Y SALUD OCUPACIONAL</v>
          </cell>
          <cell r="E16" t="str">
            <v>Administración</v>
          </cell>
          <cell r="F16" t="str">
            <v>GESTION HUMANA</v>
          </cell>
          <cell r="G16" t="str">
            <v>SEDE NACIONAL</v>
          </cell>
        </row>
        <row r="17">
          <cell r="A17">
            <v>2100</v>
          </cell>
          <cell r="B17">
            <v>20203010</v>
          </cell>
          <cell r="C17" t="str">
            <v xml:space="preserve">    Servicios Generales</v>
          </cell>
          <cell r="D17" t="str">
            <v>ADMINISTRATIVA SERVICIOS GENERALES</v>
          </cell>
          <cell r="E17" t="str">
            <v>Administración</v>
          </cell>
          <cell r="F17" t="str">
            <v>SERVICIOS GENERALES</v>
          </cell>
          <cell r="G17" t="str">
            <v>SEDE NACIONAL</v>
          </cell>
        </row>
        <row r="18">
          <cell r="A18">
            <v>2150</v>
          </cell>
          <cell r="B18">
            <v>20204010</v>
          </cell>
          <cell r="C18" t="str">
            <v xml:space="preserve">    Centro de Documentacion</v>
          </cell>
          <cell r="D18" t="str">
            <v>ADMINISTRATIVA CENTRO DOCUMENTACION</v>
          </cell>
          <cell r="E18" t="str">
            <v>Administración</v>
          </cell>
          <cell r="F18" t="str">
            <v>CENTRO DE DOCUMENTACION</v>
          </cell>
          <cell r="G18" t="str">
            <v>SEDE NACIONAL</v>
          </cell>
        </row>
        <row r="19">
          <cell r="A19">
            <v>3000</v>
          </cell>
          <cell r="B19">
            <v>20301010</v>
          </cell>
          <cell r="C19" t="str">
            <v xml:space="preserve">    Subgerencia Financiera</v>
          </cell>
          <cell r="D19" t="str">
            <v>ADMINISTRATIVA SUBGERENCIA FINANCIERA</v>
          </cell>
          <cell r="E19" t="str">
            <v>Administración</v>
          </cell>
          <cell r="F19" t="str">
            <v>SUBGERENCIA FINANCIERA</v>
          </cell>
          <cell r="G19" t="str">
            <v>SEDE NACIONAL</v>
          </cell>
        </row>
        <row r="20">
          <cell r="A20">
            <v>3010</v>
          </cell>
          <cell r="B20">
            <v>20302010</v>
          </cell>
          <cell r="C20" t="str">
            <v xml:space="preserve">    Contabilidad</v>
          </cell>
          <cell r="D20" t="str">
            <v>ADMINISTRATIVA CONTABILIDAD</v>
          </cell>
          <cell r="E20" t="str">
            <v>Administración</v>
          </cell>
          <cell r="F20" t="str">
            <v>CONTABILIDAD</v>
          </cell>
          <cell r="G20" t="str">
            <v>SEDE NACIONAL</v>
          </cell>
        </row>
        <row r="21">
          <cell r="A21">
            <v>3020</v>
          </cell>
          <cell r="B21">
            <v>20303010</v>
          </cell>
          <cell r="C21" t="str">
            <v xml:space="preserve">    Tesoreria</v>
          </cell>
          <cell r="D21" t="str">
            <v>ADMINISTRATIVA TESORER¡A</v>
          </cell>
          <cell r="E21" t="str">
            <v>Administración</v>
          </cell>
          <cell r="F21" t="str">
            <v>TESORERIA</v>
          </cell>
          <cell r="G21" t="str">
            <v>SEDE NACIONAL</v>
          </cell>
        </row>
        <row r="22">
          <cell r="A22">
            <v>3040</v>
          </cell>
          <cell r="B22">
            <v>20305010</v>
          </cell>
          <cell r="C22" t="str">
            <v xml:space="preserve">      Direccion Nacional de Operaciones Administra</v>
          </cell>
          <cell r="D22" t="str">
            <v>ADMINISTRATIVA D.N.O.</v>
          </cell>
          <cell r="E22" t="str">
            <v>Administración</v>
          </cell>
          <cell r="F22" t="str">
            <v>GESTION DE INGRESOS</v>
          </cell>
          <cell r="G22" t="str">
            <v>SEDE NACIONAL</v>
          </cell>
        </row>
        <row r="23">
          <cell r="A23">
            <v>3041</v>
          </cell>
          <cell r="B23">
            <v>20305051</v>
          </cell>
          <cell r="C23" t="str">
            <v xml:space="preserve">      Coordinacion de Aportes</v>
          </cell>
          <cell r="D23" t="str">
            <v>COORDINACION DE APORTES D.N.O.</v>
          </cell>
          <cell r="E23" t="str">
            <v>Administración</v>
          </cell>
          <cell r="F23" t="str">
            <v>GESTION DE INGRESOS</v>
          </cell>
          <cell r="G23" t="str">
            <v>SEDE NACIONAL</v>
          </cell>
        </row>
        <row r="24">
          <cell r="A24">
            <v>3043</v>
          </cell>
          <cell r="B24">
            <v>20305055</v>
          </cell>
          <cell r="C24" t="str">
            <v>RECAUDOS _ GESTION DE INGRESOS</v>
          </cell>
          <cell r="D24" t="str">
            <v>RECAUDOS</v>
          </cell>
          <cell r="E24" t="str">
            <v>Administración</v>
          </cell>
          <cell r="F24" t="str">
            <v>GESTION DE INGRESOS</v>
          </cell>
          <cell r="G24" t="str">
            <v>SEDE NACIONAL</v>
          </cell>
        </row>
        <row r="25">
          <cell r="A25">
            <v>3044</v>
          </cell>
          <cell r="B25">
            <v>20305058</v>
          </cell>
          <cell r="C25" t="str">
            <v>CARTERA - GESTION DE INGRESOS</v>
          </cell>
          <cell r="D25" t="str">
            <v>CARTERA - GESTION DE INGRESOS</v>
          </cell>
          <cell r="E25" t="str">
            <v>Administración</v>
          </cell>
          <cell r="F25" t="str">
            <v>GESTION DE INGRESOS</v>
          </cell>
          <cell r="G25" t="str">
            <v>SEDE NACIONAL</v>
          </cell>
        </row>
        <row r="26">
          <cell r="A26">
            <v>3045</v>
          </cell>
          <cell r="B26">
            <v>20306010</v>
          </cell>
          <cell r="C26" t="str">
            <v>ADMINISTRATIVA CUENTAS MEDICAS</v>
          </cell>
          <cell r="D26" t="str">
            <v>ADMINISTRATIVA CUENTAS MEDICAS</v>
          </cell>
          <cell r="E26" t="str">
            <v>Administración</v>
          </cell>
          <cell r="F26" t="str">
            <v>CUENTAS MÉDICAS</v>
          </cell>
          <cell r="G26" t="str">
            <v>SEDE NACIONAL</v>
          </cell>
        </row>
        <row r="27">
          <cell r="A27">
            <v>4000</v>
          </cell>
          <cell r="B27">
            <v>20501010</v>
          </cell>
          <cell r="C27" t="str">
            <v xml:space="preserve">    Subgerencia de Salud</v>
          </cell>
          <cell r="D27" t="str">
            <v>ADMINISTRATIVA SUBGERENCIA SALUD</v>
          </cell>
          <cell r="E27" t="str">
            <v>Salud</v>
          </cell>
          <cell r="F27" t="str">
            <v>SUBGERENCIA DE SALUD</v>
          </cell>
          <cell r="G27" t="str">
            <v>SEDE NACIONAL</v>
          </cell>
        </row>
        <row r="28">
          <cell r="A28">
            <v>4010</v>
          </cell>
          <cell r="B28">
            <v>20502010</v>
          </cell>
          <cell r="C28" t="str">
            <v xml:space="preserve">    Auditoria En Salud</v>
          </cell>
          <cell r="D28" t="str">
            <v>ADMINISTRATIVA AUDITORIA EN SALUD</v>
          </cell>
          <cell r="E28" t="str">
            <v>Salud</v>
          </cell>
          <cell r="F28" t="str">
            <v>GARANTIA DE LA CALIDAD</v>
          </cell>
          <cell r="G28" t="str">
            <v>SEDE NACIONAL</v>
          </cell>
        </row>
        <row r="29">
          <cell r="A29">
            <v>4020</v>
          </cell>
          <cell r="B29">
            <v>20503010</v>
          </cell>
          <cell r="C29" t="str">
            <v xml:space="preserve">    Red de Servicios</v>
          </cell>
          <cell r="D29" t="str">
            <v>ADMINISTRATIVA RED DE SERVICIOS</v>
          </cell>
          <cell r="E29" t="str">
            <v>Salud</v>
          </cell>
          <cell r="F29" t="str">
            <v>RED DE SERVICIOS</v>
          </cell>
          <cell r="G29" t="str">
            <v>SEDE NACIONAL</v>
          </cell>
        </row>
        <row r="30">
          <cell r="A30">
            <v>4040</v>
          </cell>
          <cell r="B30">
            <v>20505010</v>
          </cell>
          <cell r="C30" t="str">
            <v xml:space="preserve">    Epidemiologia y Salud Publica</v>
          </cell>
          <cell r="D30" t="str">
            <v>ADMINISTRATIVA EPIDEMIOLOG¡A Y SALUD P£B</v>
          </cell>
          <cell r="E30" t="str">
            <v>Salud</v>
          </cell>
          <cell r="F30" t="str">
            <v>EPIDEMIOLOGIA</v>
          </cell>
          <cell r="G30" t="str">
            <v>SEDE NACIONAL</v>
          </cell>
        </row>
        <row r="31">
          <cell r="A31">
            <v>4050</v>
          </cell>
          <cell r="B31">
            <v>20506010</v>
          </cell>
          <cell r="C31" t="str">
            <v xml:space="preserve">      Medicina del Trabajo</v>
          </cell>
          <cell r="D31" t="str">
            <v>ADMINISTRATIVA MEDICINA DEL TRABAJO</v>
          </cell>
          <cell r="E31" t="str">
            <v>Salud</v>
          </cell>
          <cell r="F31" t="str">
            <v>MEDICINA DEL TRABAJO</v>
          </cell>
          <cell r="G31" t="str">
            <v>SEDE NACIONAL</v>
          </cell>
        </row>
        <row r="32">
          <cell r="A32">
            <v>4060</v>
          </cell>
          <cell r="B32">
            <v>20506011</v>
          </cell>
          <cell r="C32" t="str">
            <v xml:space="preserve">      Unidad de Medicina del Trabajo (UMT)</v>
          </cell>
          <cell r="D32" t="str">
            <v>UNIDAD DE MEDICINA DEL TRABAJO (UMT)</v>
          </cell>
          <cell r="E32" t="str">
            <v>Salud</v>
          </cell>
          <cell r="F32" t="str">
            <v>UNIDAD DE MEDICINA DEL TRABAJO</v>
          </cell>
          <cell r="G32" t="str">
            <v>SEDE NACIONAL</v>
          </cell>
        </row>
        <row r="33">
          <cell r="A33">
            <v>4070</v>
          </cell>
          <cell r="B33">
            <v>20510010</v>
          </cell>
          <cell r="C33" t="str">
            <v>Jefatura Planes Complementarios</v>
          </cell>
          <cell r="D33" t="str">
            <v>PLANES DE SALUD</v>
          </cell>
          <cell r="E33" t="str">
            <v>Salud</v>
          </cell>
          <cell r="F33" t="str">
            <v>PLANES DE SALUD</v>
          </cell>
          <cell r="G33" t="str">
            <v>SEDE NACIONAL</v>
          </cell>
        </row>
        <row r="34">
          <cell r="A34">
            <v>5000</v>
          </cell>
          <cell r="B34">
            <v>20701010</v>
          </cell>
          <cell r="C34" t="str">
            <v xml:space="preserve">    Subgerencia Comercial</v>
          </cell>
          <cell r="D34" t="str">
            <v>ADMINISTRATIVA SUBGERENCIA COMERCIAL</v>
          </cell>
          <cell r="E34" t="str">
            <v>Comercial</v>
          </cell>
          <cell r="F34" t="str">
            <v>SUBGERENCIA COMERCIAL</v>
          </cell>
          <cell r="G34" t="str">
            <v>SEDE NACIONAL</v>
          </cell>
        </row>
        <row r="35">
          <cell r="A35">
            <v>5001</v>
          </cell>
          <cell r="B35">
            <v>20701011</v>
          </cell>
          <cell r="C35" t="str">
            <v xml:space="preserve">    Ventas</v>
          </cell>
          <cell r="D35" t="str">
            <v>VENTAS</v>
          </cell>
          <cell r="E35" t="str">
            <v>Comercial</v>
          </cell>
          <cell r="F35" t="str">
            <v>COMERCIALIZACION</v>
          </cell>
          <cell r="G35" t="str">
            <v>SEDE NACIONAL</v>
          </cell>
        </row>
        <row r="36">
          <cell r="A36">
            <v>5002</v>
          </cell>
          <cell r="B36">
            <v>20701051</v>
          </cell>
          <cell r="C36" t="str">
            <v xml:space="preserve">    Mercadeo</v>
          </cell>
          <cell r="D36" t="str">
            <v>MERCADEO</v>
          </cell>
          <cell r="E36" t="str">
            <v>Comercial</v>
          </cell>
          <cell r="F36" t="str">
            <v>MERCADEO</v>
          </cell>
          <cell r="G36" t="str">
            <v>SEDE NACIONAL</v>
          </cell>
        </row>
        <row r="37">
          <cell r="A37">
            <v>5003</v>
          </cell>
          <cell r="B37">
            <v>20701052</v>
          </cell>
          <cell r="C37" t="str">
            <v xml:space="preserve">    Comunicaciones y Medios</v>
          </cell>
          <cell r="D37" t="str">
            <v>COMUNICACIONES Y MEDIOS</v>
          </cell>
          <cell r="E37" t="str">
            <v>Comercial</v>
          </cell>
          <cell r="F37" t="str">
            <v>COMUNICACIONES</v>
          </cell>
          <cell r="G37" t="str">
            <v>SEDE NACIONAL</v>
          </cell>
        </row>
        <row r="38">
          <cell r="A38">
            <v>5004</v>
          </cell>
          <cell r="B38">
            <v>20701012</v>
          </cell>
          <cell r="C38" t="str">
            <v xml:space="preserve">    Coordinacion Nacional PAC</v>
          </cell>
          <cell r="D38" t="str">
            <v>COORDINACION NACIONAL PAC</v>
          </cell>
          <cell r="E38" t="str">
            <v>Comercial</v>
          </cell>
          <cell r="F38" t="str">
            <v>COORDINACION NACIONAL PAC</v>
          </cell>
          <cell r="G38" t="str">
            <v>SEDE NACIONAL</v>
          </cell>
        </row>
        <row r="39">
          <cell r="A39">
            <v>5005</v>
          </cell>
          <cell r="B39">
            <v>20701055</v>
          </cell>
          <cell r="C39" t="str">
            <v>Movilidad</v>
          </cell>
          <cell r="D39" t="str">
            <v>MOVILIDAD</v>
          </cell>
          <cell r="E39" t="str">
            <v>Comercial</v>
          </cell>
          <cell r="F39" t="str">
            <v>MERCADEO</v>
          </cell>
          <cell r="G39" t="str">
            <v>SEDE NACIONAL</v>
          </cell>
        </row>
        <row r="40">
          <cell r="A40">
            <v>5006</v>
          </cell>
          <cell r="B40">
            <v>20701021</v>
          </cell>
          <cell r="C40" t="str">
            <v>COORDINACION DE REGISTROS</v>
          </cell>
          <cell r="D40" t="str">
            <v>COORDINACION DE REGISTROS</v>
          </cell>
          <cell r="E40" t="str">
            <v>Comercial</v>
          </cell>
          <cell r="F40" t="str">
            <v>Registro</v>
          </cell>
          <cell r="G40" t="str">
            <v>SEDE NACIONAL</v>
          </cell>
        </row>
        <row r="41">
          <cell r="A41">
            <v>6000</v>
          </cell>
          <cell r="B41">
            <v>20601010</v>
          </cell>
          <cell r="C41" t="str">
            <v xml:space="preserve">    Subgerencia Sistemas</v>
          </cell>
          <cell r="D41" t="str">
            <v>ADMINISTRATIVA SUBGERENCIA SISTEMAS</v>
          </cell>
          <cell r="E41" t="str">
            <v>Administración</v>
          </cell>
          <cell r="F41" t="str">
            <v>SUBGERENCIA DE SISTEMAS</v>
          </cell>
          <cell r="G41" t="str">
            <v>SEDE NACIONAL</v>
          </cell>
        </row>
        <row r="42">
          <cell r="A42">
            <v>6012</v>
          </cell>
          <cell r="B42">
            <v>20602010</v>
          </cell>
          <cell r="C42" t="str">
            <v>Infraestructura Informática</v>
          </cell>
          <cell r="D42" t="str">
            <v>INFRAESTRUCTURA INFORMÁTICA</v>
          </cell>
          <cell r="E42" t="str">
            <v>Administración</v>
          </cell>
          <cell r="F42" t="str">
            <v>INFRAESTRUCTURA INFORMATICA</v>
          </cell>
          <cell r="G42" t="str">
            <v>SEDE NACIONAL</v>
          </cell>
        </row>
        <row r="43">
          <cell r="A43">
            <v>6018</v>
          </cell>
          <cell r="B43">
            <v>20604010</v>
          </cell>
          <cell r="C43" t="str">
            <v>Soluciones Informáticas</v>
          </cell>
          <cell r="D43" t="str">
            <v>ADMINISTRATIVA SOLUCIONES INFORMÁTICAS</v>
          </cell>
          <cell r="E43" t="str">
            <v>Administración</v>
          </cell>
          <cell r="F43" t="str">
            <v>SOLUCIONES INFORMATICAS</v>
          </cell>
          <cell r="G43" t="str">
            <v>SEDE NACIONAL</v>
          </cell>
        </row>
        <row r="44">
          <cell r="A44">
            <v>8000</v>
          </cell>
          <cell r="B44">
            <v>10111001</v>
          </cell>
          <cell r="C44" t="str">
            <v xml:space="preserve">      Administrativa Versalles</v>
          </cell>
          <cell r="D44" t="str">
            <v>ADMINISTRATIVA VERSALLES</v>
          </cell>
          <cell r="E44" t="str">
            <v>Administración</v>
          </cell>
          <cell r="F44" t="str">
            <v>SEDE CALI</v>
          </cell>
          <cell r="G44" t="str">
            <v>SEDE CALI</v>
          </cell>
        </row>
        <row r="45">
          <cell r="A45">
            <v>8001</v>
          </cell>
          <cell r="B45">
            <v>10111201</v>
          </cell>
          <cell r="C45" t="str">
            <v xml:space="preserve">       Administrativa Imbanaco</v>
          </cell>
          <cell r="D45" t="str">
            <v>ADMINISTRACION OFICINA IMBANACO</v>
          </cell>
          <cell r="E45" t="str">
            <v>Administración</v>
          </cell>
          <cell r="F45" t="str">
            <v>SEDE CALI</v>
          </cell>
          <cell r="G45" t="str">
            <v>SEDE CALI</v>
          </cell>
        </row>
        <row r="46">
          <cell r="A46">
            <v>8003</v>
          </cell>
          <cell r="B46">
            <v>10111601</v>
          </cell>
          <cell r="C46" t="str">
            <v xml:space="preserve">      Administrativa Parque Industrial</v>
          </cell>
          <cell r="D46" t="str">
            <v>ADMINISTRATIVA PARQUE INDUSTRIAL</v>
          </cell>
          <cell r="E46" t="str">
            <v>Administración</v>
          </cell>
          <cell r="F46" t="str">
            <v>SEDE CALI</v>
          </cell>
          <cell r="G46" t="str">
            <v>SEDE CALI</v>
          </cell>
        </row>
        <row r="47">
          <cell r="A47">
            <v>8004</v>
          </cell>
          <cell r="B47">
            <v>10111901</v>
          </cell>
          <cell r="C47" t="str">
            <v xml:space="preserve">      Administrativa Candelaria</v>
          </cell>
          <cell r="D47" t="str">
            <v>ADMINISTRATIVA CANDELARIA</v>
          </cell>
          <cell r="E47" t="str">
            <v>Administración</v>
          </cell>
          <cell r="F47" t="str">
            <v>SEDE CALI</v>
          </cell>
          <cell r="G47" t="str">
            <v>SEDE CALI</v>
          </cell>
        </row>
        <row r="48">
          <cell r="A48">
            <v>8005</v>
          </cell>
          <cell r="B48">
            <v>10112301</v>
          </cell>
          <cell r="C48" t="str">
            <v xml:space="preserve">      Administrativa Carvajal</v>
          </cell>
          <cell r="D48" t="str">
            <v>ADMINISTRATIVA CARVAJAL</v>
          </cell>
          <cell r="E48" t="str">
            <v>Administración</v>
          </cell>
          <cell r="F48" t="str">
            <v>SEDE CALI</v>
          </cell>
          <cell r="G48" t="str">
            <v>SEDE CALI</v>
          </cell>
        </row>
        <row r="49">
          <cell r="A49">
            <v>8007</v>
          </cell>
          <cell r="B49">
            <v>10112401</v>
          </cell>
          <cell r="C49" t="str">
            <v xml:space="preserve">      Administrativa Clinica de Los Remedios</v>
          </cell>
          <cell r="D49" t="str">
            <v>ADMINISTRATIVA CLINICA DE LOS REMEDIOS</v>
          </cell>
          <cell r="E49" t="str">
            <v>Administración</v>
          </cell>
          <cell r="F49" t="str">
            <v>SEDE CALI</v>
          </cell>
          <cell r="G49" t="str">
            <v>SEDE CALI</v>
          </cell>
        </row>
        <row r="50">
          <cell r="A50">
            <v>8008</v>
          </cell>
          <cell r="B50">
            <v>10112601</v>
          </cell>
          <cell r="C50" t="str">
            <v xml:space="preserve">      Administrativa Clinica de Occidente</v>
          </cell>
          <cell r="D50" t="str">
            <v>ADMINISTRATIVA CLINICA DE OCCIDENTE</v>
          </cell>
          <cell r="E50" t="str">
            <v>Administración</v>
          </cell>
          <cell r="F50" t="str">
            <v>SEDE CALI</v>
          </cell>
          <cell r="G50" t="str">
            <v>SEDE CALI</v>
          </cell>
        </row>
        <row r="51">
          <cell r="A51">
            <v>8009</v>
          </cell>
          <cell r="B51">
            <v>10112001</v>
          </cell>
          <cell r="C51" t="str">
            <v xml:space="preserve">      Administrativa La Cabana</v>
          </cell>
          <cell r="D51" t="str">
            <v>ADMINISTRATIVA INGENIO LA CABAÝA</v>
          </cell>
          <cell r="E51" t="str">
            <v>Administración</v>
          </cell>
          <cell r="F51" t="str">
            <v>SEDE CALI</v>
          </cell>
          <cell r="G51" t="str">
            <v>SEDE CALI</v>
          </cell>
        </row>
        <row r="52">
          <cell r="A52">
            <v>8010</v>
          </cell>
          <cell r="B52">
            <v>10111801</v>
          </cell>
          <cell r="C52" t="str">
            <v xml:space="preserve">      Administrativa Jamundi</v>
          </cell>
          <cell r="D52" t="str">
            <v>ADMINISTRATIVA JAMUNDI</v>
          </cell>
          <cell r="E52" t="str">
            <v>Administración</v>
          </cell>
          <cell r="F52" t="str">
            <v>SEDE CALI</v>
          </cell>
          <cell r="G52" t="str">
            <v>SEDE CALI</v>
          </cell>
        </row>
        <row r="53">
          <cell r="A53">
            <v>8012</v>
          </cell>
          <cell r="B53">
            <v>10112701</v>
          </cell>
          <cell r="C53" t="str">
            <v xml:space="preserve">      Administrativa Ingenio Mayaguez</v>
          </cell>
          <cell r="D53" t="str">
            <v>ADMINISTRATIVA MAYAGUEZ</v>
          </cell>
          <cell r="E53" t="str">
            <v>Administración</v>
          </cell>
          <cell r="F53" t="str">
            <v>SEDE CALI</v>
          </cell>
          <cell r="G53" t="str">
            <v>SEDE CALI</v>
          </cell>
        </row>
        <row r="54">
          <cell r="A54">
            <v>8013</v>
          </cell>
          <cell r="B54">
            <v>10112101</v>
          </cell>
          <cell r="C54" t="str">
            <v xml:space="preserve">      Administrativa Propal</v>
          </cell>
          <cell r="D54" t="str">
            <v>ADMINISTRATIVA PROPAL</v>
          </cell>
          <cell r="E54" t="str">
            <v>Administración</v>
          </cell>
          <cell r="F54" t="str">
            <v>SEDE CALI</v>
          </cell>
          <cell r="G54" t="str">
            <v>SEDE CALI</v>
          </cell>
        </row>
        <row r="55">
          <cell r="A55">
            <v>8014</v>
          </cell>
          <cell r="B55">
            <v>10111701</v>
          </cell>
          <cell r="C55" t="str">
            <v xml:space="preserve">      Administrativa Puerto Tejada</v>
          </cell>
          <cell r="D55" t="str">
            <v>ADMINISTRATIVA PUERTO TEJADA</v>
          </cell>
          <cell r="E55" t="str">
            <v>Administración</v>
          </cell>
          <cell r="F55" t="str">
            <v>SEDE CALI</v>
          </cell>
          <cell r="G55" t="str">
            <v>SEDE CALI</v>
          </cell>
        </row>
        <row r="56">
          <cell r="A56">
            <v>8015</v>
          </cell>
          <cell r="B56">
            <v>10111401</v>
          </cell>
          <cell r="C56" t="str">
            <v xml:space="preserve">      Administrativa Santander de Quilichao</v>
          </cell>
          <cell r="D56" t="str">
            <v>ADMINISTRATIVA SANTANDER QUILICHAO</v>
          </cell>
          <cell r="E56" t="str">
            <v>Administración</v>
          </cell>
          <cell r="F56" t="str">
            <v>SEDE CALI</v>
          </cell>
          <cell r="G56" t="str">
            <v>SEDE CALI</v>
          </cell>
        </row>
        <row r="57">
          <cell r="A57">
            <v>8016</v>
          </cell>
          <cell r="B57">
            <v>10111501</v>
          </cell>
          <cell r="C57" t="str">
            <v xml:space="preserve">      Administrativa Valle del Lili</v>
          </cell>
          <cell r="D57" t="str">
            <v>ADMINISTRATIVA VALLE DE LILI</v>
          </cell>
          <cell r="E57" t="str">
            <v>Administración</v>
          </cell>
          <cell r="F57" t="str">
            <v>SEDE CALI</v>
          </cell>
          <cell r="G57" t="str">
            <v>SEDE CALI</v>
          </cell>
        </row>
        <row r="58">
          <cell r="A58">
            <v>8017</v>
          </cell>
          <cell r="B58">
            <v>10111301</v>
          </cell>
          <cell r="C58" t="str">
            <v xml:space="preserve">      Administrativa Yumbo</v>
          </cell>
          <cell r="D58" t="str">
            <v>ADMINISTRATIVA YUMBO</v>
          </cell>
          <cell r="E58" t="str">
            <v>Administración</v>
          </cell>
          <cell r="F58" t="str">
            <v>SEDE CALI</v>
          </cell>
          <cell r="G58" t="str">
            <v>SEDE CALI</v>
          </cell>
        </row>
        <row r="59">
          <cell r="A59">
            <v>8019</v>
          </cell>
          <cell r="B59">
            <v>10113101</v>
          </cell>
          <cell r="C59" t="str">
            <v>Administrativa Carrera 66</v>
          </cell>
          <cell r="D59" t="str">
            <v>ADMINISTRATIVA CARRERA 66</v>
          </cell>
          <cell r="E59" t="str">
            <v>Administración</v>
          </cell>
          <cell r="F59" t="str">
            <v>SEDE CALI</v>
          </cell>
          <cell r="G59" t="str">
            <v>SEDE CALI</v>
          </cell>
        </row>
        <row r="60">
          <cell r="A60">
            <v>8030</v>
          </cell>
          <cell r="B60">
            <v>10111002</v>
          </cell>
          <cell r="C60" t="str">
            <v xml:space="preserve">      Financiera Versalles</v>
          </cell>
          <cell r="D60" t="str">
            <v>FINANCIERA VERSALLES</v>
          </cell>
          <cell r="E60" t="str">
            <v>Administración</v>
          </cell>
          <cell r="F60" t="str">
            <v>SEDE CALI</v>
          </cell>
          <cell r="G60" t="str">
            <v>SEDE CALI</v>
          </cell>
        </row>
        <row r="61">
          <cell r="A61">
            <v>8036</v>
          </cell>
          <cell r="B61">
            <v>10112602</v>
          </cell>
          <cell r="C61" t="str">
            <v xml:space="preserve">      Financiera Clinica de Occidente</v>
          </cell>
          <cell r="D61" t="str">
            <v>FINANCIERA CLINICA DE OCCIDENTE</v>
          </cell>
          <cell r="E61" t="str">
            <v>Administración</v>
          </cell>
          <cell r="F61" t="str">
            <v>SEDE CALI</v>
          </cell>
          <cell r="G61" t="str">
            <v>SEDE CALI</v>
          </cell>
        </row>
        <row r="62">
          <cell r="A62">
            <v>8038</v>
          </cell>
          <cell r="B62">
            <v>10112702</v>
          </cell>
          <cell r="C62" t="str">
            <v xml:space="preserve">      Financiera Ingenio Mayaguez</v>
          </cell>
          <cell r="D62" t="str">
            <v>FINANCIERA MAYAGUEZ</v>
          </cell>
          <cell r="E62" t="str">
            <v>Administración</v>
          </cell>
          <cell r="F62" t="str">
            <v>SEDE CALI</v>
          </cell>
          <cell r="G62" t="str">
            <v>SEDE CALI</v>
          </cell>
        </row>
        <row r="63">
          <cell r="A63">
            <v>8050</v>
          </cell>
          <cell r="B63">
            <v>10111003</v>
          </cell>
          <cell r="C63" t="str">
            <v xml:space="preserve">    Salud Versalles</v>
          </cell>
          <cell r="D63" t="str">
            <v>SALUD VERSALLES</v>
          </cell>
          <cell r="E63" t="str">
            <v>Salud</v>
          </cell>
          <cell r="F63" t="str">
            <v>SEDE CALI</v>
          </cell>
          <cell r="G63" t="str">
            <v>SEDE CALI</v>
          </cell>
        </row>
        <row r="64">
          <cell r="A64">
            <v>8051</v>
          </cell>
          <cell r="B64">
            <v>10111203</v>
          </cell>
          <cell r="C64" t="str">
            <v xml:space="preserve">    Salud Imbanaco</v>
          </cell>
          <cell r="D64" t="str">
            <v>SALUD OFICINA IMBANACO</v>
          </cell>
          <cell r="E64" t="str">
            <v>Salud</v>
          </cell>
          <cell r="F64" t="str">
            <v>SEDE CALI</v>
          </cell>
          <cell r="G64" t="str">
            <v>SEDE CALI</v>
          </cell>
        </row>
        <row r="65">
          <cell r="A65">
            <v>8052</v>
          </cell>
          <cell r="B65">
            <v>10112103</v>
          </cell>
          <cell r="C65" t="str">
            <v xml:space="preserve">    Salud Propal</v>
          </cell>
          <cell r="D65" t="str">
            <v>SALUD PROPAL</v>
          </cell>
          <cell r="E65" t="str">
            <v>Salud</v>
          </cell>
          <cell r="F65" t="str">
            <v>SEDE CALI</v>
          </cell>
          <cell r="G65" t="str">
            <v>SEDE CALI</v>
          </cell>
        </row>
        <row r="66">
          <cell r="A66">
            <v>8053</v>
          </cell>
          <cell r="B66">
            <v>10111603</v>
          </cell>
          <cell r="C66" t="str">
            <v xml:space="preserve">    Salud Parque Industrial</v>
          </cell>
          <cell r="D66" t="str">
            <v>SALUD PARQUE INDUSTRIAL</v>
          </cell>
          <cell r="E66" t="str">
            <v>Salud</v>
          </cell>
          <cell r="F66" t="str">
            <v>SEDE CALI</v>
          </cell>
          <cell r="G66" t="str">
            <v>SEDE CALI</v>
          </cell>
        </row>
        <row r="67">
          <cell r="A67">
            <v>8054</v>
          </cell>
          <cell r="B67">
            <v>10111903</v>
          </cell>
          <cell r="C67" t="str">
            <v xml:space="preserve">    Salud Candelaria</v>
          </cell>
          <cell r="D67" t="str">
            <v>SALUD CANDELARIA</v>
          </cell>
          <cell r="E67" t="str">
            <v>Salud</v>
          </cell>
          <cell r="F67" t="str">
            <v>SEDE CALI</v>
          </cell>
          <cell r="G67" t="str">
            <v>SEDE CALI</v>
          </cell>
        </row>
        <row r="68">
          <cell r="A68">
            <v>8055</v>
          </cell>
          <cell r="B68">
            <v>10112403</v>
          </cell>
          <cell r="C68" t="str">
            <v xml:space="preserve">    Salud Clinica de Los Remedios</v>
          </cell>
          <cell r="D68" t="str">
            <v>SALUD CLINICA DE LOS REMEDIOS</v>
          </cell>
          <cell r="E68" t="str">
            <v>Salud</v>
          </cell>
          <cell r="F68" t="str">
            <v>SEDE CALI</v>
          </cell>
          <cell r="G68" t="str">
            <v>SEDE CALI</v>
          </cell>
        </row>
        <row r="69">
          <cell r="A69">
            <v>8056</v>
          </cell>
          <cell r="B69">
            <v>10112603</v>
          </cell>
          <cell r="C69" t="str">
            <v xml:space="preserve">    Salud Clinica de Occidente</v>
          </cell>
          <cell r="D69" t="str">
            <v>SALUD CLINICA DE OCCIDENTE</v>
          </cell>
          <cell r="E69" t="str">
            <v>Salud</v>
          </cell>
          <cell r="F69" t="str">
            <v>SEDE CALI</v>
          </cell>
          <cell r="G69" t="str">
            <v>SEDE CALI</v>
          </cell>
        </row>
        <row r="70">
          <cell r="A70">
            <v>8057</v>
          </cell>
          <cell r="B70">
            <v>10112003</v>
          </cell>
          <cell r="C70" t="str">
            <v xml:space="preserve">    Salud La Cabana</v>
          </cell>
          <cell r="D70" t="str">
            <v>SALUD INGENIO LA CABAÝA</v>
          </cell>
          <cell r="E70" t="str">
            <v>Salud</v>
          </cell>
          <cell r="F70" t="str">
            <v>SEDE CALI</v>
          </cell>
          <cell r="G70" t="str">
            <v>SEDE CALI</v>
          </cell>
        </row>
        <row r="71">
          <cell r="A71">
            <v>8058</v>
          </cell>
          <cell r="B71">
            <v>10112303</v>
          </cell>
          <cell r="C71" t="str">
            <v xml:space="preserve">    Salud Carvajal</v>
          </cell>
          <cell r="D71" t="str">
            <v>SALUD CARVAJAL</v>
          </cell>
          <cell r="E71" t="str">
            <v>Salud</v>
          </cell>
          <cell r="F71" t="str">
            <v>SEDE CALI</v>
          </cell>
          <cell r="G71" t="str">
            <v>SEDE CALI</v>
          </cell>
        </row>
        <row r="72">
          <cell r="A72">
            <v>8060</v>
          </cell>
          <cell r="B72">
            <v>10111803</v>
          </cell>
          <cell r="C72" t="str">
            <v xml:space="preserve">    Salud Jamundi</v>
          </cell>
          <cell r="D72" t="str">
            <v>SALUD JAMUNDI</v>
          </cell>
          <cell r="E72" t="str">
            <v>Salud</v>
          </cell>
          <cell r="F72" t="str">
            <v>SEDE CALI</v>
          </cell>
          <cell r="G72" t="str">
            <v>SEDE CALI</v>
          </cell>
        </row>
        <row r="73">
          <cell r="A73">
            <v>8062</v>
          </cell>
          <cell r="B73">
            <v>10112703</v>
          </cell>
          <cell r="C73" t="str">
            <v xml:space="preserve">    Salud Ingenio Mayaguez</v>
          </cell>
          <cell r="D73" t="str">
            <v>SALUD MAYAGUEZ</v>
          </cell>
          <cell r="E73" t="str">
            <v>Salud</v>
          </cell>
          <cell r="F73" t="str">
            <v>SEDE CALI</v>
          </cell>
          <cell r="G73" t="str">
            <v>SEDE CALI</v>
          </cell>
        </row>
        <row r="74">
          <cell r="A74">
            <v>8064</v>
          </cell>
          <cell r="B74">
            <v>10111703</v>
          </cell>
          <cell r="C74" t="str">
            <v xml:space="preserve">    Salud Puerto Tejada</v>
          </cell>
          <cell r="D74" t="str">
            <v>SALUD PUERTO TEJADA</v>
          </cell>
          <cell r="E74" t="str">
            <v>Salud</v>
          </cell>
          <cell r="F74" t="str">
            <v>SEDE CALI</v>
          </cell>
          <cell r="G74" t="str">
            <v>SEDE CALI</v>
          </cell>
        </row>
        <row r="75">
          <cell r="A75">
            <v>8065</v>
          </cell>
          <cell r="B75">
            <v>10111403</v>
          </cell>
          <cell r="C75" t="str">
            <v xml:space="preserve">    Salud Santander de Quilichao</v>
          </cell>
          <cell r="D75" t="str">
            <v>SALUD SANTANDER QUILICHAO</v>
          </cell>
          <cell r="E75" t="str">
            <v>Salud</v>
          </cell>
          <cell r="F75" t="str">
            <v>SEDE CALI</v>
          </cell>
          <cell r="G75" t="str">
            <v>SEDE CALI</v>
          </cell>
        </row>
        <row r="76">
          <cell r="A76">
            <v>8066</v>
          </cell>
          <cell r="B76">
            <v>10111503</v>
          </cell>
          <cell r="C76" t="str">
            <v xml:space="preserve">    Salud Valle del Lili</v>
          </cell>
          <cell r="D76" t="str">
            <v>SALUD VALLE DE LILI</v>
          </cell>
          <cell r="E76" t="str">
            <v>Salud</v>
          </cell>
          <cell r="F76" t="str">
            <v>SEDE CALI</v>
          </cell>
          <cell r="G76" t="str">
            <v>SEDE CALI</v>
          </cell>
        </row>
        <row r="77">
          <cell r="A77">
            <v>8067</v>
          </cell>
          <cell r="B77">
            <v>10111303</v>
          </cell>
          <cell r="C77" t="str">
            <v xml:space="preserve">    Salud Yumbo</v>
          </cell>
          <cell r="D77" t="str">
            <v>SALUD YUMBO</v>
          </cell>
          <cell r="E77" t="str">
            <v>Salud</v>
          </cell>
          <cell r="F77" t="str">
            <v>SEDE CALI</v>
          </cell>
          <cell r="G77" t="str">
            <v>SEDE CALI</v>
          </cell>
        </row>
        <row r="78">
          <cell r="A78">
            <v>8069</v>
          </cell>
          <cell r="B78">
            <v>10113103</v>
          </cell>
          <cell r="C78" t="str">
            <v>Salud Carrera 66</v>
          </cell>
          <cell r="D78" t="str">
            <v>SALUD CARRERA 66</v>
          </cell>
          <cell r="E78" t="str">
            <v>Salud</v>
          </cell>
          <cell r="F78" t="str">
            <v>SEDE CALI</v>
          </cell>
          <cell r="G78" t="str">
            <v>SEDE CALI</v>
          </cell>
        </row>
        <row r="79">
          <cell r="A79">
            <v>8100</v>
          </cell>
          <cell r="B79">
            <v>10111005</v>
          </cell>
          <cell r="C79" t="str">
            <v xml:space="preserve">      Servicio al Cliente Versalles</v>
          </cell>
          <cell r="D79" t="str">
            <v>SERVICIO AL CLIENTE VERSALLES</v>
          </cell>
          <cell r="E79" t="str">
            <v>Administración</v>
          </cell>
          <cell r="F79" t="str">
            <v>SEDE CALI</v>
          </cell>
          <cell r="G79" t="str">
            <v>SEDE CALI</v>
          </cell>
        </row>
        <row r="80">
          <cell r="A80">
            <v>8101</v>
          </cell>
          <cell r="B80">
            <v>10111205</v>
          </cell>
          <cell r="C80" t="str">
            <v xml:space="preserve">       Servicio al Cliente Imbanaco</v>
          </cell>
          <cell r="D80" t="str">
            <v>SERVICIO AL CLIENTE OFICINA IMBANACO</v>
          </cell>
          <cell r="E80" t="str">
            <v>Administración</v>
          </cell>
          <cell r="F80" t="str">
            <v>SEDE CALI</v>
          </cell>
          <cell r="G80" t="str">
            <v>SEDE CALI</v>
          </cell>
        </row>
        <row r="81">
          <cell r="A81">
            <v>8103</v>
          </cell>
          <cell r="B81">
            <v>10112605</v>
          </cell>
          <cell r="C81" t="str">
            <v xml:space="preserve">      Servicio al Cliente Clinica de Occidente</v>
          </cell>
          <cell r="D81" t="str">
            <v>SERVICIO AL CLIENTE CLINICA DE OCCIDENTE</v>
          </cell>
          <cell r="E81" t="str">
            <v>Administración</v>
          </cell>
          <cell r="F81" t="str">
            <v>SEDE CALI</v>
          </cell>
          <cell r="G81" t="str">
            <v>SEDE CALI</v>
          </cell>
        </row>
        <row r="82">
          <cell r="A82">
            <v>8104</v>
          </cell>
          <cell r="B82">
            <v>10112105</v>
          </cell>
          <cell r="C82" t="str">
            <v xml:space="preserve">      Servicio al Cliente Propal</v>
          </cell>
          <cell r="D82" t="str">
            <v>SERVICIO AL CLIENTE PROPAL</v>
          </cell>
          <cell r="E82" t="str">
            <v>Administración</v>
          </cell>
          <cell r="F82" t="str">
            <v>SEDE CALI</v>
          </cell>
          <cell r="G82" t="str">
            <v>SEDE CALI</v>
          </cell>
        </row>
        <row r="83">
          <cell r="A83">
            <v>8106</v>
          </cell>
          <cell r="B83">
            <v>10112705</v>
          </cell>
          <cell r="C83" t="str">
            <v xml:space="preserve">      Servicio al Cliente Ingenio Mayaguez</v>
          </cell>
          <cell r="D83" t="str">
            <v>SERVICIO AL CLIENTE MAYAGUEZ</v>
          </cell>
          <cell r="E83" t="str">
            <v>Administración</v>
          </cell>
          <cell r="F83" t="str">
            <v>SEDE CALI</v>
          </cell>
          <cell r="G83" t="str">
            <v>SEDE CALI</v>
          </cell>
        </row>
        <row r="84">
          <cell r="A84">
            <v>8108</v>
          </cell>
          <cell r="B84">
            <v>10112305</v>
          </cell>
          <cell r="C84" t="str">
            <v xml:space="preserve">      Servicio al Cliente Carvajal</v>
          </cell>
          <cell r="D84" t="str">
            <v>SERVICIO AL CLIENTE CARVAJAL</v>
          </cell>
          <cell r="E84" t="str">
            <v>Administración</v>
          </cell>
          <cell r="F84" t="str">
            <v>SEDE CALI</v>
          </cell>
          <cell r="G84" t="str">
            <v>SEDE CALI</v>
          </cell>
        </row>
        <row r="85">
          <cell r="A85">
            <v>8109</v>
          </cell>
          <cell r="B85">
            <v>10111905</v>
          </cell>
          <cell r="C85" t="str">
            <v xml:space="preserve">      Servicio al Cliente Candelaria</v>
          </cell>
          <cell r="D85" t="str">
            <v>SERVICIO AL CLIENTE CANDELARIA</v>
          </cell>
          <cell r="E85" t="str">
            <v>Administración</v>
          </cell>
          <cell r="F85" t="str">
            <v>SEDE CALI</v>
          </cell>
          <cell r="G85" t="str">
            <v>SEDE CALI</v>
          </cell>
        </row>
        <row r="86">
          <cell r="A86">
            <v>8110</v>
          </cell>
          <cell r="B86">
            <v>10111705</v>
          </cell>
          <cell r="C86" t="str">
            <v xml:space="preserve">      Servicio al Cliente Puerto Tejada</v>
          </cell>
          <cell r="D86" t="str">
            <v>SERVICIO AL CLIENTE PUERTO TEJADA</v>
          </cell>
          <cell r="E86" t="str">
            <v>Administración</v>
          </cell>
          <cell r="F86" t="str">
            <v>SEDE CALI</v>
          </cell>
          <cell r="G86" t="str">
            <v>SEDE CALI</v>
          </cell>
        </row>
        <row r="87">
          <cell r="A87">
            <v>8111</v>
          </cell>
          <cell r="B87">
            <v>10113005</v>
          </cell>
          <cell r="C87" t="str">
            <v xml:space="preserve">      Servicio al Cliente Carrera Primera</v>
          </cell>
          <cell r="D87" t="str">
            <v>SERVICIO AL CLIENTE OFICINA CRA 1RA</v>
          </cell>
          <cell r="E87" t="str">
            <v>Administración</v>
          </cell>
          <cell r="F87" t="str">
            <v>SEDE CALI</v>
          </cell>
          <cell r="G87" t="str">
            <v>SEDE CALI</v>
          </cell>
        </row>
        <row r="88">
          <cell r="A88">
            <v>8112</v>
          </cell>
          <cell r="B88">
            <v>10113105</v>
          </cell>
          <cell r="C88" t="str">
            <v>Servicio al Cliente Carrera 66</v>
          </cell>
          <cell r="D88" t="str">
            <v>SERVICIO AL CLIENTE CARRERA 66</v>
          </cell>
          <cell r="E88" t="str">
            <v>Administración</v>
          </cell>
          <cell r="F88" t="str">
            <v>SEDE CALI</v>
          </cell>
          <cell r="G88" t="str">
            <v>SEDE CALI</v>
          </cell>
        </row>
        <row r="89">
          <cell r="A89">
            <v>8400</v>
          </cell>
          <cell r="B89">
            <v>10151001</v>
          </cell>
          <cell r="C89" t="str">
            <v xml:space="preserve">      Administracion CAS Versalles</v>
          </cell>
          <cell r="D89" t="str">
            <v>ADMINISTRACION CAS VERSALLES</v>
          </cell>
          <cell r="E89" t="str">
            <v>Salud</v>
          </cell>
          <cell r="F89" t="str">
            <v>SEDE CALI</v>
          </cell>
          <cell r="G89" t="str">
            <v>SEDE CALI</v>
          </cell>
        </row>
        <row r="90">
          <cell r="A90">
            <v>8401</v>
          </cell>
          <cell r="B90">
            <v>10151801</v>
          </cell>
          <cell r="C90" t="str">
            <v xml:space="preserve">      Administracion CAS Jamundi</v>
          </cell>
          <cell r="D90" t="str">
            <v>ADMINISTRACION JAMUNDI CAS</v>
          </cell>
          <cell r="E90" t="str">
            <v>Salud</v>
          </cell>
          <cell r="F90" t="str">
            <v>SEDE CALI</v>
          </cell>
          <cell r="G90" t="str">
            <v>SEDE CALI</v>
          </cell>
        </row>
        <row r="91">
          <cell r="A91">
            <v>8402</v>
          </cell>
          <cell r="B91">
            <v>10151901</v>
          </cell>
          <cell r="C91" t="str">
            <v xml:space="preserve">      Administracion CAS Candelaria</v>
          </cell>
          <cell r="D91" t="str">
            <v>ADMINISTRACION CANDELARIA CAS</v>
          </cell>
          <cell r="E91" t="str">
            <v>Salud</v>
          </cell>
          <cell r="F91" t="str">
            <v>SEDE CALI</v>
          </cell>
          <cell r="G91" t="str">
            <v>SEDE CALI</v>
          </cell>
        </row>
        <row r="92">
          <cell r="A92">
            <v>8403</v>
          </cell>
          <cell r="B92">
            <v>10151201</v>
          </cell>
          <cell r="C92" t="str">
            <v xml:space="preserve">      Administracion CAS Imbanaco</v>
          </cell>
          <cell r="D92" t="str">
            <v>ADMINISTRACION CAS IMBANACO</v>
          </cell>
          <cell r="E92" t="str">
            <v>Salud</v>
          </cell>
          <cell r="F92" t="str">
            <v>SEDE CALI</v>
          </cell>
          <cell r="G92" t="str">
            <v>SEDE CALI</v>
          </cell>
        </row>
        <row r="93">
          <cell r="A93">
            <v>8404</v>
          </cell>
          <cell r="B93">
            <v>10152001</v>
          </cell>
          <cell r="C93" t="str">
            <v xml:space="preserve">      Administracion CAS Ingenio La Cabana</v>
          </cell>
          <cell r="D93" t="str">
            <v>ADMINISTRACION CAS INGENIO LA CABA¥A</v>
          </cell>
          <cell r="E93" t="str">
            <v>Salud</v>
          </cell>
          <cell r="F93" t="str">
            <v>SEDE CALI</v>
          </cell>
          <cell r="G93" t="str">
            <v>SEDE CALI</v>
          </cell>
        </row>
        <row r="94">
          <cell r="A94">
            <v>8405</v>
          </cell>
          <cell r="B94">
            <v>10151601</v>
          </cell>
          <cell r="C94" t="str">
            <v xml:space="preserve">      Administracion CAS Parque Industrial</v>
          </cell>
          <cell r="D94" t="str">
            <v>ADMINISTRACION CAS PARQUE INDUSTRIAL</v>
          </cell>
          <cell r="E94" t="str">
            <v>Salud</v>
          </cell>
          <cell r="F94" t="str">
            <v>SEDE CALI</v>
          </cell>
          <cell r="G94" t="str">
            <v>SEDE CALI</v>
          </cell>
        </row>
        <row r="95">
          <cell r="A95">
            <v>8406</v>
          </cell>
          <cell r="B95">
            <v>10151401</v>
          </cell>
          <cell r="C95" t="str">
            <v xml:space="preserve">      Administracion CAS Santander de Quilichao</v>
          </cell>
          <cell r="D95" t="str">
            <v>ADMINISTRACION CAS SANTANDER QUILICHAO</v>
          </cell>
          <cell r="E95" t="str">
            <v>Salud</v>
          </cell>
          <cell r="F95" t="str">
            <v>SEDE CALI</v>
          </cell>
          <cell r="G95" t="str">
            <v>SEDE CALI</v>
          </cell>
        </row>
        <row r="96">
          <cell r="A96">
            <v>8407</v>
          </cell>
          <cell r="B96">
            <v>10151501</v>
          </cell>
          <cell r="C96" t="str">
            <v xml:space="preserve">      Administracion CAS Valle del Lili</v>
          </cell>
          <cell r="D96" t="str">
            <v>ADMINISTRACION CAS VALLE DE LILI</v>
          </cell>
          <cell r="E96" t="str">
            <v>Salud</v>
          </cell>
          <cell r="F96" t="str">
            <v>SEDE CALI</v>
          </cell>
          <cell r="G96" t="str">
            <v>SEDE CALI</v>
          </cell>
        </row>
        <row r="97">
          <cell r="A97">
            <v>8408</v>
          </cell>
          <cell r="B97">
            <v>10451201</v>
          </cell>
          <cell r="C97" t="str">
            <v xml:space="preserve">      Administracion CAS Providencia</v>
          </cell>
          <cell r="D97" t="str">
            <v>ADMINISTRACION PROVIDENCIA CAS</v>
          </cell>
          <cell r="E97" t="str">
            <v>Salud</v>
          </cell>
          <cell r="F97" t="str">
            <v>SEDE CALI</v>
          </cell>
          <cell r="G97" t="str">
            <v>SEDE CALI</v>
          </cell>
        </row>
        <row r="98">
          <cell r="A98">
            <v>8409</v>
          </cell>
          <cell r="B98">
            <v>10152501</v>
          </cell>
          <cell r="C98" t="str">
            <v xml:space="preserve">      Administracion CAS Yumbo</v>
          </cell>
          <cell r="D98" t="str">
            <v>ADMINISTRACION YUMBO CAS</v>
          </cell>
          <cell r="E98" t="str">
            <v>Salud</v>
          </cell>
          <cell r="F98" t="str">
            <v>SEDE CALI</v>
          </cell>
          <cell r="G98" t="str">
            <v>SEDE CALI</v>
          </cell>
        </row>
        <row r="99">
          <cell r="A99">
            <v>8411</v>
          </cell>
          <cell r="B99">
            <v>10151701</v>
          </cell>
          <cell r="C99" t="str">
            <v xml:space="preserve">      Administracion CAS Puerto Tejada</v>
          </cell>
          <cell r="D99" t="str">
            <v>ADMON CAS PUERTO TEJADA</v>
          </cell>
          <cell r="E99" t="str">
            <v>Salud</v>
          </cell>
          <cell r="F99" t="str">
            <v>SEDE CALI</v>
          </cell>
          <cell r="G99" t="str">
            <v>SEDE CALI</v>
          </cell>
        </row>
        <row r="100">
          <cell r="A100">
            <v>8425</v>
          </cell>
          <cell r="B100">
            <v>10151903</v>
          </cell>
          <cell r="C100" t="str">
            <v xml:space="preserve">      Salud CAS Candelaria</v>
          </cell>
          <cell r="D100" t="str">
            <v>SALUD CANDELARIA CAS</v>
          </cell>
          <cell r="E100" t="str">
            <v>Salud</v>
          </cell>
          <cell r="F100" t="str">
            <v>SEDE CALI</v>
          </cell>
          <cell r="G100" t="str">
            <v>SEDE CALI</v>
          </cell>
        </row>
        <row r="101">
          <cell r="A101">
            <v>8426</v>
          </cell>
          <cell r="B101">
            <v>10151203</v>
          </cell>
          <cell r="C101" t="str">
            <v xml:space="preserve">      Salud CAS Imbanaco</v>
          </cell>
          <cell r="D101" t="str">
            <v>SALUD CAS IMBANACO</v>
          </cell>
          <cell r="E101" t="str">
            <v>Salud</v>
          </cell>
          <cell r="F101" t="str">
            <v>SEDE CALI</v>
          </cell>
          <cell r="G101" t="str">
            <v>SEDE CALI</v>
          </cell>
        </row>
        <row r="102">
          <cell r="A102">
            <v>8427</v>
          </cell>
          <cell r="B102">
            <v>10151003</v>
          </cell>
          <cell r="C102" t="str">
            <v xml:space="preserve">      Salud CAS Versalles</v>
          </cell>
          <cell r="D102" t="str">
            <v>SALUD CAS VERSALLES</v>
          </cell>
          <cell r="E102" t="str">
            <v>Salud</v>
          </cell>
          <cell r="F102" t="str">
            <v>SEDE CALI</v>
          </cell>
          <cell r="G102" t="str">
            <v>SEDE CALI</v>
          </cell>
        </row>
        <row r="103">
          <cell r="A103">
            <v>8428</v>
          </cell>
          <cell r="B103">
            <v>10152003</v>
          </cell>
          <cell r="C103" t="str">
            <v xml:space="preserve">      Salud CAS Ingenio La Cabana</v>
          </cell>
          <cell r="D103" t="str">
            <v>SALUD INGENIO LA CABAÝA CAS</v>
          </cell>
          <cell r="E103" t="str">
            <v>Salud</v>
          </cell>
          <cell r="F103" t="str">
            <v>SEDE CALI</v>
          </cell>
          <cell r="G103" t="str">
            <v>SEDE CALI</v>
          </cell>
        </row>
        <row r="104">
          <cell r="A104">
            <v>8429</v>
          </cell>
          <cell r="B104">
            <v>10151803</v>
          </cell>
          <cell r="C104" t="str">
            <v xml:space="preserve">      Salud CAS Jamundi</v>
          </cell>
          <cell r="D104" t="str">
            <v>SALUD JAMUNDI CAS</v>
          </cell>
          <cell r="E104" t="str">
            <v>Salud</v>
          </cell>
          <cell r="F104" t="str">
            <v>SEDE CALI</v>
          </cell>
          <cell r="G104" t="str">
            <v>SEDE CALI</v>
          </cell>
        </row>
        <row r="105">
          <cell r="A105">
            <v>8430</v>
          </cell>
          <cell r="B105">
            <v>10151603</v>
          </cell>
          <cell r="C105" t="str">
            <v xml:space="preserve">      Salud CAS Parque Industrial</v>
          </cell>
          <cell r="D105" t="str">
            <v>SALUD PARQUE INDUSTRIAL CAS</v>
          </cell>
          <cell r="E105" t="str">
            <v>Salud</v>
          </cell>
          <cell r="F105" t="str">
            <v>SEDE CALI</v>
          </cell>
          <cell r="G105" t="str">
            <v>SEDE CALI</v>
          </cell>
        </row>
        <row r="106">
          <cell r="A106">
            <v>9222</v>
          </cell>
          <cell r="B106">
            <v>10451203</v>
          </cell>
          <cell r="C106" t="str">
            <v xml:space="preserve">      Salud CAS Providencia</v>
          </cell>
          <cell r="D106" t="str">
            <v>SALUD PROVIDENCIA CAS</v>
          </cell>
          <cell r="E106" t="str">
            <v>Salud</v>
          </cell>
          <cell r="F106" t="str">
            <v>SEDE CALI</v>
          </cell>
          <cell r="G106" t="str">
            <v>SEDE CALI</v>
          </cell>
        </row>
        <row r="107">
          <cell r="A107">
            <v>8433</v>
          </cell>
          <cell r="B107">
            <v>10151703</v>
          </cell>
          <cell r="C107" t="str">
            <v xml:space="preserve">      Salud CAS Puerto Tejada</v>
          </cell>
          <cell r="D107" t="str">
            <v>SALUD PTO TEJADA CAS</v>
          </cell>
          <cell r="E107" t="str">
            <v>Salud</v>
          </cell>
          <cell r="F107" t="str">
            <v>SEDE CALI</v>
          </cell>
          <cell r="G107" t="str">
            <v>SEDE CALI</v>
          </cell>
        </row>
        <row r="108">
          <cell r="A108">
            <v>8434</v>
          </cell>
          <cell r="B108">
            <v>10151403</v>
          </cell>
          <cell r="C108" t="str">
            <v xml:space="preserve">      Salud CAS Santander de Quilichao</v>
          </cell>
          <cell r="D108" t="str">
            <v>SALUD SANTANDER DE Q. CAS</v>
          </cell>
          <cell r="E108" t="str">
            <v>Salud</v>
          </cell>
          <cell r="F108" t="str">
            <v>SEDE CALI</v>
          </cell>
          <cell r="G108" t="str">
            <v>SEDE CALI</v>
          </cell>
        </row>
        <row r="109">
          <cell r="A109">
            <v>8435</v>
          </cell>
          <cell r="B109">
            <v>10151503</v>
          </cell>
          <cell r="C109" t="str">
            <v xml:space="preserve">      Salud CAS Valle del Lili</v>
          </cell>
          <cell r="D109" t="str">
            <v>SALUD VALLE DE LILI CAS</v>
          </cell>
          <cell r="E109" t="str">
            <v>Salud</v>
          </cell>
          <cell r="F109" t="str">
            <v>SEDE CALI</v>
          </cell>
          <cell r="G109" t="str">
            <v>SEDE CALI</v>
          </cell>
        </row>
        <row r="110">
          <cell r="A110">
            <v>8436</v>
          </cell>
          <cell r="B110">
            <v>10152503</v>
          </cell>
          <cell r="C110" t="str">
            <v xml:space="preserve">      Salud CAS Yumbo</v>
          </cell>
          <cell r="D110" t="str">
            <v>SALUD YUMBO CAS</v>
          </cell>
          <cell r="E110" t="str">
            <v>Salud</v>
          </cell>
          <cell r="F110" t="str">
            <v>SEDE CALI</v>
          </cell>
          <cell r="G110" t="str">
            <v>SEDE CALI</v>
          </cell>
        </row>
        <row r="111">
          <cell r="A111">
            <v>8450</v>
          </cell>
          <cell r="B111">
            <v>10111004</v>
          </cell>
          <cell r="C111" t="str">
            <v xml:space="preserve">    Comercial Versalles</v>
          </cell>
          <cell r="D111" t="str">
            <v>COMERCIAL VERSALLES</v>
          </cell>
          <cell r="E111" t="str">
            <v>Comercial</v>
          </cell>
          <cell r="F111" t="str">
            <v>SEDE CALI</v>
          </cell>
          <cell r="G111" t="str">
            <v>SEDE CALI</v>
          </cell>
        </row>
        <row r="112">
          <cell r="A112">
            <v>8452</v>
          </cell>
          <cell r="B112">
            <v>10111204</v>
          </cell>
          <cell r="C112" t="str">
            <v xml:space="preserve">    Comercial Imbanaco</v>
          </cell>
          <cell r="D112" t="str">
            <v>COMERCIAL OFICINA IMBANACO</v>
          </cell>
          <cell r="E112" t="str">
            <v>Comercial</v>
          </cell>
          <cell r="F112" t="str">
            <v>SEDE CALI</v>
          </cell>
          <cell r="G112" t="str">
            <v>SEDE CALI</v>
          </cell>
        </row>
        <row r="113">
          <cell r="A113">
            <v>8453</v>
          </cell>
          <cell r="B113">
            <v>10113004</v>
          </cell>
          <cell r="C113" t="str">
            <v xml:space="preserve">    Comercial Carrera Primera</v>
          </cell>
          <cell r="D113" t="str">
            <v>OFICINA CARRERA 1RA</v>
          </cell>
          <cell r="E113" t="str">
            <v>Comercial</v>
          </cell>
          <cell r="F113" t="str">
            <v>SEDE CALI</v>
          </cell>
          <cell r="G113" t="str">
            <v>SEDE CALI</v>
          </cell>
        </row>
        <row r="114">
          <cell r="A114">
            <v>8454</v>
          </cell>
          <cell r="B114">
            <v>10111304</v>
          </cell>
          <cell r="C114" t="str">
            <v xml:space="preserve">    Comercial Yumbo</v>
          </cell>
          <cell r="D114" t="str">
            <v>COMERCIAL YUMBO</v>
          </cell>
          <cell r="E114" t="str">
            <v>Comercial</v>
          </cell>
          <cell r="F114" t="str">
            <v>SEDE CALI</v>
          </cell>
          <cell r="G114" t="str">
            <v>SEDE CALI</v>
          </cell>
        </row>
        <row r="115">
          <cell r="A115">
            <v>8455</v>
          </cell>
          <cell r="B115">
            <v>10111404</v>
          </cell>
          <cell r="C115" t="str">
            <v xml:space="preserve">    Comercial Santander de Quilichao</v>
          </cell>
          <cell r="D115" t="str">
            <v>COMERCIAL SANTANDER QUILICHAO</v>
          </cell>
          <cell r="E115" t="str">
            <v>Comercial</v>
          </cell>
          <cell r="F115" t="str">
            <v>SEDE CALI</v>
          </cell>
          <cell r="G115" t="str">
            <v>SEDE CALI</v>
          </cell>
        </row>
        <row r="116">
          <cell r="A116">
            <v>8456</v>
          </cell>
          <cell r="B116">
            <v>10111504</v>
          </cell>
          <cell r="C116" t="str">
            <v xml:space="preserve">    Comercial Valle del Lili</v>
          </cell>
          <cell r="D116" t="str">
            <v>COMERCIAL VALLE DE LILI</v>
          </cell>
          <cell r="E116" t="str">
            <v>Comercial</v>
          </cell>
          <cell r="F116" t="str">
            <v>SEDE CALI</v>
          </cell>
          <cell r="G116" t="str">
            <v>SEDE CALI</v>
          </cell>
        </row>
        <row r="117">
          <cell r="A117">
            <v>8457</v>
          </cell>
          <cell r="B117">
            <v>10111604</v>
          </cell>
          <cell r="C117" t="str">
            <v xml:space="preserve">    Comercial Parque Industrial</v>
          </cell>
          <cell r="D117" t="str">
            <v>COMERCIAL PARQUE INDUSTRIAL</v>
          </cell>
          <cell r="E117" t="str">
            <v>Comercial</v>
          </cell>
          <cell r="F117" t="str">
            <v>SEDE CALI</v>
          </cell>
          <cell r="G117" t="str">
            <v>SEDE CALI</v>
          </cell>
        </row>
        <row r="118">
          <cell r="A118">
            <v>8458</v>
          </cell>
          <cell r="B118">
            <v>10111704</v>
          </cell>
          <cell r="C118" t="str">
            <v xml:space="preserve">    Comercial Puerto Tejada</v>
          </cell>
          <cell r="D118" t="str">
            <v>COMERCIAL PUERTO TEJADA</v>
          </cell>
          <cell r="E118" t="str">
            <v>Comercial</v>
          </cell>
          <cell r="F118" t="str">
            <v>SEDE CALI</v>
          </cell>
          <cell r="G118" t="str">
            <v>SEDE CALI</v>
          </cell>
        </row>
        <row r="119">
          <cell r="A119">
            <v>8459</v>
          </cell>
          <cell r="B119">
            <v>10111804</v>
          </cell>
          <cell r="C119" t="str">
            <v xml:space="preserve">    Comercial Jamundi</v>
          </cell>
          <cell r="D119" t="str">
            <v>COMERCIAL JAMUNDI</v>
          </cell>
          <cell r="E119" t="str">
            <v>Comercial</v>
          </cell>
          <cell r="F119" t="str">
            <v>SEDE CALI</v>
          </cell>
          <cell r="G119" t="str">
            <v>SEDE CALI</v>
          </cell>
        </row>
        <row r="120">
          <cell r="A120">
            <v>8460</v>
          </cell>
          <cell r="B120">
            <v>10111904</v>
          </cell>
          <cell r="C120" t="str">
            <v xml:space="preserve">    Comercial Candelaria</v>
          </cell>
          <cell r="D120" t="str">
            <v>COMERCIAL CANDELARIA</v>
          </cell>
          <cell r="E120" t="str">
            <v>Comercial</v>
          </cell>
          <cell r="F120" t="str">
            <v>SEDE CALI</v>
          </cell>
          <cell r="G120" t="str">
            <v>SEDE CALI</v>
          </cell>
        </row>
        <row r="121">
          <cell r="A121">
            <v>8461</v>
          </cell>
          <cell r="B121">
            <v>10112004</v>
          </cell>
          <cell r="C121" t="str">
            <v xml:space="preserve">    Comercial La Cabana</v>
          </cell>
          <cell r="D121" t="str">
            <v>COMERCIAL INGENIO LA CABAÑA</v>
          </cell>
          <cell r="E121" t="str">
            <v>Comercial</v>
          </cell>
          <cell r="F121" t="str">
            <v>SEDE CALI</v>
          </cell>
          <cell r="G121" t="str">
            <v>SEDE CALI</v>
          </cell>
        </row>
        <row r="122">
          <cell r="A122">
            <v>8462</v>
          </cell>
          <cell r="B122">
            <v>10112104</v>
          </cell>
          <cell r="C122" t="str">
            <v xml:space="preserve">    Comercial Propal</v>
          </cell>
          <cell r="D122" t="str">
            <v>COMERCIAL PROPAL</v>
          </cell>
          <cell r="E122" t="str">
            <v>Comercial</v>
          </cell>
          <cell r="F122" t="str">
            <v>SEDE CALI</v>
          </cell>
          <cell r="G122" t="str">
            <v>SEDE CALI</v>
          </cell>
        </row>
        <row r="123">
          <cell r="A123">
            <v>8464</v>
          </cell>
          <cell r="B123">
            <v>10112304</v>
          </cell>
          <cell r="C123" t="str">
            <v xml:space="preserve">    Comercial Carvajal</v>
          </cell>
          <cell r="D123" t="str">
            <v>COMERCIAL CARVAJAL</v>
          </cell>
          <cell r="E123" t="str">
            <v>Comercial</v>
          </cell>
          <cell r="F123" t="str">
            <v>SEDE CALI</v>
          </cell>
          <cell r="G123" t="str">
            <v>SEDE CALI</v>
          </cell>
        </row>
        <row r="124">
          <cell r="A124">
            <v>8465</v>
          </cell>
          <cell r="B124">
            <v>10112404</v>
          </cell>
          <cell r="C124" t="str">
            <v xml:space="preserve">    Comercial Clinica de Los Remedios</v>
          </cell>
          <cell r="D124" t="str">
            <v>COMERCIAL CLINICA DE LOS REMEDIOS</v>
          </cell>
          <cell r="E124" t="str">
            <v>Comercial</v>
          </cell>
          <cell r="F124" t="str">
            <v>SEDE CALI</v>
          </cell>
          <cell r="G124" t="str">
            <v>SEDE CALI</v>
          </cell>
        </row>
        <row r="125">
          <cell r="A125">
            <v>8466</v>
          </cell>
          <cell r="B125">
            <v>10112604</v>
          </cell>
          <cell r="C125" t="str">
            <v xml:space="preserve">    Comercial Clinica de Occidente</v>
          </cell>
          <cell r="D125" t="str">
            <v>COMERCIAL CLINICA DE OCCIDENTE</v>
          </cell>
          <cell r="E125" t="str">
            <v>Comercial</v>
          </cell>
          <cell r="F125" t="str">
            <v>SEDE CALI</v>
          </cell>
          <cell r="G125" t="str">
            <v>SEDE CALI</v>
          </cell>
        </row>
        <row r="126">
          <cell r="A126">
            <v>8467</v>
          </cell>
          <cell r="B126">
            <v>10112704</v>
          </cell>
          <cell r="C126" t="str">
            <v xml:space="preserve">    Comercial Ingenio Mayaguez</v>
          </cell>
          <cell r="D126" t="str">
            <v>COMERCIAL MAYAGUEZ</v>
          </cell>
          <cell r="E126" t="str">
            <v>Comercial</v>
          </cell>
          <cell r="F126" t="str">
            <v>SEDE CALI</v>
          </cell>
          <cell r="G126" t="str">
            <v>SEDE CALI</v>
          </cell>
        </row>
        <row r="127">
          <cell r="A127">
            <v>8469</v>
          </cell>
          <cell r="B127">
            <v>10113104</v>
          </cell>
          <cell r="C127" t="str">
            <v>Comercial Carrera 66</v>
          </cell>
          <cell r="D127" t="str">
            <v>COMERCIAL CARRERA 66</v>
          </cell>
          <cell r="E127" t="str">
            <v>Comercial</v>
          </cell>
          <cell r="F127" t="str">
            <v>SEDE CALI</v>
          </cell>
          <cell r="G127" t="str">
            <v>SEDE CALI</v>
          </cell>
        </row>
        <row r="128">
          <cell r="A128">
            <v>9000</v>
          </cell>
          <cell r="B128">
            <v>10411001</v>
          </cell>
          <cell r="C128" t="str">
            <v xml:space="preserve">      Administrativa Palmira</v>
          </cell>
          <cell r="D128" t="str">
            <v>ADMINISTRATIVA PALMIRA CENTRO</v>
          </cell>
          <cell r="E128" t="str">
            <v>Administración</v>
          </cell>
          <cell r="F128" t="str">
            <v>SEDE PALMIRA</v>
          </cell>
          <cell r="G128" t="str">
            <v>SEDE PALMIRA</v>
          </cell>
        </row>
        <row r="129">
          <cell r="A129">
            <v>9010</v>
          </cell>
          <cell r="B129">
            <v>10411002</v>
          </cell>
          <cell r="C129" t="str">
            <v xml:space="preserve">      Financiera Palmira</v>
          </cell>
          <cell r="D129" t="str">
            <v>FINANCIERA PALMIRA CENTRO</v>
          </cell>
          <cell r="E129" t="str">
            <v>Administración</v>
          </cell>
          <cell r="F129" t="str">
            <v>SEDE PALMIRA</v>
          </cell>
          <cell r="G129" t="str">
            <v>SEDE PALMIRA</v>
          </cell>
        </row>
        <row r="130">
          <cell r="A130">
            <v>9020</v>
          </cell>
          <cell r="B130">
            <v>10411003</v>
          </cell>
          <cell r="C130" t="str">
            <v xml:space="preserve">    Salud Palmira</v>
          </cell>
          <cell r="D130" t="str">
            <v>SALUD PALMIRA CENTRO</v>
          </cell>
          <cell r="E130" t="str">
            <v>Salud</v>
          </cell>
          <cell r="F130" t="str">
            <v>SEDE PALMIRA</v>
          </cell>
          <cell r="G130" t="str">
            <v>SEDE PALMIRA</v>
          </cell>
        </row>
        <row r="131">
          <cell r="A131">
            <v>9040</v>
          </cell>
          <cell r="B131">
            <v>10411005</v>
          </cell>
          <cell r="C131" t="str">
            <v xml:space="preserve">      Servicio al Cliente Palmira</v>
          </cell>
          <cell r="D131" t="str">
            <v>SERVICIO AL CLIENTE PALMIRA CENTRO</v>
          </cell>
          <cell r="E131" t="str">
            <v>Administración</v>
          </cell>
          <cell r="F131" t="str">
            <v>SEDE PALMIRA</v>
          </cell>
          <cell r="G131" t="str">
            <v>SEDE PALMIRA</v>
          </cell>
        </row>
        <row r="132">
          <cell r="A132">
            <v>9060</v>
          </cell>
          <cell r="B132">
            <v>10411004</v>
          </cell>
          <cell r="C132" t="str">
            <v xml:space="preserve">    Comercial Palmira</v>
          </cell>
          <cell r="D132" t="str">
            <v>COMERCIAL PALMIRA CENTRO</v>
          </cell>
          <cell r="E132" t="str">
            <v>Comercial</v>
          </cell>
          <cell r="F132" t="str">
            <v>SEDE PALMIRA</v>
          </cell>
          <cell r="G132" t="str">
            <v>SEDE PALMIRA</v>
          </cell>
        </row>
        <row r="133">
          <cell r="A133">
            <v>9100</v>
          </cell>
          <cell r="B133">
            <v>10412001</v>
          </cell>
          <cell r="C133" t="str">
            <v xml:space="preserve">      Administrativa Florida</v>
          </cell>
          <cell r="D133" t="str">
            <v>ADMINISTRATIVA FLORIDA</v>
          </cell>
          <cell r="E133" t="str">
            <v>Administración</v>
          </cell>
          <cell r="F133" t="str">
            <v>SEDE PALMIRA</v>
          </cell>
          <cell r="G133" t="str">
            <v>SEDE PALMIRA</v>
          </cell>
        </row>
        <row r="134">
          <cell r="A134">
            <v>9110</v>
          </cell>
          <cell r="B134">
            <v>10412002</v>
          </cell>
          <cell r="C134" t="str">
            <v xml:space="preserve">      Financiera Florida</v>
          </cell>
          <cell r="D134" t="str">
            <v>FINANCIERA FLORIDA</v>
          </cell>
          <cell r="E134" t="str">
            <v>Administración</v>
          </cell>
          <cell r="F134" t="str">
            <v>SEDE PALMIRA</v>
          </cell>
          <cell r="G134" t="str">
            <v>SEDE PALMIRA</v>
          </cell>
        </row>
        <row r="135">
          <cell r="A135">
            <v>9120</v>
          </cell>
          <cell r="B135">
            <v>10412003</v>
          </cell>
          <cell r="C135" t="str">
            <v xml:space="preserve">    Salud Florida</v>
          </cell>
          <cell r="D135" t="str">
            <v>SALUD FLORIDA</v>
          </cell>
          <cell r="E135" t="str">
            <v>Salud</v>
          </cell>
          <cell r="F135" t="str">
            <v>SEDE PALMIRA</v>
          </cell>
          <cell r="G135" t="str">
            <v>SEDE PALMIRA</v>
          </cell>
        </row>
        <row r="136">
          <cell r="A136">
            <v>9140</v>
          </cell>
          <cell r="B136">
            <v>10412005</v>
          </cell>
          <cell r="C136" t="str">
            <v xml:space="preserve">      Servicio al Cliente Florida</v>
          </cell>
          <cell r="D136" t="str">
            <v>SERVICIO AL CLIENTE FLORIDA</v>
          </cell>
          <cell r="E136" t="str">
            <v>Administración</v>
          </cell>
          <cell r="F136" t="str">
            <v>SEDE PALMIRA</v>
          </cell>
          <cell r="G136" t="str">
            <v>SEDE PALMIRA</v>
          </cell>
        </row>
        <row r="137">
          <cell r="A137">
            <v>9160</v>
          </cell>
          <cell r="B137">
            <v>10412004</v>
          </cell>
          <cell r="C137" t="str">
            <v xml:space="preserve">    Comercial Florida</v>
          </cell>
          <cell r="D137" t="str">
            <v>COMERCIAL FLORIDA</v>
          </cell>
          <cell r="E137" t="str">
            <v>Comercial</v>
          </cell>
          <cell r="F137" t="str">
            <v>SEDE PALMIRA</v>
          </cell>
          <cell r="G137" t="str">
            <v>SEDE PALMIRA</v>
          </cell>
        </row>
        <row r="138">
          <cell r="A138">
            <v>9200</v>
          </cell>
          <cell r="B138">
            <v>10451001</v>
          </cell>
          <cell r="C138" t="str">
            <v xml:space="preserve">    Administrativa CAS Ingenio del Cauca</v>
          </cell>
          <cell r="D138" t="str">
            <v>ADMINISTRACION CAS INGENIO DEL CAUCA</v>
          </cell>
          <cell r="E138" t="str">
            <v>Salud</v>
          </cell>
          <cell r="F138" t="str">
            <v>SEDE PALMIRA</v>
          </cell>
          <cell r="G138" t="str">
            <v>SEDE PALMIRA</v>
          </cell>
        </row>
        <row r="139">
          <cell r="A139">
            <v>9220</v>
          </cell>
          <cell r="B139">
            <v>10451003</v>
          </cell>
          <cell r="C139" t="str">
            <v xml:space="preserve">    Salud CAS Ingenio del Cauca</v>
          </cell>
          <cell r="D139" t="str">
            <v>SALUD CAS INGENIO DEL CAUCA</v>
          </cell>
          <cell r="E139" t="str">
            <v>Salud</v>
          </cell>
          <cell r="F139" t="str">
            <v>SEDE PALMIRA</v>
          </cell>
          <cell r="G139" t="str">
            <v>SEDE PALMIRA</v>
          </cell>
        </row>
        <row r="140">
          <cell r="A140">
            <v>9221</v>
          </cell>
          <cell r="B140">
            <v>10113203</v>
          </cell>
          <cell r="C140" t="str">
            <v xml:space="preserve">      Salud Banco de Occidente</v>
          </cell>
          <cell r="D140" t="str">
            <v>SALUD BANCO DE OCCIDENTE CAS</v>
          </cell>
          <cell r="E140" t="str">
            <v>Salud</v>
          </cell>
          <cell r="F140" t="str">
            <v>SEDE CALI</v>
          </cell>
          <cell r="G140" t="str">
            <v>SEDE CALI</v>
          </cell>
        </row>
        <row r="141">
          <cell r="A141">
            <v>9300</v>
          </cell>
          <cell r="B141">
            <v>10711001</v>
          </cell>
          <cell r="C141" t="str">
            <v xml:space="preserve">    Administrativa Buga</v>
          </cell>
          <cell r="D141" t="str">
            <v>ADMINISTRATIVA BUGA CENTRO</v>
          </cell>
          <cell r="E141" t="str">
            <v>Administración</v>
          </cell>
          <cell r="F141" t="str">
            <v>SEDE BUGA</v>
          </cell>
          <cell r="G141" t="str">
            <v>SEDE BUGA</v>
          </cell>
        </row>
        <row r="142">
          <cell r="A142">
            <v>9310</v>
          </cell>
          <cell r="B142">
            <v>10711002</v>
          </cell>
          <cell r="C142" t="str">
            <v xml:space="preserve">    Financiera Buga</v>
          </cell>
          <cell r="D142" t="str">
            <v>FINANCIERA BUGA CENTRO</v>
          </cell>
          <cell r="E142" t="str">
            <v>Administración</v>
          </cell>
          <cell r="F142" t="str">
            <v>SEDE BUGA</v>
          </cell>
          <cell r="G142" t="str">
            <v>SEDE BUGA</v>
          </cell>
        </row>
        <row r="143">
          <cell r="A143">
            <v>9320</v>
          </cell>
          <cell r="B143">
            <v>10711003</v>
          </cell>
          <cell r="C143" t="str">
            <v xml:space="preserve">  Salud Buga</v>
          </cell>
          <cell r="D143" t="str">
            <v>SALUD BUGA CENTRO</v>
          </cell>
          <cell r="E143" t="str">
            <v>Salud</v>
          </cell>
          <cell r="F143" t="str">
            <v>SEDE BUGA</v>
          </cell>
          <cell r="G143" t="str">
            <v>SEDE BUGA</v>
          </cell>
        </row>
        <row r="144">
          <cell r="A144">
            <v>9340</v>
          </cell>
          <cell r="B144">
            <v>10711005</v>
          </cell>
          <cell r="C144" t="str">
            <v xml:space="preserve">    Servicio al Cliente Buga</v>
          </cell>
          <cell r="D144" t="str">
            <v>SERVICIO AL CLIENTE BUGA CENTRO</v>
          </cell>
          <cell r="E144" t="str">
            <v>Administración</v>
          </cell>
          <cell r="F144" t="str">
            <v>SEDE BUGA</v>
          </cell>
          <cell r="G144" t="str">
            <v>SEDE BUGA</v>
          </cell>
        </row>
        <row r="145">
          <cell r="A145">
            <v>9360</v>
          </cell>
          <cell r="B145">
            <v>10711004</v>
          </cell>
          <cell r="C145" t="str">
            <v xml:space="preserve">  Comercial Buga</v>
          </cell>
          <cell r="D145" t="str">
            <v>COMERCIAL BUGA CENTRO</v>
          </cell>
          <cell r="E145" t="str">
            <v>Comercial</v>
          </cell>
          <cell r="F145" t="str">
            <v>SEDE BUGA</v>
          </cell>
          <cell r="G145" t="str">
            <v>SEDE BUGA</v>
          </cell>
        </row>
        <row r="146">
          <cell r="A146">
            <v>9500</v>
          </cell>
          <cell r="B146">
            <v>10511001</v>
          </cell>
          <cell r="C146" t="str">
            <v xml:space="preserve">      Administrativa Tulua</v>
          </cell>
          <cell r="D146" t="str">
            <v>ADMINISTRATIVA TULUA CENTRO</v>
          </cell>
          <cell r="E146" t="str">
            <v>Administración</v>
          </cell>
          <cell r="F146" t="str">
            <v>SEDE TULUA</v>
          </cell>
          <cell r="G146" t="str">
            <v>SEDE TULUA</v>
          </cell>
        </row>
        <row r="147">
          <cell r="A147">
            <v>9510</v>
          </cell>
          <cell r="B147">
            <v>10511002</v>
          </cell>
          <cell r="C147" t="str">
            <v xml:space="preserve">      Financiera Tulua</v>
          </cell>
          <cell r="D147" t="str">
            <v>FINANCIERA TULUA CENTRO</v>
          </cell>
          <cell r="E147" t="str">
            <v>Administración</v>
          </cell>
          <cell r="F147" t="str">
            <v>SEDE TULUA</v>
          </cell>
          <cell r="G147" t="str">
            <v>SEDE TULUA</v>
          </cell>
        </row>
        <row r="148">
          <cell r="A148">
            <v>9520</v>
          </cell>
          <cell r="B148">
            <v>10511003</v>
          </cell>
          <cell r="C148" t="str">
            <v xml:space="preserve">    Salud Tulua</v>
          </cell>
          <cell r="D148" t="str">
            <v>SALUD TULUA CENTRO</v>
          </cell>
          <cell r="E148" t="str">
            <v>Salud</v>
          </cell>
          <cell r="F148" t="str">
            <v>SEDE TULUA</v>
          </cell>
          <cell r="G148" t="str">
            <v>SEDE TULUA</v>
          </cell>
        </row>
        <row r="149">
          <cell r="A149">
            <v>9540</v>
          </cell>
          <cell r="B149">
            <v>10511005</v>
          </cell>
          <cell r="C149" t="str">
            <v xml:space="preserve">      Servicio al Cliente Tulua</v>
          </cell>
          <cell r="D149" t="str">
            <v>SERVICIO AL CLIENTE TULUA CENTRO</v>
          </cell>
          <cell r="E149" t="str">
            <v>Administración</v>
          </cell>
          <cell r="F149" t="str">
            <v>SEDE TULUA</v>
          </cell>
          <cell r="G149" t="str">
            <v>SEDE TULUA</v>
          </cell>
        </row>
        <row r="150">
          <cell r="A150">
            <v>9560</v>
          </cell>
          <cell r="B150">
            <v>10511004</v>
          </cell>
          <cell r="C150" t="str">
            <v xml:space="preserve">    Comercial Tulua</v>
          </cell>
          <cell r="D150" t="str">
            <v>COMERCIAL TULUA CENTRO</v>
          </cell>
          <cell r="E150" t="str">
            <v>Comercial</v>
          </cell>
          <cell r="F150" t="str">
            <v>SEDE TULUA</v>
          </cell>
          <cell r="G150" t="str">
            <v>SEDE TULUA</v>
          </cell>
        </row>
        <row r="151">
          <cell r="A151">
            <v>9600</v>
          </cell>
          <cell r="B151">
            <v>10512001</v>
          </cell>
          <cell r="C151" t="str">
            <v xml:space="preserve">      Administrativa Roldanillo</v>
          </cell>
          <cell r="D151" t="str">
            <v>ADMINISTRATIVA ROLDANILLO</v>
          </cell>
          <cell r="E151" t="str">
            <v>Administración</v>
          </cell>
          <cell r="F151" t="str">
            <v>SEDE TULUA</v>
          </cell>
          <cell r="G151" t="str">
            <v>SEDE TULUA</v>
          </cell>
        </row>
        <row r="152">
          <cell r="A152">
            <v>9610</v>
          </cell>
          <cell r="B152">
            <v>10512002</v>
          </cell>
          <cell r="C152" t="str">
            <v xml:space="preserve">      Financiera Roldanillo</v>
          </cell>
          <cell r="D152" t="str">
            <v>FINANCIERA ROLDANILLO</v>
          </cell>
          <cell r="E152" t="str">
            <v>Administración</v>
          </cell>
          <cell r="F152" t="str">
            <v>SEDE TULUA</v>
          </cell>
          <cell r="G152" t="str">
            <v>SEDE TULUA</v>
          </cell>
        </row>
        <row r="153">
          <cell r="A153">
            <v>9620</v>
          </cell>
          <cell r="B153">
            <v>10512003</v>
          </cell>
          <cell r="C153" t="str">
            <v xml:space="preserve">    Salud Roldanillo</v>
          </cell>
          <cell r="D153" t="str">
            <v>SALUD ROLDANILLO</v>
          </cell>
          <cell r="E153" t="str">
            <v>Salud</v>
          </cell>
          <cell r="F153" t="str">
            <v>SEDE TULUA</v>
          </cell>
          <cell r="G153" t="str">
            <v>SEDE TULUA</v>
          </cell>
        </row>
        <row r="154">
          <cell r="A154">
            <v>9640</v>
          </cell>
          <cell r="B154">
            <v>10512005</v>
          </cell>
          <cell r="C154" t="str">
            <v xml:space="preserve">      Servicio al Cliente Roldanillo</v>
          </cell>
          <cell r="D154" t="str">
            <v>SERVICIO AL CLIENTE ROLDANILLO</v>
          </cell>
          <cell r="E154" t="str">
            <v>Administración</v>
          </cell>
          <cell r="F154" t="str">
            <v>SEDE TULUA</v>
          </cell>
          <cell r="G154" t="str">
            <v>SEDE TULUA</v>
          </cell>
        </row>
        <row r="155">
          <cell r="A155">
            <v>9660</v>
          </cell>
          <cell r="B155">
            <v>10512004</v>
          </cell>
          <cell r="C155" t="str">
            <v xml:space="preserve">    Comercial Roldanillo</v>
          </cell>
          <cell r="D155" t="str">
            <v>COMERCIAL ROLDANILLO</v>
          </cell>
          <cell r="E155" t="str">
            <v>Comercial</v>
          </cell>
          <cell r="F155" t="str">
            <v>SEDE TULUA</v>
          </cell>
          <cell r="G155" t="str">
            <v>SEDE TULUA</v>
          </cell>
        </row>
        <row r="156">
          <cell r="A156">
            <v>9700</v>
          </cell>
          <cell r="B156">
            <v>10611001</v>
          </cell>
          <cell r="C156" t="str">
            <v xml:space="preserve">    Administrativa Cartago</v>
          </cell>
          <cell r="D156" t="str">
            <v>ADMINISTRATIVA CARTAGO CENTRO</v>
          </cell>
          <cell r="E156" t="str">
            <v>Administración</v>
          </cell>
          <cell r="F156" t="str">
            <v>SEDE CARTAGO</v>
          </cell>
          <cell r="G156" t="str">
            <v>SEDE CARTAGO</v>
          </cell>
        </row>
        <row r="157">
          <cell r="A157">
            <v>9710</v>
          </cell>
          <cell r="B157">
            <v>10611002</v>
          </cell>
          <cell r="C157" t="str">
            <v xml:space="preserve">    Financiera Cartago</v>
          </cell>
          <cell r="D157" t="str">
            <v>FINANCIERA CARTAGO CENTRO</v>
          </cell>
          <cell r="E157" t="str">
            <v>Administración</v>
          </cell>
          <cell r="F157" t="str">
            <v>SEDE CARTAGO</v>
          </cell>
          <cell r="G157" t="str">
            <v>SEDE CARTAGO</v>
          </cell>
        </row>
        <row r="158">
          <cell r="A158">
            <v>9720</v>
          </cell>
          <cell r="B158">
            <v>10611003</v>
          </cell>
          <cell r="C158" t="str">
            <v xml:space="preserve">  Salud Cartago</v>
          </cell>
          <cell r="D158" t="str">
            <v>SALUD CARTAGO CENTRO</v>
          </cell>
          <cell r="E158" t="str">
            <v>Salud</v>
          </cell>
          <cell r="F158" t="str">
            <v>SEDE CARTAGO</v>
          </cell>
          <cell r="G158" t="str">
            <v>SEDE CARTAGO</v>
          </cell>
        </row>
        <row r="159">
          <cell r="A159">
            <v>9721</v>
          </cell>
          <cell r="B159">
            <v>10611103</v>
          </cell>
          <cell r="C159" t="str">
            <v>SALUD LA UNION</v>
          </cell>
          <cell r="D159" t="str">
            <v>SALUD LA UNION</v>
          </cell>
          <cell r="E159" t="str">
            <v>Salud</v>
          </cell>
          <cell r="F159" t="str">
            <v>SEDE CARTAGO</v>
          </cell>
          <cell r="G159" t="str">
            <v>SEDE CARTAGO</v>
          </cell>
        </row>
        <row r="160">
          <cell r="A160">
            <v>9740</v>
          </cell>
          <cell r="B160">
            <v>10611005</v>
          </cell>
          <cell r="C160" t="str">
            <v xml:space="preserve">    Servicio al Cliente Cartago</v>
          </cell>
          <cell r="D160" t="str">
            <v>SERVICIO AL CLIENTE CARTAGO CENTRO</v>
          </cell>
          <cell r="E160" t="str">
            <v>Administración</v>
          </cell>
          <cell r="F160" t="str">
            <v>SEDE CARTAGO</v>
          </cell>
          <cell r="G160" t="str">
            <v>SEDE CARTAGO</v>
          </cell>
        </row>
        <row r="161">
          <cell r="A161">
            <v>9760</v>
          </cell>
          <cell r="B161">
            <v>10611004</v>
          </cell>
          <cell r="C161" t="str">
            <v xml:space="preserve">  Comercial Cartago</v>
          </cell>
          <cell r="D161" t="str">
            <v>COMERCIAL CARTAGO CENTRO</v>
          </cell>
          <cell r="E161" t="str">
            <v>Comercial</v>
          </cell>
          <cell r="F161" t="str">
            <v>SEDE CARTAGO</v>
          </cell>
          <cell r="G161" t="str">
            <v>SEDE CARTAGO</v>
          </cell>
        </row>
        <row r="162">
          <cell r="A162">
            <v>9900</v>
          </cell>
          <cell r="B162">
            <v>10811001</v>
          </cell>
          <cell r="C162" t="str">
            <v xml:space="preserve">    Administrativa Buenaventura</v>
          </cell>
          <cell r="D162" t="str">
            <v>ADMINISTRATIVA B/VENTURA CENTRO</v>
          </cell>
          <cell r="E162" t="str">
            <v>Administración</v>
          </cell>
          <cell r="F162" t="str">
            <v>SEDE BUENAVENTURA</v>
          </cell>
          <cell r="G162" t="str">
            <v>SEDE BUENAVENTURA</v>
          </cell>
        </row>
        <row r="163">
          <cell r="A163">
            <v>9910</v>
          </cell>
          <cell r="B163">
            <v>10811002</v>
          </cell>
          <cell r="C163" t="str">
            <v xml:space="preserve">    Financiera Buenaventura</v>
          </cell>
          <cell r="D163" t="str">
            <v>FINANCIERA B/VENTURA CENTRO</v>
          </cell>
          <cell r="E163" t="str">
            <v>Administración</v>
          </cell>
          <cell r="F163" t="str">
            <v>SEDE BUENAVENTURA</v>
          </cell>
          <cell r="G163" t="str">
            <v>SEDE BUENAVENTURA</v>
          </cell>
        </row>
        <row r="164">
          <cell r="A164">
            <v>9920</v>
          </cell>
          <cell r="B164">
            <v>10811003</v>
          </cell>
          <cell r="C164" t="str">
            <v xml:space="preserve">  Salud Buenaventura</v>
          </cell>
          <cell r="D164" t="str">
            <v>SALUD B/VENTURA CENTRO</v>
          </cell>
          <cell r="E164" t="str">
            <v>Salud</v>
          </cell>
          <cell r="F164" t="str">
            <v>SEDE BUENAVENTURA</v>
          </cell>
          <cell r="G164" t="str">
            <v>SEDE BUENAVENTURA</v>
          </cell>
        </row>
        <row r="165">
          <cell r="A165">
            <v>9940</v>
          </cell>
          <cell r="B165">
            <v>10811005</v>
          </cell>
          <cell r="C165" t="str">
            <v xml:space="preserve">    Servicio al Cliente Buenaventura</v>
          </cell>
          <cell r="D165" t="str">
            <v>SERVICIO AL CLIENTE B/VENTURA CENTRO</v>
          </cell>
          <cell r="E165" t="str">
            <v>Administración</v>
          </cell>
          <cell r="F165" t="str">
            <v>SEDE BUENAVENTURA</v>
          </cell>
          <cell r="G165" t="str">
            <v>SEDE BUENAVENTURA</v>
          </cell>
        </row>
        <row r="166">
          <cell r="A166">
            <v>9960</v>
          </cell>
          <cell r="B166">
            <v>10811004</v>
          </cell>
          <cell r="C166" t="str">
            <v xml:space="preserve">  Comercial Buenaventura</v>
          </cell>
          <cell r="D166" t="str">
            <v>COMERCIAL B/VENTURA CENTRO</v>
          </cell>
          <cell r="E166" t="str">
            <v>Comercial</v>
          </cell>
          <cell r="F166" t="str">
            <v>SEDE BUENAVENTURA</v>
          </cell>
          <cell r="G166" t="str">
            <v>SEDE BUENAVENTURA</v>
          </cell>
        </row>
        <row r="167">
          <cell r="A167">
            <v>10000</v>
          </cell>
          <cell r="B167">
            <v>10211001</v>
          </cell>
          <cell r="C167" t="str">
            <v xml:space="preserve">    Administrativa Risaralda</v>
          </cell>
          <cell r="D167" t="str">
            <v>ADMINISTRATIVA RISARALDA CIRCUNVALAR</v>
          </cell>
          <cell r="E167" t="str">
            <v>Administración</v>
          </cell>
          <cell r="F167" t="str">
            <v>SEDE RISARALDA</v>
          </cell>
          <cell r="G167" t="str">
            <v>SEDE RISARALDA</v>
          </cell>
        </row>
        <row r="168">
          <cell r="A168">
            <v>10020</v>
          </cell>
          <cell r="B168">
            <v>10211002</v>
          </cell>
          <cell r="C168" t="str">
            <v xml:space="preserve">    Financiera Risaralda</v>
          </cell>
          <cell r="D168" t="str">
            <v>FINANCIERA RISARALDA CIRCUNVALAR</v>
          </cell>
          <cell r="E168" t="str">
            <v>Administración</v>
          </cell>
          <cell r="F168" t="str">
            <v>SEDE RISARALDA</v>
          </cell>
          <cell r="G168" t="str">
            <v>SEDE RISARALDA</v>
          </cell>
        </row>
        <row r="169">
          <cell r="A169">
            <v>10050</v>
          </cell>
          <cell r="B169">
            <v>10211003</v>
          </cell>
          <cell r="C169" t="str">
            <v xml:space="preserve">  Salud Risaralda</v>
          </cell>
          <cell r="D169" t="str">
            <v>SALUD RISARALDA CIRCUNVALAR</v>
          </cell>
          <cell r="E169" t="str">
            <v>Salud</v>
          </cell>
          <cell r="F169" t="str">
            <v>SEDE RISARALDA</v>
          </cell>
          <cell r="G169" t="str">
            <v>SEDE RISARALDA</v>
          </cell>
        </row>
        <row r="170">
          <cell r="A170">
            <v>10100</v>
          </cell>
          <cell r="B170">
            <v>10211005</v>
          </cell>
          <cell r="C170" t="str">
            <v xml:space="preserve">    Servicio al Cliente Risaralda</v>
          </cell>
          <cell r="D170" t="str">
            <v>SERVICIO AL CLIENTE RISARALDA CIRCUNVALA</v>
          </cell>
          <cell r="E170" t="str">
            <v>Administración</v>
          </cell>
          <cell r="F170" t="str">
            <v>SEDE RISARALDA</v>
          </cell>
          <cell r="G170" t="str">
            <v>SEDE RISARALDA</v>
          </cell>
        </row>
        <row r="171">
          <cell r="A171">
            <v>10200</v>
          </cell>
          <cell r="B171">
            <v>10211004</v>
          </cell>
          <cell r="C171" t="str">
            <v xml:space="preserve">  Comercial Risaralda</v>
          </cell>
          <cell r="D171" t="str">
            <v>COMERCIAL RISARALDA CIRCUNVALAR</v>
          </cell>
          <cell r="E171" t="str">
            <v>Comercial</v>
          </cell>
          <cell r="F171" t="str">
            <v>SEDE RISARALDA</v>
          </cell>
          <cell r="G171" t="str">
            <v>SEDE RISARALDA</v>
          </cell>
        </row>
        <row r="172">
          <cell r="A172">
            <v>10203</v>
          </cell>
          <cell r="B172">
            <v>10211104</v>
          </cell>
          <cell r="C172" t="str">
            <v>COMERCIAL DOSQUEBRADAS</v>
          </cell>
          <cell r="D172" t="str">
            <v>COMERCIAL DOSQUEBRADAS</v>
          </cell>
          <cell r="E172" t="str">
            <v>Comercial</v>
          </cell>
          <cell r="F172" t="str">
            <v>SEDE RISARALDA</v>
          </cell>
          <cell r="G172" t="str">
            <v>SEDE RISARALDA</v>
          </cell>
        </row>
        <row r="173">
          <cell r="A173">
            <v>10500</v>
          </cell>
          <cell r="B173">
            <v>10311101</v>
          </cell>
          <cell r="C173" t="str">
            <v xml:space="preserve">      Administrativa Chinchina</v>
          </cell>
          <cell r="D173" t="str">
            <v>ADMINSTRACION OFICINA CHINCHINA</v>
          </cell>
          <cell r="E173" t="str">
            <v>Administración</v>
          </cell>
          <cell r="F173" t="str">
            <v>SEDE CALDAS</v>
          </cell>
          <cell r="G173" t="str">
            <v>SEDE CALDAS</v>
          </cell>
        </row>
        <row r="174">
          <cell r="A174">
            <v>10510</v>
          </cell>
          <cell r="B174">
            <v>10311103</v>
          </cell>
          <cell r="C174" t="str">
            <v xml:space="preserve">    Salud Chinchina</v>
          </cell>
          <cell r="D174" t="str">
            <v>SALUD OFICINA CHINCHINA</v>
          </cell>
          <cell r="E174" t="str">
            <v>Salud</v>
          </cell>
          <cell r="F174" t="str">
            <v>SEDE CALDAS</v>
          </cell>
          <cell r="G174" t="str">
            <v>SEDE CALDAS</v>
          </cell>
        </row>
        <row r="175">
          <cell r="A175">
            <v>10540</v>
          </cell>
          <cell r="B175">
            <v>10311104</v>
          </cell>
          <cell r="C175" t="str">
            <v xml:space="preserve">    Comercial Chinchina</v>
          </cell>
          <cell r="D175" t="str">
            <v>COMERCIAL OFICINA CHINCHINA</v>
          </cell>
          <cell r="E175" t="str">
            <v>Comercial</v>
          </cell>
          <cell r="F175" t="str">
            <v>SEDE CALDAS</v>
          </cell>
          <cell r="G175" t="str">
            <v>SEDE CALDAS</v>
          </cell>
        </row>
        <row r="176">
          <cell r="A176">
            <v>10700</v>
          </cell>
          <cell r="B176">
            <v>10311201</v>
          </cell>
          <cell r="C176" t="str">
            <v xml:space="preserve">      Administrativa La Dorada</v>
          </cell>
          <cell r="D176" t="str">
            <v>ADMINISTRACION OFICINA LA DORADA</v>
          </cell>
          <cell r="E176" t="str">
            <v>Administración</v>
          </cell>
          <cell r="F176" t="str">
            <v>SEDE CALDAS</v>
          </cell>
          <cell r="G176" t="str">
            <v>SEDE CALDAS</v>
          </cell>
        </row>
        <row r="177">
          <cell r="A177">
            <v>10710</v>
          </cell>
          <cell r="B177">
            <v>10311203</v>
          </cell>
          <cell r="C177" t="str">
            <v xml:space="preserve">    Salud La Dorada</v>
          </cell>
          <cell r="D177" t="str">
            <v>SALUD OFICINA LA DORADA</v>
          </cell>
          <cell r="E177" t="str">
            <v>Salud</v>
          </cell>
          <cell r="F177" t="str">
            <v>SEDE CALDAS</v>
          </cell>
          <cell r="G177" t="str">
            <v>SEDE CALDAS</v>
          </cell>
        </row>
        <row r="178">
          <cell r="A178">
            <v>10740</v>
          </cell>
          <cell r="B178">
            <v>10311204</v>
          </cell>
          <cell r="C178" t="str">
            <v xml:space="preserve">    Comercial La Dorada</v>
          </cell>
          <cell r="D178" t="str">
            <v>COMERCIAL OFICINA LA DORADA</v>
          </cell>
          <cell r="E178" t="str">
            <v>Comercial</v>
          </cell>
          <cell r="F178" t="str">
            <v>SEDE CALDAS</v>
          </cell>
          <cell r="G178" t="str">
            <v>SEDE CALDAS</v>
          </cell>
        </row>
        <row r="179">
          <cell r="A179">
            <v>11000</v>
          </cell>
          <cell r="B179">
            <v>10311001</v>
          </cell>
          <cell r="C179" t="str">
            <v xml:space="preserve">      Administrativa Manizales</v>
          </cell>
          <cell r="D179" t="str">
            <v>ADMINISTRATIVA MANIZALES</v>
          </cell>
          <cell r="E179" t="str">
            <v>Administración</v>
          </cell>
          <cell r="F179" t="str">
            <v>SEDE CALDAS</v>
          </cell>
          <cell r="G179" t="str">
            <v>SEDE CALDAS</v>
          </cell>
        </row>
        <row r="180">
          <cell r="A180">
            <v>11020</v>
          </cell>
          <cell r="B180">
            <v>10311002</v>
          </cell>
          <cell r="C180" t="str">
            <v xml:space="preserve">      Financiera Manizales</v>
          </cell>
          <cell r="D180" t="str">
            <v>FINANCIERA MANIZALES</v>
          </cell>
          <cell r="E180" t="str">
            <v>Administración</v>
          </cell>
          <cell r="F180" t="str">
            <v>SEDE CALDAS</v>
          </cell>
          <cell r="G180" t="str">
            <v>SEDE CALDAS</v>
          </cell>
        </row>
        <row r="181">
          <cell r="A181">
            <v>11050</v>
          </cell>
          <cell r="B181">
            <v>10311003</v>
          </cell>
          <cell r="C181" t="str">
            <v xml:space="preserve">    Salud Manizales</v>
          </cell>
          <cell r="D181" t="str">
            <v>SALUD MANIZALES</v>
          </cell>
          <cell r="E181" t="str">
            <v>Salud</v>
          </cell>
          <cell r="F181" t="str">
            <v>SEDE CALDAS</v>
          </cell>
          <cell r="G181" t="str">
            <v>SEDE CALDAS</v>
          </cell>
        </row>
        <row r="182">
          <cell r="A182">
            <v>11100</v>
          </cell>
          <cell r="B182">
            <v>10311005</v>
          </cell>
          <cell r="C182" t="str">
            <v xml:space="preserve">      Servicio al Cliente Manizales</v>
          </cell>
          <cell r="D182" t="str">
            <v>SERVICIO AL CLIENTE MANIZALES</v>
          </cell>
          <cell r="E182" t="str">
            <v>Administración</v>
          </cell>
          <cell r="F182" t="str">
            <v>SEDE CALDAS</v>
          </cell>
          <cell r="G182" t="str">
            <v>SEDE CALDAS</v>
          </cell>
        </row>
        <row r="183">
          <cell r="A183">
            <v>11200</v>
          </cell>
          <cell r="B183">
            <v>10311004</v>
          </cell>
          <cell r="C183" t="str">
            <v xml:space="preserve">    Comercial Manizales</v>
          </cell>
          <cell r="D183" t="str">
            <v>COMERCIAL MANIZALES</v>
          </cell>
          <cell r="E183" t="str">
            <v>Comercial</v>
          </cell>
          <cell r="F183" t="str">
            <v>SEDE CALDAS</v>
          </cell>
          <cell r="G183" t="str">
            <v>SEDE CALDAS</v>
          </cell>
        </row>
        <row r="184">
          <cell r="A184">
            <v>12000</v>
          </cell>
          <cell r="B184">
            <v>10911001</v>
          </cell>
          <cell r="C184" t="str">
            <v xml:space="preserve">    Administrativa Bogota</v>
          </cell>
          <cell r="D184" t="str">
            <v>ADMINISTRATIVA BOGOT  CHAPINERO</v>
          </cell>
          <cell r="E184" t="str">
            <v>Administración</v>
          </cell>
          <cell r="F184" t="str">
            <v>SEDE BOGOTA</v>
          </cell>
          <cell r="G184" t="str">
            <v>SEDE BOGOTA</v>
          </cell>
        </row>
        <row r="185">
          <cell r="A185">
            <v>12200</v>
          </cell>
          <cell r="B185">
            <v>10911002</v>
          </cell>
          <cell r="C185" t="str">
            <v xml:space="preserve">    Financiera Bogota</v>
          </cell>
          <cell r="D185" t="str">
            <v>FINANCIERA BOGOT  CHAPINERO</v>
          </cell>
          <cell r="E185" t="str">
            <v>Administración</v>
          </cell>
          <cell r="F185" t="str">
            <v>SEDE BOGOTA</v>
          </cell>
          <cell r="G185" t="str">
            <v>SEDE BOGOTA</v>
          </cell>
        </row>
        <row r="186">
          <cell r="A186">
            <v>12400</v>
          </cell>
          <cell r="B186">
            <v>10911003</v>
          </cell>
          <cell r="C186" t="str">
            <v xml:space="preserve">  Salud Bogota</v>
          </cell>
          <cell r="D186" t="str">
            <v>SALUD BOGOT  CHAPINERO</v>
          </cell>
          <cell r="E186" t="str">
            <v>Salud</v>
          </cell>
          <cell r="F186" t="str">
            <v>SEDE BOGOTA</v>
          </cell>
          <cell r="G186" t="str">
            <v>SEDE BOGOTA</v>
          </cell>
        </row>
        <row r="187">
          <cell r="A187">
            <v>12600</v>
          </cell>
          <cell r="B187">
            <v>10911005</v>
          </cell>
          <cell r="C187" t="str">
            <v xml:space="preserve">    Servicio al Cliente Bogota</v>
          </cell>
          <cell r="D187" t="str">
            <v>SERVICIO AL CLIENTE BOGOT  CHAPINERO</v>
          </cell>
          <cell r="E187" t="str">
            <v>Administración</v>
          </cell>
          <cell r="F187" t="str">
            <v>SEDE BOGOTA</v>
          </cell>
          <cell r="G187" t="str">
            <v>SEDE BOGOTA</v>
          </cell>
        </row>
        <row r="188">
          <cell r="A188">
            <v>12800</v>
          </cell>
          <cell r="B188">
            <v>10911004</v>
          </cell>
          <cell r="C188" t="str">
            <v xml:space="preserve">  Comercial Bogota</v>
          </cell>
          <cell r="D188" t="str">
            <v>COMERCIAL BOGOT  CHAPINERO</v>
          </cell>
          <cell r="E188" t="str">
            <v>Comercial</v>
          </cell>
          <cell r="F188" t="str">
            <v>SEDE BOGOTA</v>
          </cell>
          <cell r="G188" t="str">
            <v>SEDE BOGOTA</v>
          </cell>
        </row>
        <row r="189">
          <cell r="A189">
            <v>13000</v>
          </cell>
          <cell r="B189">
            <v>11011001</v>
          </cell>
          <cell r="C189" t="str">
            <v xml:space="preserve">      Administrativa Armenia</v>
          </cell>
          <cell r="D189" t="str">
            <v>ADMINISTRATIVA ARMENIA</v>
          </cell>
          <cell r="E189" t="str">
            <v>Administración</v>
          </cell>
          <cell r="F189" t="str">
            <v>SEDE QUINDIO</v>
          </cell>
          <cell r="G189" t="str">
            <v>SEDE QUINDIO</v>
          </cell>
        </row>
        <row r="190">
          <cell r="A190">
            <v>13200</v>
          </cell>
          <cell r="B190">
            <v>11011002</v>
          </cell>
          <cell r="C190" t="str">
            <v xml:space="preserve">      Financiera Armenia</v>
          </cell>
          <cell r="D190" t="str">
            <v>FINANCIERA ARMENIA</v>
          </cell>
          <cell r="E190" t="str">
            <v>Administración</v>
          </cell>
          <cell r="F190" t="str">
            <v>SEDE QUINDIO</v>
          </cell>
          <cell r="G190" t="str">
            <v>SEDE QUINDIO</v>
          </cell>
        </row>
        <row r="191">
          <cell r="A191">
            <v>13400</v>
          </cell>
          <cell r="B191">
            <v>11011003</v>
          </cell>
          <cell r="C191" t="str">
            <v xml:space="preserve">    Salud Armenia</v>
          </cell>
          <cell r="D191" t="str">
            <v>SALUD ARMENIA</v>
          </cell>
          <cell r="E191" t="str">
            <v>Salud</v>
          </cell>
          <cell r="F191" t="str">
            <v>SEDE QUINDIO</v>
          </cell>
          <cell r="G191" t="str">
            <v>SEDE QUINDIO</v>
          </cell>
        </row>
        <row r="192">
          <cell r="A192">
            <v>13600</v>
          </cell>
          <cell r="B192">
            <v>11011005</v>
          </cell>
          <cell r="C192" t="str">
            <v xml:space="preserve">      Servicio al Cliente Armenia</v>
          </cell>
          <cell r="D192" t="str">
            <v>SERVICIO AL CLIENTE ARMENIA</v>
          </cell>
          <cell r="E192" t="str">
            <v>Administración</v>
          </cell>
          <cell r="F192" t="str">
            <v>SEDE QUINDIO</v>
          </cell>
          <cell r="G192" t="str">
            <v>SEDE QUINDIO</v>
          </cell>
        </row>
        <row r="193">
          <cell r="A193">
            <v>13800</v>
          </cell>
          <cell r="B193">
            <v>11011004</v>
          </cell>
          <cell r="C193" t="str">
            <v xml:space="preserve">    Comercial Armenia</v>
          </cell>
          <cell r="D193" t="str">
            <v>COMERCIAL ARMENIA</v>
          </cell>
          <cell r="E193" t="str">
            <v>Comercial</v>
          </cell>
          <cell r="F193" t="str">
            <v>SEDE QUINDIO</v>
          </cell>
          <cell r="G193" t="str">
            <v>SEDE QUINDIO</v>
          </cell>
        </row>
        <row r="194">
          <cell r="A194">
            <v>13900</v>
          </cell>
          <cell r="B194">
            <v>11011101</v>
          </cell>
          <cell r="C194" t="str">
            <v xml:space="preserve">      Administrativa Sevilla</v>
          </cell>
          <cell r="D194" t="str">
            <v>ADMINISTRACION OFICINA SEVILLA</v>
          </cell>
          <cell r="E194" t="str">
            <v>Administración</v>
          </cell>
          <cell r="F194" t="str">
            <v>SEDE QUINDIO</v>
          </cell>
          <cell r="G194" t="str">
            <v>SEDE QUINDIO</v>
          </cell>
        </row>
        <row r="195">
          <cell r="A195">
            <v>13910</v>
          </cell>
          <cell r="B195">
            <v>11011103</v>
          </cell>
          <cell r="C195" t="str">
            <v xml:space="preserve">    Salud Sevilla</v>
          </cell>
          <cell r="D195" t="str">
            <v>SALUD OFICINA SEVILLA</v>
          </cell>
          <cell r="E195" t="str">
            <v>Salud</v>
          </cell>
          <cell r="F195" t="str">
            <v>SEDE QUINDIO</v>
          </cell>
          <cell r="G195" t="str">
            <v>SEDE QUINDIO</v>
          </cell>
        </row>
        <row r="196">
          <cell r="A196">
            <v>13950</v>
          </cell>
          <cell r="B196">
            <v>11011104</v>
          </cell>
          <cell r="C196" t="str">
            <v xml:space="preserve">    Comercial Sevilla</v>
          </cell>
          <cell r="D196" t="str">
            <v>COMERCIAL OFICINA SEVILLA</v>
          </cell>
          <cell r="E196" t="str">
            <v>Comercial</v>
          </cell>
          <cell r="F196" t="str">
            <v>SEDE QUINDIO</v>
          </cell>
          <cell r="G196" t="str">
            <v>SEDE QUINDIO</v>
          </cell>
        </row>
        <row r="197">
          <cell r="A197">
            <v>14000</v>
          </cell>
          <cell r="B197">
            <v>11211001</v>
          </cell>
          <cell r="C197" t="str">
            <v xml:space="preserve">    Administrativa Cauca</v>
          </cell>
          <cell r="D197" t="str">
            <v>ADMINISTRATIVA POPAYAN</v>
          </cell>
          <cell r="E197" t="str">
            <v>Administración</v>
          </cell>
          <cell r="F197" t="str">
            <v>SEDE CAUCA</v>
          </cell>
          <cell r="G197" t="str">
            <v>SEDE CAUCA</v>
          </cell>
        </row>
        <row r="198">
          <cell r="A198">
            <v>14200</v>
          </cell>
          <cell r="B198">
            <v>11211002</v>
          </cell>
          <cell r="C198" t="str">
            <v xml:space="preserve">    Financiera Cauca</v>
          </cell>
          <cell r="D198" t="str">
            <v>FINANCIERA POPAYAN</v>
          </cell>
          <cell r="E198" t="str">
            <v>Administración</v>
          </cell>
          <cell r="F198" t="str">
            <v>SEDE CAUCA</v>
          </cell>
          <cell r="G198" t="str">
            <v>SEDE CAUCA</v>
          </cell>
        </row>
        <row r="199">
          <cell r="A199">
            <v>14400</v>
          </cell>
          <cell r="B199">
            <v>11211003</v>
          </cell>
          <cell r="C199" t="str">
            <v xml:space="preserve">  Salud Cauca</v>
          </cell>
          <cell r="D199" t="str">
            <v>SALUD POPAYAN</v>
          </cell>
          <cell r="E199" t="str">
            <v>Salud</v>
          </cell>
          <cell r="F199" t="str">
            <v>SEDE CAUCA</v>
          </cell>
          <cell r="G199" t="str">
            <v>SEDE CAUCA</v>
          </cell>
        </row>
        <row r="200">
          <cell r="A200">
            <v>14600</v>
          </cell>
          <cell r="B200">
            <v>11211005</v>
          </cell>
          <cell r="C200" t="str">
            <v xml:space="preserve">    Servicio al Cliente Cauca</v>
          </cell>
          <cell r="D200" t="str">
            <v>SERVICIO AL CLIENTE POPAYAN</v>
          </cell>
          <cell r="E200" t="str">
            <v>Administración</v>
          </cell>
          <cell r="F200" t="str">
            <v>SEDE CAUCA</v>
          </cell>
          <cell r="G200" t="str">
            <v>SEDE CAUCA</v>
          </cell>
        </row>
        <row r="201">
          <cell r="A201">
            <v>14800</v>
          </cell>
          <cell r="B201">
            <v>11211004</v>
          </cell>
          <cell r="C201" t="str">
            <v xml:space="preserve">  Comercial Cauca</v>
          </cell>
          <cell r="D201" t="str">
            <v>COMERCIAL POPAYAN</v>
          </cell>
          <cell r="E201" t="str">
            <v>Comercial</v>
          </cell>
          <cell r="F201" t="str">
            <v>SEDE CAUCA</v>
          </cell>
          <cell r="G201" t="str">
            <v>SEDE CAUCA</v>
          </cell>
        </row>
        <row r="202">
          <cell r="A202">
            <v>15000</v>
          </cell>
          <cell r="B202">
            <v>11311001</v>
          </cell>
          <cell r="C202" t="str">
            <v xml:space="preserve">    Administrativa Narino</v>
          </cell>
          <cell r="D202" t="str">
            <v>ADMINISTRACION SEDE PASTO</v>
          </cell>
          <cell r="E202" t="str">
            <v>Administración</v>
          </cell>
          <cell r="F202" t="str">
            <v>SEDE NARIÑO</v>
          </cell>
          <cell r="G202" t="str">
            <v>SEDE NARIÑO</v>
          </cell>
        </row>
        <row r="203">
          <cell r="A203">
            <v>15200</v>
          </cell>
          <cell r="B203">
            <v>11311002</v>
          </cell>
          <cell r="C203" t="str">
            <v xml:space="preserve">    Financiera Narino</v>
          </cell>
          <cell r="D203" t="str">
            <v>FINANCIERO PASTO</v>
          </cell>
          <cell r="E203" t="str">
            <v>Administración</v>
          </cell>
          <cell r="F203" t="str">
            <v>SEDE NARIÑO</v>
          </cell>
          <cell r="G203" t="str">
            <v>SEDE NARIÑO</v>
          </cell>
        </row>
        <row r="204">
          <cell r="A204">
            <v>15400</v>
          </cell>
          <cell r="B204">
            <v>11311003</v>
          </cell>
          <cell r="C204" t="str">
            <v xml:space="preserve">  Salud Narino</v>
          </cell>
          <cell r="D204" t="str">
            <v>SALUD PASTO</v>
          </cell>
          <cell r="E204" t="str">
            <v>Salud</v>
          </cell>
          <cell r="F204" t="str">
            <v>SEDE NARIÑO</v>
          </cell>
          <cell r="G204" t="str">
            <v>SEDE NARIÑO</v>
          </cell>
        </row>
        <row r="205">
          <cell r="A205">
            <v>15600</v>
          </cell>
          <cell r="B205">
            <v>11311005</v>
          </cell>
          <cell r="C205" t="str">
            <v xml:space="preserve">    Servicio al Cliente Narino</v>
          </cell>
          <cell r="D205" t="str">
            <v>SERVICIO AL CLIENTE PASTO</v>
          </cell>
          <cell r="E205" t="str">
            <v>Administración</v>
          </cell>
          <cell r="F205" t="str">
            <v>SEDE NARIÑO</v>
          </cell>
          <cell r="G205" t="str">
            <v>SEDE NARIÑO</v>
          </cell>
        </row>
        <row r="206">
          <cell r="A206">
            <v>15800</v>
          </cell>
          <cell r="B206">
            <v>11311004</v>
          </cell>
          <cell r="C206" t="str">
            <v xml:space="preserve">  Comercial Narino</v>
          </cell>
          <cell r="D206" t="str">
            <v>COMERCIAL PASTO</v>
          </cell>
          <cell r="E206" t="str">
            <v>Comercial</v>
          </cell>
          <cell r="F206" t="str">
            <v>SEDE NARIÑO</v>
          </cell>
          <cell r="G206" t="str">
            <v>SEDE NARIÑO</v>
          </cell>
        </row>
        <row r="207">
          <cell r="A207">
            <v>16000</v>
          </cell>
          <cell r="B207">
            <v>11411001</v>
          </cell>
          <cell r="C207" t="str">
            <v xml:space="preserve">    Administrativa Huila</v>
          </cell>
          <cell r="D207" t="str">
            <v>DIRECCION SEDE HUILA</v>
          </cell>
          <cell r="E207" t="str">
            <v>Administración</v>
          </cell>
          <cell r="F207" t="str">
            <v>SEDE HUILA</v>
          </cell>
          <cell r="G207" t="str">
            <v>SEDE HUILA</v>
          </cell>
        </row>
        <row r="208">
          <cell r="A208">
            <v>16200</v>
          </cell>
          <cell r="B208">
            <v>11411002</v>
          </cell>
          <cell r="C208" t="str">
            <v xml:space="preserve">    Financiera Huila</v>
          </cell>
          <cell r="D208" t="str">
            <v>FINANCIERO HUILA</v>
          </cell>
          <cell r="E208" t="str">
            <v>Administración</v>
          </cell>
          <cell r="F208" t="str">
            <v>SEDE HUILA</v>
          </cell>
          <cell r="G208" t="str">
            <v>SEDE HUILA</v>
          </cell>
        </row>
        <row r="209">
          <cell r="A209">
            <v>16400</v>
          </cell>
          <cell r="B209">
            <v>11411003</v>
          </cell>
          <cell r="C209" t="str">
            <v xml:space="preserve">  Salud Huila</v>
          </cell>
          <cell r="D209" t="str">
            <v>SALUD HUILA</v>
          </cell>
          <cell r="E209" t="str">
            <v>Salud</v>
          </cell>
          <cell r="F209" t="str">
            <v>SEDE HUILA</v>
          </cell>
          <cell r="G209" t="str">
            <v>SEDE HUILA</v>
          </cell>
        </row>
        <row r="210">
          <cell r="A210">
            <v>16600</v>
          </cell>
          <cell r="B210">
            <v>11411005</v>
          </cell>
          <cell r="C210" t="str">
            <v xml:space="preserve">    Servicio al Cliente Huila</v>
          </cell>
          <cell r="D210" t="str">
            <v>SERVICIO AL CLIENTE HUILA</v>
          </cell>
          <cell r="E210" t="str">
            <v>Administración</v>
          </cell>
          <cell r="F210" t="str">
            <v>SEDE HUILA</v>
          </cell>
          <cell r="G210" t="str">
            <v>SEDE HUILA</v>
          </cell>
        </row>
        <row r="211">
          <cell r="A211">
            <v>16800</v>
          </cell>
          <cell r="B211">
            <v>11411004</v>
          </cell>
          <cell r="C211" t="str">
            <v xml:space="preserve">  Comercial Huila</v>
          </cell>
          <cell r="D211" t="str">
            <v>COMERCIAL NEIVA</v>
          </cell>
          <cell r="E211" t="str">
            <v>Comercial</v>
          </cell>
          <cell r="F211" t="str">
            <v>SEDE HUILA</v>
          </cell>
          <cell r="G211" t="str">
            <v>SEDE HUILA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VERHEAD "/>
      <sheetName val="OVERHEAD ASIGNADO A PROYECTOS"/>
      <sheetName val="PROYECTOS"/>
      <sheetName val="Hoja1"/>
      <sheetName val="AHORROS"/>
      <sheetName val="Hoja5"/>
      <sheetName val="VAC"/>
      <sheetName val="bvac"/>
      <sheetName val="marzo 2010"/>
      <sheetName val="hcm"/>
      <sheetName val="ticke"/>
      <sheetName val="estac"/>
      <sheetName val="GUAR"/>
      <sheetName val="LABOR ORDINA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piece "/>
      <sheetName val="Tiempo Personal"/>
      <sheetName val="Códigos"/>
      <sheetName val="Productividad"/>
      <sheetName val="Informe"/>
      <sheetName val="GLOBAL"/>
      <sheetName val="Personal"/>
      <sheetName val="Mat"/>
      <sheetName val="Nota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ICINA"/>
      <sheetName val="CENTRO DE COSTOS"/>
      <sheetName val="PROYECTO"/>
      <sheetName val="Hoja1"/>
      <sheetName val="DIST. TIEMPO JUNIO,-"/>
      <sheetName val="DIST. TIEMPO JULIO"/>
      <sheetName val="DIST. TIEMPO SEPT."/>
      <sheetName val="DIST,TIEMPO AGOSTO"/>
      <sheetName val="HORAS JLL"/>
      <sheetName val="Hoja2"/>
      <sheetName val="Hoja4"/>
      <sheetName val="1410"/>
      <sheetName val="Hoja3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ferta"/>
      <sheetName val="POLZ"/>
      <sheetName val="NOM"/>
      <sheetName val="MODELO"/>
      <sheetName val="SUMINISTRO"/>
      <sheetName val="NOTAS"/>
      <sheetName val="PQR"/>
    </sheetNames>
    <sheetDataSet>
      <sheetData sheetId="0" refreshError="1"/>
      <sheetData sheetId="1" refreshError="1"/>
      <sheetData sheetId="2" refreshError="1"/>
      <sheetData sheetId="3" refreshError="1">
        <row r="3">
          <cell r="B3">
            <v>12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rsiones "/>
      <sheetName val="A.Fijos"/>
      <sheetName val="Deuda"/>
      <sheetName val="Ventas"/>
      <sheetName val="Costos"/>
      <sheetName val="Gastos"/>
      <sheetName val="IE"/>
      <sheetName val="BG"/>
      <sheetName val="P&amp;G"/>
      <sheetName val="P&amp;G %"/>
      <sheetName val="FC"/>
      <sheetName val="REC"/>
      <sheetName val="PRO"/>
      <sheetName val="Indicadores"/>
      <sheetName val="Macroeconomicos"/>
      <sheetName val="Valoracion"/>
      <sheetName val="Module1"/>
      <sheetName val="Module3"/>
      <sheetName val="Module9"/>
      <sheetName val="Module2"/>
      <sheetName val="prt"/>
      <sheetName val="PPP"/>
      <sheetName val="Dialog1"/>
      <sheetName val="EF_Ecoflora_definitivo_CxC 60 d"/>
      <sheetName val="EF_Ecoflora_definitivo_CxC%2060"/>
      <sheetName val="Habitaciones"/>
      <sheetName val="Inversiones_"/>
      <sheetName val="A_Fijos"/>
      <sheetName val="P&amp;G_%"/>
      <sheetName val="EF_Ecoflora_definitivo_CxC_60_d"/>
    </sheetNames>
    <definedNames>
      <definedName name="plotting.DialogEnd"/>
      <definedName name="plotting.DialogOK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SOS1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SOS1"/>
      <sheetName val="Hoja1 (2)"/>
      <sheetName val="POS (3)"/>
      <sheetName val="Hoja1"/>
      <sheetName val="POS (2)"/>
      <sheetName val="PARASERV"/>
      <sheetName val="POS"/>
      <sheetName val="ACTICOS"/>
      <sheetName val="REQUE"/>
      <sheetName val="Hoja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DAS NO REEMBOLSABLES "/>
      <sheetName val="FACTURAS REEMBOLSABLES "/>
      <sheetName val="Hoja2"/>
      <sheetName val="Hoja1"/>
    </sheetNames>
    <sheetDataSet>
      <sheetData sheetId="0"/>
      <sheetData sheetId="1"/>
      <sheetData sheetId="2"/>
      <sheetData sheetId="3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 HAY Vs VEPICA y propuesta"/>
      <sheetName val="INGENIEROS Prop 2003 "/>
      <sheetName val="Resumen actual+bono al."/>
      <sheetName val="Ejercicio Ing Facturables"/>
      <sheetName val="solo ingenieros (todos)"/>
      <sheetName val="nomina vepica - ambio"/>
      <sheetName val="nomina original"/>
      <sheetName val="HAY 2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MARZO"/>
      <sheetName val="ABRIL"/>
      <sheetName val="MAY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CONSOLIDADO REG. FOTOCOPIADO"/>
      <sheetName val="Graficas"/>
      <sheetName val="Tablas "/>
      <sheetName val="LISTA"/>
      <sheetName val="I-IPC - Actualizacion Valor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Si</v>
          </cell>
          <cell r="C1" t="str">
            <v>Centro zonal</v>
          </cell>
        </row>
        <row r="2">
          <cell r="A2" t="str">
            <v>No</v>
          </cell>
          <cell r="C2" t="str">
            <v>Regional</v>
          </cell>
        </row>
        <row r="3">
          <cell r="C3" t="str">
            <v>No</v>
          </cell>
        </row>
      </sheetData>
      <sheetData sheetId="5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AGMENT"/>
      <sheetName val="STRUCTURAL"/>
      <sheetName val="PIPELINE - PIPING  "/>
      <sheetName val="ELECTRICAL"/>
      <sheetName val="INTRUMENTATION"/>
      <sheetName val="TECHNICAL SUPPORT"/>
      <sheetName val="whp-mods."/>
      <sheetName val="whp mods -disc"/>
      <sheetName val="Planning"/>
      <sheetName val="fso"/>
      <sheetName val="whp mooring"/>
      <sheetName val="ACTIVITIES CODES"/>
      <sheetName val="0711"/>
      <sheetName val="MASTER"/>
      <sheetName val="BRIDGE PRELIMINARY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Análisis LTL"/>
      <sheetName val="GERENCIAL"/>
      <sheetName val="Renta Gobierno"/>
      <sheetName val="INT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CIVIL"/>
      <sheetName val="TUBERIA"/>
      <sheetName val="EQUIPO-R1"/>
      <sheetName val="ELECT-R2"/>
      <sheetName val="INSTRUM-R1"/>
      <sheetName val="PROCESO"/>
      <sheetName val="ESTIM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ctubre 2007"/>
      <sheetName val="2901"/>
      <sheetName val="2902"/>
      <sheetName val="2903"/>
      <sheetName val="2904"/>
      <sheetName val="total ovh"/>
      <sheetName val="2304"/>
      <sheetName val="5102"/>
      <sheetName val="5106"/>
      <sheetName val="5114"/>
      <sheetName val="6102"/>
      <sheetName val="6104"/>
      <sheetName val="6105"/>
      <sheetName val="6108"/>
      <sheetName val="6109"/>
      <sheetName val="6110"/>
      <sheetName val="7101"/>
      <sheetName val="7102"/>
      <sheetName val="7103"/>
      <sheetName val="7104"/>
      <sheetName val="7105"/>
      <sheetName val="7106"/>
      <sheetName val="7107"/>
      <sheetName val="7108"/>
      <sheetName val="7110"/>
      <sheetName val="7111"/>
      <sheetName val="7112"/>
      <sheetName val="7113"/>
      <sheetName val="PL año 2007"/>
      <sheetName val="Dist OVH"/>
      <sheetName val="Present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5 Objective (fixed)"/>
      <sheetName val="2005 Actuals &amp; Objective"/>
      <sheetName val="2005 Actuals &amp; Forecast"/>
      <sheetName val="2005 AT Actuals Backlog &amp; SpecS"/>
      <sheetName val="Manpower Graph"/>
      <sheetName val="AT Revenue Filter"/>
      <sheetName val="Lists"/>
      <sheetName val="Instructions"/>
      <sheetName val="Summary"/>
      <sheetName val="Rollup"/>
      <sheetName val="Backlog"/>
      <sheetName val="Spec"/>
      <sheetName val="Do Not Use Tab"/>
      <sheetName val="Job#1"/>
      <sheetName val="Job#2"/>
      <sheetName val="Job#3"/>
      <sheetName val="Job#4"/>
      <sheetName val="Job#5"/>
      <sheetName val="Job#6"/>
      <sheetName val="Job#7"/>
      <sheetName val="Job#8"/>
      <sheetName val="Job#9"/>
      <sheetName val="Job#10"/>
      <sheetName val="Do Not Use Tab."/>
      <sheetName val="Divisional SG&amp;A"/>
      <sheetName val="Corporate SG&amp;A"/>
      <sheetName val="Spec Sale Detail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ct_Opportunities"/>
    </sheetNames>
    <sheetDataSet>
      <sheetData sheetId="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alendario"/>
      <sheetName val="menucero"/>
      <sheetName val="menu_ini"/>
      <sheetName val="indiceRP"/>
    </sheetNames>
    <sheetDataSet>
      <sheetData sheetId="0" refreshError="1">
        <row r="4">
          <cell r="G4">
            <v>38988</v>
          </cell>
          <cell r="H4" t="str">
            <v>Presupuesto inicial</v>
          </cell>
        </row>
        <row r="5">
          <cell r="G5">
            <v>39002</v>
          </cell>
          <cell r="H5" t="str">
            <v>Ajuste No 1</v>
          </cell>
        </row>
        <row r="6">
          <cell r="G6">
            <v>39016</v>
          </cell>
          <cell r="H6" t="str">
            <v>Ajuste No 2</v>
          </cell>
        </row>
        <row r="7">
          <cell r="G7">
            <v>39030</v>
          </cell>
          <cell r="H7" t="str">
            <v>Ajuste No 3</v>
          </cell>
        </row>
        <row r="8">
          <cell r="G8">
            <v>39044</v>
          </cell>
          <cell r="H8" t="str">
            <v>Presupuesto final</v>
          </cell>
        </row>
      </sheetData>
      <sheetData sheetId="1"/>
      <sheetData sheetId="2"/>
      <sheetData sheetId="3"/>
      <sheetData sheetId="4" refreshError="1">
        <row r="7">
          <cell r="CG7">
            <v>1513950</v>
          </cell>
        </row>
        <row r="8">
          <cell r="CG8">
            <v>558423</v>
          </cell>
        </row>
        <row r="9">
          <cell r="CG9">
            <v>1196253</v>
          </cell>
        </row>
        <row r="10">
          <cell r="CG10">
            <v>283500</v>
          </cell>
        </row>
        <row r="11">
          <cell r="CG11">
            <v>786219</v>
          </cell>
        </row>
        <row r="12">
          <cell r="CG12">
            <v>354375</v>
          </cell>
        </row>
        <row r="13">
          <cell r="CG13">
            <v>0</v>
          </cell>
        </row>
        <row r="14">
          <cell r="CG14">
            <v>224964</v>
          </cell>
        </row>
        <row r="15">
          <cell r="CG15">
            <v>280626</v>
          </cell>
        </row>
        <row r="16">
          <cell r="CG16">
            <v>0</v>
          </cell>
        </row>
        <row r="17">
          <cell r="CG17">
            <v>280626</v>
          </cell>
        </row>
        <row r="18">
          <cell r="CG18">
            <v>0</v>
          </cell>
        </row>
        <row r="19">
          <cell r="CG19">
            <v>70875</v>
          </cell>
        </row>
        <row r="20">
          <cell r="CG20">
            <v>0</v>
          </cell>
        </row>
        <row r="21">
          <cell r="CG21">
            <v>0</v>
          </cell>
        </row>
        <row r="22">
          <cell r="CG22">
            <v>505593</v>
          </cell>
        </row>
        <row r="23">
          <cell r="CG23">
            <v>280626</v>
          </cell>
        </row>
        <row r="24">
          <cell r="CG24">
            <v>0</v>
          </cell>
        </row>
        <row r="25">
          <cell r="CG25">
            <v>0</v>
          </cell>
        </row>
        <row r="26">
          <cell r="CG26">
            <v>280626</v>
          </cell>
        </row>
        <row r="27">
          <cell r="CG27">
            <v>0</v>
          </cell>
        </row>
        <row r="28">
          <cell r="CG28">
            <v>280626</v>
          </cell>
        </row>
        <row r="29">
          <cell r="CG29">
            <v>0</v>
          </cell>
        </row>
        <row r="30">
          <cell r="CG30">
            <v>224967</v>
          </cell>
        </row>
        <row r="31">
          <cell r="CG31">
            <v>0</v>
          </cell>
        </row>
        <row r="32">
          <cell r="CG32">
            <v>0</v>
          </cell>
        </row>
        <row r="33">
          <cell r="CG33">
            <v>205677</v>
          </cell>
        </row>
        <row r="34">
          <cell r="CG34">
            <v>0</v>
          </cell>
        </row>
        <row r="35">
          <cell r="CG35">
            <v>0</v>
          </cell>
        </row>
        <row r="36">
          <cell r="CG36">
            <v>275058</v>
          </cell>
        </row>
        <row r="37">
          <cell r="CG37">
            <v>0</v>
          </cell>
        </row>
        <row r="38">
          <cell r="CG38">
            <v>0</v>
          </cell>
        </row>
        <row r="39">
          <cell r="CG39">
            <v>0</v>
          </cell>
        </row>
        <row r="40">
          <cell r="CG40">
            <v>0</v>
          </cell>
        </row>
        <row r="41">
          <cell r="CG41">
            <v>0</v>
          </cell>
        </row>
        <row r="42">
          <cell r="CG42">
            <v>141756</v>
          </cell>
        </row>
        <row r="43">
          <cell r="CG43">
            <v>0</v>
          </cell>
        </row>
        <row r="44">
          <cell r="CG44">
            <v>0</v>
          </cell>
        </row>
        <row r="45">
          <cell r="CG45">
            <v>0</v>
          </cell>
        </row>
        <row r="46">
          <cell r="CG46">
            <v>0</v>
          </cell>
        </row>
        <row r="47">
          <cell r="CG47">
            <v>0</v>
          </cell>
        </row>
        <row r="48">
          <cell r="CG48">
            <v>783390</v>
          </cell>
        </row>
        <row r="49">
          <cell r="CG49">
            <v>0</v>
          </cell>
        </row>
        <row r="50">
          <cell r="CG50">
            <v>0</v>
          </cell>
        </row>
        <row r="51">
          <cell r="CG51">
            <v>70872</v>
          </cell>
        </row>
        <row r="52">
          <cell r="CG52">
            <v>280626</v>
          </cell>
        </row>
        <row r="53">
          <cell r="CG53">
            <v>0</v>
          </cell>
        </row>
        <row r="54">
          <cell r="CG54">
            <v>0</v>
          </cell>
        </row>
        <row r="55">
          <cell r="CG55">
            <v>0</v>
          </cell>
        </row>
        <row r="56">
          <cell r="CG56">
            <v>0</v>
          </cell>
        </row>
        <row r="57">
          <cell r="CG57">
            <v>0</v>
          </cell>
        </row>
        <row r="58">
          <cell r="CG58">
            <v>205677</v>
          </cell>
        </row>
        <row r="59">
          <cell r="CG59">
            <v>0</v>
          </cell>
        </row>
        <row r="60">
          <cell r="CG60">
            <v>0</v>
          </cell>
        </row>
        <row r="61">
          <cell r="CG61">
            <v>0</v>
          </cell>
        </row>
        <row r="62">
          <cell r="CG62">
            <v>411354</v>
          </cell>
        </row>
        <row r="63">
          <cell r="CG63">
            <v>0</v>
          </cell>
        </row>
        <row r="64">
          <cell r="CG64">
            <v>275058</v>
          </cell>
        </row>
        <row r="65">
          <cell r="CG65">
            <v>0</v>
          </cell>
        </row>
        <row r="66">
          <cell r="CG66">
            <v>275058</v>
          </cell>
        </row>
        <row r="67">
          <cell r="CG67">
            <v>0</v>
          </cell>
        </row>
        <row r="68">
          <cell r="CG68">
            <v>0</v>
          </cell>
        </row>
        <row r="69">
          <cell r="CG69">
            <v>0</v>
          </cell>
        </row>
        <row r="70">
          <cell r="CG70">
            <v>0</v>
          </cell>
        </row>
        <row r="71">
          <cell r="CG71">
            <v>0</v>
          </cell>
        </row>
        <row r="72">
          <cell r="CG72">
            <v>275058</v>
          </cell>
        </row>
        <row r="73">
          <cell r="CG73">
            <v>0</v>
          </cell>
        </row>
        <row r="74">
          <cell r="CG74">
            <v>275058</v>
          </cell>
        </row>
        <row r="75">
          <cell r="CG75">
            <v>0</v>
          </cell>
        </row>
        <row r="76">
          <cell r="CG76">
            <v>480735</v>
          </cell>
        </row>
        <row r="77">
          <cell r="CG77">
            <v>1569609</v>
          </cell>
        </row>
        <row r="78">
          <cell r="CG78">
            <v>351501</v>
          </cell>
        </row>
        <row r="79">
          <cell r="CG79">
            <v>1743315</v>
          </cell>
        </row>
        <row r="80">
          <cell r="CG80">
            <v>212625</v>
          </cell>
        </row>
        <row r="81">
          <cell r="CG81">
            <v>576468</v>
          </cell>
        </row>
        <row r="82">
          <cell r="CG82">
            <v>70875</v>
          </cell>
        </row>
        <row r="83">
          <cell r="CG83">
            <v>837804</v>
          </cell>
        </row>
        <row r="84">
          <cell r="CG84">
            <v>70875</v>
          </cell>
        </row>
        <row r="85">
          <cell r="CG85">
            <v>0</v>
          </cell>
        </row>
        <row r="86">
          <cell r="CG86">
            <v>0</v>
          </cell>
        </row>
        <row r="87">
          <cell r="CG87">
            <v>0</v>
          </cell>
        </row>
        <row r="88">
          <cell r="CG88">
            <v>280626</v>
          </cell>
        </row>
        <row r="89">
          <cell r="CG89">
            <v>1064016</v>
          </cell>
        </row>
        <row r="90">
          <cell r="CG90">
            <v>351501</v>
          </cell>
        </row>
        <row r="91">
          <cell r="CG91">
            <v>980799</v>
          </cell>
        </row>
        <row r="92">
          <cell r="CG92">
            <v>70875</v>
          </cell>
        </row>
        <row r="93">
          <cell r="CG93">
            <v>0</v>
          </cell>
        </row>
        <row r="94">
          <cell r="CG94">
            <v>0</v>
          </cell>
        </row>
        <row r="95">
          <cell r="CG95">
            <v>0</v>
          </cell>
        </row>
        <row r="96">
          <cell r="CG96">
            <v>0</v>
          </cell>
        </row>
        <row r="97">
          <cell r="CG97">
            <v>0</v>
          </cell>
        </row>
        <row r="98">
          <cell r="CG98">
            <v>275058</v>
          </cell>
        </row>
        <row r="99">
          <cell r="CG99">
            <v>1066845</v>
          </cell>
        </row>
        <row r="100">
          <cell r="CG100">
            <v>277797</v>
          </cell>
        </row>
        <row r="101">
          <cell r="CG101">
            <v>280626</v>
          </cell>
        </row>
        <row r="102">
          <cell r="CG102">
            <v>277797</v>
          </cell>
        </row>
        <row r="103">
          <cell r="CG103">
            <v>0</v>
          </cell>
        </row>
        <row r="104">
          <cell r="CG104">
            <v>0</v>
          </cell>
        </row>
        <row r="105">
          <cell r="CG105">
            <v>280626</v>
          </cell>
        </row>
        <row r="106">
          <cell r="CG106">
            <v>0</v>
          </cell>
        </row>
        <row r="107">
          <cell r="CG107">
            <v>786219</v>
          </cell>
        </row>
        <row r="108">
          <cell r="CG108">
            <v>558423</v>
          </cell>
        </row>
        <row r="109">
          <cell r="CG109">
            <v>1047555</v>
          </cell>
        </row>
        <row r="110">
          <cell r="CG110">
            <v>280626</v>
          </cell>
        </row>
        <row r="111">
          <cell r="CG111">
            <v>505593</v>
          </cell>
        </row>
        <row r="112">
          <cell r="CG112">
            <v>280626</v>
          </cell>
        </row>
        <row r="113">
          <cell r="CG113">
            <v>280626</v>
          </cell>
        </row>
        <row r="114">
          <cell r="CG114">
            <v>280626</v>
          </cell>
        </row>
        <row r="115">
          <cell r="CG115">
            <v>505593</v>
          </cell>
        </row>
        <row r="116">
          <cell r="CG116">
            <v>280626</v>
          </cell>
        </row>
        <row r="117">
          <cell r="CG117">
            <v>277797</v>
          </cell>
        </row>
        <row r="118">
          <cell r="CG118">
            <v>280626</v>
          </cell>
        </row>
        <row r="119">
          <cell r="CG119">
            <v>505593</v>
          </cell>
        </row>
        <row r="120">
          <cell r="CG120">
            <v>0</v>
          </cell>
        </row>
        <row r="121">
          <cell r="CG121">
            <v>558423</v>
          </cell>
        </row>
        <row r="122">
          <cell r="CG122">
            <v>0</v>
          </cell>
        </row>
        <row r="123">
          <cell r="CG123">
            <v>505593</v>
          </cell>
        </row>
        <row r="124">
          <cell r="CG124">
            <v>70875</v>
          </cell>
        </row>
        <row r="125">
          <cell r="CG125">
            <v>841878</v>
          </cell>
        </row>
        <row r="126">
          <cell r="CG126">
            <v>280626</v>
          </cell>
        </row>
        <row r="127">
          <cell r="CG127">
            <v>0</v>
          </cell>
        </row>
        <row r="128">
          <cell r="CG128">
            <v>0</v>
          </cell>
        </row>
        <row r="129">
          <cell r="CG129">
            <v>505593</v>
          </cell>
        </row>
        <row r="130">
          <cell r="CG130">
            <v>280626</v>
          </cell>
        </row>
        <row r="131">
          <cell r="CG131">
            <v>766929</v>
          </cell>
        </row>
        <row r="132">
          <cell r="CG132">
            <v>280626</v>
          </cell>
        </row>
        <row r="133">
          <cell r="CG133">
            <v>224967</v>
          </cell>
        </row>
        <row r="134">
          <cell r="CG134">
            <v>0</v>
          </cell>
        </row>
        <row r="135">
          <cell r="CG135">
            <v>561252</v>
          </cell>
        </row>
        <row r="136">
          <cell r="CG136">
            <v>0</v>
          </cell>
        </row>
        <row r="137">
          <cell r="CG137">
            <v>505593</v>
          </cell>
        </row>
        <row r="138">
          <cell r="CG138">
            <v>0</v>
          </cell>
        </row>
        <row r="139">
          <cell r="CG139">
            <v>205797</v>
          </cell>
        </row>
        <row r="140">
          <cell r="CG140">
            <v>0</v>
          </cell>
        </row>
        <row r="141">
          <cell r="CG141">
            <v>558423</v>
          </cell>
        </row>
        <row r="142">
          <cell r="CG142">
            <v>0</v>
          </cell>
        </row>
        <row r="143">
          <cell r="CG143">
            <v>0</v>
          </cell>
        </row>
        <row r="144">
          <cell r="CG144">
            <v>8631405</v>
          </cell>
        </row>
        <row r="145">
          <cell r="CG145">
            <v>561252</v>
          </cell>
        </row>
        <row r="146">
          <cell r="CG146">
            <v>0</v>
          </cell>
        </row>
        <row r="147">
          <cell r="CG147">
            <v>561252</v>
          </cell>
        </row>
        <row r="148">
          <cell r="CG148">
            <v>280626</v>
          </cell>
        </row>
        <row r="149">
          <cell r="CG149">
            <v>841878</v>
          </cell>
        </row>
        <row r="150">
          <cell r="CG150">
            <v>558423</v>
          </cell>
        </row>
        <row r="151">
          <cell r="CG151">
            <v>277797</v>
          </cell>
        </row>
        <row r="152">
          <cell r="CG152">
            <v>561252</v>
          </cell>
        </row>
        <row r="153">
          <cell r="CG153">
            <v>7530375</v>
          </cell>
        </row>
        <row r="154">
          <cell r="CG154">
            <v>3418683</v>
          </cell>
        </row>
        <row r="155">
          <cell r="CG155">
            <v>1322523</v>
          </cell>
        </row>
        <row r="156">
          <cell r="CG156">
            <v>1116846</v>
          </cell>
        </row>
        <row r="157">
          <cell r="CG157">
            <v>836220</v>
          </cell>
        </row>
        <row r="158">
          <cell r="CG158">
            <v>280626</v>
          </cell>
        </row>
        <row r="159">
          <cell r="CG159">
            <v>277797</v>
          </cell>
        </row>
        <row r="160">
          <cell r="CG160">
            <v>4178271</v>
          </cell>
        </row>
        <row r="161">
          <cell r="CG161">
            <v>0</v>
          </cell>
        </row>
        <row r="162">
          <cell r="CG162">
            <v>280626</v>
          </cell>
        </row>
        <row r="163">
          <cell r="CG163">
            <v>0</v>
          </cell>
        </row>
        <row r="164">
          <cell r="CG164">
            <v>8101377</v>
          </cell>
        </row>
        <row r="165">
          <cell r="CG165">
            <v>277797</v>
          </cell>
        </row>
        <row r="166">
          <cell r="CG166">
            <v>1680927</v>
          </cell>
        </row>
        <row r="167">
          <cell r="CG167">
            <v>561252</v>
          </cell>
        </row>
        <row r="168">
          <cell r="CG168">
            <v>1122504</v>
          </cell>
        </row>
        <row r="169">
          <cell r="CG169">
            <v>0</v>
          </cell>
        </row>
        <row r="170">
          <cell r="CG170">
            <v>0</v>
          </cell>
        </row>
        <row r="171">
          <cell r="CG171">
            <v>1316865</v>
          </cell>
        </row>
        <row r="172">
          <cell r="CG172">
            <v>0</v>
          </cell>
        </row>
        <row r="173">
          <cell r="CG173">
            <v>0</v>
          </cell>
        </row>
        <row r="174">
          <cell r="CG174">
            <v>0</v>
          </cell>
        </row>
        <row r="175">
          <cell r="CG175">
            <v>0</v>
          </cell>
        </row>
        <row r="176">
          <cell r="CG176">
            <v>0</v>
          </cell>
        </row>
        <row r="177">
          <cell r="CG177">
            <v>0</v>
          </cell>
        </row>
        <row r="178">
          <cell r="CG178">
            <v>0</v>
          </cell>
        </row>
        <row r="179">
          <cell r="CG179">
            <v>0</v>
          </cell>
        </row>
        <row r="180">
          <cell r="CG180">
            <v>0</v>
          </cell>
        </row>
        <row r="181">
          <cell r="CG181">
            <v>0</v>
          </cell>
        </row>
        <row r="182">
          <cell r="CG182">
            <v>0</v>
          </cell>
        </row>
        <row r="183">
          <cell r="CG183">
            <v>0</v>
          </cell>
        </row>
        <row r="184">
          <cell r="CG184">
            <v>0</v>
          </cell>
        </row>
        <row r="185">
          <cell r="CG185">
            <v>0</v>
          </cell>
        </row>
        <row r="186">
          <cell r="CG186">
            <v>0</v>
          </cell>
        </row>
        <row r="187">
          <cell r="CG187">
            <v>0</v>
          </cell>
        </row>
        <row r="188">
          <cell r="CG188">
            <v>0</v>
          </cell>
        </row>
        <row r="189">
          <cell r="CG189">
            <v>0</v>
          </cell>
        </row>
        <row r="190">
          <cell r="CG190">
            <v>0</v>
          </cell>
        </row>
        <row r="191">
          <cell r="CG191">
            <v>0</v>
          </cell>
        </row>
        <row r="192">
          <cell r="CG192">
            <v>0</v>
          </cell>
        </row>
        <row r="193">
          <cell r="CG193">
            <v>0</v>
          </cell>
        </row>
        <row r="194">
          <cell r="CG194">
            <v>0</v>
          </cell>
        </row>
        <row r="195">
          <cell r="CG195">
            <v>0</v>
          </cell>
        </row>
        <row r="196">
          <cell r="CG196">
            <v>0</v>
          </cell>
        </row>
        <row r="197">
          <cell r="CG197">
            <v>0</v>
          </cell>
        </row>
        <row r="198">
          <cell r="CG198">
            <v>0</v>
          </cell>
        </row>
        <row r="199">
          <cell r="CG199">
            <v>0</v>
          </cell>
        </row>
        <row r="200">
          <cell r="CG200">
            <v>0</v>
          </cell>
        </row>
        <row r="201">
          <cell r="CG201">
            <v>0</v>
          </cell>
        </row>
        <row r="202">
          <cell r="CG202">
            <v>0</v>
          </cell>
        </row>
        <row r="203">
          <cell r="CG203">
            <v>0</v>
          </cell>
        </row>
        <row r="204">
          <cell r="CG204">
            <v>0</v>
          </cell>
        </row>
        <row r="205">
          <cell r="CG205">
            <v>0</v>
          </cell>
        </row>
        <row r="206">
          <cell r="CG206">
            <v>0</v>
          </cell>
        </row>
        <row r="207">
          <cell r="CG207">
            <v>0</v>
          </cell>
        </row>
        <row r="208">
          <cell r="CG208">
            <v>0</v>
          </cell>
        </row>
        <row r="209">
          <cell r="CG209">
            <v>0</v>
          </cell>
        </row>
        <row r="210">
          <cell r="CG210">
            <v>0</v>
          </cell>
        </row>
        <row r="211">
          <cell r="CG211">
            <v>0</v>
          </cell>
        </row>
        <row r="212">
          <cell r="CG212">
            <v>0</v>
          </cell>
        </row>
        <row r="213">
          <cell r="CG213">
            <v>0</v>
          </cell>
        </row>
        <row r="214">
          <cell r="CG214">
            <v>0</v>
          </cell>
        </row>
        <row r="215">
          <cell r="CG215">
            <v>0</v>
          </cell>
        </row>
        <row r="216">
          <cell r="CG216">
            <v>0</v>
          </cell>
        </row>
        <row r="217">
          <cell r="CG217">
            <v>0</v>
          </cell>
        </row>
        <row r="218">
          <cell r="CG218">
            <v>0</v>
          </cell>
        </row>
        <row r="219">
          <cell r="CG219">
            <v>0</v>
          </cell>
        </row>
        <row r="220">
          <cell r="CG220">
            <v>0</v>
          </cell>
        </row>
        <row r="221">
          <cell r="CG221">
            <v>1705600</v>
          </cell>
        </row>
        <row r="222">
          <cell r="CG222">
            <v>1960000</v>
          </cell>
        </row>
        <row r="223">
          <cell r="CG223">
            <v>2250000</v>
          </cell>
        </row>
        <row r="224">
          <cell r="CG224">
            <v>9976000</v>
          </cell>
        </row>
        <row r="225">
          <cell r="CG225">
            <v>3102800</v>
          </cell>
        </row>
        <row r="226">
          <cell r="CG226">
            <v>0</v>
          </cell>
        </row>
        <row r="227">
          <cell r="CG227">
            <v>500000</v>
          </cell>
        </row>
        <row r="228">
          <cell r="CG228">
            <v>28600000</v>
          </cell>
        </row>
        <row r="229">
          <cell r="CG229">
            <v>676000</v>
          </cell>
        </row>
        <row r="230">
          <cell r="CG230">
            <v>1500000</v>
          </cell>
        </row>
        <row r="231">
          <cell r="CG231">
            <v>0</v>
          </cell>
        </row>
        <row r="232">
          <cell r="CG232">
            <v>0</v>
          </cell>
        </row>
        <row r="233">
          <cell r="CG233">
            <v>800000</v>
          </cell>
        </row>
        <row r="234">
          <cell r="CG234">
            <v>0</v>
          </cell>
        </row>
        <row r="235">
          <cell r="CG235">
            <v>0</v>
          </cell>
        </row>
        <row r="236">
          <cell r="CG236">
            <v>676000</v>
          </cell>
        </row>
        <row r="237">
          <cell r="CG237">
            <v>1057000</v>
          </cell>
        </row>
        <row r="238">
          <cell r="CG238">
            <v>0</v>
          </cell>
        </row>
        <row r="239">
          <cell r="CG239">
            <v>0</v>
          </cell>
        </row>
        <row r="240">
          <cell r="CG240">
            <v>700000</v>
          </cell>
        </row>
        <row r="241">
          <cell r="CG241">
            <v>0</v>
          </cell>
        </row>
        <row r="242">
          <cell r="CG242">
            <v>0</v>
          </cell>
        </row>
        <row r="243">
          <cell r="CG243">
            <v>0</v>
          </cell>
        </row>
        <row r="244">
          <cell r="CG244">
            <v>549120</v>
          </cell>
        </row>
        <row r="245">
          <cell r="CG245">
            <v>374400</v>
          </cell>
        </row>
        <row r="246">
          <cell r="CG246">
            <v>0</v>
          </cell>
        </row>
        <row r="247">
          <cell r="CG247">
            <v>788339</v>
          </cell>
        </row>
        <row r="248">
          <cell r="CG248">
            <v>1509965</v>
          </cell>
        </row>
        <row r="249">
          <cell r="CG249">
            <v>0</v>
          </cell>
        </row>
        <row r="250">
          <cell r="CG250">
            <v>979288</v>
          </cell>
        </row>
        <row r="251">
          <cell r="CG251">
            <v>0</v>
          </cell>
        </row>
        <row r="252">
          <cell r="CG252">
            <v>0</v>
          </cell>
        </row>
        <row r="253">
          <cell r="CG253">
            <v>17904161</v>
          </cell>
        </row>
        <row r="254">
          <cell r="CG254">
            <v>2847428</v>
          </cell>
        </row>
        <row r="255">
          <cell r="CG255">
            <v>4698100</v>
          </cell>
        </row>
        <row r="256">
          <cell r="CG256">
            <v>2714400</v>
          </cell>
        </row>
        <row r="257">
          <cell r="CG257">
            <v>0</v>
          </cell>
        </row>
        <row r="258">
          <cell r="CG258">
            <v>0</v>
          </cell>
        </row>
        <row r="259">
          <cell r="CG259">
            <v>0</v>
          </cell>
        </row>
        <row r="260">
          <cell r="CG260">
            <v>0</v>
          </cell>
        </row>
        <row r="261">
          <cell r="CG261">
            <v>0</v>
          </cell>
        </row>
        <row r="262">
          <cell r="CG262">
            <v>0</v>
          </cell>
        </row>
        <row r="263">
          <cell r="CG263">
            <v>0</v>
          </cell>
        </row>
        <row r="264">
          <cell r="CG264">
            <v>0</v>
          </cell>
        </row>
        <row r="265">
          <cell r="CG265">
            <v>0</v>
          </cell>
        </row>
        <row r="266">
          <cell r="CG266">
            <v>0</v>
          </cell>
        </row>
        <row r="267">
          <cell r="CG267">
            <v>0</v>
          </cell>
        </row>
        <row r="268">
          <cell r="CG268">
            <v>0</v>
          </cell>
        </row>
        <row r="269">
          <cell r="CG269">
            <v>0</v>
          </cell>
        </row>
        <row r="270">
          <cell r="CG270">
            <v>0</v>
          </cell>
        </row>
        <row r="271">
          <cell r="CG271">
            <v>0</v>
          </cell>
        </row>
        <row r="272">
          <cell r="CG272">
            <v>0</v>
          </cell>
        </row>
        <row r="273">
          <cell r="CG273">
            <v>0</v>
          </cell>
        </row>
        <row r="274">
          <cell r="CG274">
            <v>0</v>
          </cell>
        </row>
        <row r="275">
          <cell r="CG275">
            <v>0</v>
          </cell>
        </row>
        <row r="276">
          <cell r="CG276">
            <v>0</v>
          </cell>
        </row>
        <row r="277">
          <cell r="CG277">
            <v>0</v>
          </cell>
        </row>
        <row r="278">
          <cell r="CG278">
            <v>0</v>
          </cell>
        </row>
        <row r="279">
          <cell r="CG279">
            <v>0</v>
          </cell>
        </row>
        <row r="280">
          <cell r="CG280">
            <v>0</v>
          </cell>
        </row>
        <row r="281">
          <cell r="CG281">
            <v>0</v>
          </cell>
        </row>
        <row r="282">
          <cell r="CG282">
            <v>0</v>
          </cell>
        </row>
        <row r="283">
          <cell r="CG283">
            <v>0</v>
          </cell>
        </row>
        <row r="284">
          <cell r="CG284">
            <v>0</v>
          </cell>
        </row>
        <row r="285">
          <cell r="CG285">
            <v>0</v>
          </cell>
        </row>
        <row r="286">
          <cell r="CG286">
            <v>0</v>
          </cell>
        </row>
        <row r="287">
          <cell r="CG287">
            <v>0</v>
          </cell>
        </row>
        <row r="288">
          <cell r="CG288">
            <v>0</v>
          </cell>
        </row>
        <row r="289">
          <cell r="CG289">
            <v>0</v>
          </cell>
        </row>
        <row r="290">
          <cell r="CG290">
            <v>0</v>
          </cell>
        </row>
        <row r="291">
          <cell r="CG291">
            <v>0</v>
          </cell>
        </row>
        <row r="292">
          <cell r="CG292">
            <v>0</v>
          </cell>
        </row>
        <row r="293">
          <cell r="CG293">
            <v>0</v>
          </cell>
        </row>
        <row r="294">
          <cell r="CG294">
            <v>0</v>
          </cell>
        </row>
        <row r="295">
          <cell r="CG295">
            <v>0</v>
          </cell>
        </row>
        <row r="296">
          <cell r="CG296">
            <v>0</v>
          </cell>
        </row>
        <row r="297">
          <cell r="CG297">
            <v>0</v>
          </cell>
        </row>
        <row r="298">
          <cell r="CG298">
            <v>0</v>
          </cell>
        </row>
        <row r="299">
          <cell r="CG299">
            <v>0</v>
          </cell>
        </row>
        <row r="300">
          <cell r="CG300">
            <v>0</v>
          </cell>
        </row>
        <row r="301">
          <cell r="CG301">
            <v>0</v>
          </cell>
        </row>
        <row r="302">
          <cell r="CG302">
            <v>0</v>
          </cell>
        </row>
        <row r="303">
          <cell r="CG303">
            <v>0</v>
          </cell>
        </row>
        <row r="304">
          <cell r="CG304">
            <v>0</v>
          </cell>
        </row>
        <row r="305">
          <cell r="CG305">
            <v>0</v>
          </cell>
        </row>
        <row r="306">
          <cell r="CG306">
            <v>0</v>
          </cell>
        </row>
        <row r="307">
          <cell r="CG307">
            <v>0</v>
          </cell>
        </row>
        <row r="308">
          <cell r="CG308">
            <v>0</v>
          </cell>
        </row>
        <row r="309">
          <cell r="CG309">
            <v>0</v>
          </cell>
        </row>
        <row r="310">
          <cell r="CG310">
            <v>0</v>
          </cell>
        </row>
        <row r="311">
          <cell r="CG311">
            <v>0</v>
          </cell>
        </row>
        <row r="312">
          <cell r="CG312">
            <v>0</v>
          </cell>
        </row>
        <row r="313">
          <cell r="CG313">
            <v>0</v>
          </cell>
        </row>
        <row r="314">
          <cell r="CG314">
            <v>0</v>
          </cell>
        </row>
        <row r="315">
          <cell r="CG315">
            <v>0</v>
          </cell>
        </row>
        <row r="316">
          <cell r="CG316">
            <v>0</v>
          </cell>
        </row>
        <row r="317">
          <cell r="CG317">
            <v>0</v>
          </cell>
        </row>
        <row r="318">
          <cell r="CG318">
            <v>0</v>
          </cell>
        </row>
        <row r="319">
          <cell r="CG319">
            <v>0</v>
          </cell>
        </row>
        <row r="320">
          <cell r="CG320">
            <v>0</v>
          </cell>
        </row>
        <row r="321">
          <cell r="CG321">
            <v>0</v>
          </cell>
        </row>
        <row r="322">
          <cell r="CG322">
            <v>0</v>
          </cell>
        </row>
        <row r="323">
          <cell r="CG323">
            <v>0</v>
          </cell>
        </row>
        <row r="324">
          <cell r="CG324">
            <v>0</v>
          </cell>
        </row>
        <row r="325">
          <cell r="CG325">
            <v>0</v>
          </cell>
        </row>
        <row r="326">
          <cell r="CG326">
            <v>0</v>
          </cell>
        </row>
        <row r="327">
          <cell r="CG327">
            <v>0</v>
          </cell>
        </row>
        <row r="328">
          <cell r="CG328">
            <v>0</v>
          </cell>
        </row>
        <row r="329">
          <cell r="CG329">
            <v>0</v>
          </cell>
        </row>
        <row r="330">
          <cell r="CG330">
            <v>0</v>
          </cell>
        </row>
        <row r="331">
          <cell r="CG331">
            <v>0</v>
          </cell>
        </row>
        <row r="332">
          <cell r="CG332">
            <v>0</v>
          </cell>
        </row>
        <row r="333">
          <cell r="CG333">
            <v>0</v>
          </cell>
        </row>
        <row r="334">
          <cell r="CG334">
            <v>0</v>
          </cell>
        </row>
        <row r="335">
          <cell r="CG335">
            <v>0</v>
          </cell>
        </row>
        <row r="336">
          <cell r="CG336">
            <v>0</v>
          </cell>
        </row>
        <row r="337">
          <cell r="CG337">
            <v>0</v>
          </cell>
        </row>
        <row r="338">
          <cell r="CG338">
            <v>0</v>
          </cell>
        </row>
        <row r="339">
          <cell r="CG339">
            <v>0</v>
          </cell>
        </row>
        <row r="340">
          <cell r="CG340">
            <v>0</v>
          </cell>
        </row>
        <row r="341">
          <cell r="CG341">
            <v>0</v>
          </cell>
        </row>
        <row r="342">
          <cell r="CG342">
            <v>0</v>
          </cell>
        </row>
        <row r="343">
          <cell r="CG343">
            <v>0</v>
          </cell>
        </row>
        <row r="344">
          <cell r="CG344">
            <v>0</v>
          </cell>
        </row>
        <row r="345">
          <cell r="CG345">
            <v>0</v>
          </cell>
        </row>
        <row r="346">
          <cell r="CG346">
            <v>0</v>
          </cell>
        </row>
        <row r="347">
          <cell r="CG347">
            <v>0</v>
          </cell>
        </row>
        <row r="348">
          <cell r="CG348">
            <v>0</v>
          </cell>
        </row>
        <row r="349">
          <cell r="CG349">
            <v>0</v>
          </cell>
        </row>
        <row r="350">
          <cell r="CG350">
            <v>0</v>
          </cell>
        </row>
        <row r="351">
          <cell r="CG351">
            <v>0</v>
          </cell>
        </row>
        <row r="352">
          <cell r="CG352">
            <v>0</v>
          </cell>
        </row>
        <row r="353">
          <cell r="CG353">
            <v>0</v>
          </cell>
        </row>
        <row r="354">
          <cell r="CG354">
            <v>0</v>
          </cell>
        </row>
        <row r="355">
          <cell r="CG355">
            <v>0</v>
          </cell>
        </row>
        <row r="356">
          <cell r="CG356">
            <v>0</v>
          </cell>
        </row>
        <row r="357">
          <cell r="CG357">
            <v>0</v>
          </cell>
        </row>
        <row r="358">
          <cell r="CG358">
            <v>0</v>
          </cell>
        </row>
        <row r="359">
          <cell r="CG359">
            <v>0</v>
          </cell>
        </row>
        <row r="360">
          <cell r="CG360">
            <v>0</v>
          </cell>
        </row>
        <row r="361">
          <cell r="CG361">
            <v>0</v>
          </cell>
        </row>
        <row r="362">
          <cell r="CG362">
            <v>0</v>
          </cell>
        </row>
        <row r="363">
          <cell r="CG363">
            <v>0</v>
          </cell>
        </row>
        <row r="364">
          <cell r="CG364">
            <v>0</v>
          </cell>
        </row>
        <row r="365">
          <cell r="CG365">
            <v>0</v>
          </cell>
        </row>
        <row r="366">
          <cell r="CG366">
            <v>0</v>
          </cell>
        </row>
        <row r="367">
          <cell r="CG367">
            <v>0</v>
          </cell>
        </row>
        <row r="368">
          <cell r="CG368">
            <v>0</v>
          </cell>
        </row>
        <row r="369">
          <cell r="CG369">
            <v>0</v>
          </cell>
        </row>
        <row r="370">
          <cell r="CG370">
            <v>0</v>
          </cell>
        </row>
        <row r="371">
          <cell r="CG371">
            <v>0</v>
          </cell>
        </row>
        <row r="372">
          <cell r="CG372">
            <v>0</v>
          </cell>
        </row>
        <row r="373">
          <cell r="CG373">
            <v>0</v>
          </cell>
        </row>
        <row r="374">
          <cell r="CG374">
            <v>0</v>
          </cell>
        </row>
        <row r="375">
          <cell r="CG375">
            <v>0</v>
          </cell>
        </row>
        <row r="376">
          <cell r="CG376">
            <v>0</v>
          </cell>
        </row>
        <row r="377">
          <cell r="CG377">
            <v>0</v>
          </cell>
        </row>
        <row r="378">
          <cell r="CG378">
            <v>0</v>
          </cell>
        </row>
        <row r="379">
          <cell r="CG379">
            <v>0</v>
          </cell>
        </row>
        <row r="380">
          <cell r="CG380">
            <v>0</v>
          </cell>
        </row>
        <row r="381">
          <cell r="CG381">
            <v>0</v>
          </cell>
        </row>
        <row r="382">
          <cell r="CG382">
            <v>0</v>
          </cell>
        </row>
        <row r="383">
          <cell r="CG383">
            <v>0</v>
          </cell>
        </row>
        <row r="384">
          <cell r="CG384">
            <v>0</v>
          </cell>
        </row>
        <row r="385">
          <cell r="CG385">
            <v>0</v>
          </cell>
        </row>
        <row r="386">
          <cell r="CG386">
            <v>0</v>
          </cell>
        </row>
        <row r="387">
          <cell r="CG387">
            <v>0</v>
          </cell>
        </row>
        <row r="388">
          <cell r="CG388">
            <v>0</v>
          </cell>
        </row>
        <row r="389">
          <cell r="CG389">
            <v>0</v>
          </cell>
        </row>
        <row r="390">
          <cell r="CG390">
            <v>0</v>
          </cell>
        </row>
        <row r="391">
          <cell r="CG391">
            <v>0</v>
          </cell>
        </row>
        <row r="392">
          <cell r="CG392">
            <v>0</v>
          </cell>
        </row>
        <row r="393">
          <cell r="CG393">
            <v>0</v>
          </cell>
        </row>
        <row r="394">
          <cell r="CG394">
            <v>0</v>
          </cell>
        </row>
        <row r="395">
          <cell r="CG395">
            <v>0</v>
          </cell>
        </row>
        <row r="396">
          <cell r="CG396">
            <v>0</v>
          </cell>
        </row>
        <row r="397">
          <cell r="CG397">
            <v>0</v>
          </cell>
        </row>
        <row r="398">
          <cell r="CG398">
            <v>0</v>
          </cell>
        </row>
        <row r="399">
          <cell r="CG399">
            <v>0</v>
          </cell>
        </row>
        <row r="400">
          <cell r="CG400">
            <v>0</v>
          </cell>
        </row>
        <row r="401">
          <cell r="CG401">
            <v>0</v>
          </cell>
        </row>
        <row r="402">
          <cell r="CG402">
            <v>0</v>
          </cell>
        </row>
        <row r="403">
          <cell r="CG403">
            <v>0</v>
          </cell>
        </row>
        <row r="404">
          <cell r="CG404">
            <v>25209002</v>
          </cell>
        </row>
        <row r="405">
          <cell r="CG405">
            <v>0</v>
          </cell>
        </row>
        <row r="406">
          <cell r="CG406">
            <v>0</v>
          </cell>
        </row>
        <row r="407">
          <cell r="CG407">
            <v>0</v>
          </cell>
        </row>
        <row r="408">
          <cell r="CG408">
            <v>0</v>
          </cell>
        </row>
        <row r="409">
          <cell r="CG409">
            <v>0</v>
          </cell>
        </row>
        <row r="410">
          <cell r="CG410">
            <v>0</v>
          </cell>
        </row>
        <row r="411">
          <cell r="CG411">
            <v>0</v>
          </cell>
        </row>
        <row r="412">
          <cell r="CG412">
            <v>0</v>
          </cell>
        </row>
        <row r="413">
          <cell r="CG413">
            <v>0</v>
          </cell>
        </row>
        <row r="414">
          <cell r="CG414">
            <v>0</v>
          </cell>
        </row>
        <row r="415">
          <cell r="CG415">
            <v>0</v>
          </cell>
        </row>
        <row r="416">
          <cell r="CG416">
            <v>0</v>
          </cell>
        </row>
        <row r="417">
          <cell r="CG417">
            <v>0</v>
          </cell>
        </row>
        <row r="418">
          <cell r="CG418">
            <v>0</v>
          </cell>
        </row>
        <row r="419">
          <cell r="CG419">
            <v>0</v>
          </cell>
        </row>
        <row r="420">
          <cell r="CG420">
            <v>0</v>
          </cell>
        </row>
        <row r="421">
          <cell r="CG421">
            <v>0</v>
          </cell>
        </row>
        <row r="422">
          <cell r="CG422">
            <v>0</v>
          </cell>
        </row>
        <row r="423">
          <cell r="CG423">
            <v>0</v>
          </cell>
        </row>
        <row r="424">
          <cell r="CG424">
            <v>0</v>
          </cell>
        </row>
        <row r="425">
          <cell r="CG425">
            <v>0</v>
          </cell>
        </row>
        <row r="426">
          <cell r="CG426">
            <v>0</v>
          </cell>
        </row>
        <row r="427">
          <cell r="CG427">
            <v>0</v>
          </cell>
        </row>
        <row r="428">
          <cell r="CG428">
            <v>0</v>
          </cell>
        </row>
        <row r="429">
          <cell r="CG429">
            <v>0</v>
          </cell>
        </row>
        <row r="430">
          <cell r="CG430">
            <v>0</v>
          </cell>
        </row>
        <row r="431">
          <cell r="CG431">
            <v>0</v>
          </cell>
        </row>
        <row r="432">
          <cell r="CG432">
            <v>0</v>
          </cell>
        </row>
        <row r="433">
          <cell r="CG433">
            <v>0</v>
          </cell>
        </row>
        <row r="434">
          <cell r="CG434">
            <v>0</v>
          </cell>
        </row>
        <row r="435">
          <cell r="CG435">
            <v>0</v>
          </cell>
        </row>
        <row r="436">
          <cell r="CG436">
            <v>0</v>
          </cell>
        </row>
        <row r="437">
          <cell r="CG437">
            <v>0</v>
          </cell>
        </row>
        <row r="438">
          <cell r="CG438">
            <v>0</v>
          </cell>
        </row>
        <row r="439">
          <cell r="CG439">
            <v>0</v>
          </cell>
        </row>
        <row r="440">
          <cell r="CG440">
            <v>0</v>
          </cell>
        </row>
        <row r="441">
          <cell r="CG441">
            <v>0</v>
          </cell>
        </row>
        <row r="442">
          <cell r="CG442">
            <v>0</v>
          </cell>
        </row>
        <row r="443">
          <cell r="CG443">
            <v>0</v>
          </cell>
        </row>
        <row r="444">
          <cell r="CG444">
            <v>0</v>
          </cell>
        </row>
        <row r="445">
          <cell r="CG445">
            <v>0</v>
          </cell>
        </row>
        <row r="446">
          <cell r="CG446">
            <v>0</v>
          </cell>
        </row>
        <row r="447">
          <cell r="CG447">
            <v>0</v>
          </cell>
        </row>
        <row r="448">
          <cell r="CG448">
            <v>0</v>
          </cell>
        </row>
        <row r="449">
          <cell r="CG449">
            <v>0</v>
          </cell>
        </row>
        <row r="450">
          <cell r="CG450">
            <v>0</v>
          </cell>
        </row>
        <row r="451">
          <cell r="CG451">
            <v>0</v>
          </cell>
        </row>
        <row r="452">
          <cell r="CG452">
            <v>0</v>
          </cell>
        </row>
        <row r="453">
          <cell r="CG453">
            <v>0</v>
          </cell>
        </row>
        <row r="454">
          <cell r="CG454">
            <v>0</v>
          </cell>
        </row>
        <row r="455">
          <cell r="CG455">
            <v>0</v>
          </cell>
        </row>
        <row r="456">
          <cell r="CG456">
            <v>0</v>
          </cell>
        </row>
        <row r="457">
          <cell r="CG457">
            <v>0</v>
          </cell>
        </row>
        <row r="458">
          <cell r="CG458">
            <v>0</v>
          </cell>
        </row>
        <row r="459">
          <cell r="CG459">
            <v>0</v>
          </cell>
        </row>
        <row r="460">
          <cell r="CG460">
            <v>0</v>
          </cell>
        </row>
        <row r="461">
          <cell r="CG461">
            <v>0</v>
          </cell>
        </row>
        <row r="462">
          <cell r="CG462">
            <v>0</v>
          </cell>
        </row>
        <row r="463">
          <cell r="CG463">
            <v>0</v>
          </cell>
        </row>
        <row r="464">
          <cell r="CG464">
            <v>0</v>
          </cell>
        </row>
        <row r="465">
          <cell r="CG465">
            <v>0</v>
          </cell>
        </row>
        <row r="466">
          <cell r="CG466">
            <v>0</v>
          </cell>
        </row>
        <row r="467">
          <cell r="CG467">
            <v>0</v>
          </cell>
        </row>
        <row r="468">
          <cell r="CG468">
            <v>0</v>
          </cell>
        </row>
        <row r="469">
          <cell r="CG469">
            <v>0</v>
          </cell>
        </row>
        <row r="470">
          <cell r="CG470">
            <v>0</v>
          </cell>
        </row>
        <row r="471">
          <cell r="CG471">
            <v>0</v>
          </cell>
        </row>
        <row r="472">
          <cell r="CG472">
            <v>0</v>
          </cell>
        </row>
        <row r="473">
          <cell r="CG473">
            <v>0</v>
          </cell>
        </row>
        <row r="474">
          <cell r="CG474">
            <v>0</v>
          </cell>
        </row>
        <row r="475">
          <cell r="CG475">
            <v>0</v>
          </cell>
        </row>
        <row r="476">
          <cell r="CG476">
            <v>0</v>
          </cell>
        </row>
        <row r="477">
          <cell r="CG477">
            <v>0</v>
          </cell>
        </row>
        <row r="478">
          <cell r="CG478">
            <v>0</v>
          </cell>
        </row>
        <row r="479">
          <cell r="CG479">
            <v>0</v>
          </cell>
        </row>
        <row r="480">
          <cell r="CG480">
            <v>0</v>
          </cell>
        </row>
        <row r="481">
          <cell r="CG481">
            <v>0</v>
          </cell>
        </row>
        <row r="482">
          <cell r="CG482">
            <v>0</v>
          </cell>
        </row>
        <row r="483">
          <cell r="CG483">
            <v>0</v>
          </cell>
        </row>
        <row r="484">
          <cell r="CG484">
            <v>0</v>
          </cell>
        </row>
        <row r="485">
          <cell r="CG485">
            <v>0</v>
          </cell>
        </row>
        <row r="486">
          <cell r="CG486">
            <v>0</v>
          </cell>
        </row>
        <row r="487">
          <cell r="CG487">
            <v>0</v>
          </cell>
        </row>
        <row r="488">
          <cell r="CG488">
            <v>0</v>
          </cell>
        </row>
        <row r="489">
          <cell r="CG489">
            <v>0</v>
          </cell>
        </row>
        <row r="490">
          <cell r="CG490">
            <v>0</v>
          </cell>
        </row>
        <row r="491">
          <cell r="CG491">
            <v>0</v>
          </cell>
        </row>
        <row r="492">
          <cell r="CG492">
            <v>0</v>
          </cell>
        </row>
        <row r="493">
          <cell r="CG493">
            <v>0</v>
          </cell>
        </row>
        <row r="494">
          <cell r="CG494">
            <v>0</v>
          </cell>
        </row>
        <row r="495">
          <cell r="CG495">
            <v>0</v>
          </cell>
        </row>
        <row r="496">
          <cell r="CG496">
            <v>0</v>
          </cell>
        </row>
        <row r="497">
          <cell r="CG497">
            <v>0</v>
          </cell>
        </row>
        <row r="498">
          <cell r="CG498">
            <v>0</v>
          </cell>
        </row>
        <row r="499">
          <cell r="CG499">
            <v>0</v>
          </cell>
        </row>
        <row r="500">
          <cell r="CG500">
            <v>0</v>
          </cell>
        </row>
        <row r="501">
          <cell r="CG501">
            <v>0</v>
          </cell>
        </row>
        <row r="502">
          <cell r="CG502">
            <v>0</v>
          </cell>
        </row>
        <row r="503">
          <cell r="CG503">
            <v>0</v>
          </cell>
        </row>
        <row r="504">
          <cell r="CG504">
            <v>0</v>
          </cell>
        </row>
        <row r="505">
          <cell r="CG505">
            <v>0</v>
          </cell>
        </row>
        <row r="506">
          <cell r="CG506">
            <v>0</v>
          </cell>
        </row>
        <row r="507">
          <cell r="CG507">
            <v>0</v>
          </cell>
        </row>
        <row r="508">
          <cell r="CG508">
            <v>0</v>
          </cell>
        </row>
        <row r="509">
          <cell r="CG509">
            <v>0</v>
          </cell>
        </row>
        <row r="510">
          <cell r="CG510">
            <v>0</v>
          </cell>
        </row>
        <row r="511">
          <cell r="CG511">
            <v>0</v>
          </cell>
        </row>
        <row r="512">
          <cell r="CG512">
            <v>0</v>
          </cell>
        </row>
        <row r="513">
          <cell r="CG513">
            <v>0</v>
          </cell>
        </row>
        <row r="514">
          <cell r="CG514">
            <v>0</v>
          </cell>
        </row>
        <row r="515">
          <cell r="CG515">
            <v>0</v>
          </cell>
        </row>
        <row r="516">
          <cell r="CG516">
            <v>0</v>
          </cell>
        </row>
        <row r="517">
          <cell r="CG517">
            <v>0</v>
          </cell>
        </row>
        <row r="518">
          <cell r="CG518">
            <v>0</v>
          </cell>
        </row>
        <row r="519">
          <cell r="CG519">
            <v>0</v>
          </cell>
        </row>
        <row r="520">
          <cell r="CG520">
            <v>0</v>
          </cell>
        </row>
        <row r="521">
          <cell r="CG521">
            <v>0</v>
          </cell>
        </row>
        <row r="522">
          <cell r="CG522">
            <v>0</v>
          </cell>
        </row>
        <row r="523">
          <cell r="CG523">
            <v>0</v>
          </cell>
        </row>
        <row r="524">
          <cell r="CG524">
            <v>0</v>
          </cell>
        </row>
        <row r="525">
          <cell r="CG525">
            <v>0</v>
          </cell>
        </row>
        <row r="526">
          <cell r="CG526">
            <v>0</v>
          </cell>
        </row>
        <row r="527">
          <cell r="CG527">
            <v>0</v>
          </cell>
        </row>
        <row r="528">
          <cell r="CG528">
            <v>0</v>
          </cell>
        </row>
        <row r="529">
          <cell r="CG529">
            <v>0</v>
          </cell>
        </row>
        <row r="530">
          <cell r="CG530">
            <v>0</v>
          </cell>
        </row>
        <row r="531">
          <cell r="CG531">
            <v>0</v>
          </cell>
        </row>
        <row r="532">
          <cell r="CG532">
            <v>0</v>
          </cell>
        </row>
        <row r="533">
          <cell r="CG533">
            <v>0</v>
          </cell>
        </row>
        <row r="534">
          <cell r="CG534">
            <v>0</v>
          </cell>
        </row>
        <row r="535">
          <cell r="CG535">
            <v>0</v>
          </cell>
        </row>
        <row r="536">
          <cell r="CG536">
            <v>0</v>
          </cell>
        </row>
        <row r="537">
          <cell r="CG537">
            <v>0</v>
          </cell>
        </row>
        <row r="538">
          <cell r="CG538">
            <v>0</v>
          </cell>
        </row>
        <row r="539">
          <cell r="CG539">
            <v>0</v>
          </cell>
        </row>
        <row r="540">
          <cell r="CG540">
            <v>0</v>
          </cell>
        </row>
        <row r="541">
          <cell r="CG541">
            <v>0</v>
          </cell>
        </row>
        <row r="542">
          <cell r="CG542">
            <v>0</v>
          </cell>
        </row>
        <row r="543">
          <cell r="CG543">
            <v>0</v>
          </cell>
        </row>
        <row r="544">
          <cell r="CG544">
            <v>0</v>
          </cell>
        </row>
        <row r="545">
          <cell r="CG545">
            <v>0</v>
          </cell>
        </row>
        <row r="546">
          <cell r="CG546">
            <v>0</v>
          </cell>
        </row>
        <row r="547">
          <cell r="CG547">
            <v>0</v>
          </cell>
        </row>
        <row r="548">
          <cell r="CG548">
            <v>0</v>
          </cell>
        </row>
        <row r="549">
          <cell r="CG549">
            <v>0</v>
          </cell>
        </row>
        <row r="550">
          <cell r="CG550">
            <v>0</v>
          </cell>
        </row>
        <row r="551">
          <cell r="CG551">
            <v>0</v>
          </cell>
        </row>
        <row r="552">
          <cell r="CG552">
            <v>0</v>
          </cell>
        </row>
        <row r="553">
          <cell r="CG553">
            <v>0</v>
          </cell>
        </row>
        <row r="554">
          <cell r="CG554">
            <v>0</v>
          </cell>
        </row>
        <row r="555">
          <cell r="CG555">
            <v>0</v>
          </cell>
        </row>
        <row r="556">
          <cell r="CG556">
            <v>0</v>
          </cell>
        </row>
        <row r="557">
          <cell r="CG557">
            <v>0</v>
          </cell>
        </row>
        <row r="558">
          <cell r="CG558">
            <v>0</v>
          </cell>
        </row>
        <row r="559">
          <cell r="CG559">
            <v>0</v>
          </cell>
        </row>
        <row r="560">
          <cell r="CG560">
            <v>0</v>
          </cell>
        </row>
        <row r="561">
          <cell r="CG561">
            <v>0</v>
          </cell>
        </row>
        <row r="562">
          <cell r="CG562">
            <v>0</v>
          </cell>
        </row>
        <row r="563">
          <cell r="CG563">
            <v>0</v>
          </cell>
        </row>
        <row r="564">
          <cell r="CG564">
            <v>0</v>
          </cell>
        </row>
        <row r="565">
          <cell r="CG565">
            <v>0</v>
          </cell>
        </row>
        <row r="566">
          <cell r="CG566">
            <v>0</v>
          </cell>
        </row>
        <row r="567">
          <cell r="CG567">
            <v>0</v>
          </cell>
        </row>
        <row r="568">
          <cell r="CG568">
            <v>0</v>
          </cell>
        </row>
        <row r="569">
          <cell r="CG569">
            <v>0</v>
          </cell>
        </row>
        <row r="570">
          <cell r="CG570">
            <v>0</v>
          </cell>
        </row>
        <row r="571">
          <cell r="CG571">
            <v>0</v>
          </cell>
        </row>
        <row r="572">
          <cell r="CG572">
            <v>0</v>
          </cell>
        </row>
        <row r="573">
          <cell r="CG573">
            <v>0</v>
          </cell>
        </row>
        <row r="574">
          <cell r="CG574">
            <v>11526168</v>
          </cell>
        </row>
        <row r="575">
          <cell r="CG575">
            <v>0</v>
          </cell>
        </row>
        <row r="576">
          <cell r="CG576">
            <v>0</v>
          </cell>
        </row>
        <row r="577">
          <cell r="CG577">
            <v>0</v>
          </cell>
        </row>
        <row r="578">
          <cell r="CG578">
            <v>0</v>
          </cell>
        </row>
        <row r="579">
          <cell r="CG579">
            <v>0</v>
          </cell>
        </row>
        <row r="580">
          <cell r="CG580">
            <v>0</v>
          </cell>
        </row>
        <row r="581">
          <cell r="CG581">
            <v>0</v>
          </cell>
        </row>
        <row r="582">
          <cell r="CG582">
            <v>0</v>
          </cell>
        </row>
        <row r="583">
          <cell r="CG583">
            <v>0</v>
          </cell>
        </row>
        <row r="584">
          <cell r="CG584">
            <v>0</v>
          </cell>
        </row>
        <row r="585">
          <cell r="CG585">
            <v>0</v>
          </cell>
        </row>
        <row r="586">
          <cell r="CG586">
            <v>0</v>
          </cell>
        </row>
        <row r="587">
          <cell r="CG587">
            <v>0</v>
          </cell>
        </row>
        <row r="588">
          <cell r="CG588">
            <v>0</v>
          </cell>
        </row>
        <row r="589">
          <cell r="CG589">
            <v>0</v>
          </cell>
        </row>
        <row r="590">
          <cell r="CG590">
            <v>0</v>
          </cell>
        </row>
        <row r="591">
          <cell r="CG591">
            <v>0</v>
          </cell>
        </row>
        <row r="592">
          <cell r="CG592">
            <v>0</v>
          </cell>
        </row>
        <row r="593">
          <cell r="CG593">
            <v>0</v>
          </cell>
        </row>
        <row r="594">
          <cell r="CG594">
            <v>0</v>
          </cell>
        </row>
        <row r="595">
          <cell r="CG595">
            <v>0</v>
          </cell>
        </row>
        <row r="596">
          <cell r="CG596">
            <v>0</v>
          </cell>
        </row>
        <row r="597">
          <cell r="CG597">
            <v>0</v>
          </cell>
        </row>
        <row r="598">
          <cell r="CG598">
            <v>0</v>
          </cell>
        </row>
        <row r="599">
          <cell r="CG599">
            <v>0</v>
          </cell>
        </row>
        <row r="600">
          <cell r="CG600">
            <v>0</v>
          </cell>
        </row>
        <row r="601">
          <cell r="CG601">
            <v>0</v>
          </cell>
        </row>
        <row r="602">
          <cell r="CG602">
            <v>0</v>
          </cell>
        </row>
        <row r="603">
          <cell r="CG603">
            <v>0</v>
          </cell>
        </row>
        <row r="604">
          <cell r="CG604">
            <v>0</v>
          </cell>
        </row>
        <row r="605">
          <cell r="CG605">
            <v>0</v>
          </cell>
        </row>
        <row r="606">
          <cell r="CG606">
            <v>0</v>
          </cell>
        </row>
        <row r="607">
          <cell r="CG607">
            <v>0</v>
          </cell>
        </row>
        <row r="608">
          <cell r="CG608">
            <v>0</v>
          </cell>
        </row>
        <row r="609">
          <cell r="CG609">
            <v>0</v>
          </cell>
        </row>
        <row r="610">
          <cell r="CG610">
            <v>0</v>
          </cell>
        </row>
        <row r="611">
          <cell r="CG611">
            <v>0</v>
          </cell>
        </row>
        <row r="612">
          <cell r="CG612">
            <v>0</v>
          </cell>
        </row>
        <row r="613">
          <cell r="CG613">
            <v>0</v>
          </cell>
        </row>
        <row r="614">
          <cell r="CG614">
            <v>0</v>
          </cell>
        </row>
        <row r="615">
          <cell r="CG615">
            <v>0</v>
          </cell>
        </row>
        <row r="616">
          <cell r="CG616">
            <v>0</v>
          </cell>
        </row>
        <row r="617">
          <cell r="CG617">
            <v>0</v>
          </cell>
        </row>
        <row r="618">
          <cell r="CG618">
            <v>0</v>
          </cell>
        </row>
        <row r="619">
          <cell r="CG619">
            <v>0</v>
          </cell>
        </row>
        <row r="620">
          <cell r="CG620">
            <v>0</v>
          </cell>
        </row>
        <row r="621">
          <cell r="CG621">
            <v>0</v>
          </cell>
        </row>
        <row r="622">
          <cell r="CG622">
            <v>0</v>
          </cell>
        </row>
        <row r="623">
          <cell r="CG623">
            <v>0</v>
          </cell>
        </row>
        <row r="624">
          <cell r="CG624">
            <v>0</v>
          </cell>
        </row>
        <row r="625">
          <cell r="CG625">
            <v>0</v>
          </cell>
        </row>
        <row r="626">
          <cell r="CG626">
            <v>0</v>
          </cell>
        </row>
        <row r="627">
          <cell r="CG627">
            <v>0</v>
          </cell>
        </row>
        <row r="628">
          <cell r="CG628">
            <v>0</v>
          </cell>
        </row>
        <row r="629">
          <cell r="CG629">
            <v>0</v>
          </cell>
        </row>
        <row r="630">
          <cell r="CG630">
            <v>0</v>
          </cell>
        </row>
        <row r="631">
          <cell r="CG631">
            <v>0</v>
          </cell>
        </row>
        <row r="632">
          <cell r="CG632">
            <v>0</v>
          </cell>
        </row>
        <row r="633">
          <cell r="CG633">
            <v>0</v>
          </cell>
        </row>
        <row r="634">
          <cell r="CG634">
            <v>0</v>
          </cell>
        </row>
        <row r="635">
          <cell r="CG635">
            <v>0</v>
          </cell>
        </row>
        <row r="636">
          <cell r="CG636">
            <v>0</v>
          </cell>
        </row>
        <row r="637">
          <cell r="CG637">
            <v>0</v>
          </cell>
        </row>
        <row r="638">
          <cell r="CG638">
            <v>0</v>
          </cell>
        </row>
        <row r="639">
          <cell r="CG639">
            <v>0</v>
          </cell>
        </row>
        <row r="640">
          <cell r="CG640">
            <v>0</v>
          </cell>
        </row>
        <row r="641">
          <cell r="CG641">
            <v>0</v>
          </cell>
        </row>
        <row r="642">
          <cell r="CG642">
            <v>0</v>
          </cell>
        </row>
        <row r="643">
          <cell r="CG643">
            <v>0</v>
          </cell>
        </row>
        <row r="644">
          <cell r="CG644">
            <v>0</v>
          </cell>
        </row>
        <row r="645">
          <cell r="CG645">
            <v>0</v>
          </cell>
        </row>
        <row r="646">
          <cell r="CG646">
            <v>0</v>
          </cell>
        </row>
        <row r="647">
          <cell r="CG647">
            <v>0</v>
          </cell>
        </row>
        <row r="648">
          <cell r="CG648">
            <v>0</v>
          </cell>
        </row>
        <row r="649">
          <cell r="CG649">
            <v>0</v>
          </cell>
        </row>
        <row r="650">
          <cell r="CG650">
            <v>0</v>
          </cell>
        </row>
        <row r="651">
          <cell r="CG651">
            <v>0</v>
          </cell>
        </row>
        <row r="652">
          <cell r="CG652">
            <v>0</v>
          </cell>
        </row>
        <row r="653">
          <cell r="CG653">
            <v>0</v>
          </cell>
        </row>
        <row r="654">
          <cell r="CG654">
            <v>0</v>
          </cell>
        </row>
        <row r="655">
          <cell r="CG655">
            <v>0</v>
          </cell>
        </row>
        <row r="656">
          <cell r="CG656">
            <v>0</v>
          </cell>
        </row>
        <row r="657">
          <cell r="CG657">
            <v>0</v>
          </cell>
        </row>
        <row r="658">
          <cell r="CG658">
            <v>0</v>
          </cell>
        </row>
        <row r="659">
          <cell r="CG659">
            <v>0</v>
          </cell>
        </row>
        <row r="660">
          <cell r="CG660">
            <v>0</v>
          </cell>
        </row>
        <row r="661">
          <cell r="CG661">
            <v>0</v>
          </cell>
        </row>
        <row r="662">
          <cell r="CG662">
            <v>0</v>
          </cell>
        </row>
        <row r="663">
          <cell r="CG663">
            <v>0</v>
          </cell>
        </row>
        <row r="664">
          <cell r="CG664">
            <v>0</v>
          </cell>
        </row>
        <row r="665">
          <cell r="CG665">
            <v>0</v>
          </cell>
        </row>
        <row r="666">
          <cell r="CG666">
            <v>0</v>
          </cell>
        </row>
        <row r="667">
          <cell r="CG667">
            <v>0</v>
          </cell>
        </row>
        <row r="668">
          <cell r="CG668">
            <v>0</v>
          </cell>
        </row>
        <row r="669">
          <cell r="CG669">
            <v>0</v>
          </cell>
        </row>
        <row r="670">
          <cell r="CG670">
            <v>0</v>
          </cell>
        </row>
        <row r="671">
          <cell r="CG671">
            <v>0</v>
          </cell>
        </row>
        <row r="672">
          <cell r="CG672">
            <v>0</v>
          </cell>
        </row>
        <row r="673">
          <cell r="CG673">
            <v>0</v>
          </cell>
        </row>
        <row r="674">
          <cell r="CG674">
            <v>0</v>
          </cell>
        </row>
        <row r="675">
          <cell r="CG675">
            <v>0</v>
          </cell>
        </row>
        <row r="676">
          <cell r="CG676">
            <v>0</v>
          </cell>
        </row>
        <row r="677">
          <cell r="CG677">
            <v>0</v>
          </cell>
        </row>
        <row r="678">
          <cell r="CG678">
            <v>0</v>
          </cell>
        </row>
        <row r="679">
          <cell r="CG679">
            <v>0</v>
          </cell>
        </row>
        <row r="680">
          <cell r="CG680">
            <v>0</v>
          </cell>
        </row>
        <row r="681">
          <cell r="CG681">
            <v>0</v>
          </cell>
        </row>
        <row r="682">
          <cell r="CG682">
            <v>0</v>
          </cell>
        </row>
        <row r="683">
          <cell r="CG683">
            <v>0</v>
          </cell>
        </row>
        <row r="684">
          <cell r="CG684">
            <v>0</v>
          </cell>
        </row>
        <row r="685">
          <cell r="CG685">
            <v>0</v>
          </cell>
        </row>
        <row r="686">
          <cell r="CG686">
            <v>0</v>
          </cell>
        </row>
        <row r="687">
          <cell r="CG687">
            <v>0</v>
          </cell>
        </row>
        <row r="688">
          <cell r="CG688">
            <v>0</v>
          </cell>
        </row>
        <row r="689">
          <cell r="CG689">
            <v>0</v>
          </cell>
        </row>
        <row r="690">
          <cell r="CG690">
            <v>0</v>
          </cell>
        </row>
        <row r="691">
          <cell r="CG691">
            <v>0</v>
          </cell>
        </row>
        <row r="692">
          <cell r="CG692">
            <v>0</v>
          </cell>
        </row>
        <row r="693">
          <cell r="CG693">
            <v>0</v>
          </cell>
        </row>
        <row r="694">
          <cell r="CG694">
            <v>0</v>
          </cell>
        </row>
        <row r="695">
          <cell r="CG695">
            <v>0</v>
          </cell>
        </row>
        <row r="696">
          <cell r="CG696">
            <v>0</v>
          </cell>
        </row>
        <row r="697">
          <cell r="CG697">
            <v>0</v>
          </cell>
        </row>
        <row r="698">
          <cell r="CG698">
            <v>0</v>
          </cell>
        </row>
        <row r="699">
          <cell r="CG699">
            <v>0</v>
          </cell>
        </row>
        <row r="700">
          <cell r="CG700">
            <v>0</v>
          </cell>
        </row>
        <row r="701">
          <cell r="CG701">
            <v>0</v>
          </cell>
        </row>
        <row r="702">
          <cell r="CG702">
            <v>0</v>
          </cell>
        </row>
        <row r="703">
          <cell r="CG703">
            <v>0</v>
          </cell>
        </row>
        <row r="704">
          <cell r="CG704">
            <v>0</v>
          </cell>
        </row>
        <row r="705">
          <cell r="CG705">
            <v>0</v>
          </cell>
        </row>
        <row r="706">
          <cell r="CG706">
            <v>0</v>
          </cell>
        </row>
        <row r="707">
          <cell r="CG707">
            <v>0</v>
          </cell>
        </row>
        <row r="708">
          <cell r="CG708">
            <v>0</v>
          </cell>
        </row>
        <row r="709">
          <cell r="CG709">
            <v>0</v>
          </cell>
        </row>
        <row r="710">
          <cell r="CG710">
            <v>0</v>
          </cell>
        </row>
        <row r="711">
          <cell r="CG711">
            <v>0</v>
          </cell>
        </row>
        <row r="712">
          <cell r="CG712">
            <v>0</v>
          </cell>
        </row>
        <row r="713">
          <cell r="CG713">
            <v>0</v>
          </cell>
        </row>
        <row r="714">
          <cell r="CG714">
            <v>0</v>
          </cell>
        </row>
        <row r="715">
          <cell r="CG715">
            <v>0</v>
          </cell>
        </row>
        <row r="716">
          <cell r="CG716">
            <v>0</v>
          </cell>
        </row>
        <row r="717">
          <cell r="CG717">
            <v>0</v>
          </cell>
        </row>
        <row r="718">
          <cell r="CG718">
            <v>0</v>
          </cell>
        </row>
        <row r="719">
          <cell r="CG719">
            <v>0</v>
          </cell>
        </row>
        <row r="720">
          <cell r="CG720">
            <v>0</v>
          </cell>
        </row>
        <row r="721">
          <cell r="CG721">
            <v>0</v>
          </cell>
        </row>
        <row r="722">
          <cell r="CG722">
            <v>0</v>
          </cell>
        </row>
        <row r="723">
          <cell r="CG723">
            <v>0</v>
          </cell>
        </row>
        <row r="724">
          <cell r="CG724">
            <v>0</v>
          </cell>
        </row>
        <row r="725">
          <cell r="CG725">
            <v>0</v>
          </cell>
        </row>
        <row r="726">
          <cell r="CG726">
            <v>0</v>
          </cell>
        </row>
        <row r="727">
          <cell r="CG727">
            <v>0</v>
          </cell>
        </row>
        <row r="728">
          <cell r="CG728">
            <v>0</v>
          </cell>
        </row>
        <row r="729">
          <cell r="CG729">
            <v>0</v>
          </cell>
        </row>
        <row r="730">
          <cell r="CG730">
            <v>0</v>
          </cell>
        </row>
        <row r="731">
          <cell r="CG731">
            <v>0</v>
          </cell>
        </row>
        <row r="732">
          <cell r="CG732">
            <v>0</v>
          </cell>
        </row>
        <row r="733">
          <cell r="CG733">
            <v>0</v>
          </cell>
        </row>
        <row r="734">
          <cell r="CG734">
            <v>0</v>
          </cell>
        </row>
        <row r="735">
          <cell r="CG735">
            <v>0</v>
          </cell>
        </row>
        <row r="736">
          <cell r="CG736">
            <v>0</v>
          </cell>
        </row>
        <row r="737">
          <cell r="CG737">
            <v>0</v>
          </cell>
        </row>
        <row r="738">
          <cell r="CG738">
            <v>0</v>
          </cell>
        </row>
        <row r="739">
          <cell r="CG739">
            <v>0</v>
          </cell>
        </row>
        <row r="740">
          <cell r="CG740">
            <v>0</v>
          </cell>
        </row>
        <row r="741">
          <cell r="CG741">
            <v>0</v>
          </cell>
        </row>
        <row r="742">
          <cell r="CG742">
            <v>0</v>
          </cell>
        </row>
        <row r="743">
          <cell r="CG743">
            <v>0</v>
          </cell>
        </row>
        <row r="744">
          <cell r="CG744">
            <v>43798782</v>
          </cell>
        </row>
        <row r="745">
          <cell r="CG745">
            <v>0</v>
          </cell>
        </row>
        <row r="746">
          <cell r="CG746">
            <v>0</v>
          </cell>
        </row>
        <row r="747">
          <cell r="CG747">
            <v>0</v>
          </cell>
        </row>
        <row r="748">
          <cell r="CG748">
            <v>0</v>
          </cell>
        </row>
        <row r="749">
          <cell r="CG749">
            <v>0</v>
          </cell>
        </row>
        <row r="750">
          <cell r="CG750">
            <v>0</v>
          </cell>
        </row>
        <row r="751">
          <cell r="CG751">
            <v>0</v>
          </cell>
        </row>
        <row r="752">
          <cell r="CG752">
            <v>0</v>
          </cell>
        </row>
        <row r="753">
          <cell r="CG753">
            <v>0</v>
          </cell>
        </row>
        <row r="754">
          <cell r="CG754">
            <v>0</v>
          </cell>
        </row>
        <row r="755">
          <cell r="CG755">
            <v>0</v>
          </cell>
        </row>
        <row r="756">
          <cell r="CG756">
            <v>0</v>
          </cell>
        </row>
        <row r="757">
          <cell r="CG757">
            <v>0</v>
          </cell>
        </row>
        <row r="758">
          <cell r="CG758">
            <v>0</v>
          </cell>
        </row>
        <row r="759">
          <cell r="CG759">
            <v>0</v>
          </cell>
        </row>
        <row r="760">
          <cell r="CG760">
            <v>0</v>
          </cell>
        </row>
        <row r="761">
          <cell r="CG761">
            <v>0</v>
          </cell>
        </row>
        <row r="762">
          <cell r="CG762">
            <v>0</v>
          </cell>
        </row>
        <row r="763">
          <cell r="CG763">
            <v>0</v>
          </cell>
        </row>
        <row r="764">
          <cell r="CG764">
            <v>0</v>
          </cell>
        </row>
        <row r="765">
          <cell r="CG765">
            <v>0</v>
          </cell>
        </row>
        <row r="766">
          <cell r="CG766">
            <v>0</v>
          </cell>
        </row>
        <row r="767">
          <cell r="CG767">
            <v>151380000</v>
          </cell>
        </row>
        <row r="768">
          <cell r="CG768">
            <v>0</v>
          </cell>
        </row>
        <row r="769">
          <cell r="CG769">
            <v>0</v>
          </cell>
        </row>
        <row r="770">
          <cell r="CG770">
            <v>0</v>
          </cell>
        </row>
        <row r="771">
          <cell r="CG771">
            <v>0</v>
          </cell>
        </row>
        <row r="772">
          <cell r="CG772">
            <v>0</v>
          </cell>
        </row>
        <row r="773">
          <cell r="CG773">
            <v>0</v>
          </cell>
        </row>
        <row r="774">
          <cell r="CG774">
            <v>0</v>
          </cell>
        </row>
        <row r="775">
          <cell r="CG775">
            <v>0</v>
          </cell>
        </row>
        <row r="776">
          <cell r="CG776">
            <v>0</v>
          </cell>
        </row>
        <row r="777">
          <cell r="CG777">
            <v>0</v>
          </cell>
        </row>
        <row r="778">
          <cell r="CG778">
            <v>0</v>
          </cell>
        </row>
        <row r="779">
          <cell r="CG779">
            <v>0</v>
          </cell>
        </row>
        <row r="780">
          <cell r="CG780">
            <v>0</v>
          </cell>
        </row>
        <row r="781">
          <cell r="CG781">
            <v>0</v>
          </cell>
        </row>
        <row r="782">
          <cell r="CG782">
            <v>0</v>
          </cell>
        </row>
        <row r="783">
          <cell r="CG783">
            <v>0</v>
          </cell>
        </row>
        <row r="784">
          <cell r="CG784">
            <v>0</v>
          </cell>
        </row>
        <row r="785">
          <cell r="CG785">
            <v>0</v>
          </cell>
        </row>
        <row r="786">
          <cell r="CG786">
            <v>0</v>
          </cell>
        </row>
        <row r="787">
          <cell r="CG787">
            <v>0</v>
          </cell>
        </row>
        <row r="788">
          <cell r="CG788">
            <v>0</v>
          </cell>
        </row>
        <row r="789">
          <cell r="CG789">
            <v>0</v>
          </cell>
        </row>
        <row r="790">
          <cell r="CG790">
            <v>0</v>
          </cell>
        </row>
        <row r="791">
          <cell r="CG791">
            <v>0</v>
          </cell>
        </row>
        <row r="792">
          <cell r="CG792">
            <v>0</v>
          </cell>
        </row>
        <row r="793">
          <cell r="CG793">
            <v>0</v>
          </cell>
        </row>
        <row r="794">
          <cell r="CG794">
            <v>0</v>
          </cell>
        </row>
        <row r="795">
          <cell r="CG795">
            <v>0</v>
          </cell>
        </row>
        <row r="796">
          <cell r="CG796">
            <v>1525974.32</v>
          </cell>
        </row>
        <row r="797">
          <cell r="CG797">
            <v>0</v>
          </cell>
        </row>
        <row r="798">
          <cell r="CG798">
            <v>0</v>
          </cell>
        </row>
        <row r="799">
          <cell r="CG799">
            <v>0</v>
          </cell>
        </row>
        <row r="800">
          <cell r="CG800">
            <v>0</v>
          </cell>
        </row>
        <row r="801">
          <cell r="CG801">
            <v>0</v>
          </cell>
        </row>
        <row r="802">
          <cell r="CG802">
            <v>0</v>
          </cell>
        </row>
        <row r="803">
          <cell r="CG803">
            <v>0</v>
          </cell>
        </row>
        <row r="804">
          <cell r="CG804">
            <v>0</v>
          </cell>
        </row>
        <row r="805">
          <cell r="CG805">
            <v>334720</v>
          </cell>
        </row>
        <row r="806">
          <cell r="CG806">
            <v>389080</v>
          </cell>
        </row>
        <row r="807">
          <cell r="CG807">
            <v>0</v>
          </cell>
        </row>
        <row r="808">
          <cell r="CG808">
            <v>0</v>
          </cell>
        </row>
        <row r="809">
          <cell r="CG809">
            <v>0</v>
          </cell>
        </row>
        <row r="810">
          <cell r="CG810">
            <v>0</v>
          </cell>
        </row>
        <row r="811">
          <cell r="CG811">
            <v>0</v>
          </cell>
        </row>
        <row r="812">
          <cell r="CG812">
            <v>0</v>
          </cell>
        </row>
        <row r="813">
          <cell r="CG813">
            <v>0</v>
          </cell>
        </row>
        <row r="814">
          <cell r="CG814">
            <v>30612978.239999998</v>
          </cell>
        </row>
        <row r="815">
          <cell r="CG815">
            <v>0</v>
          </cell>
        </row>
        <row r="816">
          <cell r="CG816">
            <v>0</v>
          </cell>
        </row>
        <row r="817">
          <cell r="CG817">
            <v>0</v>
          </cell>
        </row>
        <row r="818">
          <cell r="CG818">
            <v>0</v>
          </cell>
        </row>
        <row r="819">
          <cell r="CG819">
            <v>0</v>
          </cell>
        </row>
        <row r="820">
          <cell r="CG820">
            <v>28486807.439999998</v>
          </cell>
        </row>
        <row r="821">
          <cell r="CG821">
            <v>0</v>
          </cell>
        </row>
        <row r="822">
          <cell r="CG822">
            <v>4756752</v>
          </cell>
        </row>
        <row r="823">
          <cell r="CG823">
            <v>0</v>
          </cell>
        </row>
        <row r="824">
          <cell r="CG824">
            <v>0</v>
          </cell>
        </row>
        <row r="825">
          <cell r="CG825">
            <v>0</v>
          </cell>
        </row>
        <row r="826">
          <cell r="CG826">
            <v>0</v>
          </cell>
        </row>
        <row r="827">
          <cell r="CG827">
            <v>0</v>
          </cell>
        </row>
        <row r="828">
          <cell r="CG828">
            <v>0</v>
          </cell>
        </row>
        <row r="829">
          <cell r="CG829">
            <v>0</v>
          </cell>
        </row>
        <row r="830">
          <cell r="CG830">
            <v>0</v>
          </cell>
        </row>
        <row r="831">
          <cell r="CG831">
            <v>0</v>
          </cell>
        </row>
        <row r="832">
          <cell r="CG832">
            <v>0</v>
          </cell>
        </row>
        <row r="833">
          <cell r="CG833">
            <v>0</v>
          </cell>
        </row>
        <row r="834">
          <cell r="CG834">
            <v>0</v>
          </cell>
        </row>
        <row r="835">
          <cell r="CG835">
            <v>0</v>
          </cell>
        </row>
        <row r="836">
          <cell r="CG836">
            <v>0</v>
          </cell>
        </row>
        <row r="837">
          <cell r="CG837">
            <v>0</v>
          </cell>
        </row>
        <row r="838">
          <cell r="CG838">
            <v>0</v>
          </cell>
        </row>
        <row r="839">
          <cell r="CG839">
            <v>0</v>
          </cell>
        </row>
        <row r="840">
          <cell r="CG840">
            <v>0</v>
          </cell>
        </row>
        <row r="841">
          <cell r="CG841">
            <v>0</v>
          </cell>
        </row>
        <row r="842">
          <cell r="CG842">
            <v>0</v>
          </cell>
        </row>
        <row r="843">
          <cell r="CG843">
            <v>0</v>
          </cell>
        </row>
        <row r="844">
          <cell r="CG844">
            <v>0</v>
          </cell>
        </row>
        <row r="845">
          <cell r="CG845">
            <v>0</v>
          </cell>
        </row>
        <row r="846">
          <cell r="CG846">
            <v>0</v>
          </cell>
        </row>
        <row r="847">
          <cell r="CG847">
            <v>0</v>
          </cell>
        </row>
        <row r="848">
          <cell r="CG848">
            <v>0</v>
          </cell>
        </row>
        <row r="849">
          <cell r="CG849">
            <v>0</v>
          </cell>
        </row>
        <row r="850">
          <cell r="CG850">
            <v>0</v>
          </cell>
        </row>
        <row r="851">
          <cell r="CG851">
            <v>0</v>
          </cell>
        </row>
        <row r="852">
          <cell r="CG852">
            <v>0</v>
          </cell>
        </row>
        <row r="853">
          <cell r="CG853">
            <v>0</v>
          </cell>
        </row>
        <row r="854">
          <cell r="CG854">
            <v>0</v>
          </cell>
        </row>
        <row r="855">
          <cell r="CG855">
            <v>0</v>
          </cell>
        </row>
        <row r="856">
          <cell r="CG856">
            <v>0</v>
          </cell>
        </row>
        <row r="857">
          <cell r="CG857">
            <v>0</v>
          </cell>
        </row>
        <row r="858">
          <cell r="CG858">
            <v>0</v>
          </cell>
        </row>
        <row r="859">
          <cell r="CG859">
            <v>0</v>
          </cell>
        </row>
        <row r="860">
          <cell r="CG860">
            <v>0</v>
          </cell>
        </row>
        <row r="861">
          <cell r="CG861">
            <v>0</v>
          </cell>
        </row>
        <row r="862">
          <cell r="CG862">
            <v>0</v>
          </cell>
        </row>
        <row r="863">
          <cell r="CG863">
            <v>0</v>
          </cell>
        </row>
        <row r="864">
          <cell r="CG864">
            <v>0</v>
          </cell>
        </row>
        <row r="865">
          <cell r="CG865">
            <v>0</v>
          </cell>
        </row>
        <row r="866">
          <cell r="CG866">
            <v>0</v>
          </cell>
        </row>
        <row r="867">
          <cell r="CG867">
            <v>0</v>
          </cell>
        </row>
        <row r="868">
          <cell r="CG868">
            <v>0</v>
          </cell>
        </row>
        <row r="869">
          <cell r="CG869">
            <v>0</v>
          </cell>
        </row>
        <row r="870">
          <cell r="CG870">
            <v>0</v>
          </cell>
        </row>
        <row r="871">
          <cell r="CG871">
            <v>0</v>
          </cell>
        </row>
        <row r="872">
          <cell r="CG872">
            <v>0</v>
          </cell>
        </row>
        <row r="873">
          <cell r="CG873">
            <v>0</v>
          </cell>
        </row>
        <row r="874">
          <cell r="CG874">
            <v>0</v>
          </cell>
        </row>
        <row r="875">
          <cell r="CG875">
            <v>0</v>
          </cell>
        </row>
        <row r="876">
          <cell r="CG876">
            <v>0</v>
          </cell>
        </row>
        <row r="877">
          <cell r="CG877">
            <v>0</v>
          </cell>
        </row>
        <row r="878">
          <cell r="CG878">
            <v>0</v>
          </cell>
        </row>
        <row r="879">
          <cell r="CG879">
            <v>0</v>
          </cell>
        </row>
        <row r="880">
          <cell r="CG880">
            <v>0</v>
          </cell>
        </row>
        <row r="881">
          <cell r="CG881">
            <v>0</v>
          </cell>
        </row>
        <row r="882">
          <cell r="CG882">
            <v>0</v>
          </cell>
        </row>
        <row r="883">
          <cell r="CG883">
            <v>0</v>
          </cell>
        </row>
        <row r="884">
          <cell r="CG884">
            <v>0</v>
          </cell>
        </row>
        <row r="885">
          <cell r="CG885">
            <v>0</v>
          </cell>
        </row>
        <row r="886">
          <cell r="CG886">
            <v>0</v>
          </cell>
        </row>
        <row r="887">
          <cell r="CG887">
            <v>0</v>
          </cell>
        </row>
        <row r="888">
          <cell r="CG888">
            <v>0</v>
          </cell>
        </row>
        <row r="889">
          <cell r="CG889">
            <v>0</v>
          </cell>
        </row>
        <row r="890">
          <cell r="CG890">
            <v>0</v>
          </cell>
        </row>
        <row r="891">
          <cell r="CG891">
            <v>0</v>
          </cell>
        </row>
        <row r="892">
          <cell r="CG892">
            <v>0</v>
          </cell>
        </row>
        <row r="893">
          <cell r="CG893">
            <v>0</v>
          </cell>
        </row>
        <row r="894">
          <cell r="CG894">
            <v>0</v>
          </cell>
        </row>
        <row r="895">
          <cell r="CG895">
            <v>0</v>
          </cell>
        </row>
        <row r="896">
          <cell r="CG896">
            <v>261200000</v>
          </cell>
        </row>
        <row r="897">
          <cell r="CG897">
            <v>0</v>
          </cell>
        </row>
        <row r="898">
          <cell r="CG898">
            <v>0</v>
          </cell>
        </row>
        <row r="899">
          <cell r="CG899">
            <v>0</v>
          </cell>
        </row>
        <row r="900">
          <cell r="CG900">
            <v>0</v>
          </cell>
        </row>
        <row r="901">
          <cell r="CG901">
            <v>0</v>
          </cell>
        </row>
        <row r="902">
          <cell r="CG902">
            <v>0</v>
          </cell>
        </row>
        <row r="903">
          <cell r="CG903">
            <v>18096000</v>
          </cell>
        </row>
        <row r="904">
          <cell r="CG904">
            <v>14556752</v>
          </cell>
        </row>
        <row r="905">
          <cell r="CG905">
            <v>0</v>
          </cell>
        </row>
        <row r="906">
          <cell r="CG906">
            <v>0</v>
          </cell>
        </row>
        <row r="907">
          <cell r="CG907">
            <v>0</v>
          </cell>
        </row>
        <row r="908">
          <cell r="CG908">
            <v>0</v>
          </cell>
        </row>
        <row r="909">
          <cell r="CG909">
            <v>0</v>
          </cell>
        </row>
        <row r="910">
          <cell r="CG910">
            <v>13200000</v>
          </cell>
        </row>
        <row r="911">
          <cell r="CG911">
            <v>0</v>
          </cell>
        </row>
        <row r="912">
          <cell r="CG912">
            <v>4300000</v>
          </cell>
        </row>
        <row r="913">
          <cell r="CG913">
            <v>12009000</v>
          </cell>
        </row>
        <row r="914">
          <cell r="CG914">
            <v>11069902.719999999</v>
          </cell>
        </row>
        <row r="915">
          <cell r="CG915">
            <v>24232174.720000006</v>
          </cell>
        </row>
        <row r="916">
          <cell r="CG916">
            <v>0</v>
          </cell>
        </row>
        <row r="917">
          <cell r="CG917">
            <v>0</v>
          </cell>
        </row>
        <row r="918">
          <cell r="CG918">
            <v>0</v>
          </cell>
        </row>
        <row r="919">
          <cell r="CG919">
            <v>0</v>
          </cell>
        </row>
        <row r="920">
          <cell r="CG920">
            <v>5200000</v>
          </cell>
        </row>
        <row r="921">
          <cell r="CG921">
            <v>0</v>
          </cell>
        </row>
        <row r="922">
          <cell r="CG922">
            <v>4000000</v>
          </cell>
        </row>
        <row r="923">
          <cell r="CG923">
            <v>0</v>
          </cell>
        </row>
        <row r="924">
          <cell r="CG924">
            <v>9424800</v>
          </cell>
        </row>
        <row r="925">
          <cell r="CG925">
            <v>0</v>
          </cell>
        </row>
        <row r="926">
          <cell r="CG926">
            <v>0</v>
          </cell>
        </row>
        <row r="927">
          <cell r="CG927">
            <v>0</v>
          </cell>
        </row>
        <row r="928">
          <cell r="CG928">
            <v>66693000</v>
          </cell>
        </row>
        <row r="929">
          <cell r="CG929">
            <v>0</v>
          </cell>
        </row>
        <row r="930">
          <cell r="CG930">
            <v>27840000</v>
          </cell>
        </row>
        <row r="931">
          <cell r="CG931">
            <v>15000000</v>
          </cell>
        </row>
        <row r="932">
          <cell r="CG932">
            <v>12</v>
          </cell>
        </row>
        <row r="933">
          <cell r="CG933">
            <v>0</v>
          </cell>
        </row>
        <row r="934">
          <cell r="CG934">
            <v>0</v>
          </cell>
        </row>
        <row r="935">
          <cell r="CG935">
            <v>0</v>
          </cell>
        </row>
        <row r="936">
          <cell r="CG936">
            <v>35432760</v>
          </cell>
        </row>
        <row r="937">
          <cell r="CG937">
            <v>0</v>
          </cell>
        </row>
        <row r="938">
          <cell r="CG938">
            <v>0</v>
          </cell>
        </row>
        <row r="939">
          <cell r="CG939">
            <v>6801096</v>
          </cell>
        </row>
        <row r="940">
          <cell r="CG940">
            <v>0</v>
          </cell>
        </row>
        <row r="941">
          <cell r="CG941">
            <v>0</v>
          </cell>
        </row>
        <row r="942">
          <cell r="CG942">
            <v>0</v>
          </cell>
        </row>
        <row r="943">
          <cell r="CG943">
            <v>0</v>
          </cell>
        </row>
        <row r="944">
          <cell r="CG944">
            <v>0</v>
          </cell>
        </row>
        <row r="945">
          <cell r="CG945">
            <v>5601024</v>
          </cell>
        </row>
        <row r="946">
          <cell r="CG946">
            <v>0</v>
          </cell>
        </row>
        <row r="947">
          <cell r="CG947">
            <v>9178400</v>
          </cell>
        </row>
        <row r="948">
          <cell r="CG948">
            <v>0</v>
          </cell>
        </row>
        <row r="949">
          <cell r="CG949">
            <v>0</v>
          </cell>
        </row>
        <row r="950">
          <cell r="CG950">
            <v>0</v>
          </cell>
        </row>
        <row r="951">
          <cell r="CG951">
            <v>0</v>
          </cell>
        </row>
        <row r="952">
          <cell r="CG952">
            <v>0</v>
          </cell>
        </row>
        <row r="953">
          <cell r="CG953">
            <v>0</v>
          </cell>
        </row>
        <row r="954">
          <cell r="CG954">
            <v>0</v>
          </cell>
        </row>
        <row r="955">
          <cell r="CG955">
            <v>0</v>
          </cell>
        </row>
        <row r="956">
          <cell r="CG956">
            <v>0</v>
          </cell>
        </row>
        <row r="957">
          <cell r="CG957">
            <v>0</v>
          </cell>
        </row>
        <row r="958">
          <cell r="CG958">
            <v>0</v>
          </cell>
        </row>
        <row r="959">
          <cell r="CG959">
            <v>0</v>
          </cell>
        </row>
        <row r="960">
          <cell r="CG960">
            <v>0</v>
          </cell>
        </row>
        <row r="961">
          <cell r="CG961">
            <v>0</v>
          </cell>
        </row>
        <row r="962">
          <cell r="CG962">
            <v>0</v>
          </cell>
        </row>
        <row r="963">
          <cell r="CG963">
            <v>0</v>
          </cell>
        </row>
        <row r="964">
          <cell r="CG964">
            <v>0</v>
          </cell>
        </row>
        <row r="965">
          <cell r="CG965">
            <v>0</v>
          </cell>
        </row>
        <row r="966">
          <cell r="CG966">
            <v>0</v>
          </cell>
        </row>
        <row r="967">
          <cell r="CG967">
            <v>0</v>
          </cell>
        </row>
        <row r="968">
          <cell r="CG968">
            <v>0</v>
          </cell>
        </row>
        <row r="969">
          <cell r="CG969">
            <v>0</v>
          </cell>
        </row>
        <row r="970">
          <cell r="CG970">
            <v>0</v>
          </cell>
        </row>
        <row r="971">
          <cell r="CG971">
            <v>0</v>
          </cell>
        </row>
        <row r="972">
          <cell r="CG972">
            <v>0</v>
          </cell>
        </row>
        <row r="973">
          <cell r="CG973">
            <v>0</v>
          </cell>
        </row>
        <row r="974">
          <cell r="CG974">
            <v>0</v>
          </cell>
        </row>
        <row r="975">
          <cell r="CG975">
            <v>0</v>
          </cell>
        </row>
        <row r="976">
          <cell r="CG976">
            <v>0</v>
          </cell>
        </row>
        <row r="977">
          <cell r="CG977">
            <v>13976382</v>
          </cell>
        </row>
        <row r="978">
          <cell r="CG978">
            <v>0</v>
          </cell>
        </row>
        <row r="979">
          <cell r="CG979">
            <v>0</v>
          </cell>
        </row>
        <row r="980">
          <cell r="CG980">
            <v>0</v>
          </cell>
        </row>
        <row r="981">
          <cell r="CG981">
            <v>0</v>
          </cell>
        </row>
        <row r="982">
          <cell r="CG982">
            <v>0</v>
          </cell>
        </row>
        <row r="983">
          <cell r="CG983">
            <v>0</v>
          </cell>
        </row>
        <row r="984">
          <cell r="CG984">
            <v>0</v>
          </cell>
        </row>
        <row r="985">
          <cell r="CG985">
            <v>0</v>
          </cell>
        </row>
        <row r="986">
          <cell r="CG986">
            <v>0</v>
          </cell>
        </row>
        <row r="987">
          <cell r="CG987">
            <v>0</v>
          </cell>
        </row>
        <row r="988">
          <cell r="CG988">
            <v>0</v>
          </cell>
        </row>
        <row r="989">
          <cell r="CG989">
            <v>0</v>
          </cell>
        </row>
        <row r="990">
          <cell r="CG990">
            <v>0</v>
          </cell>
        </row>
        <row r="991">
          <cell r="CG991">
            <v>0</v>
          </cell>
        </row>
        <row r="992">
          <cell r="CG992">
            <v>0</v>
          </cell>
        </row>
        <row r="993">
          <cell r="CG993">
            <v>0</v>
          </cell>
        </row>
        <row r="994">
          <cell r="CG994">
            <v>0</v>
          </cell>
        </row>
        <row r="995">
          <cell r="CG995">
            <v>0</v>
          </cell>
        </row>
        <row r="996">
          <cell r="CG996">
            <v>0</v>
          </cell>
        </row>
        <row r="997">
          <cell r="CG997">
            <v>0</v>
          </cell>
        </row>
        <row r="998">
          <cell r="CG998">
            <v>0</v>
          </cell>
        </row>
        <row r="999">
          <cell r="CG999">
            <v>0</v>
          </cell>
        </row>
        <row r="1000">
          <cell r="CG1000">
            <v>0</v>
          </cell>
        </row>
        <row r="1001">
          <cell r="CG1001">
            <v>0</v>
          </cell>
        </row>
        <row r="1002">
          <cell r="CG1002">
            <v>30900000</v>
          </cell>
        </row>
        <row r="1003">
          <cell r="CG1003">
            <v>0</v>
          </cell>
        </row>
        <row r="1004">
          <cell r="CG1004">
            <v>0</v>
          </cell>
        </row>
        <row r="1005">
          <cell r="CG1005">
            <v>0</v>
          </cell>
        </row>
        <row r="1006">
          <cell r="CG1006">
            <v>1372800</v>
          </cell>
        </row>
        <row r="1007">
          <cell r="CG1007">
            <v>0</v>
          </cell>
        </row>
        <row r="1008">
          <cell r="CG1008">
            <v>0</v>
          </cell>
        </row>
        <row r="1009">
          <cell r="CG1009">
            <v>0</v>
          </cell>
        </row>
        <row r="1010">
          <cell r="CG1010">
            <v>3369600</v>
          </cell>
        </row>
        <row r="1011">
          <cell r="CG1011">
            <v>0</v>
          </cell>
        </row>
        <row r="1012">
          <cell r="CG1012">
            <v>6240000</v>
          </cell>
        </row>
        <row r="1013">
          <cell r="CG1013">
            <v>0</v>
          </cell>
        </row>
        <row r="1014">
          <cell r="CG1014">
            <v>9449264</v>
          </cell>
        </row>
        <row r="1015">
          <cell r="CG1015">
            <v>0</v>
          </cell>
        </row>
        <row r="1016">
          <cell r="CG1016">
            <v>0</v>
          </cell>
        </row>
        <row r="1017">
          <cell r="CG1017">
            <v>0</v>
          </cell>
        </row>
        <row r="1018">
          <cell r="CG1018">
            <v>0</v>
          </cell>
        </row>
        <row r="1019">
          <cell r="CG1019">
            <v>0</v>
          </cell>
        </row>
        <row r="1020">
          <cell r="CG1020">
            <v>0</v>
          </cell>
        </row>
        <row r="1021">
          <cell r="CG1021">
            <v>0</v>
          </cell>
        </row>
        <row r="1022">
          <cell r="CG1022">
            <v>0</v>
          </cell>
        </row>
        <row r="1023">
          <cell r="CG1023">
            <v>0</v>
          </cell>
        </row>
        <row r="1024">
          <cell r="CG1024">
            <v>10937781</v>
          </cell>
        </row>
        <row r="1025">
          <cell r="CG1025">
            <v>0</v>
          </cell>
        </row>
        <row r="1026">
          <cell r="CG1026">
            <v>0</v>
          </cell>
        </row>
        <row r="1027">
          <cell r="CG1027">
            <v>0</v>
          </cell>
        </row>
        <row r="1028">
          <cell r="CG1028">
            <v>0</v>
          </cell>
        </row>
        <row r="1029">
          <cell r="CG1029">
            <v>0</v>
          </cell>
        </row>
        <row r="1030">
          <cell r="CG1030">
            <v>0</v>
          </cell>
        </row>
        <row r="1031">
          <cell r="CG1031">
            <v>0</v>
          </cell>
        </row>
        <row r="1032">
          <cell r="CG1032">
            <v>14157786</v>
          </cell>
        </row>
        <row r="1033">
          <cell r="CG1033">
            <v>0</v>
          </cell>
        </row>
        <row r="1034">
          <cell r="CG1034">
            <v>5285280</v>
          </cell>
        </row>
        <row r="1035">
          <cell r="CG1035">
            <v>0</v>
          </cell>
        </row>
        <row r="1036">
          <cell r="CG1036">
            <v>13192290</v>
          </cell>
        </row>
        <row r="1037">
          <cell r="CG1037">
            <v>0</v>
          </cell>
        </row>
        <row r="1038">
          <cell r="CG1038">
            <v>0</v>
          </cell>
        </row>
        <row r="1039">
          <cell r="CG1039">
            <v>0</v>
          </cell>
        </row>
        <row r="1040">
          <cell r="CG1040">
            <v>24234192</v>
          </cell>
        </row>
        <row r="1041">
          <cell r="CG1041">
            <v>0</v>
          </cell>
        </row>
        <row r="1042">
          <cell r="CG1042">
            <v>0</v>
          </cell>
        </row>
        <row r="1043">
          <cell r="CG1043">
            <v>0</v>
          </cell>
        </row>
        <row r="1044">
          <cell r="CG1044">
            <v>37064052</v>
          </cell>
        </row>
        <row r="1045">
          <cell r="CG1045">
            <v>0</v>
          </cell>
        </row>
        <row r="1046">
          <cell r="CG1046">
            <v>0</v>
          </cell>
        </row>
        <row r="1047">
          <cell r="CG1047">
            <v>0</v>
          </cell>
        </row>
        <row r="1048">
          <cell r="CG1048">
            <v>0</v>
          </cell>
        </row>
        <row r="1049">
          <cell r="CG1049">
            <v>0</v>
          </cell>
        </row>
        <row r="1050">
          <cell r="CG1050">
            <v>0</v>
          </cell>
        </row>
        <row r="1051">
          <cell r="CG1051">
            <v>0</v>
          </cell>
        </row>
        <row r="1052">
          <cell r="CG1052">
            <v>1372800</v>
          </cell>
        </row>
        <row r="1053">
          <cell r="CG1053">
            <v>0</v>
          </cell>
        </row>
        <row r="1054">
          <cell r="CG1054">
            <v>23776896</v>
          </cell>
        </row>
        <row r="1055">
          <cell r="CG1055">
            <v>0</v>
          </cell>
        </row>
        <row r="1056">
          <cell r="CG1056">
            <v>0</v>
          </cell>
        </row>
        <row r="1057">
          <cell r="CG1057">
            <v>0</v>
          </cell>
        </row>
        <row r="1058">
          <cell r="CG1058">
            <v>25668000</v>
          </cell>
        </row>
        <row r="1059">
          <cell r="CG1059">
            <v>0</v>
          </cell>
        </row>
        <row r="1060">
          <cell r="CG1060">
            <v>0</v>
          </cell>
        </row>
        <row r="1061">
          <cell r="CG1061">
            <v>0</v>
          </cell>
        </row>
        <row r="1062">
          <cell r="CG1062">
            <v>12156000</v>
          </cell>
        </row>
        <row r="1063">
          <cell r="CG1063">
            <v>0</v>
          </cell>
        </row>
        <row r="1064">
          <cell r="CG1064">
            <v>0</v>
          </cell>
        </row>
        <row r="1065">
          <cell r="CG1065">
            <v>0</v>
          </cell>
        </row>
        <row r="1066">
          <cell r="CG1066">
            <v>0</v>
          </cell>
        </row>
        <row r="1067">
          <cell r="CG1067">
            <v>0</v>
          </cell>
        </row>
        <row r="1068">
          <cell r="CG1068">
            <v>0</v>
          </cell>
        </row>
        <row r="1069">
          <cell r="CG1069">
            <v>0</v>
          </cell>
        </row>
        <row r="1070">
          <cell r="CG1070">
            <v>0</v>
          </cell>
        </row>
        <row r="1071">
          <cell r="CG1071">
            <v>0</v>
          </cell>
        </row>
        <row r="1072">
          <cell r="CG1072">
            <v>0</v>
          </cell>
        </row>
        <row r="1073">
          <cell r="CG1073">
            <v>145577219</v>
          </cell>
        </row>
        <row r="1074">
          <cell r="CG1074">
            <v>900000</v>
          </cell>
        </row>
        <row r="1075">
          <cell r="CG1075">
            <v>3250000</v>
          </cell>
        </row>
        <row r="1076">
          <cell r="CG1076">
            <v>0</v>
          </cell>
        </row>
        <row r="1077">
          <cell r="CG1077">
            <v>0</v>
          </cell>
        </row>
        <row r="1078">
          <cell r="CG1078">
            <v>0</v>
          </cell>
        </row>
        <row r="1079">
          <cell r="CG1079">
            <v>0</v>
          </cell>
        </row>
        <row r="1080">
          <cell r="CG1080">
            <v>0</v>
          </cell>
        </row>
        <row r="1081">
          <cell r="CG1081">
            <v>0</v>
          </cell>
        </row>
        <row r="1082">
          <cell r="CG1082">
            <v>0</v>
          </cell>
        </row>
        <row r="1083">
          <cell r="CG1083">
            <v>0</v>
          </cell>
        </row>
        <row r="1084">
          <cell r="CG1084">
            <v>0</v>
          </cell>
        </row>
        <row r="1085">
          <cell r="CG1085">
            <v>0</v>
          </cell>
        </row>
        <row r="1086">
          <cell r="CG1086">
            <v>0</v>
          </cell>
        </row>
        <row r="1087">
          <cell r="CG1087">
            <v>0</v>
          </cell>
        </row>
        <row r="1088">
          <cell r="CG1088">
            <v>0</v>
          </cell>
        </row>
        <row r="1089">
          <cell r="CG1089">
            <v>0</v>
          </cell>
        </row>
        <row r="1090">
          <cell r="CG1090">
            <v>0</v>
          </cell>
        </row>
        <row r="1091">
          <cell r="CG1091">
            <v>0</v>
          </cell>
        </row>
        <row r="1092">
          <cell r="CG1092">
            <v>0</v>
          </cell>
        </row>
        <row r="1093">
          <cell r="CG1093">
            <v>0</v>
          </cell>
        </row>
        <row r="1094">
          <cell r="CG1094">
            <v>0</v>
          </cell>
        </row>
        <row r="1095">
          <cell r="CG1095">
            <v>8191386</v>
          </cell>
        </row>
        <row r="1096">
          <cell r="CG1096">
            <v>0</v>
          </cell>
        </row>
        <row r="1097">
          <cell r="CG1097">
            <v>0</v>
          </cell>
        </row>
        <row r="1098">
          <cell r="CG1098">
            <v>0</v>
          </cell>
        </row>
        <row r="1099">
          <cell r="CG1099">
            <v>0</v>
          </cell>
        </row>
        <row r="1100">
          <cell r="CG1100">
            <v>0</v>
          </cell>
        </row>
        <row r="1101">
          <cell r="CG1101">
            <v>0</v>
          </cell>
        </row>
        <row r="1102">
          <cell r="CG1102">
            <v>0</v>
          </cell>
        </row>
        <row r="1103">
          <cell r="CG1103">
            <v>0</v>
          </cell>
        </row>
        <row r="1104">
          <cell r="CG1104">
            <v>0</v>
          </cell>
        </row>
        <row r="1105">
          <cell r="CG1105">
            <v>0</v>
          </cell>
        </row>
        <row r="1106">
          <cell r="CG1106">
            <v>0</v>
          </cell>
        </row>
        <row r="1107">
          <cell r="CG1107">
            <v>0</v>
          </cell>
        </row>
        <row r="1108">
          <cell r="CG1108">
            <v>0</v>
          </cell>
        </row>
        <row r="1109">
          <cell r="CG1109">
            <v>0</v>
          </cell>
        </row>
        <row r="1110">
          <cell r="CG1110">
            <v>0</v>
          </cell>
        </row>
        <row r="1111">
          <cell r="CG1111">
            <v>0</v>
          </cell>
        </row>
        <row r="1112">
          <cell r="CG1112">
            <v>0</v>
          </cell>
        </row>
        <row r="1113">
          <cell r="CG1113">
            <v>0</v>
          </cell>
        </row>
        <row r="1114">
          <cell r="CG1114">
            <v>0</v>
          </cell>
        </row>
        <row r="1115">
          <cell r="CG1115">
            <v>0</v>
          </cell>
        </row>
        <row r="1116">
          <cell r="CG1116">
            <v>0</v>
          </cell>
        </row>
        <row r="1117">
          <cell r="CG1117">
            <v>0</v>
          </cell>
        </row>
        <row r="1118">
          <cell r="CG1118">
            <v>0</v>
          </cell>
        </row>
        <row r="1119">
          <cell r="CG1119">
            <v>0</v>
          </cell>
        </row>
        <row r="1120">
          <cell r="CG1120">
            <v>0</v>
          </cell>
        </row>
        <row r="1121">
          <cell r="CG1121">
            <v>0</v>
          </cell>
        </row>
        <row r="1122">
          <cell r="CG1122">
            <v>0</v>
          </cell>
        </row>
        <row r="1123">
          <cell r="CG1123">
            <v>0</v>
          </cell>
        </row>
        <row r="1124">
          <cell r="CG1124">
            <v>0</v>
          </cell>
        </row>
        <row r="1125">
          <cell r="CG1125">
            <v>0</v>
          </cell>
        </row>
        <row r="1126">
          <cell r="CG1126">
            <v>0</v>
          </cell>
        </row>
        <row r="1127">
          <cell r="CG1127">
            <v>0</v>
          </cell>
        </row>
        <row r="1128">
          <cell r="CG1128">
            <v>0</v>
          </cell>
        </row>
        <row r="1129">
          <cell r="CG1129">
            <v>0</v>
          </cell>
        </row>
        <row r="1130">
          <cell r="CG1130">
            <v>0</v>
          </cell>
        </row>
        <row r="1131">
          <cell r="CG1131">
            <v>0</v>
          </cell>
        </row>
        <row r="1132">
          <cell r="CG1132">
            <v>0</v>
          </cell>
        </row>
        <row r="1133">
          <cell r="CG1133">
            <v>0</v>
          </cell>
        </row>
        <row r="1134">
          <cell r="CG1134">
            <v>0</v>
          </cell>
        </row>
        <row r="1135">
          <cell r="CG1135">
            <v>0</v>
          </cell>
        </row>
        <row r="1136">
          <cell r="CG1136">
            <v>0</v>
          </cell>
        </row>
        <row r="1137">
          <cell r="CG1137">
            <v>0</v>
          </cell>
        </row>
        <row r="1138">
          <cell r="CG1138">
            <v>0</v>
          </cell>
        </row>
        <row r="1139">
          <cell r="CG1139">
            <v>0</v>
          </cell>
        </row>
        <row r="1140">
          <cell r="CG1140">
            <v>0</v>
          </cell>
        </row>
        <row r="1141">
          <cell r="CG1141">
            <v>0</v>
          </cell>
        </row>
        <row r="1142">
          <cell r="CG1142">
            <v>0</v>
          </cell>
        </row>
        <row r="1143">
          <cell r="CG1143">
            <v>0</v>
          </cell>
        </row>
        <row r="1144">
          <cell r="CG1144">
            <v>0</v>
          </cell>
        </row>
        <row r="1145">
          <cell r="CG1145">
            <v>0</v>
          </cell>
        </row>
        <row r="1146">
          <cell r="CG1146">
            <v>0</v>
          </cell>
        </row>
        <row r="1147">
          <cell r="CG1147">
            <v>0</v>
          </cell>
        </row>
        <row r="1148">
          <cell r="CG1148">
            <v>0</v>
          </cell>
        </row>
        <row r="1149">
          <cell r="CG1149">
            <v>0</v>
          </cell>
        </row>
        <row r="1150">
          <cell r="CG1150">
            <v>0</v>
          </cell>
        </row>
        <row r="1151">
          <cell r="CG1151">
            <v>0</v>
          </cell>
        </row>
        <row r="1152">
          <cell r="CG1152">
            <v>0</v>
          </cell>
        </row>
        <row r="1153">
          <cell r="CG1153">
            <v>0</v>
          </cell>
        </row>
        <row r="1154">
          <cell r="CG1154">
            <v>0</v>
          </cell>
        </row>
        <row r="1155">
          <cell r="CG1155">
            <v>0</v>
          </cell>
        </row>
        <row r="1156">
          <cell r="CG1156">
            <v>0</v>
          </cell>
        </row>
        <row r="1157">
          <cell r="CG1157">
            <v>0</v>
          </cell>
        </row>
        <row r="1158">
          <cell r="CG1158">
            <v>0</v>
          </cell>
        </row>
        <row r="1159">
          <cell r="CG1159">
            <v>0</v>
          </cell>
        </row>
        <row r="1160">
          <cell r="CG1160">
            <v>0</v>
          </cell>
        </row>
        <row r="1161">
          <cell r="CG1161">
            <v>0</v>
          </cell>
        </row>
        <row r="1162">
          <cell r="CG1162">
            <v>0</v>
          </cell>
        </row>
        <row r="1163">
          <cell r="CG1163">
            <v>0</v>
          </cell>
        </row>
        <row r="1164">
          <cell r="CG1164">
            <v>0</v>
          </cell>
        </row>
        <row r="1165">
          <cell r="CG1165">
            <v>0</v>
          </cell>
        </row>
        <row r="1166">
          <cell r="CG1166">
            <v>0</v>
          </cell>
        </row>
        <row r="1167">
          <cell r="CG1167">
            <v>0</v>
          </cell>
        </row>
        <row r="1168">
          <cell r="CG1168">
            <v>0</v>
          </cell>
        </row>
        <row r="1169">
          <cell r="CG1169">
            <v>0</v>
          </cell>
        </row>
        <row r="1170">
          <cell r="CG1170">
            <v>0</v>
          </cell>
        </row>
        <row r="1171">
          <cell r="CG1171">
            <v>0</v>
          </cell>
        </row>
        <row r="1172">
          <cell r="CG1172">
            <v>0</v>
          </cell>
        </row>
        <row r="1173">
          <cell r="CG1173">
            <v>0</v>
          </cell>
        </row>
        <row r="1174">
          <cell r="CG1174">
            <v>0</v>
          </cell>
        </row>
        <row r="1175">
          <cell r="CG1175">
            <v>0</v>
          </cell>
        </row>
        <row r="1176">
          <cell r="CG1176">
            <v>0</v>
          </cell>
        </row>
        <row r="1177">
          <cell r="CG1177">
            <v>0</v>
          </cell>
        </row>
        <row r="1178">
          <cell r="CG1178">
            <v>0</v>
          </cell>
        </row>
        <row r="1179">
          <cell r="CG1179">
            <v>0</v>
          </cell>
        </row>
        <row r="1180">
          <cell r="CG1180">
            <v>0</v>
          </cell>
        </row>
        <row r="1181">
          <cell r="CG1181">
            <v>0</v>
          </cell>
        </row>
        <row r="1182">
          <cell r="CG1182">
            <v>0</v>
          </cell>
        </row>
        <row r="1183">
          <cell r="CG1183">
            <v>0</v>
          </cell>
        </row>
        <row r="1184">
          <cell r="CG1184">
            <v>0</v>
          </cell>
        </row>
        <row r="1185">
          <cell r="CG1185">
            <v>0</v>
          </cell>
        </row>
        <row r="1186">
          <cell r="CG1186">
            <v>0</v>
          </cell>
        </row>
        <row r="1187">
          <cell r="CG1187">
            <v>0</v>
          </cell>
        </row>
        <row r="1188">
          <cell r="CG1188">
            <v>0</v>
          </cell>
        </row>
        <row r="1189">
          <cell r="CG1189">
            <v>0</v>
          </cell>
        </row>
        <row r="1190">
          <cell r="CG1190">
            <v>0</v>
          </cell>
        </row>
        <row r="1191">
          <cell r="CG1191">
            <v>0</v>
          </cell>
        </row>
        <row r="1192">
          <cell r="CG1192">
            <v>0</v>
          </cell>
        </row>
        <row r="1193">
          <cell r="CG1193">
            <v>0</v>
          </cell>
        </row>
        <row r="1194">
          <cell r="CG1194">
            <v>0</v>
          </cell>
        </row>
        <row r="1195">
          <cell r="CG1195">
            <v>0</v>
          </cell>
        </row>
        <row r="1196">
          <cell r="CG1196">
            <v>0</v>
          </cell>
        </row>
        <row r="1197">
          <cell r="CG1197">
            <v>0</v>
          </cell>
        </row>
        <row r="1198">
          <cell r="CG1198">
            <v>0</v>
          </cell>
        </row>
        <row r="1199">
          <cell r="CG1199">
            <v>0</v>
          </cell>
        </row>
        <row r="1200">
          <cell r="CG1200">
            <v>0</v>
          </cell>
        </row>
        <row r="1201">
          <cell r="CG1201">
            <v>0</v>
          </cell>
        </row>
        <row r="1202">
          <cell r="CG1202">
            <v>0</v>
          </cell>
        </row>
        <row r="1203">
          <cell r="CG1203">
            <v>0</v>
          </cell>
        </row>
        <row r="1204">
          <cell r="CG1204">
            <v>0</v>
          </cell>
        </row>
        <row r="1205">
          <cell r="CG1205">
            <v>0</v>
          </cell>
        </row>
        <row r="1206">
          <cell r="CG1206">
            <v>0</v>
          </cell>
        </row>
        <row r="1207">
          <cell r="CG1207">
            <v>0</v>
          </cell>
        </row>
        <row r="1208">
          <cell r="CG1208">
            <v>0</v>
          </cell>
        </row>
        <row r="1209">
          <cell r="CG1209">
            <v>0</v>
          </cell>
        </row>
        <row r="1210">
          <cell r="CG1210">
            <v>0</v>
          </cell>
        </row>
        <row r="1211">
          <cell r="CG1211">
            <v>0</v>
          </cell>
        </row>
        <row r="1212">
          <cell r="CG1212">
            <v>0</v>
          </cell>
        </row>
        <row r="1213">
          <cell r="CG1213">
            <v>0</v>
          </cell>
        </row>
        <row r="1214">
          <cell r="CG1214">
            <v>0</v>
          </cell>
        </row>
        <row r="1215">
          <cell r="CG1215">
            <v>0</v>
          </cell>
        </row>
        <row r="1216">
          <cell r="CG1216">
            <v>0</v>
          </cell>
        </row>
        <row r="1217">
          <cell r="CG1217">
            <v>0</v>
          </cell>
        </row>
        <row r="1218">
          <cell r="CG1218">
            <v>0</v>
          </cell>
        </row>
        <row r="1219">
          <cell r="CG1219">
            <v>0</v>
          </cell>
        </row>
        <row r="1220">
          <cell r="CG1220">
            <v>0</v>
          </cell>
        </row>
        <row r="1221">
          <cell r="CG1221">
            <v>0</v>
          </cell>
        </row>
        <row r="1222">
          <cell r="CG1222">
            <v>0</v>
          </cell>
        </row>
        <row r="1223">
          <cell r="CG1223">
            <v>0</v>
          </cell>
        </row>
        <row r="1224">
          <cell r="CG1224">
            <v>0</v>
          </cell>
        </row>
        <row r="1225">
          <cell r="CG1225">
            <v>0</v>
          </cell>
        </row>
        <row r="1226">
          <cell r="CG1226">
            <v>0</v>
          </cell>
        </row>
        <row r="1227">
          <cell r="CG1227">
            <v>0</v>
          </cell>
        </row>
        <row r="1228">
          <cell r="CG1228">
            <v>0</v>
          </cell>
        </row>
        <row r="1229">
          <cell r="CG1229">
            <v>0</v>
          </cell>
        </row>
        <row r="1230">
          <cell r="CG1230">
            <v>0</v>
          </cell>
        </row>
        <row r="1231">
          <cell r="CG1231">
            <v>0</v>
          </cell>
        </row>
        <row r="1232">
          <cell r="CG1232">
            <v>0</v>
          </cell>
        </row>
        <row r="1233">
          <cell r="CG1233">
            <v>0</v>
          </cell>
        </row>
        <row r="1234">
          <cell r="CG1234">
            <v>0</v>
          </cell>
        </row>
        <row r="1235">
          <cell r="CG1235">
            <v>0</v>
          </cell>
        </row>
        <row r="1236">
          <cell r="CG1236">
            <v>0</v>
          </cell>
        </row>
        <row r="1237">
          <cell r="CG1237">
            <v>0</v>
          </cell>
        </row>
        <row r="1238">
          <cell r="CG1238">
            <v>0</v>
          </cell>
        </row>
        <row r="1239">
          <cell r="CG1239">
            <v>0</v>
          </cell>
        </row>
        <row r="1240">
          <cell r="CG1240">
            <v>0</v>
          </cell>
        </row>
        <row r="1241">
          <cell r="CG1241">
            <v>0</v>
          </cell>
        </row>
        <row r="1242">
          <cell r="CG1242">
            <v>0</v>
          </cell>
        </row>
        <row r="1243">
          <cell r="CG1243">
            <v>0</v>
          </cell>
        </row>
        <row r="1244">
          <cell r="CG1244">
            <v>0</v>
          </cell>
        </row>
        <row r="1245">
          <cell r="CG1245">
            <v>0</v>
          </cell>
        </row>
        <row r="1246">
          <cell r="CG1246">
            <v>0</v>
          </cell>
        </row>
        <row r="1247">
          <cell r="CG1247">
            <v>0</v>
          </cell>
        </row>
        <row r="1248">
          <cell r="CG1248">
            <v>0</v>
          </cell>
        </row>
        <row r="1249">
          <cell r="CG1249">
            <v>0</v>
          </cell>
        </row>
        <row r="1250">
          <cell r="CG1250">
            <v>0</v>
          </cell>
        </row>
        <row r="1251">
          <cell r="CG1251">
            <v>0</v>
          </cell>
        </row>
        <row r="1252">
          <cell r="CG1252">
            <v>0</v>
          </cell>
        </row>
        <row r="1253">
          <cell r="CG1253">
            <v>0</v>
          </cell>
        </row>
        <row r="1254">
          <cell r="CG1254">
            <v>0</v>
          </cell>
        </row>
        <row r="1255">
          <cell r="CG1255">
            <v>0</v>
          </cell>
        </row>
        <row r="1256">
          <cell r="CG1256">
            <v>0</v>
          </cell>
        </row>
        <row r="1257">
          <cell r="CG1257">
            <v>0</v>
          </cell>
        </row>
        <row r="1258">
          <cell r="CG1258">
            <v>3118080</v>
          </cell>
        </row>
        <row r="1259">
          <cell r="CG1259">
            <v>0</v>
          </cell>
        </row>
        <row r="1260">
          <cell r="CG1260">
            <v>0</v>
          </cell>
        </row>
        <row r="1261">
          <cell r="CG1261">
            <v>0</v>
          </cell>
        </row>
        <row r="1262">
          <cell r="CG1262">
            <v>0</v>
          </cell>
        </row>
        <row r="1263">
          <cell r="CG1263">
            <v>0</v>
          </cell>
        </row>
        <row r="1264">
          <cell r="CG1264">
            <v>0</v>
          </cell>
        </row>
        <row r="1265">
          <cell r="CG1265">
            <v>0</v>
          </cell>
        </row>
        <row r="1266">
          <cell r="CG1266">
            <v>0</v>
          </cell>
        </row>
        <row r="1267">
          <cell r="CG1267">
            <v>0</v>
          </cell>
        </row>
        <row r="1268">
          <cell r="CG1268">
            <v>0</v>
          </cell>
        </row>
        <row r="1269">
          <cell r="CG1269">
            <v>0</v>
          </cell>
        </row>
        <row r="1270">
          <cell r="CG1270">
            <v>0</v>
          </cell>
        </row>
        <row r="1271">
          <cell r="CG1271">
            <v>0</v>
          </cell>
        </row>
        <row r="1272">
          <cell r="CG1272">
            <v>0</v>
          </cell>
        </row>
        <row r="1273">
          <cell r="CG1273">
            <v>0</v>
          </cell>
        </row>
        <row r="1274">
          <cell r="CG1274">
            <v>0</v>
          </cell>
        </row>
        <row r="1275">
          <cell r="CG1275">
            <v>0</v>
          </cell>
        </row>
        <row r="1276">
          <cell r="CG1276">
            <v>0</v>
          </cell>
        </row>
        <row r="1277">
          <cell r="CG1277">
            <v>0</v>
          </cell>
        </row>
        <row r="1278">
          <cell r="CG1278">
            <v>0</v>
          </cell>
        </row>
        <row r="1279">
          <cell r="CG1279">
            <v>0</v>
          </cell>
        </row>
        <row r="1280">
          <cell r="CG1280">
            <v>0</v>
          </cell>
        </row>
        <row r="1281">
          <cell r="CG1281">
            <v>0</v>
          </cell>
        </row>
        <row r="1282">
          <cell r="CG1282">
            <v>0</v>
          </cell>
        </row>
        <row r="1283">
          <cell r="CG1283">
            <v>0</v>
          </cell>
        </row>
        <row r="1284">
          <cell r="CG1284">
            <v>0</v>
          </cell>
        </row>
        <row r="1285">
          <cell r="CG1285">
            <v>0</v>
          </cell>
        </row>
        <row r="1286">
          <cell r="CG1286">
            <v>0</v>
          </cell>
        </row>
        <row r="1287">
          <cell r="CG1287">
            <v>0</v>
          </cell>
        </row>
        <row r="1288">
          <cell r="CG1288">
            <v>0</v>
          </cell>
        </row>
        <row r="1289">
          <cell r="CG1289">
            <v>0</v>
          </cell>
        </row>
        <row r="1290">
          <cell r="CG1290">
            <v>0</v>
          </cell>
        </row>
        <row r="1291">
          <cell r="CG1291">
            <v>0</v>
          </cell>
        </row>
        <row r="1292">
          <cell r="CG1292">
            <v>0</v>
          </cell>
        </row>
        <row r="1293">
          <cell r="CG1293">
            <v>0</v>
          </cell>
        </row>
        <row r="1294">
          <cell r="CG1294">
            <v>0</v>
          </cell>
        </row>
        <row r="1295">
          <cell r="CG1295">
            <v>0</v>
          </cell>
        </row>
        <row r="1296">
          <cell r="CG1296">
            <v>0</v>
          </cell>
        </row>
        <row r="1297">
          <cell r="CG1297">
            <v>0</v>
          </cell>
        </row>
        <row r="1298">
          <cell r="CG1298">
            <v>0</v>
          </cell>
        </row>
        <row r="1299">
          <cell r="CG1299">
            <v>0</v>
          </cell>
        </row>
        <row r="1300">
          <cell r="CG1300">
            <v>0</v>
          </cell>
        </row>
        <row r="1301">
          <cell r="CG1301">
            <v>0</v>
          </cell>
        </row>
        <row r="1302">
          <cell r="CG1302">
            <v>0</v>
          </cell>
        </row>
        <row r="1303">
          <cell r="CG1303">
            <v>0</v>
          </cell>
        </row>
        <row r="1304">
          <cell r="CG1304">
            <v>0</v>
          </cell>
        </row>
        <row r="1305">
          <cell r="CG1305">
            <v>0</v>
          </cell>
        </row>
        <row r="1306">
          <cell r="CG1306">
            <v>0</v>
          </cell>
        </row>
        <row r="1307">
          <cell r="CG1307">
            <v>0</v>
          </cell>
        </row>
        <row r="1308">
          <cell r="CG1308">
            <v>0</v>
          </cell>
        </row>
        <row r="1309">
          <cell r="CG1309">
            <v>0</v>
          </cell>
        </row>
        <row r="1310">
          <cell r="CG1310">
            <v>0</v>
          </cell>
        </row>
        <row r="1311">
          <cell r="CG1311">
            <v>0</v>
          </cell>
        </row>
        <row r="1312">
          <cell r="CG1312">
            <v>0</v>
          </cell>
        </row>
        <row r="1313">
          <cell r="CG1313">
            <v>0</v>
          </cell>
        </row>
        <row r="1314">
          <cell r="CG1314">
            <v>0</v>
          </cell>
        </row>
        <row r="1315">
          <cell r="CG1315">
            <v>0</v>
          </cell>
        </row>
        <row r="1316">
          <cell r="CG1316">
            <v>0</v>
          </cell>
        </row>
        <row r="1317">
          <cell r="CG1317">
            <v>0</v>
          </cell>
        </row>
        <row r="1318">
          <cell r="CG1318">
            <v>0</v>
          </cell>
        </row>
        <row r="1319">
          <cell r="CG1319">
            <v>0</v>
          </cell>
        </row>
        <row r="1320">
          <cell r="CG1320">
            <v>5467960</v>
          </cell>
        </row>
        <row r="1321">
          <cell r="CG1321">
            <v>0</v>
          </cell>
        </row>
        <row r="1322">
          <cell r="CG1322">
            <v>0</v>
          </cell>
        </row>
        <row r="1323">
          <cell r="CG1323">
            <v>0</v>
          </cell>
        </row>
        <row r="1324">
          <cell r="CG1324">
            <v>4100970</v>
          </cell>
        </row>
        <row r="1325">
          <cell r="CG1325">
            <v>0</v>
          </cell>
        </row>
        <row r="1326">
          <cell r="CG1326">
            <v>0</v>
          </cell>
        </row>
        <row r="1327">
          <cell r="CG1327">
            <v>0</v>
          </cell>
        </row>
        <row r="1328">
          <cell r="CG1328">
            <v>0</v>
          </cell>
        </row>
        <row r="1329">
          <cell r="CG1329">
            <v>0</v>
          </cell>
        </row>
        <row r="1330">
          <cell r="CG1330">
            <v>0</v>
          </cell>
        </row>
        <row r="1331">
          <cell r="CG1331">
            <v>0</v>
          </cell>
        </row>
        <row r="1332">
          <cell r="CG1332">
            <v>4100970</v>
          </cell>
        </row>
        <row r="1333">
          <cell r="CG1333">
            <v>0</v>
          </cell>
        </row>
        <row r="1334">
          <cell r="CG1334">
            <v>0</v>
          </cell>
        </row>
        <row r="1335">
          <cell r="CG1335">
            <v>0</v>
          </cell>
        </row>
        <row r="1336">
          <cell r="CG1336">
            <v>0</v>
          </cell>
        </row>
        <row r="1337">
          <cell r="CG1337">
            <v>0</v>
          </cell>
        </row>
        <row r="1338">
          <cell r="CG1338">
            <v>0</v>
          </cell>
        </row>
        <row r="1339">
          <cell r="CG1339">
            <v>0</v>
          </cell>
        </row>
        <row r="1340">
          <cell r="CG1340">
            <v>1366990</v>
          </cell>
        </row>
        <row r="1341">
          <cell r="CG1341">
            <v>0</v>
          </cell>
        </row>
        <row r="1342">
          <cell r="CG1342">
            <v>0</v>
          </cell>
        </row>
        <row r="1343">
          <cell r="CG1343">
            <v>0</v>
          </cell>
        </row>
        <row r="1344">
          <cell r="CG1344">
            <v>0</v>
          </cell>
        </row>
        <row r="1345">
          <cell r="CG1345">
            <v>0</v>
          </cell>
        </row>
        <row r="1346">
          <cell r="CG1346">
            <v>0</v>
          </cell>
        </row>
        <row r="1347">
          <cell r="CG1347">
            <v>0</v>
          </cell>
        </row>
        <row r="1348">
          <cell r="CG1348">
            <v>0</v>
          </cell>
        </row>
        <row r="1349">
          <cell r="CG1349">
            <v>0</v>
          </cell>
        </row>
        <row r="1350">
          <cell r="CG1350">
            <v>0</v>
          </cell>
        </row>
        <row r="1351">
          <cell r="CG1351">
            <v>0</v>
          </cell>
        </row>
        <row r="1352">
          <cell r="CG1352">
            <v>1366990</v>
          </cell>
        </row>
        <row r="1353">
          <cell r="CG1353">
            <v>0</v>
          </cell>
        </row>
        <row r="1354">
          <cell r="CG1354">
            <v>0</v>
          </cell>
        </row>
        <row r="1355">
          <cell r="CG1355">
            <v>0</v>
          </cell>
        </row>
        <row r="1356">
          <cell r="CG1356">
            <v>1366990</v>
          </cell>
        </row>
        <row r="1357">
          <cell r="CG1357">
            <v>0</v>
          </cell>
        </row>
        <row r="1358">
          <cell r="CG1358">
            <v>0</v>
          </cell>
        </row>
        <row r="1359">
          <cell r="CG1359">
            <v>0</v>
          </cell>
        </row>
        <row r="1360">
          <cell r="CG1360">
            <v>0</v>
          </cell>
        </row>
        <row r="1361">
          <cell r="CG1361">
            <v>0</v>
          </cell>
        </row>
        <row r="1362">
          <cell r="CG1362">
            <v>0</v>
          </cell>
        </row>
        <row r="1363">
          <cell r="CG1363">
            <v>0</v>
          </cell>
        </row>
        <row r="1364">
          <cell r="CG1364">
            <v>2733980</v>
          </cell>
        </row>
        <row r="1365">
          <cell r="CG1365">
            <v>0</v>
          </cell>
        </row>
        <row r="1366">
          <cell r="CG1366">
            <v>0</v>
          </cell>
        </row>
        <row r="1367">
          <cell r="CG1367">
            <v>0</v>
          </cell>
        </row>
        <row r="1368">
          <cell r="CG1368">
            <v>0</v>
          </cell>
        </row>
        <row r="1369">
          <cell r="CG1369">
            <v>0</v>
          </cell>
        </row>
        <row r="1370">
          <cell r="CG1370">
            <v>1366990</v>
          </cell>
        </row>
        <row r="1371">
          <cell r="CG1371">
            <v>0</v>
          </cell>
        </row>
        <row r="1372">
          <cell r="CG1372">
            <v>0</v>
          </cell>
        </row>
        <row r="1373">
          <cell r="CG1373">
            <v>0</v>
          </cell>
        </row>
        <row r="1374">
          <cell r="CG1374">
            <v>0</v>
          </cell>
        </row>
        <row r="1375">
          <cell r="CG1375">
            <v>0</v>
          </cell>
        </row>
        <row r="1376">
          <cell r="CG1376">
            <v>0</v>
          </cell>
        </row>
        <row r="1377">
          <cell r="CG1377">
            <v>0</v>
          </cell>
        </row>
        <row r="1378">
          <cell r="CG1378">
            <v>1366990</v>
          </cell>
        </row>
        <row r="1379">
          <cell r="CG1379">
            <v>0</v>
          </cell>
        </row>
        <row r="1380">
          <cell r="CG1380">
            <v>0</v>
          </cell>
        </row>
        <row r="1381">
          <cell r="CG1381">
            <v>0</v>
          </cell>
        </row>
        <row r="1382">
          <cell r="CG1382">
            <v>0</v>
          </cell>
        </row>
        <row r="1383">
          <cell r="CG1383">
            <v>1366990</v>
          </cell>
        </row>
        <row r="1384">
          <cell r="CG1384">
            <v>0</v>
          </cell>
        </row>
        <row r="1385">
          <cell r="CG1385">
            <v>0</v>
          </cell>
        </row>
        <row r="1386">
          <cell r="CG1386">
            <v>1366990</v>
          </cell>
        </row>
        <row r="1387">
          <cell r="CG1387">
            <v>5467960</v>
          </cell>
        </row>
        <row r="1388">
          <cell r="CG1388">
            <v>0</v>
          </cell>
        </row>
        <row r="1389">
          <cell r="CG1389">
            <v>0</v>
          </cell>
        </row>
        <row r="1390">
          <cell r="CG1390">
            <v>2733980</v>
          </cell>
        </row>
        <row r="1391">
          <cell r="CG1391">
            <v>0</v>
          </cell>
        </row>
        <row r="1392">
          <cell r="CG1392">
            <v>0</v>
          </cell>
        </row>
        <row r="1393">
          <cell r="CG1393">
            <v>0</v>
          </cell>
        </row>
        <row r="1394">
          <cell r="CG1394">
            <v>4100970</v>
          </cell>
        </row>
        <row r="1395">
          <cell r="CG1395">
            <v>0</v>
          </cell>
        </row>
        <row r="1396">
          <cell r="CG1396">
            <v>10935920</v>
          </cell>
        </row>
        <row r="1397">
          <cell r="CG1397">
            <v>4100970</v>
          </cell>
        </row>
        <row r="1398">
          <cell r="CG1398">
            <v>0</v>
          </cell>
        </row>
        <row r="1399">
          <cell r="CG1399">
            <v>0</v>
          </cell>
        </row>
        <row r="1400">
          <cell r="CG1400">
            <v>4100970</v>
          </cell>
        </row>
        <row r="1401">
          <cell r="CG1401">
            <v>5467960</v>
          </cell>
        </row>
        <row r="1402">
          <cell r="CG1402">
            <v>4100970</v>
          </cell>
        </row>
        <row r="1403">
          <cell r="CG1403">
            <v>0</v>
          </cell>
        </row>
        <row r="1404">
          <cell r="CG1404">
            <v>2079100</v>
          </cell>
        </row>
        <row r="1405">
          <cell r="CG1405">
            <v>0</v>
          </cell>
        </row>
        <row r="1406">
          <cell r="CG1406">
            <v>1366990</v>
          </cell>
        </row>
        <row r="1407">
          <cell r="CG1407">
            <v>1366990</v>
          </cell>
        </row>
        <row r="1408">
          <cell r="CG1408">
            <v>16403880</v>
          </cell>
        </row>
        <row r="1409">
          <cell r="CG1409">
            <v>1366990</v>
          </cell>
        </row>
        <row r="1410">
          <cell r="CG1410">
            <v>2733980</v>
          </cell>
        </row>
        <row r="1411">
          <cell r="CG1411">
            <v>1366990</v>
          </cell>
        </row>
        <row r="1412">
          <cell r="CG1412">
            <v>0</v>
          </cell>
        </row>
        <row r="1413">
          <cell r="CG1413">
            <v>0</v>
          </cell>
        </row>
        <row r="1414">
          <cell r="CG1414">
            <v>29959296</v>
          </cell>
        </row>
        <row r="1415">
          <cell r="CG1415">
            <v>0</v>
          </cell>
        </row>
        <row r="1416">
          <cell r="CG1416">
            <v>0</v>
          </cell>
        </row>
        <row r="1417">
          <cell r="CG1417">
            <v>0</v>
          </cell>
        </row>
        <row r="1418">
          <cell r="CG1418">
            <v>0</v>
          </cell>
        </row>
        <row r="1419">
          <cell r="CG1419">
            <v>0</v>
          </cell>
        </row>
        <row r="1420">
          <cell r="CG1420">
            <v>0</v>
          </cell>
        </row>
        <row r="1421">
          <cell r="CG1421">
            <v>0</v>
          </cell>
        </row>
        <row r="1422">
          <cell r="CG1422">
            <v>0</v>
          </cell>
        </row>
        <row r="1423">
          <cell r="CG1423">
            <v>0</v>
          </cell>
        </row>
        <row r="1424">
          <cell r="CG1424">
            <v>0</v>
          </cell>
        </row>
        <row r="1425">
          <cell r="CG1425">
            <v>0</v>
          </cell>
        </row>
        <row r="1426">
          <cell r="CG1426">
            <v>0</v>
          </cell>
        </row>
        <row r="1427">
          <cell r="CG1427">
            <v>0</v>
          </cell>
        </row>
        <row r="1428">
          <cell r="CG1428">
            <v>0</v>
          </cell>
        </row>
        <row r="1429">
          <cell r="CG1429">
            <v>0</v>
          </cell>
        </row>
        <row r="1430">
          <cell r="CG1430">
            <v>0</v>
          </cell>
        </row>
        <row r="1431">
          <cell r="CG1431">
            <v>0</v>
          </cell>
        </row>
        <row r="1432">
          <cell r="CG1432">
            <v>0</v>
          </cell>
        </row>
        <row r="1433">
          <cell r="CG1433">
            <v>0</v>
          </cell>
        </row>
        <row r="1434">
          <cell r="CG1434">
            <v>0</v>
          </cell>
        </row>
        <row r="1435">
          <cell r="CG1435">
            <v>0</v>
          </cell>
        </row>
        <row r="1436">
          <cell r="CG1436">
            <v>0</v>
          </cell>
        </row>
        <row r="1437">
          <cell r="CG1437">
            <v>0</v>
          </cell>
        </row>
        <row r="1438">
          <cell r="CG1438">
            <v>0</v>
          </cell>
        </row>
        <row r="1439">
          <cell r="CG1439">
            <v>0</v>
          </cell>
        </row>
        <row r="1440">
          <cell r="CG1440">
            <v>0</v>
          </cell>
        </row>
        <row r="1441">
          <cell r="CG1441">
            <v>0</v>
          </cell>
        </row>
        <row r="1442">
          <cell r="CG1442">
            <v>0</v>
          </cell>
        </row>
        <row r="1443">
          <cell r="CG1443">
            <v>0</v>
          </cell>
        </row>
        <row r="1444">
          <cell r="CG1444">
            <v>0</v>
          </cell>
        </row>
        <row r="1445">
          <cell r="CG1445">
            <v>0</v>
          </cell>
        </row>
        <row r="1446">
          <cell r="CG1446">
            <v>0</v>
          </cell>
        </row>
        <row r="1447">
          <cell r="CG1447">
            <v>0</v>
          </cell>
        </row>
        <row r="1448">
          <cell r="CG1448">
            <v>0</v>
          </cell>
        </row>
        <row r="1449">
          <cell r="CG1449">
            <v>0</v>
          </cell>
        </row>
        <row r="1450">
          <cell r="CG1450">
            <v>0</v>
          </cell>
        </row>
        <row r="1451">
          <cell r="CG1451">
            <v>0</v>
          </cell>
        </row>
        <row r="1452">
          <cell r="CG1452">
            <v>0</v>
          </cell>
        </row>
        <row r="1453">
          <cell r="CG1453">
            <v>0</v>
          </cell>
        </row>
        <row r="1454">
          <cell r="CG1454">
            <v>0</v>
          </cell>
        </row>
        <row r="1455">
          <cell r="CG1455">
            <v>0</v>
          </cell>
        </row>
        <row r="1456">
          <cell r="CG1456">
            <v>0</v>
          </cell>
        </row>
        <row r="1457">
          <cell r="CG1457">
            <v>0</v>
          </cell>
        </row>
        <row r="1458">
          <cell r="CG1458">
            <v>0</v>
          </cell>
        </row>
        <row r="1459">
          <cell r="CG1459">
            <v>0</v>
          </cell>
        </row>
        <row r="1460">
          <cell r="CG1460">
            <v>0</v>
          </cell>
        </row>
        <row r="1461">
          <cell r="CG1461">
            <v>0</v>
          </cell>
        </row>
        <row r="1462">
          <cell r="CG1462">
            <v>0</v>
          </cell>
        </row>
        <row r="1463">
          <cell r="CG1463">
            <v>0</v>
          </cell>
        </row>
        <row r="1464">
          <cell r="CG1464">
            <v>0</v>
          </cell>
        </row>
        <row r="1465">
          <cell r="CG1465">
            <v>0</v>
          </cell>
        </row>
        <row r="1466">
          <cell r="CG1466">
            <v>0</v>
          </cell>
        </row>
        <row r="1467">
          <cell r="CG1467">
            <v>0</v>
          </cell>
        </row>
        <row r="1468">
          <cell r="CG1468">
            <v>0</v>
          </cell>
        </row>
        <row r="1469">
          <cell r="CG1469">
            <v>0</v>
          </cell>
        </row>
        <row r="1470">
          <cell r="CG1470">
            <v>0</v>
          </cell>
        </row>
        <row r="1471">
          <cell r="CG1471">
            <v>0</v>
          </cell>
        </row>
        <row r="1472">
          <cell r="CG1472">
            <v>0</v>
          </cell>
        </row>
        <row r="1473">
          <cell r="CG1473">
            <v>0</v>
          </cell>
        </row>
        <row r="1474">
          <cell r="CG1474">
            <v>0</v>
          </cell>
        </row>
        <row r="1475">
          <cell r="CG1475">
            <v>0</v>
          </cell>
        </row>
        <row r="1476">
          <cell r="CG1476">
            <v>0</v>
          </cell>
        </row>
        <row r="1477">
          <cell r="CG1477">
            <v>0</v>
          </cell>
        </row>
        <row r="1478">
          <cell r="CG1478">
            <v>0</v>
          </cell>
        </row>
        <row r="1479">
          <cell r="CG1479">
            <v>0</v>
          </cell>
        </row>
        <row r="1480">
          <cell r="CG1480">
            <v>0</v>
          </cell>
        </row>
        <row r="1481">
          <cell r="CG1481">
            <v>0</v>
          </cell>
        </row>
        <row r="1482">
          <cell r="CG1482">
            <v>0</v>
          </cell>
        </row>
        <row r="1483">
          <cell r="CG1483">
            <v>0</v>
          </cell>
        </row>
        <row r="1484">
          <cell r="CG1484">
            <v>0</v>
          </cell>
        </row>
        <row r="1485">
          <cell r="CG1485">
            <v>0</v>
          </cell>
        </row>
        <row r="1486">
          <cell r="CG1486">
            <v>0</v>
          </cell>
        </row>
        <row r="1487">
          <cell r="CG1487">
            <v>0</v>
          </cell>
        </row>
        <row r="1488">
          <cell r="CG1488">
            <v>0</v>
          </cell>
        </row>
        <row r="1489">
          <cell r="CG1489">
            <v>0</v>
          </cell>
        </row>
        <row r="1490">
          <cell r="CG1490">
            <v>0</v>
          </cell>
        </row>
        <row r="1491">
          <cell r="CG1491">
            <v>0</v>
          </cell>
        </row>
        <row r="1492">
          <cell r="CG1492">
            <v>0</v>
          </cell>
        </row>
        <row r="1493">
          <cell r="CG1493">
            <v>0</v>
          </cell>
        </row>
        <row r="1494">
          <cell r="CG1494">
            <v>0</v>
          </cell>
        </row>
        <row r="1495">
          <cell r="CG1495">
            <v>0</v>
          </cell>
        </row>
        <row r="1496">
          <cell r="CG1496">
            <v>0</v>
          </cell>
        </row>
        <row r="1497">
          <cell r="CG1497">
            <v>0</v>
          </cell>
        </row>
        <row r="1498">
          <cell r="CG1498">
            <v>0</v>
          </cell>
        </row>
        <row r="1499">
          <cell r="CG1499">
            <v>0</v>
          </cell>
        </row>
        <row r="1500">
          <cell r="CG1500">
            <v>0</v>
          </cell>
        </row>
        <row r="1501">
          <cell r="CG1501">
            <v>0</v>
          </cell>
        </row>
        <row r="1502">
          <cell r="CG1502">
            <v>0</v>
          </cell>
        </row>
        <row r="1503">
          <cell r="CG1503">
            <v>0</v>
          </cell>
        </row>
        <row r="1504">
          <cell r="CG1504">
            <v>0</v>
          </cell>
        </row>
        <row r="1505">
          <cell r="CG1505">
            <v>0</v>
          </cell>
        </row>
        <row r="1506">
          <cell r="CG1506">
            <v>0</v>
          </cell>
        </row>
        <row r="1507">
          <cell r="CG1507">
            <v>0</v>
          </cell>
        </row>
        <row r="1508">
          <cell r="CG1508">
            <v>0</v>
          </cell>
        </row>
        <row r="1509">
          <cell r="CG1509">
            <v>0</v>
          </cell>
        </row>
        <row r="1510">
          <cell r="CG1510">
            <v>0</v>
          </cell>
        </row>
        <row r="1511">
          <cell r="CG1511">
            <v>0</v>
          </cell>
        </row>
        <row r="1512">
          <cell r="CG1512">
            <v>0</v>
          </cell>
        </row>
        <row r="1513">
          <cell r="CG1513">
            <v>0</v>
          </cell>
        </row>
        <row r="1514">
          <cell r="CG1514">
            <v>0</v>
          </cell>
        </row>
        <row r="1515">
          <cell r="CG1515">
            <v>0</v>
          </cell>
        </row>
        <row r="1516">
          <cell r="CG1516">
            <v>0</v>
          </cell>
        </row>
        <row r="1517">
          <cell r="CG1517">
            <v>0</v>
          </cell>
        </row>
        <row r="1518">
          <cell r="CG1518">
            <v>0</v>
          </cell>
        </row>
        <row r="1519">
          <cell r="CG1519">
            <v>0</v>
          </cell>
        </row>
        <row r="1520">
          <cell r="CG1520">
            <v>0</v>
          </cell>
        </row>
        <row r="1521">
          <cell r="CG1521">
            <v>0</v>
          </cell>
        </row>
        <row r="1522">
          <cell r="CG1522">
            <v>0</v>
          </cell>
        </row>
        <row r="1523">
          <cell r="CG1523">
            <v>0</v>
          </cell>
        </row>
        <row r="1524">
          <cell r="CG1524">
            <v>0</v>
          </cell>
        </row>
        <row r="1525">
          <cell r="CG1525">
            <v>0</v>
          </cell>
        </row>
        <row r="1526">
          <cell r="CG1526">
            <v>0</v>
          </cell>
        </row>
        <row r="1527">
          <cell r="CG1527">
            <v>0</v>
          </cell>
        </row>
        <row r="1528">
          <cell r="CG1528">
            <v>0</v>
          </cell>
        </row>
        <row r="1529">
          <cell r="CG1529">
            <v>0</v>
          </cell>
        </row>
        <row r="1530">
          <cell r="CG1530">
            <v>0</v>
          </cell>
        </row>
        <row r="1531">
          <cell r="CG1531">
            <v>0</v>
          </cell>
        </row>
        <row r="1532">
          <cell r="CG1532">
            <v>0</v>
          </cell>
        </row>
        <row r="1533">
          <cell r="CG1533">
            <v>0</v>
          </cell>
        </row>
        <row r="1534">
          <cell r="CG1534">
            <v>0</v>
          </cell>
        </row>
        <row r="1535">
          <cell r="CG1535">
            <v>0</v>
          </cell>
        </row>
        <row r="1536">
          <cell r="CG1536">
            <v>0</v>
          </cell>
        </row>
        <row r="1537">
          <cell r="CG1537">
            <v>0</v>
          </cell>
        </row>
        <row r="1538">
          <cell r="CG1538">
            <v>0</v>
          </cell>
        </row>
        <row r="1539">
          <cell r="CG1539">
            <v>0</v>
          </cell>
        </row>
        <row r="1540">
          <cell r="CG1540">
            <v>0</v>
          </cell>
        </row>
        <row r="1541">
          <cell r="CG1541">
            <v>0</v>
          </cell>
        </row>
        <row r="1542">
          <cell r="CG1542">
            <v>0</v>
          </cell>
        </row>
        <row r="1543">
          <cell r="CG1543">
            <v>0</v>
          </cell>
        </row>
        <row r="1544">
          <cell r="CG1544">
            <v>0</v>
          </cell>
        </row>
        <row r="1545">
          <cell r="CG1545">
            <v>736320</v>
          </cell>
        </row>
        <row r="1546">
          <cell r="CG1546">
            <v>201679838.33920002</v>
          </cell>
        </row>
        <row r="1547">
          <cell r="CG1547">
            <v>0</v>
          </cell>
        </row>
        <row r="1548">
          <cell r="CG1548">
            <v>0</v>
          </cell>
        </row>
        <row r="1549">
          <cell r="CG1549">
            <v>0</v>
          </cell>
        </row>
        <row r="1550">
          <cell r="CG1550">
            <v>0</v>
          </cell>
        </row>
        <row r="1551">
          <cell r="CG1551">
            <v>0</v>
          </cell>
        </row>
        <row r="1552">
          <cell r="CG1552">
            <v>0</v>
          </cell>
        </row>
        <row r="1553">
          <cell r="CG1553">
            <v>0</v>
          </cell>
        </row>
        <row r="1554">
          <cell r="CG1554">
            <v>2049964.6</v>
          </cell>
        </row>
        <row r="1555">
          <cell r="CG1555">
            <v>0</v>
          </cell>
        </row>
        <row r="1556">
          <cell r="CG1556">
            <v>0</v>
          </cell>
        </row>
        <row r="1557">
          <cell r="CG1557">
            <v>0</v>
          </cell>
        </row>
        <row r="1558">
          <cell r="CG1558">
            <v>0</v>
          </cell>
        </row>
        <row r="1559">
          <cell r="CG1559">
            <v>0</v>
          </cell>
        </row>
        <row r="1560">
          <cell r="CG1560">
            <v>0</v>
          </cell>
        </row>
        <row r="1561">
          <cell r="CG1561">
            <v>0</v>
          </cell>
        </row>
        <row r="1562">
          <cell r="CG1562">
            <v>1302080</v>
          </cell>
        </row>
        <row r="1563">
          <cell r="CG1563">
            <v>0</v>
          </cell>
        </row>
        <row r="1564">
          <cell r="CG1564">
            <v>0</v>
          </cell>
        </row>
        <row r="1565">
          <cell r="CG1565">
            <v>0</v>
          </cell>
        </row>
        <row r="1566">
          <cell r="CG1566">
            <v>0</v>
          </cell>
        </row>
        <row r="1567">
          <cell r="CG1567">
            <v>0</v>
          </cell>
        </row>
        <row r="1568">
          <cell r="CG1568">
            <v>0</v>
          </cell>
        </row>
        <row r="1569">
          <cell r="CG1569">
            <v>0</v>
          </cell>
        </row>
        <row r="1570">
          <cell r="CG1570">
            <v>0</v>
          </cell>
        </row>
        <row r="1571">
          <cell r="CG1571">
            <v>0</v>
          </cell>
        </row>
        <row r="1572">
          <cell r="CG1572">
            <v>0</v>
          </cell>
        </row>
        <row r="1573">
          <cell r="CG1573">
            <v>0</v>
          </cell>
        </row>
        <row r="1574">
          <cell r="CG1574">
            <v>0</v>
          </cell>
        </row>
        <row r="1575">
          <cell r="CG1575">
            <v>0</v>
          </cell>
        </row>
        <row r="1576">
          <cell r="CG1576">
            <v>0</v>
          </cell>
        </row>
        <row r="1577">
          <cell r="CG1577">
            <v>0</v>
          </cell>
        </row>
        <row r="1578">
          <cell r="CG1578">
            <v>0</v>
          </cell>
        </row>
        <row r="1579">
          <cell r="CG1579">
            <v>0</v>
          </cell>
        </row>
        <row r="1580">
          <cell r="CG1580">
            <v>0</v>
          </cell>
        </row>
        <row r="1581">
          <cell r="CG1581">
            <v>0</v>
          </cell>
        </row>
        <row r="1582">
          <cell r="CG1582">
            <v>7238400</v>
          </cell>
        </row>
        <row r="1583">
          <cell r="CG1583">
            <v>0</v>
          </cell>
        </row>
        <row r="1584">
          <cell r="CG1584">
            <v>0</v>
          </cell>
        </row>
        <row r="1585">
          <cell r="CG1585">
            <v>0</v>
          </cell>
        </row>
        <row r="1586">
          <cell r="CG1586">
            <v>6739200</v>
          </cell>
        </row>
        <row r="1587">
          <cell r="CG1587">
            <v>0</v>
          </cell>
        </row>
        <row r="1588">
          <cell r="CG1588">
            <v>0</v>
          </cell>
        </row>
        <row r="1589">
          <cell r="CG1589">
            <v>0</v>
          </cell>
        </row>
        <row r="1590">
          <cell r="CG1590">
            <v>69829164.23999998</v>
          </cell>
        </row>
        <row r="1591">
          <cell r="CG1591">
            <v>0</v>
          </cell>
        </row>
        <row r="1592">
          <cell r="CG1592">
            <v>0</v>
          </cell>
        </row>
        <row r="1593">
          <cell r="CG1593">
            <v>0</v>
          </cell>
        </row>
        <row r="1594">
          <cell r="CG1594">
            <v>90000</v>
          </cell>
        </row>
        <row r="1595">
          <cell r="CG1595">
            <v>0</v>
          </cell>
        </row>
        <row r="1596">
          <cell r="CG1596">
            <v>0</v>
          </cell>
        </row>
        <row r="1597">
          <cell r="CG1597">
            <v>0</v>
          </cell>
        </row>
        <row r="1598">
          <cell r="CG1598">
            <v>2359392.36</v>
          </cell>
        </row>
        <row r="1599">
          <cell r="CG1599">
            <v>29165761.920000002</v>
          </cell>
        </row>
        <row r="1600">
          <cell r="CG1600">
            <v>0</v>
          </cell>
        </row>
        <row r="1601">
          <cell r="CG1601">
            <v>0</v>
          </cell>
        </row>
        <row r="1602">
          <cell r="CG1602">
            <v>0</v>
          </cell>
        </row>
        <row r="1603">
          <cell r="CG1603">
            <v>0</v>
          </cell>
        </row>
        <row r="1604">
          <cell r="CG1604">
            <v>0</v>
          </cell>
        </row>
        <row r="1605">
          <cell r="CG1605">
            <v>0</v>
          </cell>
        </row>
        <row r="1606">
          <cell r="CG1606">
            <v>0</v>
          </cell>
        </row>
        <row r="1607">
          <cell r="CG1607">
            <v>0</v>
          </cell>
        </row>
        <row r="1608">
          <cell r="CG1608">
            <v>0</v>
          </cell>
        </row>
        <row r="1609">
          <cell r="CG1609">
            <v>0</v>
          </cell>
        </row>
        <row r="1610">
          <cell r="CG1610">
            <v>0</v>
          </cell>
        </row>
        <row r="1611">
          <cell r="CG1611">
            <v>0</v>
          </cell>
        </row>
        <row r="1612">
          <cell r="CG1612">
            <v>0</v>
          </cell>
        </row>
        <row r="1613">
          <cell r="CG1613">
            <v>217152</v>
          </cell>
        </row>
        <row r="1614">
          <cell r="CG1614">
            <v>0</v>
          </cell>
        </row>
        <row r="1615">
          <cell r="CG1615">
            <v>735336</v>
          </cell>
        </row>
        <row r="1616">
          <cell r="CG1616">
            <v>0</v>
          </cell>
        </row>
        <row r="1617">
          <cell r="CG1617">
            <v>0</v>
          </cell>
        </row>
        <row r="1618">
          <cell r="CG1618">
            <v>0</v>
          </cell>
        </row>
        <row r="1619">
          <cell r="CG1619">
            <v>0</v>
          </cell>
        </row>
        <row r="1620">
          <cell r="CG1620">
            <v>0</v>
          </cell>
        </row>
        <row r="1621">
          <cell r="CG1621">
            <v>1161432</v>
          </cell>
        </row>
        <row r="1622">
          <cell r="CG1622">
            <v>0</v>
          </cell>
        </row>
        <row r="1623">
          <cell r="CG1623">
            <v>0</v>
          </cell>
        </row>
        <row r="1624">
          <cell r="CG1624">
            <v>0</v>
          </cell>
        </row>
        <row r="1625">
          <cell r="CG1625">
            <v>0</v>
          </cell>
        </row>
        <row r="1626">
          <cell r="CG1626">
            <v>0</v>
          </cell>
        </row>
        <row r="1627">
          <cell r="CG1627">
            <v>0</v>
          </cell>
        </row>
        <row r="1628">
          <cell r="CG1628">
            <v>0</v>
          </cell>
        </row>
        <row r="1629">
          <cell r="CG1629">
            <v>0</v>
          </cell>
        </row>
        <row r="1630">
          <cell r="CG1630">
            <v>0</v>
          </cell>
        </row>
        <row r="1631">
          <cell r="CG1631">
            <v>0</v>
          </cell>
        </row>
        <row r="1632">
          <cell r="CG1632">
            <v>0</v>
          </cell>
        </row>
        <row r="1633">
          <cell r="CG1633">
            <v>0</v>
          </cell>
        </row>
        <row r="1634">
          <cell r="CG1634">
            <v>0</v>
          </cell>
        </row>
        <row r="1635">
          <cell r="CG1635">
            <v>0</v>
          </cell>
        </row>
        <row r="1636">
          <cell r="CG1636">
            <v>0</v>
          </cell>
        </row>
        <row r="1637">
          <cell r="CG1637">
            <v>0</v>
          </cell>
        </row>
        <row r="1638">
          <cell r="CG1638">
            <v>0</v>
          </cell>
        </row>
        <row r="1639">
          <cell r="CG1639">
            <v>0</v>
          </cell>
        </row>
        <row r="1640">
          <cell r="CG1640">
            <v>0</v>
          </cell>
        </row>
        <row r="1641">
          <cell r="CG1641">
            <v>0</v>
          </cell>
        </row>
        <row r="1642">
          <cell r="CG1642">
            <v>0</v>
          </cell>
        </row>
        <row r="1643">
          <cell r="CG1643">
            <v>0</v>
          </cell>
        </row>
        <row r="1644">
          <cell r="CG1644">
            <v>0</v>
          </cell>
        </row>
        <row r="1645">
          <cell r="CG1645">
            <v>0</v>
          </cell>
        </row>
        <row r="1646">
          <cell r="CG1646">
            <v>0</v>
          </cell>
        </row>
        <row r="1647">
          <cell r="CG1647">
            <v>0</v>
          </cell>
        </row>
        <row r="1648">
          <cell r="CG1648">
            <v>0</v>
          </cell>
        </row>
        <row r="1649">
          <cell r="CG1649">
            <v>0</v>
          </cell>
        </row>
        <row r="1650">
          <cell r="CG1650">
            <v>0</v>
          </cell>
        </row>
        <row r="1651">
          <cell r="CG1651">
            <v>0</v>
          </cell>
        </row>
        <row r="1652">
          <cell r="CG1652">
            <v>0</v>
          </cell>
        </row>
        <row r="1653">
          <cell r="CG1653">
            <v>0</v>
          </cell>
        </row>
        <row r="1654">
          <cell r="CG1654">
            <v>0</v>
          </cell>
        </row>
        <row r="1655">
          <cell r="CG1655">
            <v>0</v>
          </cell>
        </row>
        <row r="1656">
          <cell r="CG1656">
            <v>0</v>
          </cell>
        </row>
        <row r="1657">
          <cell r="CG1657">
            <v>0</v>
          </cell>
        </row>
        <row r="1658">
          <cell r="CG1658">
            <v>0</v>
          </cell>
        </row>
        <row r="1659">
          <cell r="CG1659">
            <v>0</v>
          </cell>
        </row>
        <row r="1660">
          <cell r="CG1660">
            <v>1692840</v>
          </cell>
        </row>
        <row r="1661">
          <cell r="CG1661">
            <v>0</v>
          </cell>
        </row>
        <row r="1662">
          <cell r="CG1662">
            <v>0</v>
          </cell>
        </row>
        <row r="1663">
          <cell r="CG1663">
            <v>0</v>
          </cell>
        </row>
        <row r="1664">
          <cell r="CG1664">
            <v>0</v>
          </cell>
        </row>
        <row r="1665">
          <cell r="CG1665">
            <v>0</v>
          </cell>
        </row>
        <row r="1666">
          <cell r="CG1666">
            <v>0</v>
          </cell>
        </row>
        <row r="1667">
          <cell r="CG1667">
            <v>0</v>
          </cell>
        </row>
        <row r="1668">
          <cell r="CG1668">
            <v>2312496</v>
          </cell>
        </row>
        <row r="1669">
          <cell r="CG1669">
            <v>0</v>
          </cell>
        </row>
        <row r="1670">
          <cell r="CG1670">
            <v>0</v>
          </cell>
        </row>
        <row r="1671">
          <cell r="CG1671">
            <v>0</v>
          </cell>
        </row>
        <row r="1672">
          <cell r="CG1672">
            <v>0</v>
          </cell>
        </row>
        <row r="1673">
          <cell r="CG1673">
            <v>0</v>
          </cell>
        </row>
        <row r="1674">
          <cell r="CG1674">
            <v>1543296</v>
          </cell>
        </row>
        <row r="1675">
          <cell r="CG1675">
            <v>0</v>
          </cell>
        </row>
        <row r="1676">
          <cell r="CG1676">
            <v>0</v>
          </cell>
        </row>
        <row r="1677">
          <cell r="CG1677">
            <v>0</v>
          </cell>
        </row>
        <row r="1678">
          <cell r="CG1678">
            <v>0</v>
          </cell>
        </row>
        <row r="1679">
          <cell r="CG1679">
            <v>0</v>
          </cell>
        </row>
        <row r="1680">
          <cell r="CG1680">
            <v>0</v>
          </cell>
        </row>
        <row r="1681">
          <cell r="CG1681">
            <v>0</v>
          </cell>
        </row>
        <row r="1682">
          <cell r="CG1682">
            <v>0</v>
          </cell>
        </row>
        <row r="1683">
          <cell r="CG1683">
            <v>0</v>
          </cell>
        </row>
        <row r="1684">
          <cell r="CG1684">
            <v>651456</v>
          </cell>
        </row>
        <row r="1685">
          <cell r="CG1685">
            <v>0</v>
          </cell>
        </row>
        <row r="1686">
          <cell r="CG1686">
            <v>0</v>
          </cell>
        </row>
        <row r="1687">
          <cell r="CG1687">
            <v>0</v>
          </cell>
        </row>
        <row r="1688">
          <cell r="CG1688">
            <v>0</v>
          </cell>
        </row>
        <row r="1689">
          <cell r="CG1689">
            <v>0</v>
          </cell>
        </row>
        <row r="1690">
          <cell r="CG1690">
            <v>0</v>
          </cell>
        </row>
        <row r="1691">
          <cell r="CG1691">
            <v>0</v>
          </cell>
        </row>
        <row r="1692">
          <cell r="CG1692">
            <v>1196460</v>
          </cell>
        </row>
        <row r="1693">
          <cell r="CG1693">
            <v>0</v>
          </cell>
        </row>
        <row r="1694">
          <cell r="CG1694">
            <v>0</v>
          </cell>
        </row>
        <row r="1695">
          <cell r="CG1695">
            <v>0</v>
          </cell>
        </row>
        <row r="1696">
          <cell r="CG1696">
            <v>0</v>
          </cell>
        </row>
        <row r="1697">
          <cell r="CG1697">
            <v>0</v>
          </cell>
        </row>
        <row r="1698">
          <cell r="CG1698">
            <v>0</v>
          </cell>
        </row>
        <row r="1699">
          <cell r="CG1699">
            <v>0</v>
          </cell>
        </row>
        <row r="1700">
          <cell r="CG1700">
            <v>0</v>
          </cell>
        </row>
        <row r="1701">
          <cell r="CG1701">
            <v>0</v>
          </cell>
        </row>
        <row r="1702">
          <cell r="CG1702">
            <v>0</v>
          </cell>
        </row>
        <row r="1703">
          <cell r="CG1703">
            <v>0</v>
          </cell>
        </row>
        <row r="1704">
          <cell r="CG1704">
            <v>0</v>
          </cell>
        </row>
        <row r="1705">
          <cell r="CG1705">
            <v>0</v>
          </cell>
        </row>
        <row r="1706">
          <cell r="CG1706">
            <v>0</v>
          </cell>
        </row>
        <row r="1707">
          <cell r="CG1707">
            <v>0</v>
          </cell>
        </row>
        <row r="1708">
          <cell r="CG1708">
            <v>0</v>
          </cell>
        </row>
        <row r="1709">
          <cell r="CG1709">
            <v>0</v>
          </cell>
        </row>
        <row r="1710">
          <cell r="CG1710">
            <v>0</v>
          </cell>
        </row>
        <row r="1711">
          <cell r="CG1711">
            <v>0</v>
          </cell>
        </row>
        <row r="1712">
          <cell r="CG1712">
            <v>0</v>
          </cell>
        </row>
        <row r="1713">
          <cell r="CG1713">
            <v>0</v>
          </cell>
        </row>
        <row r="1714">
          <cell r="CG1714">
            <v>0</v>
          </cell>
        </row>
        <row r="1715">
          <cell r="CG1715">
            <v>0</v>
          </cell>
        </row>
        <row r="1716">
          <cell r="CG1716">
            <v>0</v>
          </cell>
        </row>
        <row r="1717">
          <cell r="CG1717">
            <v>0</v>
          </cell>
        </row>
        <row r="1718">
          <cell r="CG1718">
            <v>0</v>
          </cell>
        </row>
        <row r="1719">
          <cell r="CG1719">
            <v>0</v>
          </cell>
        </row>
        <row r="1720">
          <cell r="CG1720">
            <v>0</v>
          </cell>
        </row>
        <row r="1721">
          <cell r="CG1721">
            <v>0</v>
          </cell>
        </row>
        <row r="1722">
          <cell r="CG1722">
            <v>0</v>
          </cell>
        </row>
        <row r="1723">
          <cell r="CG1723">
            <v>0</v>
          </cell>
        </row>
        <row r="1724">
          <cell r="CG1724">
            <v>0</v>
          </cell>
        </row>
        <row r="1725">
          <cell r="CG1725">
            <v>0</v>
          </cell>
        </row>
        <row r="1726">
          <cell r="CG1726">
            <v>0</v>
          </cell>
        </row>
        <row r="1727">
          <cell r="CG1727">
            <v>0</v>
          </cell>
        </row>
        <row r="1728">
          <cell r="CG1728">
            <v>0</v>
          </cell>
        </row>
        <row r="1729">
          <cell r="CG1729">
            <v>0</v>
          </cell>
        </row>
        <row r="1730">
          <cell r="CG1730">
            <v>0</v>
          </cell>
        </row>
        <row r="1731">
          <cell r="CG1731">
            <v>0</v>
          </cell>
        </row>
        <row r="1732">
          <cell r="CG1732">
            <v>67046424</v>
          </cell>
        </row>
        <row r="1733">
          <cell r="CG1733">
            <v>12299868</v>
          </cell>
        </row>
        <row r="1734">
          <cell r="CG1734">
            <v>1123200</v>
          </cell>
        </row>
        <row r="1735">
          <cell r="CG1735">
            <v>0</v>
          </cell>
        </row>
        <row r="1736">
          <cell r="CG1736">
            <v>0</v>
          </cell>
        </row>
        <row r="1737">
          <cell r="CG1737">
            <v>1148160</v>
          </cell>
        </row>
        <row r="1738">
          <cell r="CG1738">
            <v>1148160</v>
          </cell>
        </row>
        <row r="1739">
          <cell r="CG1739">
            <v>0</v>
          </cell>
        </row>
        <row r="1740">
          <cell r="CG1740">
            <v>0</v>
          </cell>
        </row>
        <row r="1741">
          <cell r="CG1741">
            <v>0</v>
          </cell>
        </row>
        <row r="1742">
          <cell r="CG1742">
            <v>0</v>
          </cell>
        </row>
        <row r="1743">
          <cell r="CG1743">
            <v>0</v>
          </cell>
        </row>
        <row r="1744">
          <cell r="CG1744">
            <v>0</v>
          </cell>
        </row>
        <row r="1745">
          <cell r="CG1745">
            <v>0</v>
          </cell>
        </row>
        <row r="1746">
          <cell r="CG1746">
            <v>0</v>
          </cell>
        </row>
        <row r="1747">
          <cell r="CG1747">
            <v>0</v>
          </cell>
        </row>
        <row r="1748">
          <cell r="CG1748">
            <v>9690396</v>
          </cell>
        </row>
        <row r="1749">
          <cell r="CG1749">
            <v>0</v>
          </cell>
        </row>
        <row r="1750">
          <cell r="CG1750">
            <v>0</v>
          </cell>
        </row>
        <row r="1751">
          <cell r="CG1751">
            <v>0</v>
          </cell>
        </row>
        <row r="1752">
          <cell r="CG1752">
            <v>0</v>
          </cell>
        </row>
        <row r="1753">
          <cell r="CG1753">
            <v>0</v>
          </cell>
        </row>
        <row r="1754">
          <cell r="CG1754">
            <v>0</v>
          </cell>
        </row>
        <row r="1755">
          <cell r="CG1755">
            <v>0</v>
          </cell>
        </row>
        <row r="1756">
          <cell r="CG1756">
            <v>0</v>
          </cell>
        </row>
        <row r="1757">
          <cell r="CG1757">
            <v>0</v>
          </cell>
        </row>
        <row r="1758">
          <cell r="CG1758">
            <v>0</v>
          </cell>
        </row>
        <row r="1759">
          <cell r="CG1759">
            <v>0</v>
          </cell>
        </row>
        <row r="1760">
          <cell r="CG1760">
            <v>20068020</v>
          </cell>
        </row>
        <row r="1761">
          <cell r="CG1761">
            <v>1355328</v>
          </cell>
        </row>
        <row r="1762">
          <cell r="CG1762">
            <v>0</v>
          </cell>
        </row>
        <row r="1763">
          <cell r="CG1763">
            <v>1233180</v>
          </cell>
        </row>
        <row r="1764">
          <cell r="CG1764">
            <v>1098900</v>
          </cell>
        </row>
        <row r="1765">
          <cell r="CG1765">
            <v>0</v>
          </cell>
        </row>
        <row r="1766">
          <cell r="CG1766">
            <v>0</v>
          </cell>
        </row>
        <row r="1767">
          <cell r="CG1767">
            <v>1636656</v>
          </cell>
        </row>
        <row r="1768">
          <cell r="CG1768">
            <v>0</v>
          </cell>
        </row>
        <row r="1769">
          <cell r="CG1769">
            <v>1251432</v>
          </cell>
        </row>
        <row r="1770">
          <cell r="CG1770">
            <v>7293684</v>
          </cell>
        </row>
        <row r="1771">
          <cell r="CG1771">
            <v>5172132</v>
          </cell>
        </row>
        <row r="1772">
          <cell r="CG1772">
            <v>874020</v>
          </cell>
        </row>
        <row r="1773">
          <cell r="CG1773">
            <v>878400</v>
          </cell>
        </row>
        <row r="1774">
          <cell r="CG1774">
            <v>0</v>
          </cell>
        </row>
        <row r="1775">
          <cell r="CG1775">
            <v>1209696</v>
          </cell>
        </row>
        <row r="1776">
          <cell r="CG1776">
            <v>1001772</v>
          </cell>
        </row>
        <row r="1777">
          <cell r="CG1777">
            <v>742056</v>
          </cell>
        </row>
        <row r="1778">
          <cell r="CG1778">
            <v>0</v>
          </cell>
        </row>
        <row r="1779">
          <cell r="CG1779">
            <v>0</v>
          </cell>
        </row>
        <row r="1780">
          <cell r="CG1780">
            <v>0</v>
          </cell>
        </row>
        <row r="1781">
          <cell r="CG1781">
            <v>0</v>
          </cell>
        </row>
        <row r="1782">
          <cell r="CG1782">
            <v>0</v>
          </cell>
        </row>
        <row r="1783">
          <cell r="CG1783">
            <v>0</v>
          </cell>
        </row>
        <row r="1784">
          <cell r="CG1784">
            <v>51108576</v>
          </cell>
        </row>
        <row r="1785">
          <cell r="CG1785">
            <v>0</v>
          </cell>
        </row>
        <row r="1786">
          <cell r="CG1786">
            <v>0</v>
          </cell>
        </row>
        <row r="1787">
          <cell r="CG1787">
            <v>0</v>
          </cell>
        </row>
        <row r="1788">
          <cell r="CG1788">
            <v>0</v>
          </cell>
        </row>
        <row r="1789">
          <cell r="CG1789">
            <v>0</v>
          </cell>
        </row>
        <row r="1790">
          <cell r="CG1790">
            <v>0</v>
          </cell>
        </row>
        <row r="1791">
          <cell r="CG1791">
            <v>0</v>
          </cell>
        </row>
        <row r="1792">
          <cell r="CG1792">
            <v>0</v>
          </cell>
        </row>
        <row r="1793">
          <cell r="CG1793">
            <v>0</v>
          </cell>
        </row>
        <row r="1794">
          <cell r="CG1794">
            <v>1331208</v>
          </cell>
        </row>
        <row r="1795">
          <cell r="CG1795">
            <v>0</v>
          </cell>
        </row>
        <row r="1796">
          <cell r="CG1796">
            <v>0</v>
          </cell>
        </row>
        <row r="1797">
          <cell r="CG1797">
            <v>0</v>
          </cell>
        </row>
        <row r="1798">
          <cell r="CG1798">
            <v>0</v>
          </cell>
        </row>
        <row r="1799">
          <cell r="CG1799">
            <v>0</v>
          </cell>
        </row>
        <row r="1800">
          <cell r="CG1800">
            <v>0</v>
          </cell>
        </row>
        <row r="1801">
          <cell r="CG1801">
            <v>0</v>
          </cell>
        </row>
        <row r="1802">
          <cell r="CG1802">
            <v>0</v>
          </cell>
        </row>
        <row r="1803">
          <cell r="CG1803">
            <v>0</v>
          </cell>
        </row>
        <row r="1804">
          <cell r="CG1804">
            <v>1534788</v>
          </cell>
        </row>
        <row r="1805">
          <cell r="CG1805">
            <v>0</v>
          </cell>
        </row>
        <row r="1806">
          <cell r="CG1806">
            <v>0</v>
          </cell>
        </row>
        <row r="1807">
          <cell r="CG1807">
            <v>0</v>
          </cell>
        </row>
        <row r="1808">
          <cell r="CG1808">
            <v>0</v>
          </cell>
        </row>
        <row r="1809">
          <cell r="CG1809">
            <v>0</v>
          </cell>
        </row>
        <row r="1810">
          <cell r="CG1810">
            <v>0</v>
          </cell>
        </row>
        <row r="1811">
          <cell r="CG1811">
            <v>0</v>
          </cell>
        </row>
        <row r="1812">
          <cell r="CG1812">
            <v>3583124</v>
          </cell>
        </row>
        <row r="1813">
          <cell r="CG1813">
            <v>0</v>
          </cell>
        </row>
        <row r="1814">
          <cell r="CG1814">
            <v>0</v>
          </cell>
        </row>
        <row r="1815">
          <cell r="CG1815">
            <v>0</v>
          </cell>
        </row>
        <row r="1816">
          <cell r="CG1816">
            <v>0</v>
          </cell>
        </row>
        <row r="1817">
          <cell r="CG1817">
            <v>0</v>
          </cell>
        </row>
        <row r="1818">
          <cell r="CG1818">
            <v>0</v>
          </cell>
        </row>
        <row r="1819">
          <cell r="CG1819">
            <v>0</v>
          </cell>
        </row>
        <row r="1820">
          <cell r="CG1820">
            <v>0</v>
          </cell>
        </row>
        <row r="1821">
          <cell r="CG1821">
            <v>0</v>
          </cell>
        </row>
        <row r="1822">
          <cell r="CG1822">
            <v>0</v>
          </cell>
        </row>
        <row r="1823">
          <cell r="CG1823">
            <v>0</v>
          </cell>
        </row>
        <row r="1824">
          <cell r="CG1824">
            <v>0</v>
          </cell>
        </row>
        <row r="1825">
          <cell r="CG1825">
            <v>0</v>
          </cell>
        </row>
        <row r="1826">
          <cell r="CG1826">
            <v>0</v>
          </cell>
        </row>
        <row r="1827">
          <cell r="CG1827">
            <v>0</v>
          </cell>
        </row>
        <row r="1828">
          <cell r="CG1828">
            <v>0</v>
          </cell>
        </row>
        <row r="1829">
          <cell r="CG1829">
            <v>0</v>
          </cell>
        </row>
        <row r="1830">
          <cell r="CG1830">
            <v>0</v>
          </cell>
        </row>
        <row r="1831">
          <cell r="CG1831">
            <v>0</v>
          </cell>
        </row>
        <row r="1832">
          <cell r="CG1832">
            <v>0</v>
          </cell>
        </row>
        <row r="1833">
          <cell r="CG1833">
            <v>0</v>
          </cell>
        </row>
        <row r="1834">
          <cell r="CG1834">
            <v>0</v>
          </cell>
        </row>
        <row r="1835">
          <cell r="CG1835">
            <v>0</v>
          </cell>
        </row>
        <row r="1836">
          <cell r="CG1836">
            <v>0</v>
          </cell>
        </row>
        <row r="1837">
          <cell r="CG1837">
            <v>0</v>
          </cell>
        </row>
        <row r="1838">
          <cell r="CG1838">
            <v>0</v>
          </cell>
        </row>
        <row r="1839">
          <cell r="CG1839">
            <v>0</v>
          </cell>
        </row>
        <row r="1840">
          <cell r="CG1840">
            <v>0</v>
          </cell>
        </row>
        <row r="1841">
          <cell r="CG1841">
            <v>0</v>
          </cell>
        </row>
        <row r="1842">
          <cell r="CG1842">
            <v>0</v>
          </cell>
        </row>
        <row r="1843">
          <cell r="CG1843">
            <v>0</v>
          </cell>
        </row>
        <row r="1844">
          <cell r="CG1844">
            <v>0</v>
          </cell>
        </row>
        <row r="1845">
          <cell r="CG1845">
            <v>0</v>
          </cell>
        </row>
        <row r="1846">
          <cell r="CG1846">
            <v>0</v>
          </cell>
        </row>
        <row r="1847">
          <cell r="CG1847">
            <v>0</v>
          </cell>
        </row>
        <row r="1848">
          <cell r="CG1848">
            <v>0</v>
          </cell>
        </row>
        <row r="1849">
          <cell r="CG1849">
            <v>0</v>
          </cell>
        </row>
        <row r="1850">
          <cell r="CG1850">
            <v>9388656</v>
          </cell>
        </row>
        <row r="1851">
          <cell r="CG1851">
            <v>518401454</v>
          </cell>
        </row>
        <row r="1852">
          <cell r="CG1852">
            <v>23296792</v>
          </cell>
        </row>
        <row r="1853">
          <cell r="CG1853">
            <v>0</v>
          </cell>
        </row>
        <row r="1854">
          <cell r="CG1854">
            <v>740359979.34371173</v>
          </cell>
        </row>
        <row r="1855">
          <cell r="CG1855">
            <v>306154795.11000001</v>
          </cell>
        </row>
        <row r="1856">
          <cell r="CG1856">
            <v>1155443809</v>
          </cell>
        </row>
        <row r="1857">
          <cell r="CG1857">
            <v>15898632</v>
          </cell>
        </row>
        <row r="1858">
          <cell r="CG1858">
            <v>0</v>
          </cell>
        </row>
        <row r="1859">
          <cell r="CG1859">
            <v>0</v>
          </cell>
        </row>
        <row r="1860">
          <cell r="CG1860">
            <v>5198112</v>
          </cell>
        </row>
        <row r="1861">
          <cell r="CG1861">
            <v>2271828</v>
          </cell>
        </row>
        <row r="1862">
          <cell r="CG1862">
            <v>529836</v>
          </cell>
        </row>
        <row r="1863">
          <cell r="CG1863">
            <v>0</v>
          </cell>
        </row>
        <row r="1864">
          <cell r="CG1864">
            <v>0</v>
          </cell>
        </row>
        <row r="1865">
          <cell r="CG1865">
            <v>0</v>
          </cell>
        </row>
        <row r="1866">
          <cell r="CG1866">
            <v>1224528</v>
          </cell>
        </row>
        <row r="1867">
          <cell r="CG1867">
            <v>0</v>
          </cell>
        </row>
        <row r="1868">
          <cell r="CG1868">
            <v>0</v>
          </cell>
        </row>
        <row r="1869">
          <cell r="CG1869">
            <v>0</v>
          </cell>
        </row>
        <row r="1870">
          <cell r="CG1870">
            <v>0</v>
          </cell>
        </row>
        <row r="1871">
          <cell r="CG1871">
            <v>0</v>
          </cell>
        </row>
        <row r="1872">
          <cell r="CG1872">
            <v>0</v>
          </cell>
        </row>
        <row r="1873">
          <cell r="CG1873">
            <v>0</v>
          </cell>
        </row>
        <row r="1874">
          <cell r="CG1874">
            <v>0</v>
          </cell>
        </row>
        <row r="1875">
          <cell r="CG1875">
            <v>0</v>
          </cell>
        </row>
        <row r="1876">
          <cell r="CG1876">
            <v>564264</v>
          </cell>
        </row>
        <row r="1877">
          <cell r="CG1877">
            <v>0</v>
          </cell>
        </row>
        <row r="1878">
          <cell r="CG1878">
            <v>0</v>
          </cell>
        </row>
        <row r="1879">
          <cell r="CG1879">
            <v>0</v>
          </cell>
        </row>
        <row r="1880">
          <cell r="CG1880">
            <v>0</v>
          </cell>
        </row>
        <row r="1881">
          <cell r="CG1881">
            <v>505116</v>
          </cell>
        </row>
        <row r="1882">
          <cell r="CG1882">
            <v>0</v>
          </cell>
        </row>
        <row r="1883">
          <cell r="CG1883">
            <v>0</v>
          </cell>
        </row>
        <row r="1884">
          <cell r="CG1884">
            <v>0</v>
          </cell>
        </row>
        <row r="1885">
          <cell r="CG1885">
            <v>884820</v>
          </cell>
        </row>
        <row r="1886">
          <cell r="CG1886">
            <v>0</v>
          </cell>
        </row>
        <row r="1887">
          <cell r="CG1887">
            <v>0</v>
          </cell>
        </row>
        <row r="1888">
          <cell r="CG1888">
            <v>2686104</v>
          </cell>
        </row>
        <row r="1889">
          <cell r="CG1889">
            <v>857652</v>
          </cell>
        </row>
        <row r="1890">
          <cell r="CG1890">
            <v>291396</v>
          </cell>
        </row>
        <row r="1891">
          <cell r="CG1891">
            <v>478104</v>
          </cell>
        </row>
        <row r="1892">
          <cell r="CG1892">
            <v>707172</v>
          </cell>
        </row>
        <row r="1893">
          <cell r="CG1893">
            <v>0</v>
          </cell>
        </row>
        <row r="1894">
          <cell r="CG1894">
            <v>0</v>
          </cell>
        </row>
        <row r="1895">
          <cell r="CG1895">
            <v>980004</v>
          </cell>
        </row>
        <row r="1896">
          <cell r="CG1896">
            <v>0</v>
          </cell>
        </row>
        <row r="1897">
          <cell r="CG1897">
            <v>2093208</v>
          </cell>
        </row>
        <row r="1898">
          <cell r="CG1898">
            <v>818004</v>
          </cell>
        </row>
        <row r="1899">
          <cell r="CG1899">
            <v>672096</v>
          </cell>
        </row>
        <row r="1900">
          <cell r="CG1900">
            <v>967836</v>
          </cell>
        </row>
        <row r="1901">
          <cell r="CG1901">
            <v>1019376</v>
          </cell>
        </row>
        <row r="1902">
          <cell r="CG1902">
            <v>0</v>
          </cell>
        </row>
        <row r="1903">
          <cell r="CG1903">
            <v>735924</v>
          </cell>
        </row>
        <row r="1904">
          <cell r="CG1904">
            <v>1030656</v>
          </cell>
        </row>
        <row r="1905">
          <cell r="CG1905">
            <v>977976</v>
          </cell>
        </row>
        <row r="1906">
          <cell r="CG1906">
            <v>0</v>
          </cell>
        </row>
        <row r="1907">
          <cell r="CG1907">
            <v>0</v>
          </cell>
        </row>
        <row r="1908">
          <cell r="CG1908">
            <v>0</v>
          </cell>
        </row>
        <row r="1909">
          <cell r="CG1909">
            <v>0</v>
          </cell>
        </row>
        <row r="1910">
          <cell r="CG1910">
            <v>0</v>
          </cell>
        </row>
        <row r="1911">
          <cell r="CG1911">
            <v>0</v>
          </cell>
        </row>
        <row r="1912">
          <cell r="CG1912">
            <v>0</v>
          </cell>
        </row>
        <row r="1913">
          <cell r="CG1913">
            <v>23109612</v>
          </cell>
        </row>
        <row r="1914">
          <cell r="CG1914">
            <v>0</v>
          </cell>
        </row>
        <row r="1915">
          <cell r="CG1915">
            <v>0</v>
          </cell>
        </row>
        <row r="1916">
          <cell r="CG1916">
            <v>0</v>
          </cell>
        </row>
        <row r="1917">
          <cell r="CG1917">
            <v>0</v>
          </cell>
        </row>
        <row r="1918">
          <cell r="CG1918">
            <v>0</v>
          </cell>
        </row>
        <row r="1919">
          <cell r="CG1919">
            <v>0</v>
          </cell>
        </row>
        <row r="1920">
          <cell r="CG1920">
            <v>0</v>
          </cell>
        </row>
        <row r="1921">
          <cell r="CG1921">
            <v>0</v>
          </cell>
        </row>
        <row r="1922">
          <cell r="CG1922">
            <v>0</v>
          </cell>
        </row>
        <row r="1923">
          <cell r="CG1923">
            <v>0</v>
          </cell>
        </row>
        <row r="1924">
          <cell r="CG1924">
            <v>0</v>
          </cell>
        </row>
        <row r="1925">
          <cell r="CG1925">
            <v>0</v>
          </cell>
        </row>
        <row r="1926">
          <cell r="CG1926">
            <v>0</v>
          </cell>
        </row>
        <row r="1927">
          <cell r="CG1927">
            <v>0</v>
          </cell>
        </row>
        <row r="1928">
          <cell r="CG1928">
            <v>0</v>
          </cell>
        </row>
        <row r="1929">
          <cell r="CG1929">
            <v>0</v>
          </cell>
        </row>
        <row r="1930">
          <cell r="CG1930">
            <v>0</v>
          </cell>
        </row>
        <row r="1931">
          <cell r="CG1931">
            <v>0</v>
          </cell>
        </row>
        <row r="1932">
          <cell r="CG1932">
            <v>0</v>
          </cell>
        </row>
        <row r="1933">
          <cell r="CG1933">
            <v>0</v>
          </cell>
        </row>
        <row r="1934">
          <cell r="CG1934">
            <v>0</v>
          </cell>
        </row>
        <row r="1935">
          <cell r="CG1935">
            <v>0</v>
          </cell>
        </row>
        <row r="1936">
          <cell r="CG1936">
            <v>0</v>
          </cell>
        </row>
        <row r="1937">
          <cell r="CG1937">
            <v>0</v>
          </cell>
        </row>
        <row r="1938">
          <cell r="CG1938">
            <v>0</v>
          </cell>
        </row>
        <row r="1939">
          <cell r="CG1939">
            <v>0</v>
          </cell>
        </row>
        <row r="1940">
          <cell r="CG1940">
            <v>0</v>
          </cell>
        </row>
        <row r="1941">
          <cell r="CG1941">
            <v>0</v>
          </cell>
        </row>
        <row r="1942">
          <cell r="CG1942">
            <v>8295288</v>
          </cell>
        </row>
        <row r="1943">
          <cell r="CG1943">
            <v>12427128</v>
          </cell>
        </row>
        <row r="1944">
          <cell r="CG1944">
            <v>1830420</v>
          </cell>
        </row>
        <row r="1945">
          <cell r="CG1945">
            <v>0</v>
          </cell>
        </row>
        <row r="1946">
          <cell r="CG1946">
            <v>0</v>
          </cell>
        </row>
        <row r="1947">
          <cell r="CG1947">
            <v>4844412</v>
          </cell>
        </row>
        <row r="1948">
          <cell r="CG1948">
            <v>6414384</v>
          </cell>
        </row>
        <row r="1949">
          <cell r="CG1949">
            <v>0</v>
          </cell>
        </row>
        <row r="1950">
          <cell r="CG1950">
            <v>0</v>
          </cell>
        </row>
        <row r="1951">
          <cell r="CG1951">
            <v>0</v>
          </cell>
        </row>
        <row r="1952">
          <cell r="CG1952">
            <v>0</v>
          </cell>
        </row>
        <row r="1953">
          <cell r="CG1953">
            <v>0</v>
          </cell>
        </row>
        <row r="1954">
          <cell r="CG1954">
            <v>0</v>
          </cell>
        </row>
        <row r="1955">
          <cell r="CG1955">
            <v>0</v>
          </cell>
        </row>
        <row r="1956">
          <cell r="CG1956">
            <v>0</v>
          </cell>
        </row>
        <row r="1957">
          <cell r="CG1957">
            <v>0</v>
          </cell>
        </row>
        <row r="1958">
          <cell r="CG1958">
            <v>1564056</v>
          </cell>
        </row>
        <row r="1959">
          <cell r="CG1959">
            <v>0</v>
          </cell>
        </row>
        <row r="1960">
          <cell r="CG1960">
            <v>0</v>
          </cell>
        </row>
        <row r="1961">
          <cell r="CG1961">
            <v>0</v>
          </cell>
        </row>
        <row r="1962">
          <cell r="CG1962">
            <v>0</v>
          </cell>
        </row>
        <row r="1963">
          <cell r="CG1963">
            <v>0</v>
          </cell>
        </row>
        <row r="1964">
          <cell r="CG1964">
            <v>0</v>
          </cell>
        </row>
        <row r="1965">
          <cell r="CG1965">
            <v>0</v>
          </cell>
        </row>
        <row r="1966">
          <cell r="CG1966">
            <v>0</v>
          </cell>
        </row>
        <row r="1967">
          <cell r="CG1967">
            <v>0</v>
          </cell>
        </row>
        <row r="1968">
          <cell r="CG1968">
            <v>0</v>
          </cell>
        </row>
        <row r="1969">
          <cell r="CG1969">
            <v>0</v>
          </cell>
        </row>
        <row r="1970">
          <cell r="CG1970">
            <v>7583952</v>
          </cell>
        </row>
        <row r="1971">
          <cell r="CG1971">
            <v>6010152</v>
          </cell>
        </row>
        <row r="1972">
          <cell r="CG1972">
            <v>800796</v>
          </cell>
        </row>
        <row r="1973">
          <cell r="CG1973">
            <v>3794688</v>
          </cell>
        </row>
        <row r="1974">
          <cell r="CG1974">
            <v>18413232</v>
          </cell>
        </row>
        <row r="1975">
          <cell r="CG1975">
            <v>0</v>
          </cell>
        </row>
        <row r="1976">
          <cell r="CG1976">
            <v>0</v>
          </cell>
        </row>
        <row r="1977">
          <cell r="CG1977">
            <v>5181948</v>
          </cell>
        </row>
        <row r="1978">
          <cell r="CG1978">
            <v>0</v>
          </cell>
        </row>
        <row r="1979">
          <cell r="CG1979">
            <v>5547192</v>
          </cell>
        </row>
        <row r="1980">
          <cell r="CG1980">
            <v>8929224</v>
          </cell>
        </row>
        <row r="1981">
          <cell r="CG1981">
            <v>15118956</v>
          </cell>
        </row>
        <row r="1982">
          <cell r="CG1982">
            <v>2485584</v>
          </cell>
        </row>
        <row r="1983">
          <cell r="CG1983">
            <v>5005680</v>
          </cell>
        </row>
        <row r="1984">
          <cell r="CG1984">
            <v>0</v>
          </cell>
        </row>
        <row r="1985">
          <cell r="CG1985">
            <v>5559660</v>
          </cell>
        </row>
        <row r="1986">
          <cell r="CG1986">
            <v>3204276</v>
          </cell>
        </row>
        <row r="1987">
          <cell r="CG1987">
            <v>5984772</v>
          </cell>
        </row>
        <row r="1988">
          <cell r="CG1988">
            <v>0</v>
          </cell>
        </row>
        <row r="1989">
          <cell r="CG1989">
            <v>0</v>
          </cell>
        </row>
        <row r="1990">
          <cell r="CG1990">
            <v>0</v>
          </cell>
        </row>
        <row r="1991">
          <cell r="CG1991">
            <v>0</v>
          </cell>
        </row>
        <row r="1992">
          <cell r="CG1992">
            <v>0</v>
          </cell>
        </row>
        <row r="1993">
          <cell r="CG1993">
            <v>0</v>
          </cell>
        </row>
        <row r="1994">
          <cell r="CG1994">
            <v>0</v>
          </cell>
        </row>
        <row r="1995">
          <cell r="CG1995">
            <v>46952496</v>
          </cell>
        </row>
        <row r="1996">
          <cell r="CG1996">
            <v>0</v>
          </cell>
        </row>
        <row r="1997">
          <cell r="CG1997">
            <v>0</v>
          </cell>
        </row>
        <row r="1998">
          <cell r="CG1998">
            <v>0</v>
          </cell>
        </row>
        <row r="1999">
          <cell r="CG1999">
            <v>0</v>
          </cell>
        </row>
        <row r="2000">
          <cell r="CG2000">
            <v>0</v>
          </cell>
        </row>
        <row r="2001">
          <cell r="CG2001">
            <v>0</v>
          </cell>
        </row>
        <row r="2002">
          <cell r="CG2002">
            <v>0</v>
          </cell>
        </row>
        <row r="2003">
          <cell r="CG2003">
            <v>0</v>
          </cell>
        </row>
        <row r="2004">
          <cell r="CG2004">
            <v>0</v>
          </cell>
        </row>
        <row r="2005">
          <cell r="CG2005">
            <v>0</v>
          </cell>
        </row>
        <row r="2006">
          <cell r="CG2006">
            <v>0</v>
          </cell>
        </row>
        <row r="2007">
          <cell r="CG2007">
            <v>0</v>
          </cell>
        </row>
        <row r="2008">
          <cell r="CG2008">
            <v>0</v>
          </cell>
        </row>
        <row r="2009">
          <cell r="CG2009">
            <v>0</v>
          </cell>
        </row>
        <row r="2010">
          <cell r="CG2010">
            <v>0</v>
          </cell>
        </row>
        <row r="2011">
          <cell r="CG2011">
            <v>0</v>
          </cell>
        </row>
        <row r="2012">
          <cell r="CG2012">
            <v>0</v>
          </cell>
        </row>
        <row r="2013">
          <cell r="CG2013">
            <v>0</v>
          </cell>
        </row>
        <row r="2014">
          <cell r="CG2014">
            <v>0</v>
          </cell>
        </row>
        <row r="2015">
          <cell r="CG2015">
            <v>0</v>
          </cell>
        </row>
        <row r="2016">
          <cell r="CG2016">
            <v>0</v>
          </cell>
        </row>
        <row r="2017">
          <cell r="CG2017">
            <v>0</v>
          </cell>
        </row>
        <row r="2018">
          <cell r="CG2018">
            <v>0</v>
          </cell>
        </row>
        <row r="2019">
          <cell r="CG2019">
            <v>0</v>
          </cell>
        </row>
        <row r="2020">
          <cell r="CG2020">
            <v>0</v>
          </cell>
        </row>
        <row r="2021">
          <cell r="CG2021">
            <v>0</v>
          </cell>
        </row>
        <row r="2022">
          <cell r="CG2022">
            <v>0</v>
          </cell>
        </row>
        <row r="2023">
          <cell r="CG2023">
            <v>0</v>
          </cell>
        </row>
        <row r="2024">
          <cell r="CG2024">
            <v>103916208</v>
          </cell>
        </row>
        <row r="2025">
          <cell r="CG2025">
            <v>13518864</v>
          </cell>
        </row>
        <row r="2026">
          <cell r="CG2026">
            <v>0</v>
          </cell>
        </row>
        <row r="2027">
          <cell r="CG2027">
            <v>0</v>
          </cell>
        </row>
        <row r="2028">
          <cell r="CG2028">
            <v>25311360</v>
          </cell>
        </row>
        <row r="2029">
          <cell r="CG2029">
            <v>0</v>
          </cell>
        </row>
        <row r="2030">
          <cell r="CG2030">
            <v>4506672</v>
          </cell>
        </row>
        <row r="2031">
          <cell r="CG2031">
            <v>1507884</v>
          </cell>
        </row>
        <row r="2032">
          <cell r="CG2032">
            <v>13526232</v>
          </cell>
        </row>
        <row r="2033">
          <cell r="CG2033">
            <v>1507884</v>
          </cell>
        </row>
        <row r="2034">
          <cell r="CG2034">
            <v>289152</v>
          </cell>
        </row>
        <row r="2035">
          <cell r="CG2035">
            <v>1507884</v>
          </cell>
        </row>
        <row r="2036">
          <cell r="CG2036">
            <v>5202852</v>
          </cell>
        </row>
        <row r="2037">
          <cell r="CG2037">
            <v>0</v>
          </cell>
        </row>
        <row r="2038">
          <cell r="CG2038">
            <v>25573476</v>
          </cell>
        </row>
        <row r="2039">
          <cell r="CG2039">
            <v>1507884</v>
          </cell>
        </row>
        <row r="2040">
          <cell r="CG2040">
            <v>0</v>
          </cell>
        </row>
        <row r="2041">
          <cell r="CG2041">
            <v>2784096</v>
          </cell>
        </row>
        <row r="2042">
          <cell r="CG2042">
            <v>1507884</v>
          </cell>
        </row>
        <row r="2043">
          <cell r="CG2043">
            <v>3896004</v>
          </cell>
        </row>
        <row r="2044">
          <cell r="CG2044">
            <v>1507884</v>
          </cell>
        </row>
        <row r="2045">
          <cell r="CG2045">
            <v>0</v>
          </cell>
        </row>
        <row r="2046">
          <cell r="CG2046">
            <v>0</v>
          </cell>
        </row>
        <row r="2047">
          <cell r="CG2047">
            <v>0</v>
          </cell>
        </row>
        <row r="2048">
          <cell r="CG2048">
            <v>3494400</v>
          </cell>
        </row>
        <row r="2049">
          <cell r="CG2049">
            <v>0</v>
          </cell>
        </row>
        <row r="2050">
          <cell r="CG2050">
            <v>0</v>
          </cell>
        </row>
        <row r="2051">
          <cell r="CG2051">
            <v>3494400</v>
          </cell>
        </row>
        <row r="2052">
          <cell r="CG2052">
            <v>0</v>
          </cell>
        </row>
        <row r="2053">
          <cell r="CG2053">
            <v>0</v>
          </cell>
        </row>
        <row r="2054">
          <cell r="CG2054">
            <v>1372800</v>
          </cell>
        </row>
        <row r="2055">
          <cell r="CG2055">
            <v>935664</v>
          </cell>
        </row>
        <row r="2056">
          <cell r="CG2056">
            <v>2265468</v>
          </cell>
        </row>
        <row r="2057">
          <cell r="CG2057">
            <v>1507884</v>
          </cell>
        </row>
        <row r="2058">
          <cell r="CG2058">
            <v>0</v>
          </cell>
        </row>
        <row r="2059">
          <cell r="CG2059">
            <v>8161008</v>
          </cell>
        </row>
        <row r="2060">
          <cell r="CG2060">
            <v>0</v>
          </cell>
        </row>
        <row r="2061">
          <cell r="CG2061">
            <v>0</v>
          </cell>
        </row>
        <row r="2062">
          <cell r="CG2062">
            <v>0</v>
          </cell>
        </row>
        <row r="2063">
          <cell r="CG2063">
            <v>0</v>
          </cell>
        </row>
        <row r="2064">
          <cell r="CG2064">
            <v>0</v>
          </cell>
        </row>
        <row r="2065">
          <cell r="CG2065">
            <v>0</v>
          </cell>
        </row>
        <row r="2066">
          <cell r="CG2066">
            <v>9994272</v>
          </cell>
        </row>
        <row r="2067">
          <cell r="CG2067">
            <v>0</v>
          </cell>
        </row>
        <row r="2068">
          <cell r="CG2068">
            <v>0</v>
          </cell>
        </row>
        <row r="2069">
          <cell r="CG2069">
            <v>0</v>
          </cell>
        </row>
        <row r="2070">
          <cell r="CG2070">
            <v>0</v>
          </cell>
        </row>
        <row r="2071">
          <cell r="CG2071">
            <v>0</v>
          </cell>
        </row>
        <row r="2072">
          <cell r="CG2072">
            <v>0</v>
          </cell>
        </row>
        <row r="2073">
          <cell r="CG2073">
            <v>0</v>
          </cell>
        </row>
        <row r="2074">
          <cell r="CG2074">
            <v>0</v>
          </cell>
        </row>
        <row r="2075">
          <cell r="CG2075">
            <v>0</v>
          </cell>
        </row>
        <row r="2076">
          <cell r="CG2076">
            <v>0</v>
          </cell>
        </row>
        <row r="2077">
          <cell r="CG2077">
            <v>0</v>
          </cell>
        </row>
        <row r="2078">
          <cell r="CG2078">
            <v>0</v>
          </cell>
        </row>
        <row r="2079">
          <cell r="CG2079">
            <v>0</v>
          </cell>
        </row>
        <row r="2080">
          <cell r="CG2080">
            <v>0</v>
          </cell>
        </row>
        <row r="2081">
          <cell r="CG2081">
            <v>0</v>
          </cell>
        </row>
        <row r="2082">
          <cell r="CG2082">
            <v>0</v>
          </cell>
        </row>
        <row r="2083">
          <cell r="CG2083">
            <v>0</v>
          </cell>
        </row>
        <row r="2084">
          <cell r="CG2084">
            <v>0</v>
          </cell>
        </row>
        <row r="2085">
          <cell r="CG2085">
            <v>0</v>
          </cell>
        </row>
        <row r="2086">
          <cell r="CG2086">
            <v>0</v>
          </cell>
        </row>
        <row r="2087">
          <cell r="CG2087">
            <v>0</v>
          </cell>
        </row>
        <row r="2088">
          <cell r="CG2088">
            <v>0</v>
          </cell>
        </row>
        <row r="2089">
          <cell r="CG2089">
            <v>0</v>
          </cell>
        </row>
        <row r="2090">
          <cell r="CG2090">
            <v>0</v>
          </cell>
        </row>
        <row r="2091">
          <cell r="CG2091">
            <v>63114192</v>
          </cell>
        </row>
        <row r="2092">
          <cell r="CG2092">
            <v>3838212</v>
          </cell>
        </row>
        <row r="2093">
          <cell r="CG2093">
            <v>0</v>
          </cell>
        </row>
        <row r="2094">
          <cell r="CG2094">
            <v>71085264</v>
          </cell>
        </row>
        <row r="2095">
          <cell r="CG2095">
            <v>1376388</v>
          </cell>
        </row>
        <row r="2096">
          <cell r="CG2096">
            <v>562776</v>
          </cell>
        </row>
        <row r="2097">
          <cell r="CG2097">
            <v>6056544</v>
          </cell>
        </row>
        <row r="2098">
          <cell r="CG2098">
            <v>0</v>
          </cell>
        </row>
        <row r="2099">
          <cell r="CG2099">
            <v>13366488</v>
          </cell>
        </row>
        <row r="2100">
          <cell r="CG2100">
            <v>0</v>
          </cell>
        </row>
        <row r="2101">
          <cell r="CG2101">
            <v>77166996</v>
          </cell>
        </row>
        <row r="2102">
          <cell r="CG2102">
            <v>4582752</v>
          </cell>
        </row>
        <row r="2103">
          <cell r="CG2103">
            <v>4577112</v>
          </cell>
        </row>
        <row r="2104">
          <cell r="CG2104">
            <v>36715824</v>
          </cell>
        </row>
        <row r="2105">
          <cell r="CG2105">
            <v>0</v>
          </cell>
        </row>
        <row r="2106">
          <cell r="CG2106">
            <v>0</v>
          </cell>
        </row>
        <row r="2107">
          <cell r="CG2107">
            <v>0</v>
          </cell>
        </row>
        <row r="2108">
          <cell r="CG2108">
            <v>0</v>
          </cell>
        </row>
        <row r="2109">
          <cell r="CG2109">
            <v>44841132</v>
          </cell>
        </row>
        <row r="2110">
          <cell r="CG2110">
            <v>1314576</v>
          </cell>
        </row>
        <row r="2111">
          <cell r="CG2111">
            <v>0</v>
          </cell>
        </row>
        <row r="2112">
          <cell r="CG2112">
            <v>5963244</v>
          </cell>
        </row>
        <row r="2113">
          <cell r="CG2113">
            <v>0</v>
          </cell>
        </row>
        <row r="2114">
          <cell r="CG2114">
            <v>0</v>
          </cell>
        </row>
        <row r="2115">
          <cell r="CG2115">
            <v>30998160</v>
          </cell>
        </row>
        <row r="2116">
          <cell r="CG2116">
            <v>1361304</v>
          </cell>
        </row>
        <row r="2117">
          <cell r="CG2117">
            <v>0</v>
          </cell>
        </row>
        <row r="2118">
          <cell r="CG2118">
            <v>28928616</v>
          </cell>
        </row>
        <row r="2119">
          <cell r="CG2119">
            <v>1362948</v>
          </cell>
        </row>
        <row r="2120">
          <cell r="CG2120">
            <v>241656</v>
          </cell>
        </row>
        <row r="2121">
          <cell r="CG2121">
            <v>26973636</v>
          </cell>
        </row>
        <row r="2122">
          <cell r="CG2122">
            <v>1375560</v>
          </cell>
        </row>
        <row r="2123">
          <cell r="CG2123">
            <v>0</v>
          </cell>
        </row>
        <row r="2124">
          <cell r="CG2124">
            <v>34940280</v>
          </cell>
        </row>
        <row r="2125">
          <cell r="CG2125">
            <v>0</v>
          </cell>
        </row>
        <row r="2126">
          <cell r="CG2126">
            <v>0</v>
          </cell>
        </row>
        <row r="2127">
          <cell r="CG2127">
            <v>37706988</v>
          </cell>
        </row>
        <row r="2128">
          <cell r="CG2128">
            <v>1366152</v>
          </cell>
        </row>
        <row r="2129">
          <cell r="CG2129">
            <v>0</v>
          </cell>
        </row>
        <row r="2130">
          <cell r="CG2130">
            <v>3031536</v>
          </cell>
        </row>
        <row r="2131">
          <cell r="CG2131">
            <v>0</v>
          </cell>
        </row>
        <row r="2132">
          <cell r="CG2132">
            <v>38418036</v>
          </cell>
        </row>
        <row r="2133">
          <cell r="CG2133">
            <v>1361304</v>
          </cell>
        </row>
        <row r="2134">
          <cell r="CG2134">
            <v>0</v>
          </cell>
        </row>
        <row r="2135">
          <cell r="CG2135">
            <v>16299504</v>
          </cell>
        </row>
        <row r="2136">
          <cell r="CG2136">
            <v>1011180</v>
          </cell>
        </row>
        <row r="2137">
          <cell r="CG2137">
            <v>0</v>
          </cell>
        </row>
        <row r="2138">
          <cell r="CG2138">
            <v>20374968</v>
          </cell>
        </row>
        <row r="2139">
          <cell r="CG2139">
            <v>0</v>
          </cell>
        </row>
        <row r="2140">
          <cell r="CG2140">
            <v>0</v>
          </cell>
        </row>
        <row r="2141">
          <cell r="CG2141">
            <v>6713412</v>
          </cell>
        </row>
        <row r="2142">
          <cell r="CG2142">
            <v>1384524</v>
          </cell>
        </row>
        <row r="2143">
          <cell r="CG2143">
            <v>0</v>
          </cell>
        </row>
        <row r="2144">
          <cell r="CG2144">
            <v>0</v>
          </cell>
        </row>
        <row r="2145">
          <cell r="CG2145">
            <v>1400088</v>
          </cell>
        </row>
        <row r="2146">
          <cell r="CG2146">
            <v>21044412</v>
          </cell>
        </row>
        <row r="2147">
          <cell r="CG2147">
            <v>0</v>
          </cell>
        </row>
        <row r="2148">
          <cell r="CG2148">
            <v>0</v>
          </cell>
        </row>
        <row r="2149">
          <cell r="CG2149">
            <v>279704468</v>
          </cell>
        </row>
        <row r="2150">
          <cell r="CG2150">
            <v>1360740</v>
          </cell>
        </row>
        <row r="2151">
          <cell r="CG2151">
            <v>0</v>
          </cell>
        </row>
        <row r="2152">
          <cell r="CG2152">
            <v>0</v>
          </cell>
        </row>
        <row r="2153">
          <cell r="CG2153">
            <v>0</v>
          </cell>
        </row>
        <row r="2154">
          <cell r="CG2154">
            <v>0</v>
          </cell>
        </row>
        <row r="2155">
          <cell r="CG2155">
            <v>0</v>
          </cell>
        </row>
        <row r="2156">
          <cell r="CG2156">
            <v>6172068</v>
          </cell>
        </row>
        <row r="2157">
          <cell r="CG2157">
            <v>1042692</v>
          </cell>
        </row>
        <row r="2158">
          <cell r="CG2158">
            <v>2067192</v>
          </cell>
        </row>
        <row r="2159">
          <cell r="CG2159">
            <v>0</v>
          </cell>
        </row>
        <row r="2160">
          <cell r="CG2160">
            <v>2753844</v>
          </cell>
        </row>
        <row r="2161">
          <cell r="CG2161">
            <v>1031232</v>
          </cell>
        </row>
        <row r="2162">
          <cell r="CG2162">
            <v>1027860</v>
          </cell>
        </row>
        <row r="2163">
          <cell r="CG2163">
            <v>0</v>
          </cell>
        </row>
        <row r="2164">
          <cell r="CG2164">
            <v>0</v>
          </cell>
        </row>
        <row r="2165">
          <cell r="CG2165">
            <v>1944564</v>
          </cell>
        </row>
        <row r="2166">
          <cell r="CG2166">
            <v>7251696</v>
          </cell>
        </row>
        <row r="2167">
          <cell r="CG2167">
            <v>1362384</v>
          </cell>
        </row>
        <row r="2168">
          <cell r="CG2168">
            <v>1379196</v>
          </cell>
        </row>
        <row r="2169">
          <cell r="CG2169">
            <v>1030596</v>
          </cell>
        </row>
        <row r="2170">
          <cell r="CG2170">
            <v>1375824</v>
          </cell>
        </row>
        <row r="2171">
          <cell r="CG2171">
            <v>1030296</v>
          </cell>
        </row>
        <row r="2172">
          <cell r="CG2172">
            <v>3523788</v>
          </cell>
        </row>
        <row r="2173">
          <cell r="CG2173">
            <v>1973640</v>
          </cell>
        </row>
        <row r="2174">
          <cell r="CG2174">
            <v>3875880</v>
          </cell>
        </row>
        <row r="2175">
          <cell r="CG2175">
            <v>3515892</v>
          </cell>
        </row>
        <row r="2176">
          <cell r="CG2176">
            <v>2407320</v>
          </cell>
        </row>
        <row r="2177">
          <cell r="CG2177">
            <v>2403564</v>
          </cell>
        </row>
        <row r="2178">
          <cell r="CG2178">
            <v>14632200</v>
          </cell>
        </row>
        <row r="2179">
          <cell r="CG2179">
            <v>10756989.333333334</v>
          </cell>
        </row>
        <row r="2180">
          <cell r="CG2180">
            <v>8551705.301030878</v>
          </cell>
        </row>
        <row r="2181">
          <cell r="CG2181">
            <v>10756992</v>
          </cell>
        </row>
        <row r="2182">
          <cell r="CG2182">
            <v>8551705.301030878</v>
          </cell>
        </row>
        <row r="2183">
          <cell r="CG2183">
            <v>10756992</v>
          </cell>
        </row>
        <row r="2184">
          <cell r="CG2184">
            <v>12496296</v>
          </cell>
        </row>
        <row r="2185">
          <cell r="CG2185">
            <v>4129530.6966955201</v>
          </cell>
        </row>
        <row r="2186">
          <cell r="CG2186">
            <v>3251598.9737759996</v>
          </cell>
        </row>
        <row r="2187">
          <cell r="CG2187">
            <v>9754796.921327997</v>
          </cell>
        </row>
        <row r="2188">
          <cell r="CG2188">
            <v>0</v>
          </cell>
        </row>
        <row r="2189">
          <cell r="CG2189">
            <v>8551705.301030878</v>
          </cell>
        </row>
        <row r="2190">
          <cell r="CG2190">
            <v>8551705.301030878</v>
          </cell>
        </row>
        <row r="2191">
          <cell r="CG2191">
            <v>8551705.301030878</v>
          </cell>
        </row>
        <row r="2192">
          <cell r="CG2192">
            <v>0</v>
          </cell>
        </row>
        <row r="2193">
          <cell r="CG2193">
            <v>9852344.8905412816</v>
          </cell>
        </row>
        <row r="2194">
          <cell r="CG2194">
            <v>8551705.301030878</v>
          </cell>
        </row>
        <row r="2195">
          <cell r="CG2195">
            <v>0</v>
          </cell>
        </row>
        <row r="2196">
          <cell r="CG2196">
            <v>0</v>
          </cell>
        </row>
        <row r="2197">
          <cell r="CG2197">
            <v>0</v>
          </cell>
        </row>
        <row r="2198">
          <cell r="CG2198">
            <v>0</v>
          </cell>
        </row>
        <row r="2199">
          <cell r="CG2199">
            <v>0</v>
          </cell>
        </row>
        <row r="2200">
          <cell r="CG2200">
            <v>0</v>
          </cell>
        </row>
        <row r="2201">
          <cell r="CG2201">
            <v>0</v>
          </cell>
        </row>
        <row r="2202">
          <cell r="CG2202">
            <v>0</v>
          </cell>
        </row>
        <row r="2203">
          <cell r="CG2203">
            <v>0</v>
          </cell>
        </row>
        <row r="2204">
          <cell r="CG2204">
            <v>0</v>
          </cell>
        </row>
        <row r="2205">
          <cell r="CG2205">
            <v>0</v>
          </cell>
        </row>
        <row r="2206">
          <cell r="CG2206">
            <v>53986812</v>
          </cell>
        </row>
        <row r="2207">
          <cell r="CG2207">
            <v>20180964</v>
          </cell>
        </row>
        <row r="2208">
          <cell r="CG2208">
            <v>0</v>
          </cell>
        </row>
        <row r="2209">
          <cell r="CG2209">
            <v>1680000</v>
          </cell>
        </row>
        <row r="2210">
          <cell r="CG2210">
            <v>21405792</v>
          </cell>
        </row>
        <row r="2211">
          <cell r="CG2211">
            <v>10756992</v>
          </cell>
        </row>
        <row r="2212">
          <cell r="CG2212">
            <v>0</v>
          </cell>
        </row>
        <row r="2213">
          <cell r="CG2213">
            <v>22649856</v>
          </cell>
        </row>
        <row r="2214">
          <cell r="CG2214">
            <v>0</v>
          </cell>
        </row>
        <row r="2215">
          <cell r="CG2215">
            <v>17859240</v>
          </cell>
        </row>
        <row r="2216">
          <cell r="CG2216">
            <v>16507344</v>
          </cell>
        </row>
        <row r="2217">
          <cell r="CG2217">
            <v>13632168</v>
          </cell>
        </row>
        <row r="2218">
          <cell r="CG2218">
            <v>15513456</v>
          </cell>
        </row>
        <row r="2219">
          <cell r="CG2219">
            <v>13632168</v>
          </cell>
        </row>
        <row r="2220">
          <cell r="CG2220">
            <v>0</v>
          </cell>
        </row>
        <row r="2221">
          <cell r="CG2221">
            <v>22649856</v>
          </cell>
        </row>
        <row r="2222">
          <cell r="CG2222">
            <v>13632168</v>
          </cell>
        </row>
        <row r="2223">
          <cell r="CG2223">
            <v>13632168</v>
          </cell>
        </row>
        <row r="2224">
          <cell r="CG2224">
            <v>0</v>
          </cell>
        </row>
        <row r="2225">
          <cell r="CG2225">
            <v>0</v>
          </cell>
        </row>
        <row r="2226">
          <cell r="CG2226">
            <v>0</v>
          </cell>
        </row>
        <row r="2227">
          <cell r="CG2227">
            <v>0</v>
          </cell>
        </row>
        <row r="2228">
          <cell r="CG2228">
            <v>0</v>
          </cell>
        </row>
        <row r="2229">
          <cell r="CG2229">
            <v>0</v>
          </cell>
        </row>
        <row r="2230">
          <cell r="CG2230">
            <v>0</v>
          </cell>
        </row>
        <row r="2231">
          <cell r="CG2231">
            <v>0</v>
          </cell>
        </row>
        <row r="2232">
          <cell r="CG2232">
            <v>0</v>
          </cell>
        </row>
        <row r="2233">
          <cell r="CG2233">
            <v>0</v>
          </cell>
        </row>
        <row r="2234">
          <cell r="CG2234">
            <v>0</v>
          </cell>
        </row>
        <row r="2235">
          <cell r="CG2235">
            <v>0</v>
          </cell>
        </row>
        <row r="2236">
          <cell r="CG2236">
            <v>0</v>
          </cell>
        </row>
        <row r="2237">
          <cell r="CG2237">
            <v>0</v>
          </cell>
        </row>
        <row r="2238">
          <cell r="CG2238">
            <v>0</v>
          </cell>
        </row>
        <row r="2239">
          <cell r="CG2239">
            <v>0</v>
          </cell>
        </row>
        <row r="2240">
          <cell r="CG2240">
            <v>0</v>
          </cell>
        </row>
        <row r="2241">
          <cell r="CG2241">
            <v>0</v>
          </cell>
        </row>
        <row r="2242">
          <cell r="CG2242">
            <v>0</v>
          </cell>
        </row>
        <row r="2243">
          <cell r="CG2243">
            <v>0</v>
          </cell>
        </row>
        <row r="2244">
          <cell r="CG2244">
            <v>0</v>
          </cell>
        </row>
        <row r="2245">
          <cell r="CG2245">
            <v>18530613.333333332</v>
          </cell>
        </row>
        <row r="2246">
          <cell r="CG2246">
            <v>18530613.333333332</v>
          </cell>
        </row>
        <row r="2247">
          <cell r="CG2247">
            <v>0</v>
          </cell>
        </row>
        <row r="2248">
          <cell r="CG2248">
            <v>0</v>
          </cell>
        </row>
        <row r="2249">
          <cell r="CG2249">
            <v>0</v>
          </cell>
        </row>
        <row r="2250">
          <cell r="CG2250">
            <v>0</v>
          </cell>
        </row>
        <row r="2251">
          <cell r="CG2251">
            <v>0</v>
          </cell>
        </row>
        <row r="2252">
          <cell r="CG2252">
            <v>0</v>
          </cell>
        </row>
        <row r="2253">
          <cell r="CG2253">
            <v>0</v>
          </cell>
        </row>
        <row r="2254">
          <cell r="CG2254">
            <v>0</v>
          </cell>
        </row>
        <row r="2255">
          <cell r="CG2255">
            <v>0</v>
          </cell>
        </row>
        <row r="2256">
          <cell r="CG2256">
            <v>145317996</v>
          </cell>
        </row>
        <row r="2257">
          <cell r="CG2257">
            <v>0</v>
          </cell>
        </row>
        <row r="2258">
          <cell r="CG2258">
            <v>0</v>
          </cell>
        </row>
        <row r="2259">
          <cell r="CG2259">
            <v>0</v>
          </cell>
        </row>
        <row r="2260">
          <cell r="CG2260">
            <v>11012702.4</v>
          </cell>
        </row>
        <row r="2261">
          <cell r="CG2261">
            <v>0</v>
          </cell>
        </row>
        <row r="2262">
          <cell r="CG2262">
            <v>0</v>
          </cell>
        </row>
        <row r="2263">
          <cell r="CG2263">
            <v>304819</v>
          </cell>
        </row>
        <row r="2264">
          <cell r="CG2264">
            <v>0</v>
          </cell>
        </row>
        <row r="2265">
          <cell r="CG2265">
            <v>0</v>
          </cell>
        </row>
        <row r="2266">
          <cell r="CG2266">
            <v>716545.91999999993</v>
          </cell>
        </row>
        <row r="2267">
          <cell r="CG2267">
            <v>0</v>
          </cell>
        </row>
        <row r="2268">
          <cell r="CG2268">
            <v>0</v>
          </cell>
        </row>
        <row r="2269">
          <cell r="CG2269">
            <v>0</v>
          </cell>
        </row>
        <row r="2270">
          <cell r="CG2270">
            <v>0</v>
          </cell>
        </row>
        <row r="2271">
          <cell r="CG2271">
            <v>0</v>
          </cell>
        </row>
        <row r="2272">
          <cell r="CG2272">
            <v>0</v>
          </cell>
        </row>
        <row r="2273">
          <cell r="CG2273">
            <v>0</v>
          </cell>
        </row>
        <row r="2274">
          <cell r="CG2274">
            <v>0</v>
          </cell>
        </row>
        <row r="2275">
          <cell r="CG2275">
            <v>0</v>
          </cell>
        </row>
        <row r="2276">
          <cell r="CG2276">
            <v>111385.60000000001</v>
          </cell>
        </row>
        <row r="2277">
          <cell r="CG2277">
            <v>0</v>
          </cell>
        </row>
        <row r="2278">
          <cell r="CG2278">
            <v>0</v>
          </cell>
        </row>
        <row r="2279">
          <cell r="CG2279">
            <v>29770</v>
          </cell>
        </row>
        <row r="2280">
          <cell r="CG2280">
            <v>0</v>
          </cell>
        </row>
        <row r="2281">
          <cell r="CG2281">
            <v>0</v>
          </cell>
        </row>
        <row r="2282">
          <cell r="CG2282">
            <v>0</v>
          </cell>
        </row>
        <row r="2283">
          <cell r="CG2283">
            <v>0</v>
          </cell>
        </row>
        <row r="2284">
          <cell r="CG2284">
            <v>0</v>
          </cell>
        </row>
        <row r="2285">
          <cell r="CG2285">
            <v>0</v>
          </cell>
        </row>
        <row r="2286">
          <cell r="CG2286">
            <v>0</v>
          </cell>
        </row>
        <row r="2287">
          <cell r="CG2287">
            <v>0</v>
          </cell>
        </row>
        <row r="2288">
          <cell r="CG2288">
            <v>11025950.079999996</v>
          </cell>
        </row>
        <row r="2289">
          <cell r="CG2289">
            <v>11349381.6</v>
          </cell>
        </row>
        <row r="2290">
          <cell r="CG2290">
            <v>545896</v>
          </cell>
        </row>
        <row r="2291">
          <cell r="CG2291">
            <v>458548</v>
          </cell>
        </row>
        <row r="2292">
          <cell r="CG2292">
            <v>4516656.0399999991</v>
          </cell>
        </row>
        <row r="2293">
          <cell r="CG2293">
            <v>16372.24</v>
          </cell>
        </row>
        <row r="2294">
          <cell r="CG2294">
            <v>0</v>
          </cell>
        </row>
        <row r="2295">
          <cell r="CG2295">
            <v>3484354.6400000006</v>
          </cell>
        </row>
        <row r="2296">
          <cell r="CG2296">
            <v>6496</v>
          </cell>
        </row>
        <row r="2297">
          <cell r="CG2297">
            <v>5044624.4399999995</v>
          </cell>
        </row>
        <row r="2298">
          <cell r="CG2298">
            <v>8095820.4000000004</v>
          </cell>
        </row>
        <row r="2299">
          <cell r="CG2299">
            <v>2310491.48</v>
          </cell>
        </row>
        <row r="2300">
          <cell r="CG2300">
            <v>1892862.24</v>
          </cell>
        </row>
        <row r="2301">
          <cell r="CG2301">
            <v>11833075.52</v>
          </cell>
        </row>
        <row r="2302">
          <cell r="CG2302">
            <v>490312.28</v>
          </cell>
        </row>
        <row r="2303">
          <cell r="CG2303">
            <v>2680635.8800000004</v>
          </cell>
        </row>
        <row r="2304">
          <cell r="CG2304">
            <v>3048686.48</v>
          </cell>
        </row>
        <row r="2305">
          <cell r="CG2305">
            <v>2388546.7199999997</v>
          </cell>
        </row>
        <row r="2306">
          <cell r="CG2306">
            <v>153052.72</v>
          </cell>
        </row>
        <row r="2307">
          <cell r="CG2307">
            <v>107955.4</v>
          </cell>
        </row>
        <row r="2308">
          <cell r="CG2308">
            <v>887</v>
          </cell>
        </row>
        <row r="2309">
          <cell r="CG2309">
            <v>0</v>
          </cell>
        </row>
        <row r="2310">
          <cell r="CG2310">
            <v>1435</v>
          </cell>
        </row>
        <row r="2311">
          <cell r="CG2311">
            <v>6372532.1600000011</v>
          </cell>
        </row>
        <row r="2312">
          <cell r="CG2312">
            <v>1698659.7600000002</v>
          </cell>
        </row>
        <row r="2313">
          <cell r="CG2313">
            <v>109521.4</v>
          </cell>
        </row>
        <row r="2314">
          <cell r="CG2314">
            <v>581595.48</v>
          </cell>
        </row>
        <row r="2315">
          <cell r="CG2315">
            <v>1862460.44</v>
          </cell>
        </row>
        <row r="2316">
          <cell r="CG2316">
            <v>56859.720000000008</v>
          </cell>
        </row>
        <row r="2317">
          <cell r="CG2317">
            <v>81478.399999999994</v>
          </cell>
        </row>
        <row r="2318">
          <cell r="CG2318">
            <v>524199.36000000004</v>
          </cell>
        </row>
        <row r="2319">
          <cell r="CG2319">
            <v>288315.68</v>
          </cell>
        </row>
        <row r="2320">
          <cell r="CG2320">
            <v>615709.68000000005</v>
          </cell>
        </row>
        <row r="2321">
          <cell r="CG2321">
            <v>1509968.56</v>
          </cell>
        </row>
        <row r="2322">
          <cell r="CG2322">
            <v>499944.44000000006</v>
          </cell>
        </row>
        <row r="2323">
          <cell r="CG2323">
            <v>56858.559999999998</v>
          </cell>
        </row>
        <row r="2324">
          <cell r="CG2324">
            <v>684947.52</v>
          </cell>
        </row>
        <row r="2325">
          <cell r="CG2325">
            <v>4768918.919999999</v>
          </cell>
        </row>
        <row r="2326">
          <cell r="CG2326">
            <v>33853426.519999996</v>
          </cell>
        </row>
        <row r="2327">
          <cell r="CG2327">
            <v>0</v>
          </cell>
        </row>
        <row r="2328">
          <cell r="CG2328">
            <v>11607600</v>
          </cell>
        </row>
        <row r="2329">
          <cell r="CG2329">
            <v>32716800</v>
          </cell>
        </row>
        <row r="2330">
          <cell r="CG2330">
            <v>354429.64</v>
          </cell>
        </row>
        <row r="2331">
          <cell r="CG2331">
            <v>813840.56</v>
          </cell>
        </row>
        <row r="2332">
          <cell r="CG2332">
            <v>7082708.2800000003</v>
          </cell>
        </row>
        <row r="2333">
          <cell r="CG2333">
            <v>11639645.720000001</v>
          </cell>
        </row>
        <row r="2334">
          <cell r="CG2334">
            <v>3739788.08</v>
          </cell>
        </row>
        <row r="2335">
          <cell r="CG2335">
            <v>7309557.919999999</v>
          </cell>
        </row>
        <row r="2336">
          <cell r="CG2336">
            <v>1965216.3199999998</v>
          </cell>
        </row>
        <row r="2337">
          <cell r="CG2337">
            <v>362916.44</v>
          </cell>
        </row>
        <row r="2338">
          <cell r="CG2338">
            <v>87258.68</v>
          </cell>
        </row>
        <row r="2339">
          <cell r="CG2339">
            <v>40907.4</v>
          </cell>
        </row>
        <row r="2340">
          <cell r="CG2340">
            <v>144000</v>
          </cell>
        </row>
        <row r="2341">
          <cell r="CG2341">
            <v>296</v>
          </cell>
        </row>
        <row r="2342">
          <cell r="CG2342">
            <v>576163.88</v>
          </cell>
        </row>
        <row r="2343">
          <cell r="CG2343">
            <v>120000</v>
          </cell>
        </row>
        <row r="2344">
          <cell r="CG2344">
            <v>0</v>
          </cell>
        </row>
        <row r="2345">
          <cell r="CG2345">
            <v>0</v>
          </cell>
        </row>
        <row r="2346">
          <cell r="CG2346">
            <v>0</v>
          </cell>
        </row>
        <row r="2347">
          <cell r="CG2347">
            <v>0</v>
          </cell>
        </row>
        <row r="2348">
          <cell r="CG2348">
            <v>0</v>
          </cell>
        </row>
        <row r="2349">
          <cell r="CG2349">
            <v>0</v>
          </cell>
        </row>
        <row r="2350">
          <cell r="CG2350">
            <v>0</v>
          </cell>
        </row>
        <row r="2351">
          <cell r="CG2351">
            <v>0</v>
          </cell>
        </row>
        <row r="2352">
          <cell r="CG2352">
            <v>0</v>
          </cell>
        </row>
        <row r="2353">
          <cell r="CG2353">
            <v>0</v>
          </cell>
        </row>
        <row r="2354">
          <cell r="CG2354">
            <v>0</v>
          </cell>
        </row>
        <row r="2355">
          <cell r="CG2355">
            <v>0</v>
          </cell>
        </row>
        <row r="2356">
          <cell r="CG2356">
            <v>0</v>
          </cell>
        </row>
        <row r="2357">
          <cell r="CG2357">
            <v>0</v>
          </cell>
        </row>
        <row r="2358">
          <cell r="CG2358">
            <v>0</v>
          </cell>
        </row>
        <row r="2359">
          <cell r="CG2359">
            <v>0</v>
          </cell>
        </row>
        <row r="2360">
          <cell r="CG2360">
            <v>120000</v>
          </cell>
        </row>
        <row r="2361">
          <cell r="CG2361">
            <v>120000</v>
          </cell>
        </row>
        <row r="2362">
          <cell r="CG2362">
            <v>0</v>
          </cell>
        </row>
        <row r="2363">
          <cell r="CG2363">
            <v>0</v>
          </cell>
        </row>
        <row r="2364">
          <cell r="CG2364">
            <v>120000</v>
          </cell>
        </row>
        <row r="2365">
          <cell r="CG2365">
            <v>0</v>
          </cell>
        </row>
        <row r="2366">
          <cell r="CG2366">
            <v>120000</v>
          </cell>
        </row>
        <row r="2367">
          <cell r="CG2367">
            <v>0</v>
          </cell>
        </row>
        <row r="2368">
          <cell r="CG2368">
            <v>120000</v>
          </cell>
        </row>
        <row r="2369">
          <cell r="CG2369">
            <v>120000</v>
          </cell>
        </row>
        <row r="2370">
          <cell r="CG2370">
            <v>120000</v>
          </cell>
        </row>
        <row r="2371">
          <cell r="CG2371">
            <v>120000</v>
          </cell>
        </row>
        <row r="2372">
          <cell r="CG2372">
            <v>120000</v>
          </cell>
        </row>
        <row r="2373">
          <cell r="CG2373">
            <v>0</v>
          </cell>
        </row>
        <row r="2374">
          <cell r="CG2374">
            <v>120000</v>
          </cell>
        </row>
        <row r="2375">
          <cell r="CG2375">
            <v>120000</v>
          </cell>
        </row>
        <row r="2376">
          <cell r="CG2376">
            <v>120000</v>
          </cell>
        </row>
        <row r="2377">
          <cell r="CG2377">
            <v>0</v>
          </cell>
        </row>
        <row r="2378">
          <cell r="CG2378">
            <v>0</v>
          </cell>
        </row>
        <row r="2379">
          <cell r="CG2379">
            <v>0</v>
          </cell>
        </row>
        <row r="2380">
          <cell r="CG2380">
            <v>0</v>
          </cell>
        </row>
        <row r="2381">
          <cell r="CG2381">
            <v>0</v>
          </cell>
        </row>
        <row r="2382">
          <cell r="CG2382">
            <v>0</v>
          </cell>
        </row>
        <row r="2383">
          <cell r="CG2383">
            <v>0</v>
          </cell>
        </row>
        <row r="2384">
          <cell r="CG2384">
            <v>1680000</v>
          </cell>
        </row>
        <row r="2385">
          <cell r="CG2385">
            <v>0</v>
          </cell>
        </row>
        <row r="2386">
          <cell r="CG2386">
            <v>0</v>
          </cell>
        </row>
        <row r="2387">
          <cell r="CG2387">
            <v>0</v>
          </cell>
        </row>
        <row r="2388">
          <cell r="CG2388">
            <v>0</v>
          </cell>
        </row>
        <row r="2389">
          <cell r="CG2389">
            <v>0</v>
          </cell>
        </row>
        <row r="2390">
          <cell r="CG2390">
            <v>0</v>
          </cell>
        </row>
        <row r="2391">
          <cell r="CG2391">
            <v>0</v>
          </cell>
        </row>
        <row r="2392">
          <cell r="CG2392">
            <v>0</v>
          </cell>
        </row>
        <row r="2393">
          <cell r="CG2393">
            <v>0</v>
          </cell>
        </row>
        <row r="2394">
          <cell r="CG2394">
            <v>0</v>
          </cell>
        </row>
        <row r="2395">
          <cell r="CG2395">
            <v>0</v>
          </cell>
        </row>
        <row r="2396">
          <cell r="CG2396">
            <v>0</v>
          </cell>
        </row>
        <row r="2397">
          <cell r="CG2397">
            <v>0</v>
          </cell>
        </row>
        <row r="2398">
          <cell r="CG2398">
            <v>0</v>
          </cell>
        </row>
        <row r="2399">
          <cell r="CG2399">
            <v>0</v>
          </cell>
        </row>
        <row r="2400">
          <cell r="CG2400">
            <v>0</v>
          </cell>
        </row>
        <row r="2401">
          <cell r="CG2401">
            <v>0</v>
          </cell>
        </row>
        <row r="2402">
          <cell r="CG2402">
            <v>0</v>
          </cell>
        </row>
        <row r="2403">
          <cell r="CG2403">
            <v>0</v>
          </cell>
        </row>
        <row r="2404">
          <cell r="CG2404">
            <v>0</v>
          </cell>
        </row>
        <row r="2405">
          <cell r="CG2405">
            <v>0</v>
          </cell>
        </row>
        <row r="2406">
          <cell r="CG2406">
            <v>0</v>
          </cell>
        </row>
        <row r="2407">
          <cell r="CG2407">
            <v>0</v>
          </cell>
        </row>
        <row r="2408">
          <cell r="CG2408">
            <v>0</v>
          </cell>
        </row>
        <row r="2409">
          <cell r="CG2409">
            <v>0</v>
          </cell>
        </row>
        <row r="2410">
          <cell r="CG2410">
            <v>0</v>
          </cell>
        </row>
        <row r="2411">
          <cell r="CG2411">
            <v>0</v>
          </cell>
        </row>
        <row r="2412">
          <cell r="CG2412">
            <v>0</v>
          </cell>
        </row>
        <row r="2413">
          <cell r="CG2413">
            <v>18858744</v>
          </cell>
        </row>
        <row r="2414">
          <cell r="CG2414">
            <v>4104000</v>
          </cell>
        </row>
        <row r="2415">
          <cell r="CG2415">
            <v>3946224</v>
          </cell>
        </row>
        <row r="2416">
          <cell r="CG2416">
            <v>0</v>
          </cell>
        </row>
        <row r="2417">
          <cell r="CG2417">
            <v>3828000</v>
          </cell>
        </row>
        <row r="2418">
          <cell r="CG2418">
            <v>242004</v>
          </cell>
        </row>
        <row r="2419">
          <cell r="CG2419">
            <v>8568000</v>
          </cell>
        </row>
        <row r="2420">
          <cell r="CG2420">
            <v>3826668</v>
          </cell>
        </row>
        <row r="2421">
          <cell r="CG2421">
            <v>2693616</v>
          </cell>
        </row>
        <row r="2422">
          <cell r="CG2422">
            <v>819900</v>
          </cell>
        </row>
        <row r="2423">
          <cell r="CG2423">
            <v>135000</v>
          </cell>
        </row>
        <row r="2424">
          <cell r="CG2424">
            <v>3565656</v>
          </cell>
        </row>
        <row r="2425">
          <cell r="CG2425">
            <v>3022764</v>
          </cell>
        </row>
        <row r="2426">
          <cell r="CG2426">
            <v>3022764</v>
          </cell>
        </row>
        <row r="2427">
          <cell r="CG2427">
            <v>1346808</v>
          </cell>
        </row>
        <row r="2428">
          <cell r="CG2428">
            <v>3588120</v>
          </cell>
        </row>
        <row r="2429">
          <cell r="CG2429">
            <v>6464472</v>
          </cell>
        </row>
        <row r="2430">
          <cell r="CG2430">
            <v>0</v>
          </cell>
        </row>
        <row r="2431">
          <cell r="CG2431">
            <v>4200000</v>
          </cell>
        </row>
        <row r="2432">
          <cell r="CG2432">
            <v>0</v>
          </cell>
        </row>
        <row r="2433">
          <cell r="CG2433">
            <v>0</v>
          </cell>
        </row>
        <row r="2434">
          <cell r="CG2434">
            <v>0</v>
          </cell>
        </row>
        <row r="2435">
          <cell r="CG2435">
            <v>105696</v>
          </cell>
        </row>
        <row r="2436">
          <cell r="CG2436">
            <v>0</v>
          </cell>
        </row>
        <row r="2437">
          <cell r="CG2437">
            <v>0</v>
          </cell>
        </row>
        <row r="2438">
          <cell r="CG2438">
            <v>0</v>
          </cell>
        </row>
        <row r="2439">
          <cell r="CG2439">
            <v>0</v>
          </cell>
        </row>
        <row r="2440">
          <cell r="CG2440">
            <v>0</v>
          </cell>
        </row>
        <row r="2441">
          <cell r="CG2441">
            <v>6684396</v>
          </cell>
        </row>
        <row r="2442">
          <cell r="CG2442">
            <v>5097492</v>
          </cell>
        </row>
        <row r="2443">
          <cell r="CG2443">
            <v>0</v>
          </cell>
        </row>
        <row r="2444">
          <cell r="CG2444">
            <v>248964</v>
          </cell>
        </row>
        <row r="2445">
          <cell r="CG2445">
            <v>4907796</v>
          </cell>
        </row>
        <row r="2446">
          <cell r="CG2446">
            <v>542904</v>
          </cell>
        </row>
        <row r="2447">
          <cell r="CG2447">
            <v>0</v>
          </cell>
        </row>
        <row r="2448">
          <cell r="CG2448">
            <v>8081628</v>
          </cell>
        </row>
        <row r="2449">
          <cell r="CG2449">
            <v>0</v>
          </cell>
        </row>
        <row r="2450">
          <cell r="CG2450">
            <v>4264908</v>
          </cell>
        </row>
        <row r="2451">
          <cell r="CG2451">
            <v>6059964</v>
          </cell>
        </row>
        <row r="2452">
          <cell r="CG2452">
            <v>5842380</v>
          </cell>
        </row>
        <row r="2453">
          <cell r="CG2453">
            <v>2874612</v>
          </cell>
        </row>
        <row r="2454">
          <cell r="CG2454">
            <v>3593148</v>
          </cell>
        </row>
        <row r="2455">
          <cell r="CG2455">
            <v>191700</v>
          </cell>
        </row>
        <row r="2456">
          <cell r="CG2456">
            <v>4673040</v>
          </cell>
        </row>
        <row r="2457">
          <cell r="CG2457">
            <v>3188580</v>
          </cell>
        </row>
        <row r="2458">
          <cell r="CG2458">
            <v>2696940</v>
          </cell>
        </row>
        <row r="2459">
          <cell r="CG2459">
            <v>0</v>
          </cell>
        </row>
        <row r="2460">
          <cell r="CG2460">
            <v>542904</v>
          </cell>
        </row>
        <row r="2461">
          <cell r="CG2461">
            <v>0</v>
          </cell>
        </row>
        <row r="2462">
          <cell r="CG2462">
            <v>0</v>
          </cell>
        </row>
        <row r="2463">
          <cell r="CG2463">
            <v>0</v>
          </cell>
        </row>
        <row r="2464">
          <cell r="CG2464">
            <v>251676</v>
          </cell>
        </row>
        <row r="2465">
          <cell r="CG2465">
            <v>8905620</v>
          </cell>
        </row>
        <row r="2466">
          <cell r="CG2466">
            <v>216996</v>
          </cell>
        </row>
        <row r="2467">
          <cell r="CG2467">
            <v>0</v>
          </cell>
        </row>
        <row r="2468">
          <cell r="CG2468">
            <v>0</v>
          </cell>
        </row>
        <row r="2469">
          <cell r="CG2469">
            <v>1862064</v>
          </cell>
        </row>
        <row r="2470">
          <cell r="CG2470">
            <v>3236508</v>
          </cell>
        </row>
        <row r="2471">
          <cell r="CG2471">
            <v>0</v>
          </cell>
        </row>
        <row r="2472">
          <cell r="CG2472">
            <v>5069592</v>
          </cell>
        </row>
        <row r="2473">
          <cell r="CG2473">
            <v>4905492</v>
          </cell>
        </row>
        <row r="2474">
          <cell r="CG2474">
            <v>7518960</v>
          </cell>
        </row>
        <row r="2475">
          <cell r="CG2475">
            <v>0</v>
          </cell>
        </row>
        <row r="2476">
          <cell r="CG2476">
            <v>1025904</v>
          </cell>
        </row>
        <row r="2477">
          <cell r="CG2477">
            <v>15608844</v>
          </cell>
        </row>
        <row r="2478">
          <cell r="CG2478">
            <v>4905036</v>
          </cell>
        </row>
        <row r="2479">
          <cell r="CG2479">
            <v>2140044</v>
          </cell>
        </row>
        <row r="2480">
          <cell r="CG2480">
            <v>240936</v>
          </cell>
        </row>
        <row r="2481">
          <cell r="CG2481">
            <v>271452</v>
          </cell>
        </row>
        <row r="2482">
          <cell r="CG2482">
            <v>0</v>
          </cell>
        </row>
        <row r="2483">
          <cell r="CG2483">
            <v>667584</v>
          </cell>
        </row>
        <row r="2484">
          <cell r="CG2484">
            <v>0</v>
          </cell>
        </row>
        <row r="2485">
          <cell r="CG2485">
            <v>7265844</v>
          </cell>
        </row>
        <row r="2486">
          <cell r="CG2486">
            <v>383796</v>
          </cell>
        </row>
        <row r="2487">
          <cell r="CG2487">
            <v>2161152</v>
          </cell>
        </row>
        <row r="2488">
          <cell r="CG2488">
            <v>4343064</v>
          </cell>
        </row>
        <row r="2489">
          <cell r="CG2489">
            <v>0</v>
          </cell>
        </row>
        <row r="2490">
          <cell r="CG2490">
            <v>3162816</v>
          </cell>
        </row>
        <row r="2491">
          <cell r="CG2491">
            <v>0</v>
          </cell>
        </row>
        <row r="2492">
          <cell r="CG2492">
            <v>1116120</v>
          </cell>
        </row>
        <row r="2493">
          <cell r="CG2493">
            <v>0</v>
          </cell>
        </row>
        <row r="2494">
          <cell r="CG2494">
            <v>0</v>
          </cell>
        </row>
        <row r="2495">
          <cell r="CG2495">
            <v>1241484</v>
          </cell>
        </row>
        <row r="2496">
          <cell r="CG2496">
            <v>0</v>
          </cell>
        </row>
        <row r="2497">
          <cell r="CG2497">
            <v>0</v>
          </cell>
        </row>
        <row r="2498">
          <cell r="CG2498">
            <v>0</v>
          </cell>
        </row>
        <row r="2499">
          <cell r="CG2499">
            <v>0</v>
          </cell>
        </row>
        <row r="2500">
          <cell r="CG2500">
            <v>0</v>
          </cell>
        </row>
        <row r="2501">
          <cell r="CG2501">
            <v>0</v>
          </cell>
        </row>
        <row r="2502">
          <cell r="CG2502">
            <v>0</v>
          </cell>
        </row>
        <row r="2503">
          <cell r="CG2503">
            <v>0</v>
          </cell>
        </row>
        <row r="2504">
          <cell r="CG2504">
            <v>0</v>
          </cell>
        </row>
        <row r="2505">
          <cell r="CG2505">
            <v>0</v>
          </cell>
        </row>
        <row r="2506">
          <cell r="CG2506">
            <v>0</v>
          </cell>
        </row>
        <row r="2507">
          <cell r="CG2507">
            <v>0</v>
          </cell>
        </row>
        <row r="2508">
          <cell r="CG2508">
            <v>0</v>
          </cell>
        </row>
        <row r="2509">
          <cell r="CG2509">
            <v>0</v>
          </cell>
        </row>
        <row r="2510">
          <cell r="CG2510">
            <v>0</v>
          </cell>
        </row>
        <row r="2511">
          <cell r="CG2511">
            <v>62400</v>
          </cell>
        </row>
        <row r="2512">
          <cell r="CG2512">
            <v>0</v>
          </cell>
        </row>
        <row r="2513">
          <cell r="CG2513">
            <v>0</v>
          </cell>
        </row>
        <row r="2514">
          <cell r="CG2514">
            <v>0</v>
          </cell>
        </row>
        <row r="2515">
          <cell r="CG2515">
            <v>0</v>
          </cell>
        </row>
        <row r="2516">
          <cell r="CG2516">
            <v>0</v>
          </cell>
        </row>
        <row r="2517">
          <cell r="CG2517">
            <v>0</v>
          </cell>
        </row>
        <row r="2518">
          <cell r="CG2518">
            <v>0</v>
          </cell>
        </row>
        <row r="2519">
          <cell r="CG2519">
            <v>0</v>
          </cell>
        </row>
        <row r="2520">
          <cell r="CG2520">
            <v>0</v>
          </cell>
        </row>
        <row r="2521">
          <cell r="CG2521">
            <v>0</v>
          </cell>
        </row>
        <row r="2522">
          <cell r="CG2522">
            <v>0</v>
          </cell>
        </row>
        <row r="2523">
          <cell r="CG2523">
            <v>0</v>
          </cell>
        </row>
        <row r="2524">
          <cell r="CG2524">
            <v>0</v>
          </cell>
        </row>
        <row r="2525">
          <cell r="CG2525">
            <v>0</v>
          </cell>
        </row>
        <row r="2526">
          <cell r="CG2526">
            <v>0</v>
          </cell>
        </row>
        <row r="2527">
          <cell r="CG2527">
            <v>0</v>
          </cell>
        </row>
        <row r="2528">
          <cell r="CG2528">
            <v>0</v>
          </cell>
        </row>
        <row r="2529">
          <cell r="CG2529">
            <v>0</v>
          </cell>
        </row>
        <row r="2530">
          <cell r="CG2530">
            <v>0</v>
          </cell>
        </row>
        <row r="2531">
          <cell r="CG2531">
            <v>0</v>
          </cell>
        </row>
        <row r="2532">
          <cell r="CG2532">
            <v>0</v>
          </cell>
        </row>
        <row r="2533">
          <cell r="CG2533">
            <v>0</v>
          </cell>
        </row>
        <row r="2534">
          <cell r="CG2534">
            <v>0</v>
          </cell>
        </row>
        <row r="2535">
          <cell r="CG2535">
            <v>0</v>
          </cell>
        </row>
        <row r="2536">
          <cell r="CG2536">
            <v>0</v>
          </cell>
        </row>
        <row r="2537">
          <cell r="CG2537">
            <v>0</v>
          </cell>
        </row>
        <row r="2538">
          <cell r="CG2538">
            <v>0</v>
          </cell>
        </row>
        <row r="2539">
          <cell r="CG2539">
            <v>0</v>
          </cell>
        </row>
        <row r="2540">
          <cell r="CG2540">
            <v>0</v>
          </cell>
        </row>
        <row r="2541">
          <cell r="CG2541">
            <v>0</v>
          </cell>
        </row>
        <row r="2542">
          <cell r="CG2542">
            <v>0</v>
          </cell>
        </row>
        <row r="2543">
          <cell r="CG2543">
            <v>0</v>
          </cell>
        </row>
        <row r="2544">
          <cell r="CG2544">
            <v>0</v>
          </cell>
        </row>
        <row r="2545">
          <cell r="CG2545">
            <v>0</v>
          </cell>
        </row>
        <row r="2546">
          <cell r="CG2546">
            <v>0</v>
          </cell>
        </row>
        <row r="2547">
          <cell r="CG2547">
            <v>0</v>
          </cell>
        </row>
        <row r="2548">
          <cell r="CG2548">
            <v>1846512</v>
          </cell>
        </row>
        <row r="2549">
          <cell r="CG2549">
            <v>0</v>
          </cell>
        </row>
        <row r="2550">
          <cell r="CG2550">
            <v>0</v>
          </cell>
        </row>
        <row r="2551">
          <cell r="CG2551">
            <v>0</v>
          </cell>
        </row>
        <row r="2552">
          <cell r="CG2552">
            <v>0</v>
          </cell>
        </row>
        <row r="2553">
          <cell r="CG2553">
            <v>0</v>
          </cell>
        </row>
        <row r="2554">
          <cell r="CG2554">
            <v>0</v>
          </cell>
        </row>
        <row r="2555">
          <cell r="CG2555">
            <v>0</v>
          </cell>
        </row>
        <row r="2556">
          <cell r="CG2556">
            <v>0</v>
          </cell>
        </row>
        <row r="2557">
          <cell r="CG2557">
            <v>0</v>
          </cell>
        </row>
        <row r="2558">
          <cell r="CG2558">
            <v>0</v>
          </cell>
        </row>
        <row r="2559">
          <cell r="CG2559">
            <v>0</v>
          </cell>
        </row>
        <row r="2560">
          <cell r="CG2560">
            <v>0</v>
          </cell>
        </row>
        <row r="2561">
          <cell r="CG2561">
            <v>0</v>
          </cell>
        </row>
        <row r="2562">
          <cell r="CG2562">
            <v>0</v>
          </cell>
        </row>
        <row r="2563">
          <cell r="CG2563">
            <v>0</v>
          </cell>
        </row>
        <row r="2564">
          <cell r="CG2564">
            <v>0</v>
          </cell>
        </row>
        <row r="2565">
          <cell r="CG2565">
            <v>0</v>
          </cell>
        </row>
        <row r="2566">
          <cell r="CG2566">
            <v>0</v>
          </cell>
        </row>
        <row r="2567">
          <cell r="CG2567">
            <v>0</v>
          </cell>
        </row>
        <row r="2568">
          <cell r="CG2568">
            <v>0</v>
          </cell>
        </row>
        <row r="2569">
          <cell r="CG2569">
            <v>0</v>
          </cell>
        </row>
        <row r="2570">
          <cell r="CG2570">
            <v>0</v>
          </cell>
        </row>
        <row r="2571">
          <cell r="CG2571">
            <v>0</v>
          </cell>
        </row>
        <row r="2572">
          <cell r="CG2572">
            <v>0</v>
          </cell>
        </row>
        <row r="2573">
          <cell r="CG2573">
            <v>0</v>
          </cell>
        </row>
        <row r="2574">
          <cell r="CG2574">
            <v>0</v>
          </cell>
        </row>
        <row r="2575">
          <cell r="CG2575">
            <v>0</v>
          </cell>
        </row>
        <row r="2576">
          <cell r="CG2576">
            <v>0</v>
          </cell>
        </row>
        <row r="2577">
          <cell r="CG2577">
            <v>0</v>
          </cell>
        </row>
        <row r="2578">
          <cell r="CG2578">
            <v>0</v>
          </cell>
        </row>
        <row r="2579">
          <cell r="CG2579">
            <v>0</v>
          </cell>
        </row>
        <row r="2580">
          <cell r="CG2580">
            <v>0</v>
          </cell>
        </row>
        <row r="2581">
          <cell r="CG2581">
            <v>0</v>
          </cell>
        </row>
        <row r="2582">
          <cell r="CG2582">
            <v>0</v>
          </cell>
        </row>
        <row r="2583">
          <cell r="CG2583">
            <v>0</v>
          </cell>
        </row>
        <row r="2584">
          <cell r="CG2584">
            <v>0</v>
          </cell>
        </row>
        <row r="2585">
          <cell r="CG2585">
            <v>0</v>
          </cell>
        </row>
        <row r="2586">
          <cell r="CG2586">
            <v>0</v>
          </cell>
        </row>
        <row r="2587">
          <cell r="CG2587">
            <v>0</v>
          </cell>
        </row>
        <row r="2588">
          <cell r="CG2588">
            <v>0</v>
          </cell>
        </row>
        <row r="2589">
          <cell r="CG2589">
            <v>0</v>
          </cell>
        </row>
        <row r="2590">
          <cell r="CG2590">
            <v>0</v>
          </cell>
        </row>
        <row r="2591">
          <cell r="CG2591">
            <v>0</v>
          </cell>
        </row>
        <row r="2592">
          <cell r="CG2592">
            <v>0</v>
          </cell>
        </row>
        <row r="2593">
          <cell r="CG2593">
            <v>0</v>
          </cell>
        </row>
        <row r="2594">
          <cell r="CG2594">
            <v>0</v>
          </cell>
        </row>
        <row r="2595">
          <cell r="CG2595">
            <v>0</v>
          </cell>
        </row>
        <row r="2596">
          <cell r="CG2596">
            <v>0</v>
          </cell>
        </row>
        <row r="2597">
          <cell r="CG2597">
            <v>0</v>
          </cell>
        </row>
        <row r="2598">
          <cell r="CG2598">
            <v>0</v>
          </cell>
        </row>
        <row r="2599">
          <cell r="CG2599">
            <v>0</v>
          </cell>
        </row>
        <row r="2600">
          <cell r="CG2600">
            <v>0</v>
          </cell>
        </row>
        <row r="2601">
          <cell r="CG2601">
            <v>0</v>
          </cell>
        </row>
        <row r="2602">
          <cell r="CG2602">
            <v>0</v>
          </cell>
        </row>
        <row r="2603">
          <cell r="CG2603">
            <v>0</v>
          </cell>
        </row>
        <row r="2604">
          <cell r="CG2604">
            <v>0</v>
          </cell>
        </row>
        <row r="2605">
          <cell r="CG2605">
            <v>0</v>
          </cell>
        </row>
        <row r="2606">
          <cell r="CG2606">
            <v>0</v>
          </cell>
        </row>
        <row r="2607">
          <cell r="CG2607">
            <v>0</v>
          </cell>
        </row>
        <row r="2608">
          <cell r="CG2608">
            <v>0</v>
          </cell>
        </row>
        <row r="2609">
          <cell r="CG2609">
            <v>0</v>
          </cell>
        </row>
        <row r="2610">
          <cell r="CG2610">
            <v>0</v>
          </cell>
        </row>
        <row r="2611">
          <cell r="CG2611">
            <v>0</v>
          </cell>
        </row>
        <row r="2612">
          <cell r="CG2612">
            <v>0</v>
          </cell>
        </row>
        <row r="2613">
          <cell r="CG2613">
            <v>0</v>
          </cell>
        </row>
        <row r="2614">
          <cell r="CG2614">
            <v>0</v>
          </cell>
        </row>
        <row r="2615">
          <cell r="CG2615">
            <v>0</v>
          </cell>
        </row>
        <row r="2616">
          <cell r="CG2616">
            <v>15591840</v>
          </cell>
        </row>
        <row r="2617">
          <cell r="CG2617">
            <v>0</v>
          </cell>
        </row>
        <row r="2618">
          <cell r="CG2618">
            <v>0</v>
          </cell>
        </row>
        <row r="2619">
          <cell r="CG2619">
            <v>0</v>
          </cell>
        </row>
        <row r="2620">
          <cell r="CG2620">
            <v>0</v>
          </cell>
        </row>
        <row r="2621">
          <cell r="CG2621">
            <v>0</v>
          </cell>
        </row>
        <row r="2622">
          <cell r="CG2622">
            <v>0</v>
          </cell>
        </row>
        <row r="2623">
          <cell r="CG2623">
            <v>0</v>
          </cell>
        </row>
        <row r="2624">
          <cell r="CG2624">
            <v>0</v>
          </cell>
        </row>
        <row r="2625">
          <cell r="CG2625">
            <v>0</v>
          </cell>
        </row>
        <row r="2626">
          <cell r="CG2626">
            <v>0</v>
          </cell>
        </row>
        <row r="2627">
          <cell r="CG2627">
            <v>12396249.84</v>
          </cell>
        </row>
        <row r="2628">
          <cell r="CG2628">
            <v>0</v>
          </cell>
        </row>
        <row r="2629">
          <cell r="CG2629">
            <v>0</v>
          </cell>
        </row>
        <row r="2630">
          <cell r="CG2630">
            <v>0</v>
          </cell>
        </row>
        <row r="2631">
          <cell r="CG2631">
            <v>0</v>
          </cell>
        </row>
        <row r="2632">
          <cell r="CG2632">
            <v>0</v>
          </cell>
        </row>
        <row r="2633">
          <cell r="CG2633">
            <v>0</v>
          </cell>
        </row>
        <row r="2634">
          <cell r="CG2634">
            <v>0</v>
          </cell>
        </row>
        <row r="2635">
          <cell r="CG2635">
            <v>0</v>
          </cell>
        </row>
        <row r="2636">
          <cell r="CG2636">
            <v>0</v>
          </cell>
        </row>
        <row r="2637">
          <cell r="CG2637">
            <v>0</v>
          </cell>
        </row>
        <row r="2638">
          <cell r="CG2638">
            <v>114214968</v>
          </cell>
        </row>
        <row r="2639">
          <cell r="CG2639">
            <v>0</v>
          </cell>
        </row>
        <row r="2640">
          <cell r="CG2640">
            <v>0</v>
          </cell>
        </row>
        <row r="2641">
          <cell r="CG2641">
            <v>0</v>
          </cell>
        </row>
        <row r="2642">
          <cell r="CG2642">
            <v>0</v>
          </cell>
        </row>
        <row r="2643">
          <cell r="CG2643">
            <v>0</v>
          </cell>
        </row>
        <row r="2644">
          <cell r="CG2644">
            <v>0</v>
          </cell>
        </row>
        <row r="2645">
          <cell r="CG2645">
            <v>0</v>
          </cell>
        </row>
        <row r="2646">
          <cell r="CG2646">
            <v>0</v>
          </cell>
        </row>
        <row r="2647">
          <cell r="CG2647">
            <v>0</v>
          </cell>
        </row>
        <row r="2648">
          <cell r="CG2648">
            <v>0</v>
          </cell>
        </row>
        <row r="2649">
          <cell r="CG2649">
            <v>0</v>
          </cell>
        </row>
        <row r="2650">
          <cell r="CG2650">
            <v>0</v>
          </cell>
        </row>
        <row r="2651">
          <cell r="CG2651">
            <v>0</v>
          </cell>
        </row>
        <row r="2652">
          <cell r="CG2652">
            <v>0</v>
          </cell>
        </row>
        <row r="2653">
          <cell r="CG2653">
            <v>0</v>
          </cell>
        </row>
        <row r="2654">
          <cell r="CG2654">
            <v>0</v>
          </cell>
        </row>
        <row r="2655">
          <cell r="CG2655">
            <v>0</v>
          </cell>
        </row>
        <row r="2656">
          <cell r="CG2656">
            <v>0</v>
          </cell>
        </row>
        <row r="2657">
          <cell r="CG2657">
            <v>0</v>
          </cell>
        </row>
        <row r="2658">
          <cell r="CG2658">
            <v>0</v>
          </cell>
        </row>
        <row r="2659">
          <cell r="CG2659">
            <v>0</v>
          </cell>
        </row>
        <row r="2660">
          <cell r="CG2660">
            <v>0</v>
          </cell>
        </row>
        <row r="2661">
          <cell r="CG2661">
            <v>0</v>
          </cell>
        </row>
        <row r="2662">
          <cell r="CG2662">
            <v>0</v>
          </cell>
        </row>
        <row r="2663">
          <cell r="CG2663">
            <v>0</v>
          </cell>
        </row>
        <row r="2664">
          <cell r="CG2664">
            <v>0</v>
          </cell>
        </row>
        <row r="2665">
          <cell r="CG2665">
            <v>0</v>
          </cell>
        </row>
        <row r="2666">
          <cell r="CG2666">
            <v>0</v>
          </cell>
        </row>
        <row r="2667">
          <cell r="CG2667">
            <v>0</v>
          </cell>
        </row>
        <row r="2668">
          <cell r="CG2668">
            <v>0</v>
          </cell>
        </row>
        <row r="2669">
          <cell r="CG2669">
            <v>0</v>
          </cell>
        </row>
        <row r="2670">
          <cell r="CG2670">
            <v>0</v>
          </cell>
        </row>
        <row r="2671">
          <cell r="CG2671">
            <v>0</v>
          </cell>
        </row>
        <row r="2672">
          <cell r="CG2672">
            <v>0</v>
          </cell>
        </row>
        <row r="2673">
          <cell r="CG2673">
            <v>0</v>
          </cell>
        </row>
        <row r="2674">
          <cell r="CG2674">
            <v>0</v>
          </cell>
        </row>
        <row r="2675">
          <cell r="CG2675">
            <v>0</v>
          </cell>
        </row>
        <row r="2676">
          <cell r="CG2676">
            <v>0</v>
          </cell>
        </row>
        <row r="2677">
          <cell r="CG2677">
            <v>0</v>
          </cell>
        </row>
        <row r="2678">
          <cell r="CG2678">
            <v>0</v>
          </cell>
        </row>
        <row r="2679">
          <cell r="CG2679">
            <v>0</v>
          </cell>
        </row>
        <row r="2680">
          <cell r="CG2680">
            <v>0</v>
          </cell>
        </row>
        <row r="2681">
          <cell r="CG2681">
            <v>0</v>
          </cell>
        </row>
        <row r="2682">
          <cell r="CG2682">
            <v>0</v>
          </cell>
        </row>
        <row r="2683">
          <cell r="CG2683">
            <v>0</v>
          </cell>
        </row>
        <row r="2684">
          <cell r="CG2684">
            <v>0</v>
          </cell>
        </row>
        <row r="2685">
          <cell r="CG2685">
            <v>0</v>
          </cell>
        </row>
        <row r="2686">
          <cell r="CG2686">
            <v>0</v>
          </cell>
        </row>
        <row r="2687">
          <cell r="CG2687">
            <v>1015589.12</v>
          </cell>
        </row>
        <row r="2688">
          <cell r="CG2688">
            <v>136731.91999999998</v>
          </cell>
        </row>
        <row r="2689">
          <cell r="CG2689">
            <v>0</v>
          </cell>
        </row>
        <row r="2690">
          <cell r="CG2690">
            <v>0</v>
          </cell>
        </row>
        <row r="2691">
          <cell r="CG2691">
            <v>0</v>
          </cell>
        </row>
        <row r="2692">
          <cell r="CG2692">
            <v>0</v>
          </cell>
        </row>
        <row r="2693">
          <cell r="CG2693">
            <v>0</v>
          </cell>
        </row>
        <row r="2694">
          <cell r="CG2694">
            <v>0</v>
          </cell>
        </row>
        <row r="2695">
          <cell r="CG2695">
            <v>0</v>
          </cell>
        </row>
        <row r="2696">
          <cell r="CG2696">
            <v>74750</v>
          </cell>
        </row>
        <row r="2697">
          <cell r="CG2697">
            <v>0</v>
          </cell>
        </row>
        <row r="2698">
          <cell r="CG2698">
            <v>10030.800000000001</v>
          </cell>
        </row>
        <row r="2699">
          <cell r="CG2699">
            <v>0</v>
          </cell>
        </row>
        <row r="2700">
          <cell r="CG2700">
            <v>32769.360000000001</v>
          </cell>
        </row>
        <row r="2701">
          <cell r="CG2701">
            <v>0</v>
          </cell>
        </row>
        <row r="2702">
          <cell r="CG2702">
            <v>0</v>
          </cell>
        </row>
        <row r="2703">
          <cell r="CG2703">
            <v>0</v>
          </cell>
        </row>
        <row r="2704">
          <cell r="CG2704">
            <v>0</v>
          </cell>
        </row>
        <row r="2705">
          <cell r="CG2705">
            <v>0</v>
          </cell>
        </row>
        <row r="2706">
          <cell r="CG2706">
            <v>0</v>
          </cell>
        </row>
        <row r="2707">
          <cell r="CG2707">
            <v>0</v>
          </cell>
        </row>
        <row r="2708">
          <cell r="CG2708">
            <v>0</v>
          </cell>
        </row>
        <row r="2709">
          <cell r="CG2709">
            <v>0</v>
          </cell>
        </row>
        <row r="2710">
          <cell r="CG2710">
            <v>0</v>
          </cell>
        </row>
        <row r="2711">
          <cell r="CG2711">
            <v>0</v>
          </cell>
        </row>
        <row r="2712">
          <cell r="CG2712">
            <v>0</v>
          </cell>
        </row>
        <row r="2713">
          <cell r="CG2713">
            <v>0</v>
          </cell>
        </row>
        <row r="2714">
          <cell r="CG2714">
            <v>0</v>
          </cell>
        </row>
        <row r="2715">
          <cell r="CG2715">
            <v>0</v>
          </cell>
        </row>
        <row r="2716">
          <cell r="CG2716">
            <v>0</v>
          </cell>
        </row>
        <row r="2717">
          <cell r="CG2717">
            <v>1816464</v>
          </cell>
        </row>
        <row r="2718">
          <cell r="CG2718">
            <v>0</v>
          </cell>
        </row>
        <row r="2719">
          <cell r="CG2719">
            <v>0</v>
          </cell>
        </row>
        <row r="2720">
          <cell r="CG2720">
            <v>94640</v>
          </cell>
        </row>
        <row r="2721">
          <cell r="CG2721">
            <v>0</v>
          </cell>
        </row>
        <row r="2722">
          <cell r="CG2722">
            <v>0</v>
          </cell>
        </row>
        <row r="2723">
          <cell r="CG2723">
            <v>94640</v>
          </cell>
        </row>
        <row r="2724">
          <cell r="CG2724">
            <v>0</v>
          </cell>
        </row>
        <row r="2725">
          <cell r="CG2725">
            <v>0</v>
          </cell>
        </row>
        <row r="2726">
          <cell r="CG2726">
            <v>0</v>
          </cell>
        </row>
        <row r="2727">
          <cell r="CG2727">
            <v>0</v>
          </cell>
        </row>
        <row r="2728">
          <cell r="CG2728">
            <v>0</v>
          </cell>
        </row>
        <row r="2729">
          <cell r="CG2729">
            <v>0</v>
          </cell>
        </row>
        <row r="2730">
          <cell r="CG2730">
            <v>0</v>
          </cell>
        </row>
        <row r="2731">
          <cell r="CG2731">
            <v>0</v>
          </cell>
        </row>
        <row r="2732">
          <cell r="CG2732">
            <v>0</v>
          </cell>
        </row>
        <row r="2733">
          <cell r="CG2733">
            <v>0</v>
          </cell>
        </row>
        <row r="2734">
          <cell r="CG2734">
            <v>94640</v>
          </cell>
        </row>
        <row r="2735">
          <cell r="CG2735">
            <v>94640</v>
          </cell>
        </row>
        <row r="2736">
          <cell r="CG2736">
            <v>94640</v>
          </cell>
        </row>
        <row r="2737">
          <cell r="CG2737">
            <v>94640</v>
          </cell>
        </row>
        <row r="2738">
          <cell r="CG2738">
            <v>96096</v>
          </cell>
        </row>
        <row r="2739">
          <cell r="CG2739">
            <v>0</v>
          </cell>
        </row>
        <row r="2740">
          <cell r="CG2740">
            <v>96096</v>
          </cell>
        </row>
        <row r="2741">
          <cell r="CG2741">
            <v>0</v>
          </cell>
        </row>
        <row r="2742">
          <cell r="CG2742">
            <v>94640</v>
          </cell>
        </row>
        <row r="2743">
          <cell r="CG2743">
            <v>98904</v>
          </cell>
        </row>
        <row r="2744">
          <cell r="CG2744">
            <v>96096</v>
          </cell>
        </row>
        <row r="2745">
          <cell r="CG2745">
            <v>94640</v>
          </cell>
        </row>
        <row r="2746">
          <cell r="CG2746">
            <v>94640</v>
          </cell>
        </row>
        <row r="2747">
          <cell r="CG2747">
            <v>0</v>
          </cell>
        </row>
        <row r="2748">
          <cell r="CG2748">
            <v>94640</v>
          </cell>
        </row>
        <row r="2749">
          <cell r="CG2749">
            <v>103688</v>
          </cell>
        </row>
        <row r="2750">
          <cell r="CG2750">
            <v>94640</v>
          </cell>
        </row>
        <row r="2751">
          <cell r="CG2751">
            <v>4646961.28</v>
          </cell>
        </row>
        <row r="2752">
          <cell r="CG2752">
            <v>0</v>
          </cell>
        </row>
        <row r="2753">
          <cell r="CG2753">
            <v>0</v>
          </cell>
        </row>
        <row r="2754">
          <cell r="CG2754">
            <v>0</v>
          </cell>
        </row>
        <row r="2755">
          <cell r="CG2755">
            <v>0</v>
          </cell>
        </row>
        <row r="2756">
          <cell r="CG2756">
            <v>0</v>
          </cell>
        </row>
        <row r="2757">
          <cell r="CG2757">
            <v>0</v>
          </cell>
        </row>
        <row r="2758">
          <cell r="CG2758">
            <v>0</v>
          </cell>
        </row>
        <row r="2759">
          <cell r="CG2759">
            <v>0</v>
          </cell>
        </row>
        <row r="2760">
          <cell r="CG2760">
            <v>0</v>
          </cell>
        </row>
        <row r="2761">
          <cell r="CG2761">
            <v>0</v>
          </cell>
        </row>
        <row r="2762">
          <cell r="CG2762">
            <v>0</v>
          </cell>
        </row>
        <row r="2763">
          <cell r="CG2763">
            <v>0</v>
          </cell>
        </row>
        <row r="2764">
          <cell r="CG2764">
            <v>0</v>
          </cell>
        </row>
        <row r="2765">
          <cell r="CG2765">
            <v>0</v>
          </cell>
        </row>
        <row r="2766">
          <cell r="CG2766">
            <v>0</v>
          </cell>
        </row>
        <row r="2767">
          <cell r="CG2767">
            <v>0</v>
          </cell>
        </row>
        <row r="2768">
          <cell r="CG2768">
            <v>0</v>
          </cell>
        </row>
        <row r="2769">
          <cell r="CG2769">
            <v>0</v>
          </cell>
        </row>
        <row r="2770">
          <cell r="CG2770">
            <v>0</v>
          </cell>
        </row>
        <row r="2771">
          <cell r="CG2771">
            <v>0</v>
          </cell>
        </row>
        <row r="2772">
          <cell r="CG2772">
            <v>0</v>
          </cell>
        </row>
        <row r="2773">
          <cell r="CG2773">
            <v>0</v>
          </cell>
        </row>
        <row r="2774">
          <cell r="CG2774">
            <v>0</v>
          </cell>
        </row>
        <row r="2775">
          <cell r="CG2775">
            <v>0</v>
          </cell>
        </row>
        <row r="2776">
          <cell r="CG2776">
            <v>0</v>
          </cell>
        </row>
        <row r="2777">
          <cell r="CG2777">
            <v>0</v>
          </cell>
        </row>
        <row r="2778">
          <cell r="CG2778">
            <v>0</v>
          </cell>
        </row>
        <row r="2779">
          <cell r="CG2779">
            <v>0</v>
          </cell>
        </row>
        <row r="2780">
          <cell r="CG2780">
            <v>0</v>
          </cell>
        </row>
        <row r="2781">
          <cell r="CG2781">
            <v>0</v>
          </cell>
        </row>
        <row r="2782">
          <cell r="CG2782">
            <v>0</v>
          </cell>
        </row>
        <row r="2783">
          <cell r="CG2783">
            <v>0</v>
          </cell>
        </row>
        <row r="2784">
          <cell r="CG2784">
            <v>0</v>
          </cell>
        </row>
        <row r="2785">
          <cell r="CG2785">
            <v>0</v>
          </cell>
        </row>
        <row r="2786">
          <cell r="CG2786">
            <v>0</v>
          </cell>
        </row>
        <row r="2787">
          <cell r="CG2787">
            <v>0</v>
          </cell>
        </row>
        <row r="2788">
          <cell r="CG2788">
            <v>0</v>
          </cell>
        </row>
        <row r="2789">
          <cell r="CG2789">
            <v>0</v>
          </cell>
        </row>
        <row r="2790">
          <cell r="CG2790">
            <v>0</v>
          </cell>
        </row>
        <row r="2791">
          <cell r="CG2791">
            <v>0</v>
          </cell>
        </row>
        <row r="2792">
          <cell r="CG2792">
            <v>0</v>
          </cell>
        </row>
        <row r="2793">
          <cell r="CG2793">
            <v>0</v>
          </cell>
        </row>
        <row r="2794">
          <cell r="CG2794">
            <v>0</v>
          </cell>
        </row>
        <row r="2795">
          <cell r="CG2795">
            <v>0</v>
          </cell>
        </row>
        <row r="2796">
          <cell r="CG2796">
            <v>0</v>
          </cell>
        </row>
        <row r="2797">
          <cell r="CG2797">
            <v>0</v>
          </cell>
        </row>
        <row r="2798">
          <cell r="CG2798">
            <v>0</v>
          </cell>
        </row>
        <row r="2799">
          <cell r="CG2799">
            <v>0</v>
          </cell>
        </row>
        <row r="2800">
          <cell r="CG2800">
            <v>0</v>
          </cell>
        </row>
        <row r="2801">
          <cell r="CG2801">
            <v>0</v>
          </cell>
        </row>
        <row r="2802">
          <cell r="CG2802">
            <v>0</v>
          </cell>
        </row>
        <row r="2803">
          <cell r="CG2803">
            <v>0</v>
          </cell>
        </row>
        <row r="2804">
          <cell r="CG2804">
            <v>10088</v>
          </cell>
        </row>
        <row r="2805">
          <cell r="CG2805">
            <v>17472</v>
          </cell>
        </row>
        <row r="2806">
          <cell r="CG2806">
            <v>0</v>
          </cell>
        </row>
        <row r="2807">
          <cell r="CG2807">
            <v>3640</v>
          </cell>
        </row>
        <row r="2808">
          <cell r="CG2808">
            <v>66248</v>
          </cell>
        </row>
        <row r="2809">
          <cell r="CG2809">
            <v>0</v>
          </cell>
        </row>
        <row r="2810">
          <cell r="CG2810">
            <v>17160</v>
          </cell>
        </row>
        <row r="2811">
          <cell r="CG2811">
            <v>0</v>
          </cell>
        </row>
        <row r="2812">
          <cell r="CG2812">
            <v>50544</v>
          </cell>
        </row>
        <row r="2813">
          <cell r="CG2813">
            <v>219700</v>
          </cell>
        </row>
        <row r="2814">
          <cell r="CG2814">
            <v>30576</v>
          </cell>
        </row>
        <row r="2815">
          <cell r="CG2815">
            <v>7384</v>
          </cell>
        </row>
        <row r="2816">
          <cell r="CG2816">
            <v>38012</v>
          </cell>
        </row>
        <row r="2817">
          <cell r="CG2817">
            <v>0</v>
          </cell>
        </row>
        <row r="2818">
          <cell r="CG2818">
            <v>12480</v>
          </cell>
        </row>
        <row r="2819">
          <cell r="CG2819">
            <v>54288</v>
          </cell>
        </row>
        <row r="2820">
          <cell r="CG2820">
            <v>4368</v>
          </cell>
        </row>
        <row r="2821">
          <cell r="CG2821">
            <v>248316.64000000004</v>
          </cell>
        </row>
        <row r="2822">
          <cell r="CG2822">
            <v>0</v>
          </cell>
        </row>
        <row r="2823">
          <cell r="CG2823">
            <v>0</v>
          </cell>
        </row>
        <row r="2824">
          <cell r="CG2824">
            <v>0</v>
          </cell>
        </row>
        <row r="2825">
          <cell r="CG2825">
            <v>0</v>
          </cell>
        </row>
        <row r="2826">
          <cell r="CG2826">
            <v>0</v>
          </cell>
        </row>
        <row r="2827">
          <cell r="CG2827">
            <v>310800</v>
          </cell>
        </row>
        <row r="2828">
          <cell r="CG2828">
            <v>7963044</v>
          </cell>
        </row>
        <row r="2829">
          <cell r="CG2829">
            <v>0</v>
          </cell>
        </row>
        <row r="2830">
          <cell r="CG2830">
            <v>0</v>
          </cell>
        </row>
        <row r="2831">
          <cell r="CG2831">
            <v>0</v>
          </cell>
        </row>
        <row r="2832">
          <cell r="CG2832">
            <v>0</v>
          </cell>
        </row>
        <row r="2833">
          <cell r="CG2833">
            <v>0</v>
          </cell>
        </row>
        <row r="2834">
          <cell r="CG2834">
            <v>0</v>
          </cell>
        </row>
        <row r="2835">
          <cell r="CG2835">
            <v>104100</v>
          </cell>
        </row>
        <row r="2836">
          <cell r="CG2836">
            <v>0</v>
          </cell>
        </row>
        <row r="2837">
          <cell r="CG2837">
            <v>0</v>
          </cell>
        </row>
        <row r="2838">
          <cell r="CG2838">
            <v>49712</v>
          </cell>
        </row>
        <row r="2839">
          <cell r="CG2839">
            <v>0</v>
          </cell>
        </row>
        <row r="2840">
          <cell r="CG2840">
            <v>0</v>
          </cell>
        </row>
        <row r="2841">
          <cell r="CG2841">
            <v>0</v>
          </cell>
        </row>
        <row r="2842">
          <cell r="CG2842">
            <v>0</v>
          </cell>
        </row>
        <row r="2843">
          <cell r="CG2843">
            <v>0</v>
          </cell>
        </row>
        <row r="2844">
          <cell r="CG2844">
            <v>0</v>
          </cell>
        </row>
        <row r="2845">
          <cell r="CG2845">
            <v>0</v>
          </cell>
        </row>
        <row r="2846">
          <cell r="CG2846">
            <v>0</v>
          </cell>
        </row>
        <row r="2847">
          <cell r="CG2847">
            <v>0</v>
          </cell>
        </row>
        <row r="2848">
          <cell r="CG2848">
            <v>0</v>
          </cell>
        </row>
        <row r="2849">
          <cell r="CG2849">
            <v>0</v>
          </cell>
        </row>
        <row r="2850">
          <cell r="CG2850">
            <v>0</v>
          </cell>
        </row>
        <row r="2851">
          <cell r="CG2851">
            <v>0</v>
          </cell>
        </row>
        <row r="2852">
          <cell r="CG2852">
            <v>0</v>
          </cell>
        </row>
        <row r="2853">
          <cell r="CG2853">
            <v>0</v>
          </cell>
        </row>
        <row r="2854">
          <cell r="CG2854">
            <v>0</v>
          </cell>
        </row>
        <row r="2855">
          <cell r="CG2855">
            <v>0</v>
          </cell>
        </row>
        <row r="2856">
          <cell r="CG2856">
            <v>0</v>
          </cell>
        </row>
        <row r="2857">
          <cell r="CG2857">
            <v>13770208</v>
          </cell>
        </row>
        <row r="2858">
          <cell r="CG2858">
            <v>0</v>
          </cell>
        </row>
        <row r="2859">
          <cell r="CG2859">
            <v>0</v>
          </cell>
        </row>
        <row r="2860">
          <cell r="CG2860">
            <v>0</v>
          </cell>
        </row>
        <row r="2861">
          <cell r="CG2861">
            <v>0</v>
          </cell>
        </row>
        <row r="2862">
          <cell r="CG2862">
            <v>0</v>
          </cell>
        </row>
        <row r="2863">
          <cell r="CG2863">
            <v>0</v>
          </cell>
        </row>
        <row r="2864">
          <cell r="CG2864">
            <v>0</v>
          </cell>
        </row>
        <row r="2865">
          <cell r="CG2865">
            <v>0</v>
          </cell>
        </row>
        <row r="2866">
          <cell r="CG2866">
            <v>0</v>
          </cell>
        </row>
        <row r="2867">
          <cell r="CG2867">
            <v>0</v>
          </cell>
        </row>
        <row r="2868">
          <cell r="CG2868">
            <v>0</v>
          </cell>
        </row>
        <row r="2869">
          <cell r="CG2869">
            <v>0</v>
          </cell>
        </row>
        <row r="2870">
          <cell r="CG2870">
            <v>0</v>
          </cell>
        </row>
        <row r="2871">
          <cell r="CG2871">
            <v>0</v>
          </cell>
        </row>
        <row r="2872">
          <cell r="CG2872">
            <v>0</v>
          </cell>
        </row>
        <row r="2873">
          <cell r="CG2873">
            <v>0</v>
          </cell>
        </row>
        <row r="2874">
          <cell r="CG2874">
            <v>0</v>
          </cell>
        </row>
        <row r="2875">
          <cell r="CG2875">
            <v>0</v>
          </cell>
        </row>
        <row r="2876">
          <cell r="CG2876">
            <v>0</v>
          </cell>
        </row>
        <row r="2877">
          <cell r="CG2877">
            <v>0</v>
          </cell>
        </row>
        <row r="2878">
          <cell r="CG2878">
            <v>0</v>
          </cell>
        </row>
        <row r="2879">
          <cell r="CG2879">
            <v>0</v>
          </cell>
        </row>
        <row r="2880">
          <cell r="CG2880">
            <v>0</v>
          </cell>
        </row>
        <row r="2881">
          <cell r="CG2881">
            <v>0</v>
          </cell>
        </row>
        <row r="2882">
          <cell r="CG2882">
            <v>0</v>
          </cell>
        </row>
        <row r="2883">
          <cell r="CG2883">
            <v>0</v>
          </cell>
        </row>
        <row r="2884">
          <cell r="CG2884">
            <v>0</v>
          </cell>
        </row>
        <row r="2885">
          <cell r="CG2885">
            <v>0</v>
          </cell>
        </row>
        <row r="2886">
          <cell r="CG2886">
            <v>0</v>
          </cell>
        </row>
        <row r="2887">
          <cell r="CG2887">
            <v>0</v>
          </cell>
        </row>
        <row r="2888">
          <cell r="CG2888">
            <v>0</v>
          </cell>
        </row>
        <row r="2889">
          <cell r="CG2889">
            <v>0</v>
          </cell>
        </row>
        <row r="2890">
          <cell r="CG2890">
            <v>0</v>
          </cell>
        </row>
        <row r="2891">
          <cell r="CG2891">
            <v>0</v>
          </cell>
        </row>
        <row r="2892">
          <cell r="CG2892">
            <v>0</v>
          </cell>
        </row>
        <row r="2893">
          <cell r="CG2893">
            <v>0</v>
          </cell>
        </row>
        <row r="2894">
          <cell r="CG2894">
            <v>0</v>
          </cell>
        </row>
        <row r="2895">
          <cell r="CG2895">
            <v>0</v>
          </cell>
        </row>
        <row r="2896">
          <cell r="CG2896">
            <v>0</v>
          </cell>
        </row>
        <row r="2897">
          <cell r="CG2897">
            <v>0</v>
          </cell>
        </row>
        <row r="2898">
          <cell r="CG2898">
            <v>0</v>
          </cell>
        </row>
        <row r="2899">
          <cell r="CG2899">
            <v>0</v>
          </cell>
        </row>
        <row r="2900">
          <cell r="CG2900">
            <v>0</v>
          </cell>
        </row>
        <row r="2901">
          <cell r="CG2901">
            <v>0</v>
          </cell>
        </row>
        <row r="2902">
          <cell r="CG2902">
            <v>0</v>
          </cell>
        </row>
        <row r="2903">
          <cell r="CG2903">
            <v>0</v>
          </cell>
        </row>
        <row r="2904">
          <cell r="CG2904">
            <v>0</v>
          </cell>
        </row>
        <row r="2905">
          <cell r="CG2905">
            <v>0</v>
          </cell>
        </row>
        <row r="2906">
          <cell r="CG2906">
            <v>0</v>
          </cell>
        </row>
        <row r="2907">
          <cell r="CG2907">
            <v>0</v>
          </cell>
        </row>
        <row r="2908">
          <cell r="CG2908">
            <v>0</v>
          </cell>
        </row>
        <row r="2909">
          <cell r="CG2909">
            <v>0</v>
          </cell>
        </row>
        <row r="2910">
          <cell r="CG2910">
            <v>0</v>
          </cell>
        </row>
        <row r="2911">
          <cell r="CG2911">
            <v>0</v>
          </cell>
        </row>
        <row r="2912">
          <cell r="CG2912">
            <v>0</v>
          </cell>
        </row>
        <row r="2913">
          <cell r="CG2913">
            <v>0</v>
          </cell>
        </row>
        <row r="2914">
          <cell r="CG2914">
            <v>0</v>
          </cell>
        </row>
        <row r="2915">
          <cell r="CG2915">
            <v>0</v>
          </cell>
        </row>
        <row r="2916">
          <cell r="CG2916">
            <v>0</v>
          </cell>
        </row>
        <row r="2917">
          <cell r="CG2917">
            <v>0</v>
          </cell>
        </row>
        <row r="2918">
          <cell r="CG2918">
            <v>0</v>
          </cell>
        </row>
        <row r="2919">
          <cell r="CG2919">
            <v>0</v>
          </cell>
        </row>
        <row r="2920">
          <cell r="CG2920">
            <v>0</v>
          </cell>
        </row>
        <row r="2921">
          <cell r="CG2921">
            <v>0</v>
          </cell>
        </row>
        <row r="2922">
          <cell r="CG2922">
            <v>0</v>
          </cell>
        </row>
        <row r="2923">
          <cell r="CG2923">
            <v>0</v>
          </cell>
        </row>
        <row r="2924">
          <cell r="CG2924">
            <v>0</v>
          </cell>
        </row>
        <row r="2925">
          <cell r="CG2925">
            <v>0</v>
          </cell>
        </row>
        <row r="2926">
          <cell r="CG2926">
            <v>0</v>
          </cell>
        </row>
        <row r="2927">
          <cell r="CG2927">
            <v>13525200</v>
          </cell>
        </row>
        <row r="2928">
          <cell r="CG2928">
            <v>0</v>
          </cell>
        </row>
        <row r="2929">
          <cell r="CG2929">
            <v>0</v>
          </cell>
        </row>
        <row r="2930">
          <cell r="CG2930">
            <v>0</v>
          </cell>
        </row>
        <row r="2931">
          <cell r="CG2931">
            <v>3384440</v>
          </cell>
        </row>
        <row r="2932">
          <cell r="CG2932">
            <v>0</v>
          </cell>
        </row>
        <row r="2933">
          <cell r="CG2933">
            <v>858000</v>
          </cell>
        </row>
        <row r="2934">
          <cell r="CG2934">
            <v>0</v>
          </cell>
        </row>
        <row r="2935">
          <cell r="CG2935">
            <v>0</v>
          </cell>
        </row>
        <row r="2936">
          <cell r="CG2936">
            <v>0</v>
          </cell>
        </row>
        <row r="2937">
          <cell r="CG2937">
            <v>4680000</v>
          </cell>
        </row>
        <row r="2938">
          <cell r="CG2938">
            <v>0</v>
          </cell>
        </row>
        <row r="2939">
          <cell r="CG2939">
            <v>6864000</v>
          </cell>
        </row>
        <row r="2940">
          <cell r="CG2940">
            <v>0</v>
          </cell>
        </row>
        <row r="2941">
          <cell r="CG2941">
            <v>858000</v>
          </cell>
        </row>
        <row r="2942">
          <cell r="CG2942">
            <v>0</v>
          </cell>
        </row>
        <row r="2943">
          <cell r="CG2943">
            <v>0</v>
          </cell>
        </row>
        <row r="2944">
          <cell r="CG2944">
            <v>0</v>
          </cell>
        </row>
        <row r="2945">
          <cell r="CG2945">
            <v>9828000</v>
          </cell>
        </row>
        <row r="2946">
          <cell r="CG2946">
            <v>0</v>
          </cell>
        </row>
        <row r="2947">
          <cell r="CG2947">
            <v>0</v>
          </cell>
        </row>
        <row r="2948">
          <cell r="CG2948">
            <v>0</v>
          </cell>
        </row>
        <row r="2949">
          <cell r="CG2949">
            <v>0</v>
          </cell>
        </row>
        <row r="2950">
          <cell r="CG2950">
            <v>0</v>
          </cell>
        </row>
        <row r="2951">
          <cell r="CG2951">
            <v>0</v>
          </cell>
        </row>
        <row r="2952">
          <cell r="CG2952">
            <v>0</v>
          </cell>
        </row>
        <row r="2953">
          <cell r="CG2953">
            <v>0</v>
          </cell>
        </row>
        <row r="2954">
          <cell r="CG2954">
            <v>0</v>
          </cell>
        </row>
        <row r="2955">
          <cell r="CG2955">
            <v>0</v>
          </cell>
        </row>
        <row r="2956">
          <cell r="CG2956">
            <v>0</v>
          </cell>
        </row>
        <row r="2957">
          <cell r="CG2957">
            <v>0</v>
          </cell>
        </row>
        <row r="2958">
          <cell r="CG2958">
            <v>0</v>
          </cell>
        </row>
        <row r="2959">
          <cell r="CG2959">
            <v>0</v>
          </cell>
        </row>
        <row r="2960">
          <cell r="CG2960">
            <v>0</v>
          </cell>
        </row>
        <row r="2961">
          <cell r="CG2961">
            <v>0</v>
          </cell>
        </row>
        <row r="2962">
          <cell r="CG2962">
            <v>0</v>
          </cell>
        </row>
        <row r="2963">
          <cell r="CG2963">
            <v>0</v>
          </cell>
        </row>
        <row r="2964">
          <cell r="CG2964">
            <v>0</v>
          </cell>
        </row>
        <row r="2965">
          <cell r="CG2965">
            <v>0</v>
          </cell>
        </row>
        <row r="2966">
          <cell r="CG2966">
            <v>0</v>
          </cell>
        </row>
        <row r="2967">
          <cell r="CG2967">
            <v>0</v>
          </cell>
        </row>
        <row r="2968">
          <cell r="CG2968">
            <v>0</v>
          </cell>
        </row>
        <row r="2969">
          <cell r="CG2969">
            <v>0</v>
          </cell>
        </row>
        <row r="2970">
          <cell r="CG2970">
            <v>0</v>
          </cell>
        </row>
        <row r="2971">
          <cell r="CG2971">
            <v>0</v>
          </cell>
        </row>
        <row r="2972">
          <cell r="CG2972">
            <v>0</v>
          </cell>
        </row>
        <row r="2973">
          <cell r="CG2973">
            <v>0</v>
          </cell>
        </row>
        <row r="2974">
          <cell r="CG2974">
            <v>0</v>
          </cell>
        </row>
        <row r="2975">
          <cell r="CG2975">
            <v>0</v>
          </cell>
        </row>
        <row r="2976">
          <cell r="CG2976">
            <v>0</v>
          </cell>
        </row>
        <row r="2977">
          <cell r="CG2977">
            <v>0</v>
          </cell>
        </row>
        <row r="2978">
          <cell r="CG2978">
            <v>0</v>
          </cell>
        </row>
        <row r="2979">
          <cell r="CG2979">
            <v>0</v>
          </cell>
        </row>
        <row r="2980">
          <cell r="CG2980">
            <v>0</v>
          </cell>
        </row>
        <row r="2981">
          <cell r="CG2981">
            <v>0</v>
          </cell>
        </row>
        <row r="2982">
          <cell r="CG2982">
            <v>0</v>
          </cell>
        </row>
        <row r="2983">
          <cell r="CG2983">
            <v>0</v>
          </cell>
        </row>
        <row r="2984">
          <cell r="CG2984">
            <v>15712803</v>
          </cell>
        </row>
        <row r="2985">
          <cell r="CG2985">
            <v>0</v>
          </cell>
        </row>
        <row r="2986">
          <cell r="CG2986">
            <v>11032803</v>
          </cell>
        </row>
        <row r="2987">
          <cell r="CG2987">
            <v>0</v>
          </cell>
        </row>
        <row r="2988">
          <cell r="CG2988">
            <v>936000</v>
          </cell>
        </row>
        <row r="2989">
          <cell r="CG2989">
            <v>0</v>
          </cell>
        </row>
        <row r="2990">
          <cell r="CG2990">
            <v>1248000</v>
          </cell>
        </row>
        <row r="2991">
          <cell r="CG2991">
            <v>0</v>
          </cell>
        </row>
        <row r="2992">
          <cell r="CG2992">
            <v>11032803</v>
          </cell>
        </row>
        <row r="2993">
          <cell r="CG2993">
            <v>1872000</v>
          </cell>
        </row>
        <row r="2994">
          <cell r="CG2994">
            <v>0</v>
          </cell>
        </row>
        <row r="2995">
          <cell r="CG2995">
            <v>0</v>
          </cell>
        </row>
        <row r="2996">
          <cell r="CG2996">
            <v>6084000</v>
          </cell>
        </row>
        <row r="2997">
          <cell r="CG2997">
            <v>0</v>
          </cell>
        </row>
        <row r="2998">
          <cell r="CG2998">
            <v>8225097</v>
          </cell>
        </row>
        <row r="2999">
          <cell r="CG2999">
            <v>0</v>
          </cell>
        </row>
        <row r="3000">
          <cell r="CG3000">
            <v>858000</v>
          </cell>
        </row>
        <row r="3001">
          <cell r="CG3001">
            <v>0</v>
          </cell>
        </row>
        <row r="3002">
          <cell r="CG3002">
            <v>858000</v>
          </cell>
        </row>
        <row r="3003">
          <cell r="CG3003">
            <v>858000</v>
          </cell>
        </row>
        <row r="3004">
          <cell r="CG3004">
            <v>8225097</v>
          </cell>
        </row>
        <row r="3005">
          <cell r="CG3005">
            <v>0</v>
          </cell>
        </row>
        <row r="3006">
          <cell r="CG3006">
            <v>6942000</v>
          </cell>
        </row>
        <row r="3007">
          <cell r="CG3007">
            <v>936000</v>
          </cell>
        </row>
        <row r="3008">
          <cell r="CG3008">
            <v>4945314</v>
          </cell>
        </row>
        <row r="3009">
          <cell r="CG3009">
            <v>0</v>
          </cell>
        </row>
        <row r="3010">
          <cell r="CG3010">
            <v>11890803</v>
          </cell>
        </row>
        <row r="3011">
          <cell r="CG3011">
            <v>0</v>
          </cell>
        </row>
        <row r="3012">
          <cell r="CG3012">
            <v>0</v>
          </cell>
        </row>
        <row r="3013">
          <cell r="CG3013">
            <v>0</v>
          </cell>
        </row>
        <row r="3014">
          <cell r="CG3014">
            <v>6864000</v>
          </cell>
        </row>
        <row r="3015">
          <cell r="CG3015">
            <v>0</v>
          </cell>
        </row>
        <row r="3016">
          <cell r="CG3016">
            <v>858000</v>
          </cell>
        </row>
        <row r="3017">
          <cell r="CG3017">
            <v>0</v>
          </cell>
        </row>
        <row r="3018">
          <cell r="CG3018">
            <v>936000</v>
          </cell>
        </row>
        <row r="3019">
          <cell r="CG3019">
            <v>0</v>
          </cell>
        </row>
        <row r="3020">
          <cell r="CG3020">
            <v>2730000</v>
          </cell>
        </row>
        <row r="3021">
          <cell r="CG3021">
            <v>1801800</v>
          </cell>
        </row>
        <row r="3022">
          <cell r="CG3022">
            <v>0</v>
          </cell>
        </row>
        <row r="3023">
          <cell r="CG3023">
            <v>0</v>
          </cell>
        </row>
        <row r="3024">
          <cell r="CG3024">
            <v>2566200</v>
          </cell>
        </row>
        <row r="3025">
          <cell r="CG3025">
            <v>2566200</v>
          </cell>
        </row>
        <row r="3026">
          <cell r="CG3026">
            <v>2566200</v>
          </cell>
        </row>
        <row r="3027">
          <cell r="CG3027">
            <v>9890400</v>
          </cell>
        </row>
        <row r="3028">
          <cell r="CG3028">
            <v>0</v>
          </cell>
        </row>
        <row r="3029">
          <cell r="CG3029">
            <v>0</v>
          </cell>
        </row>
        <row r="3030">
          <cell r="CG3030">
            <v>0</v>
          </cell>
        </row>
        <row r="3031">
          <cell r="CG3031">
            <v>0</v>
          </cell>
        </row>
        <row r="3032">
          <cell r="CG3032">
            <v>0</v>
          </cell>
        </row>
        <row r="3033">
          <cell r="CG3033">
            <v>0</v>
          </cell>
        </row>
        <row r="3034">
          <cell r="CG3034">
            <v>4531800</v>
          </cell>
        </row>
        <row r="3035">
          <cell r="CG3035">
            <v>0</v>
          </cell>
        </row>
        <row r="3036">
          <cell r="CG3036">
            <v>8190000</v>
          </cell>
        </row>
        <row r="3037">
          <cell r="CG3037">
            <v>0</v>
          </cell>
        </row>
        <row r="3038">
          <cell r="CG3038">
            <v>0</v>
          </cell>
        </row>
        <row r="3039">
          <cell r="CG3039">
            <v>0</v>
          </cell>
        </row>
        <row r="3040">
          <cell r="CG3040">
            <v>0</v>
          </cell>
        </row>
        <row r="3041">
          <cell r="CG3041">
            <v>0</v>
          </cell>
        </row>
        <row r="3042">
          <cell r="CG3042">
            <v>0</v>
          </cell>
        </row>
        <row r="3043">
          <cell r="CG3043">
            <v>2566200</v>
          </cell>
        </row>
        <row r="3044">
          <cell r="CG3044">
            <v>0</v>
          </cell>
        </row>
        <row r="3045">
          <cell r="CG3045">
            <v>0</v>
          </cell>
        </row>
        <row r="3046">
          <cell r="CG3046">
            <v>12667200</v>
          </cell>
        </row>
        <row r="3047">
          <cell r="CG3047">
            <v>0</v>
          </cell>
        </row>
        <row r="3048">
          <cell r="CG3048">
            <v>0</v>
          </cell>
        </row>
        <row r="3049">
          <cell r="CG3049">
            <v>3898128</v>
          </cell>
        </row>
        <row r="3050">
          <cell r="CG3050">
            <v>0</v>
          </cell>
        </row>
        <row r="3051">
          <cell r="CG3051">
            <v>7098000</v>
          </cell>
        </row>
        <row r="3052">
          <cell r="CG3052">
            <v>0</v>
          </cell>
        </row>
        <row r="3053">
          <cell r="CG3053">
            <v>0</v>
          </cell>
        </row>
        <row r="3054">
          <cell r="CG3054">
            <v>0</v>
          </cell>
        </row>
        <row r="3055">
          <cell r="CG3055">
            <v>0</v>
          </cell>
        </row>
        <row r="3056">
          <cell r="CG3056">
            <v>6408498</v>
          </cell>
        </row>
        <row r="3057">
          <cell r="CG3057">
            <v>0</v>
          </cell>
        </row>
        <row r="3058">
          <cell r="CG3058">
            <v>873612</v>
          </cell>
        </row>
        <row r="3059">
          <cell r="CG3059">
            <v>0</v>
          </cell>
        </row>
        <row r="3060">
          <cell r="CG3060">
            <v>418020</v>
          </cell>
        </row>
        <row r="3061">
          <cell r="CG3061">
            <v>5570418</v>
          </cell>
        </row>
        <row r="3062">
          <cell r="CG3062">
            <v>7702730</v>
          </cell>
        </row>
        <row r="3063">
          <cell r="CG3063">
            <v>0</v>
          </cell>
        </row>
        <row r="3064">
          <cell r="CG3064">
            <v>0</v>
          </cell>
        </row>
        <row r="3065">
          <cell r="CG3065">
            <v>4607712</v>
          </cell>
        </row>
        <row r="3066">
          <cell r="CG3066">
            <v>5662710</v>
          </cell>
        </row>
        <row r="3067">
          <cell r="CG3067">
            <v>2555154</v>
          </cell>
        </row>
        <row r="3068">
          <cell r="CG3068">
            <v>0</v>
          </cell>
        </row>
        <row r="3069">
          <cell r="CG3069">
            <v>0</v>
          </cell>
        </row>
        <row r="3070">
          <cell r="CG3070">
            <v>0</v>
          </cell>
        </row>
        <row r="3071">
          <cell r="CG3071">
            <v>0</v>
          </cell>
        </row>
        <row r="3072">
          <cell r="CG3072">
            <v>0</v>
          </cell>
        </row>
        <row r="3073">
          <cell r="CG3073">
            <v>0</v>
          </cell>
        </row>
        <row r="3074">
          <cell r="CG3074">
            <v>0</v>
          </cell>
        </row>
        <row r="3075">
          <cell r="CG3075">
            <v>0</v>
          </cell>
        </row>
        <row r="3076">
          <cell r="CG3076">
            <v>0</v>
          </cell>
        </row>
        <row r="3077">
          <cell r="CG3077">
            <v>0</v>
          </cell>
        </row>
        <row r="3078">
          <cell r="CG3078">
            <v>0</v>
          </cell>
        </row>
        <row r="3079">
          <cell r="CG3079">
            <v>0</v>
          </cell>
        </row>
        <row r="3080">
          <cell r="CG3080">
            <v>0</v>
          </cell>
        </row>
        <row r="3081">
          <cell r="CG3081">
            <v>0</v>
          </cell>
        </row>
        <row r="3082">
          <cell r="CG3082">
            <v>0</v>
          </cell>
        </row>
        <row r="3083">
          <cell r="CG3083">
            <v>0</v>
          </cell>
        </row>
        <row r="3084">
          <cell r="CG3084">
            <v>11927617</v>
          </cell>
        </row>
        <row r="3085">
          <cell r="CG3085">
            <v>7690606</v>
          </cell>
        </row>
        <row r="3086">
          <cell r="CG3086">
            <v>0</v>
          </cell>
        </row>
        <row r="3087">
          <cell r="CG3087">
            <v>658020</v>
          </cell>
        </row>
        <row r="3088">
          <cell r="CG3088">
            <v>14369195</v>
          </cell>
        </row>
        <row r="3089">
          <cell r="CG3089">
            <v>0</v>
          </cell>
        </row>
        <row r="3090">
          <cell r="CG3090">
            <v>5110782</v>
          </cell>
        </row>
        <row r="3091">
          <cell r="CG3091">
            <v>5866561</v>
          </cell>
        </row>
        <row r="3092">
          <cell r="CG3092">
            <v>0</v>
          </cell>
        </row>
        <row r="3093">
          <cell r="CG3093">
            <v>5410620</v>
          </cell>
        </row>
        <row r="3094">
          <cell r="CG3094">
            <v>5533597</v>
          </cell>
        </row>
        <row r="3095">
          <cell r="CG3095">
            <v>10215103</v>
          </cell>
        </row>
        <row r="3096">
          <cell r="CG3096">
            <v>1960032</v>
          </cell>
        </row>
        <row r="3097">
          <cell r="CG3097">
            <v>6100615</v>
          </cell>
        </row>
        <row r="3098">
          <cell r="CG3098">
            <v>0</v>
          </cell>
        </row>
        <row r="3099">
          <cell r="CG3099">
            <v>5885383</v>
          </cell>
        </row>
        <row r="3100">
          <cell r="CG3100">
            <v>3380832</v>
          </cell>
        </row>
        <row r="3101">
          <cell r="CG3101">
            <v>3862944</v>
          </cell>
        </row>
        <row r="3102">
          <cell r="CG3102">
            <v>6922113</v>
          </cell>
        </row>
        <row r="3103">
          <cell r="CG3103">
            <v>912036</v>
          </cell>
        </row>
        <row r="3104">
          <cell r="CG3104">
            <v>0</v>
          </cell>
        </row>
        <row r="3105">
          <cell r="CG3105">
            <v>0</v>
          </cell>
        </row>
        <row r="3106">
          <cell r="CG3106">
            <v>456018</v>
          </cell>
        </row>
        <row r="3107">
          <cell r="CG3107">
            <v>1206852</v>
          </cell>
        </row>
        <row r="3108">
          <cell r="CG3108">
            <v>114006</v>
          </cell>
        </row>
        <row r="3109">
          <cell r="CG3109">
            <v>14228776</v>
          </cell>
        </row>
        <row r="3110">
          <cell r="CG3110">
            <v>152004</v>
          </cell>
        </row>
        <row r="3111">
          <cell r="CG3111">
            <v>182406</v>
          </cell>
        </row>
        <row r="3112">
          <cell r="CG3112">
            <v>152004</v>
          </cell>
        </row>
        <row r="3113">
          <cell r="CG3113">
            <v>152004</v>
          </cell>
        </row>
        <row r="3114">
          <cell r="CG3114">
            <v>182406</v>
          </cell>
        </row>
        <row r="3115">
          <cell r="CG3115">
            <v>456018</v>
          </cell>
        </row>
        <row r="3116">
          <cell r="CG3116">
            <v>5316606</v>
          </cell>
        </row>
        <row r="3117">
          <cell r="CG3117">
            <v>456018</v>
          </cell>
        </row>
        <row r="3118">
          <cell r="CG3118">
            <v>8459766</v>
          </cell>
        </row>
        <row r="3119">
          <cell r="CG3119">
            <v>342012</v>
          </cell>
        </row>
        <row r="3120">
          <cell r="CG3120">
            <v>494022</v>
          </cell>
        </row>
        <row r="3121">
          <cell r="CG3121">
            <v>342012</v>
          </cell>
        </row>
        <row r="3122">
          <cell r="CG3122">
            <v>760032</v>
          </cell>
        </row>
        <row r="3123">
          <cell r="CG3123">
            <v>0</v>
          </cell>
        </row>
        <row r="3124">
          <cell r="CG3124">
            <v>0</v>
          </cell>
        </row>
        <row r="3125">
          <cell r="CG3125">
            <v>8695380</v>
          </cell>
        </row>
        <row r="3126">
          <cell r="CG3126">
            <v>273612</v>
          </cell>
        </row>
        <row r="3127">
          <cell r="CG3127">
            <v>114006</v>
          </cell>
        </row>
        <row r="3128">
          <cell r="CG3128">
            <v>2819718</v>
          </cell>
        </row>
        <row r="3129">
          <cell r="CG3129">
            <v>114006</v>
          </cell>
        </row>
        <row r="3130">
          <cell r="CG3130">
            <v>0</v>
          </cell>
        </row>
        <row r="3131">
          <cell r="CG3131">
            <v>5419861</v>
          </cell>
        </row>
        <row r="3132">
          <cell r="CG3132">
            <v>114006</v>
          </cell>
        </row>
        <row r="3133">
          <cell r="CG3133">
            <v>8695380</v>
          </cell>
        </row>
        <row r="3134">
          <cell r="CG3134">
            <v>6159876</v>
          </cell>
        </row>
        <row r="3135">
          <cell r="CG3135">
            <v>1672068</v>
          </cell>
        </row>
        <row r="3136">
          <cell r="CG3136">
            <v>798036</v>
          </cell>
        </row>
        <row r="3137">
          <cell r="CG3137">
            <v>1109646</v>
          </cell>
        </row>
        <row r="3138">
          <cell r="CG3138">
            <v>1275631</v>
          </cell>
        </row>
        <row r="3139">
          <cell r="CG3139">
            <v>810391</v>
          </cell>
        </row>
        <row r="3140">
          <cell r="CG3140">
            <v>0</v>
          </cell>
        </row>
        <row r="3141">
          <cell r="CG3141">
            <v>197277</v>
          </cell>
        </row>
        <row r="3142">
          <cell r="CG3142">
            <v>0</v>
          </cell>
        </row>
        <row r="3143">
          <cell r="CG3143">
            <v>0</v>
          </cell>
        </row>
        <row r="3144">
          <cell r="CG3144">
            <v>646954</v>
          </cell>
        </row>
        <row r="3145">
          <cell r="CG3145">
            <v>0</v>
          </cell>
        </row>
        <row r="3146">
          <cell r="CG3146">
            <v>0</v>
          </cell>
        </row>
        <row r="3147">
          <cell r="CG3147">
            <v>0</v>
          </cell>
        </row>
        <row r="3148">
          <cell r="CG3148">
            <v>0</v>
          </cell>
        </row>
        <row r="3149">
          <cell r="CG3149">
            <v>0</v>
          </cell>
        </row>
        <row r="3150">
          <cell r="CG3150">
            <v>0</v>
          </cell>
        </row>
        <row r="3151">
          <cell r="CG3151">
            <v>0</v>
          </cell>
        </row>
        <row r="3152">
          <cell r="CG3152">
            <v>0</v>
          </cell>
        </row>
        <row r="3153">
          <cell r="CG3153">
            <v>0</v>
          </cell>
        </row>
        <row r="3154">
          <cell r="CG3154">
            <v>646954</v>
          </cell>
        </row>
        <row r="3155">
          <cell r="CG3155">
            <v>0</v>
          </cell>
        </row>
        <row r="3156">
          <cell r="CG3156">
            <v>0</v>
          </cell>
        </row>
        <row r="3157">
          <cell r="CG3157">
            <v>0</v>
          </cell>
        </row>
        <row r="3158">
          <cell r="CG3158">
            <v>0</v>
          </cell>
        </row>
        <row r="3159">
          <cell r="CG3159">
            <v>0</v>
          </cell>
        </row>
        <row r="3160">
          <cell r="CG3160">
            <v>0</v>
          </cell>
        </row>
        <row r="3161">
          <cell r="CG3161">
            <v>0</v>
          </cell>
        </row>
        <row r="3162">
          <cell r="CG3162">
            <v>0</v>
          </cell>
        </row>
        <row r="3163">
          <cell r="CG3163">
            <v>0</v>
          </cell>
        </row>
        <row r="3164">
          <cell r="CG3164">
            <v>0</v>
          </cell>
        </row>
        <row r="3165">
          <cell r="CG3165">
            <v>0</v>
          </cell>
        </row>
        <row r="3166">
          <cell r="CG3166">
            <v>1642560</v>
          </cell>
        </row>
        <row r="3167">
          <cell r="CG3167">
            <v>1945304</v>
          </cell>
        </row>
        <row r="3168">
          <cell r="CG3168">
            <v>197277</v>
          </cell>
        </row>
        <row r="3169">
          <cell r="CG3169">
            <v>197277</v>
          </cell>
        </row>
        <row r="3170">
          <cell r="CG3170">
            <v>798327</v>
          </cell>
        </row>
        <row r="3171">
          <cell r="CG3171">
            <v>197277</v>
          </cell>
        </row>
        <row r="3172">
          <cell r="CG3172">
            <v>0</v>
          </cell>
        </row>
        <row r="3173">
          <cell r="CG3173">
            <v>798327</v>
          </cell>
        </row>
        <row r="3174">
          <cell r="CG3174">
            <v>197277</v>
          </cell>
        </row>
        <row r="3175">
          <cell r="CG3175">
            <v>1096632</v>
          </cell>
        </row>
        <row r="3176">
          <cell r="CG3176">
            <v>1248005</v>
          </cell>
        </row>
        <row r="3177">
          <cell r="CG3177">
            <v>646954</v>
          </cell>
        </row>
        <row r="3178">
          <cell r="CG3178">
            <v>646954</v>
          </cell>
        </row>
        <row r="3179">
          <cell r="CG3179">
            <v>646954</v>
          </cell>
        </row>
        <row r="3180">
          <cell r="CG3180">
            <v>0</v>
          </cell>
        </row>
        <row r="3181">
          <cell r="CG3181">
            <v>647527</v>
          </cell>
        </row>
        <row r="3182">
          <cell r="CG3182">
            <v>394553</v>
          </cell>
        </row>
        <row r="3183">
          <cell r="CG3183">
            <v>197277</v>
          </cell>
        </row>
        <row r="3184">
          <cell r="CG3184">
            <v>609836</v>
          </cell>
        </row>
        <row r="3185">
          <cell r="CG3185">
            <v>0</v>
          </cell>
        </row>
        <row r="3186">
          <cell r="CG3186">
            <v>0</v>
          </cell>
        </row>
        <row r="3187">
          <cell r="CG3187">
            <v>0</v>
          </cell>
        </row>
        <row r="3188">
          <cell r="CG3188">
            <v>0</v>
          </cell>
        </row>
        <row r="3189">
          <cell r="CG3189">
            <v>798327</v>
          </cell>
        </row>
        <row r="3190">
          <cell r="CG3190">
            <v>197277</v>
          </cell>
        </row>
        <row r="3191">
          <cell r="CG3191">
            <v>197277</v>
          </cell>
        </row>
        <row r="3192">
          <cell r="CG3192">
            <v>2847104</v>
          </cell>
        </row>
        <row r="3193">
          <cell r="CG3193">
            <v>0</v>
          </cell>
        </row>
        <row r="3194">
          <cell r="CG3194">
            <v>0</v>
          </cell>
        </row>
        <row r="3195">
          <cell r="CG3195">
            <v>0</v>
          </cell>
        </row>
        <row r="3196">
          <cell r="CG3196">
            <v>0</v>
          </cell>
        </row>
        <row r="3197">
          <cell r="CG3197">
            <v>0</v>
          </cell>
        </row>
        <row r="3198">
          <cell r="CG3198">
            <v>1999592</v>
          </cell>
        </row>
        <row r="3199">
          <cell r="CG3199">
            <v>2177519</v>
          </cell>
        </row>
        <row r="3200">
          <cell r="CG3200">
            <v>0</v>
          </cell>
        </row>
        <row r="3201">
          <cell r="CG3201">
            <v>449677</v>
          </cell>
        </row>
        <row r="3202">
          <cell r="CG3202">
            <v>1984495</v>
          </cell>
        </row>
        <row r="3203">
          <cell r="CG3203">
            <v>197277</v>
          </cell>
        </row>
        <row r="3204">
          <cell r="CG3204">
            <v>635463</v>
          </cell>
        </row>
        <row r="3205">
          <cell r="CG3205">
            <v>0</v>
          </cell>
        </row>
        <row r="3206">
          <cell r="CG3206">
            <v>0</v>
          </cell>
        </row>
        <row r="3207">
          <cell r="CG3207">
            <v>0</v>
          </cell>
        </row>
        <row r="3208">
          <cell r="CG3208">
            <v>0</v>
          </cell>
        </row>
        <row r="3209">
          <cell r="CG3209">
            <v>185786</v>
          </cell>
        </row>
        <row r="3210">
          <cell r="CG3210">
            <v>449677</v>
          </cell>
        </row>
        <row r="3211">
          <cell r="CG3211">
            <v>0</v>
          </cell>
        </row>
        <row r="3212">
          <cell r="CG3212">
            <v>197277</v>
          </cell>
        </row>
        <row r="3213">
          <cell r="CG3213">
            <v>197277</v>
          </cell>
        </row>
        <row r="3214">
          <cell r="CG3214">
            <v>0</v>
          </cell>
        </row>
        <row r="3215">
          <cell r="CG3215">
            <v>0</v>
          </cell>
        </row>
        <row r="3216">
          <cell r="CG3216">
            <v>0</v>
          </cell>
        </row>
        <row r="3217">
          <cell r="CG3217">
            <v>0</v>
          </cell>
        </row>
        <row r="3218">
          <cell r="CG3218">
            <v>0</v>
          </cell>
        </row>
        <row r="3219">
          <cell r="CG3219">
            <v>0</v>
          </cell>
        </row>
        <row r="3220">
          <cell r="CG3220">
            <v>12326944</v>
          </cell>
        </row>
        <row r="3221">
          <cell r="CG3221">
            <v>0</v>
          </cell>
        </row>
        <row r="3222">
          <cell r="CG3222">
            <v>0</v>
          </cell>
        </row>
        <row r="3223">
          <cell r="CG3223">
            <v>579999</v>
          </cell>
        </row>
        <row r="3224">
          <cell r="CG3224">
            <v>21226527</v>
          </cell>
        </row>
        <row r="3225">
          <cell r="CG3225">
            <v>0</v>
          </cell>
        </row>
        <row r="3226">
          <cell r="CG3226">
            <v>0</v>
          </cell>
        </row>
        <row r="3227">
          <cell r="CG3227">
            <v>0</v>
          </cell>
        </row>
        <row r="3228">
          <cell r="CG3228">
            <v>0</v>
          </cell>
        </row>
        <row r="3229">
          <cell r="CG3229">
            <v>0</v>
          </cell>
        </row>
        <row r="3230">
          <cell r="CG3230">
            <v>0</v>
          </cell>
        </row>
        <row r="3231">
          <cell r="CG3231">
            <v>1896453</v>
          </cell>
        </row>
        <row r="3232">
          <cell r="CG3232">
            <v>0</v>
          </cell>
        </row>
        <row r="3233">
          <cell r="CG3233">
            <v>0</v>
          </cell>
        </row>
        <row r="3234">
          <cell r="CG3234">
            <v>0</v>
          </cell>
        </row>
        <row r="3235">
          <cell r="CG3235">
            <v>0</v>
          </cell>
        </row>
        <row r="3236">
          <cell r="CG3236">
            <v>0</v>
          </cell>
        </row>
        <row r="3237">
          <cell r="CG3237">
            <v>0</v>
          </cell>
        </row>
        <row r="3238">
          <cell r="CG3238">
            <v>0</v>
          </cell>
        </row>
        <row r="3239">
          <cell r="CG3239">
            <v>0</v>
          </cell>
        </row>
        <row r="3240">
          <cell r="CG3240">
            <v>0</v>
          </cell>
        </row>
        <row r="3241">
          <cell r="CG3241">
            <v>0</v>
          </cell>
        </row>
        <row r="3242">
          <cell r="CG3242">
            <v>0</v>
          </cell>
        </row>
        <row r="3243">
          <cell r="CG3243">
            <v>0</v>
          </cell>
        </row>
        <row r="3244">
          <cell r="CG3244">
            <v>0</v>
          </cell>
        </row>
        <row r="3245">
          <cell r="CG3245">
            <v>1896453</v>
          </cell>
        </row>
        <row r="3246">
          <cell r="CG3246">
            <v>0</v>
          </cell>
        </row>
        <row r="3247">
          <cell r="CG3247">
            <v>0</v>
          </cell>
        </row>
        <row r="3248">
          <cell r="CG3248">
            <v>1896453</v>
          </cell>
        </row>
        <row r="3249">
          <cell r="CG3249">
            <v>0</v>
          </cell>
        </row>
        <row r="3250">
          <cell r="CG3250">
            <v>0</v>
          </cell>
        </row>
        <row r="3251">
          <cell r="CG3251">
            <v>1896453</v>
          </cell>
        </row>
        <row r="3252">
          <cell r="CG3252">
            <v>0</v>
          </cell>
        </row>
        <row r="3253">
          <cell r="CG3253">
            <v>1896453</v>
          </cell>
        </row>
        <row r="3254">
          <cell r="CG3254">
            <v>0</v>
          </cell>
        </row>
        <row r="3255">
          <cell r="CG3255">
            <v>0</v>
          </cell>
        </row>
        <row r="3256">
          <cell r="CG3256">
            <v>0</v>
          </cell>
        </row>
        <row r="3257">
          <cell r="CG3257">
            <v>1896453</v>
          </cell>
        </row>
        <row r="3258">
          <cell r="CG3258">
            <v>0</v>
          </cell>
        </row>
        <row r="3259">
          <cell r="CG3259">
            <v>0</v>
          </cell>
        </row>
        <row r="3260">
          <cell r="CG3260">
            <v>0</v>
          </cell>
        </row>
        <row r="3261">
          <cell r="CG3261">
            <v>4082567</v>
          </cell>
        </row>
        <row r="3262">
          <cell r="CG3262">
            <v>0</v>
          </cell>
        </row>
        <row r="3263">
          <cell r="CG3263">
            <v>0</v>
          </cell>
        </row>
        <row r="3264">
          <cell r="CG3264">
            <v>7574483</v>
          </cell>
        </row>
        <row r="3265">
          <cell r="CG3265">
            <v>0</v>
          </cell>
        </row>
        <row r="3266">
          <cell r="CG3266">
            <v>0</v>
          </cell>
        </row>
        <row r="3267">
          <cell r="CG3267">
            <v>0</v>
          </cell>
        </row>
        <row r="3268">
          <cell r="CG3268">
            <v>0</v>
          </cell>
        </row>
        <row r="3269">
          <cell r="CG3269">
            <v>0</v>
          </cell>
        </row>
        <row r="3270">
          <cell r="CG3270">
            <v>0</v>
          </cell>
        </row>
        <row r="3271">
          <cell r="CG3271">
            <v>0</v>
          </cell>
        </row>
        <row r="3272">
          <cell r="CG3272">
            <v>0</v>
          </cell>
        </row>
        <row r="3273">
          <cell r="CG3273">
            <v>0</v>
          </cell>
        </row>
        <row r="3274">
          <cell r="CG3274">
            <v>0</v>
          </cell>
        </row>
        <row r="3275">
          <cell r="CG3275">
            <v>0</v>
          </cell>
        </row>
        <row r="3276">
          <cell r="CG3276">
            <v>1896453</v>
          </cell>
        </row>
        <row r="3277">
          <cell r="CG3277">
            <v>0</v>
          </cell>
        </row>
        <row r="3278">
          <cell r="CG3278">
            <v>9771926</v>
          </cell>
        </row>
        <row r="3279">
          <cell r="CG3279">
            <v>0</v>
          </cell>
        </row>
        <row r="3280">
          <cell r="CG3280">
            <v>2844680</v>
          </cell>
        </row>
        <row r="3281">
          <cell r="CG3281">
            <v>0</v>
          </cell>
        </row>
        <row r="3282">
          <cell r="CG3282">
            <v>0</v>
          </cell>
        </row>
        <row r="3283">
          <cell r="CG3283">
            <v>0</v>
          </cell>
        </row>
        <row r="3284">
          <cell r="CG3284">
            <v>2824149</v>
          </cell>
        </row>
        <row r="3285">
          <cell r="CG3285">
            <v>0</v>
          </cell>
        </row>
        <row r="3286">
          <cell r="CG3286">
            <v>3772376</v>
          </cell>
        </row>
        <row r="3287">
          <cell r="CG3287">
            <v>0</v>
          </cell>
        </row>
        <row r="3288">
          <cell r="CG3288">
            <v>0</v>
          </cell>
        </row>
        <row r="3289">
          <cell r="CG3289">
            <v>0</v>
          </cell>
        </row>
        <row r="3290">
          <cell r="CG3290">
            <v>26679662</v>
          </cell>
        </row>
        <row r="3291">
          <cell r="CG3291">
            <v>0</v>
          </cell>
        </row>
        <row r="3292">
          <cell r="CG3292">
            <v>0</v>
          </cell>
        </row>
        <row r="3293">
          <cell r="CG3293">
            <v>0</v>
          </cell>
        </row>
        <row r="3294">
          <cell r="CG3294">
            <v>18309929</v>
          </cell>
        </row>
        <row r="3295">
          <cell r="CG3295">
            <v>0</v>
          </cell>
        </row>
        <row r="3296">
          <cell r="CG3296">
            <v>0</v>
          </cell>
        </row>
        <row r="3297">
          <cell r="CG3297">
            <v>0</v>
          </cell>
        </row>
        <row r="3298">
          <cell r="CG3298">
            <v>0</v>
          </cell>
        </row>
        <row r="3299">
          <cell r="CG3299">
            <v>0</v>
          </cell>
        </row>
        <row r="3300">
          <cell r="CG3300">
            <v>0</v>
          </cell>
        </row>
        <row r="3301">
          <cell r="CG3301">
            <v>0</v>
          </cell>
        </row>
        <row r="3302">
          <cell r="CG3302">
            <v>18828299</v>
          </cell>
        </row>
        <row r="3303">
          <cell r="CG3303">
            <v>0</v>
          </cell>
        </row>
        <row r="3304">
          <cell r="CG3304">
            <v>0</v>
          </cell>
        </row>
        <row r="3305">
          <cell r="CG3305">
            <v>0</v>
          </cell>
        </row>
        <row r="3306">
          <cell r="CG3306">
            <v>2844680</v>
          </cell>
        </row>
        <row r="3307">
          <cell r="CG3307">
            <v>0</v>
          </cell>
        </row>
        <row r="3308">
          <cell r="CG3308">
            <v>0</v>
          </cell>
        </row>
        <row r="3309">
          <cell r="CG3309">
            <v>0</v>
          </cell>
        </row>
        <row r="3310">
          <cell r="CG3310">
            <v>0</v>
          </cell>
        </row>
        <row r="3311">
          <cell r="CG3311">
            <v>0</v>
          </cell>
        </row>
        <row r="3312">
          <cell r="CG3312">
            <v>20133382</v>
          </cell>
        </row>
        <row r="3313">
          <cell r="CG3313">
            <v>0</v>
          </cell>
        </row>
        <row r="3314">
          <cell r="CG3314">
            <v>0</v>
          </cell>
        </row>
        <row r="3315">
          <cell r="CG3315">
            <v>0</v>
          </cell>
        </row>
        <row r="3316">
          <cell r="CG3316">
            <v>0</v>
          </cell>
        </row>
        <row r="3317">
          <cell r="CG3317">
            <v>0</v>
          </cell>
        </row>
        <row r="3318">
          <cell r="CG3318">
            <v>0</v>
          </cell>
        </row>
        <row r="3319">
          <cell r="CG3319">
            <v>0</v>
          </cell>
        </row>
        <row r="3320">
          <cell r="CG3320">
            <v>21691176</v>
          </cell>
        </row>
        <row r="3321">
          <cell r="CG3321">
            <v>0</v>
          </cell>
        </row>
        <row r="3322">
          <cell r="CG3322">
            <v>0</v>
          </cell>
        </row>
        <row r="3323">
          <cell r="CG3323">
            <v>0</v>
          </cell>
        </row>
        <row r="3324">
          <cell r="CG3324">
            <v>15983623</v>
          </cell>
        </row>
        <row r="3325">
          <cell r="CG3325">
            <v>0</v>
          </cell>
        </row>
        <row r="3326">
          <cell r="CG3326">
            <v>0</v>
          </cell>
        </row>
        <row r="3327">
          <cell r="CG3327">
            <v>0</v>
          </cell>
        </row>
        <row r="3328">
          <cell r="CG3328">
            <v>9780703</v>
          </cell>
        </row>
        <row r="3329">
          <cell r="CG3329">
            <v>0</v>
          </cell>
        </row>
        <row r="3330">
          <cell r="CG3330">
            <v>0</v>
          </cell>
        </row>
        <row r="3331">
          <cell r="CG3331">
            <v>0</v>
          </cell>
        </row>
        <row r="3332">
          <cell r="CG3332">
            <v>6927245</v>
          </cell>
        </row>
        <row r="3333">
          <cell r="CG3333">
            <v>0</v>
          </cell>
        </row>
        <row r="3334">
          <cell r="CG3334">
            <v>0</v>
          </cell>
        </row>
        <row r="3335">
          <cell r="CG3335">
            <v>0</v>
          </cell>
        </row>
        <row r="3336">
          <cell r="CG3336">
            <v>12864845</v>
          </cell>
        </row>
        <row r="3337">
          <cell r="CG3337">
            <v>0</v>
          </cell>
        </row>
        <row r="3338">
          <cell r="CG3338">
            <v>0</v>
          </cell>
        </row>
        <row r="3339">
          <cell r="CG3339">
            <v>0</v>
          </cell>
        </row>
        <row r="3340">
          <cell r="CG3340">
            <v>0</v>
          </cell>
        </row>
        <row r="3341">
          <cell r="CG3341">
            <v>0</v>
          </cell>
        </row>
        <row r="3342">
          <cell r="CG3342">
            <v>13263840</v>
          </cell>
        </row>
        <row r="3343">
          <cell r="CG3343">
            <v>0</v>
          </cell>
        </row>
        <row r="3344">
          <cell r="CG3344">
            <v>0</v>
          </cell>
        </row>
        <row r="3345">
          <cell r="CG3345">
            <v>0</v>
          </cell>
        </row>
        <row r="3346">
          <cell r="CG3346">
            <v>9230036</v>
          </cell>
        </row>
        <row r="3347">
          <cell r="CG3347">
            <v>0</v>
          </cell>
        </row>
        <row r="3348">
          <cell r="CG3348">
            <v>0</v>
          </cell>
        </row>
        <row r="3349">
          <cell r="CG3349">
            <v>0</v>
          </cell>
        </row>
        <row r="3350">
          <cell r="CG3350">
            <v>5362080</v>
          </cell>
        </row>
        <row r="3351">
          <cell r="CG3351">
            <v>0</v>
          </cell>
        </row>
        <row r="3352">
          <cell r="CG3352">
            <v>0</v>
          </cell>
        </row>
        <row r="3353">
          <cell r="CG3353">
            <v>0</v>
          </cell>
        </row>
        <row r="3354">
          <cell r="CG3354">
            <v>2473493</v>
          </cell>
        </row>
        <row r="3355">
          <cell r="CG3355">
            <v>11251465</v>
          </cell>
        </row>
        <row r="3356">
          <cell r="CG3356">
            <v>0</v>
          </cell>
        </row>
        <row r="3357">
          <cell r="CG3357">
            <v>0</v>
          </cell>
        </row>
        <row r="3358">
          <cell r="CG3358">
            <v>5139435</v>
          </cell>
        </row>
        <row r="3359">
          <cell r="CG3359">
            <v>4837753</v>
          </cell>
        </row>
        <row r="3360">
          <cell r="CG3360">
            <v>4191208</v>
          </cell>
        </row>
        <row r="3361">
          <cell r="CG3361">
            <v>398303</v>
          </cell>
        </row>
        <row r="3362">
          <cell r="CG3362">
            <v>52419072</v>
          </cell>
        </row>
        <row r="3363">
          <cell r="CG3363">
            <v>398303</v>
          </cell>
        </row>
        <row r="3364">
          <cell r="CG3364">
            <v>398303</v>
          </cell>
        </row>
        <row r="3365">
          <cell r="CG3365">
            <v>398303</v>
          </cell>
        </row>
        <row r="3366">
          <cell r="CG3366">
            <v>661939</v>
          </cell>
        </row>
        <row r="3367">
          <cell r="CG3367">
            <v>0</v>
          </cell>
        </row>
        <row r="3368">
          <cell r="CG3368">
            <v>1896353</v>
          </cell>
        </row>
        <row r="3369">
          <cell r="CG3369">
            <v>1896455</v>
          </cell>
        </row>
        <row r="3370">
          <cell r="CG3370">
            <v>9250743</v>
          </cell>
        </row>
        <row r="3371">
          <cell r="CG3371">
            <v>6266498</v>
          </cell>
        </row>
        <row r="3372">
          <cell r="CG3372">
            <v>10871240</v>
          </cell>
        </row>
        <row r="3373">
          <cell r="CG3373">
            <v>10871240</v>
          </cell>
        </row>
        <row r="3374">
          <cell r="CG3374">
            <v>46415575</v>
          </cell>
        </row>
        <row r="3375">
          <cell r="CG3375">
            <v>0</v>
          </cell>
        </row>
        <row r="3376">
          <cell r="CG3376">
            <v>0</v>
          </cell>
        </row>
        <row r="3377">
          <cell r="CG3377">
            <v>612812</v>
          </cell>
        </row>
        <row r="3378">
          <cell r="CG3378">
            <v>2509267</v>
          </cell>
        </row>
        <row r="3379">
          <cell r="CG3379">
            <v>3146248</v>
          </cell>
        </row>
        <row r="3380">
          <cell r="CG3380">
            <v>29627639</v>
          </cell>
        </row>
        <row r="3381">
          <cell r="CG3381">
            <v>2866171</v>
          </cell>
        </row>
        <row r="3382">
          <cell r="CG3382">
            <v>8470891</v>
          </cell>
        </row>
        <row r="3383">
          <cell r="CG3383">
            <v>0</v>
          </cell>
        </row>
        <row r="3384">
          <cell r="CG3384">
            <v>8232355</v>
          </cell>
        </row>
        <row r="3385">
          <cell r="CG3385">
            <v>2473493</v>
          </cell>
        </row>
        <row r="3386">
          <cell r="CG3386">
            <v>388781794</v>
          </cell>
        </row>
        <row r="3387">
          <cell r="CG3387">
            <v>161162048</v>
          </cell>
        </row>
        <row r="3388">
          <cell r="CG3388">
            <v>8274926</v>
          </cell>
        </row>
        <row r="3389">
          <cell r="CG3389">
            <v>12765222</v>
          </cell>
        </row>
        <row r="3390">
          <cell r="CG3390">
            <v>6000000</v>
          </cell>
        </row>
        <row r="3391">
          <cell r="CG3391">
            <v>2895360</v>
          </cell>
        </row>
        <row r="3392">
          <cell r="CG3392">
            <v>2895360</v>
          </cell>
        </row>
        <row r="3393">
          <cell r="CG3393">
            <v>2895360</v>
          </cell>
        </row>
        <row r="3394">
          <cell r="CG3394">
            <v>0</v>
          </cell>
        </row>
        <row r="3395">
          <cell r="CG3395">
            <v>0</v>
          </cell>
        </row>
        <row r="3396">
          <cell r="CG3396">
            <v>2895360</v>
          </cell>
        </row>
        <row r="3397">
          <cell r="CG3397">
            <v>2895360</v>
          </cell>
        </row>
        <row r="3398">
          <cell r="CG3398">
            <v>0</v>
          </cell>
        </row>
        <row r="3399">
          <cell r="CG3399">
            <v>0</v>
          </cell>
        </row>
        <row r="3400">
          <cell r="CG3400">
            <v>2895360</v>
          </cell>
        </row>
        <row r="3401">
          <cell r="CG3401">
            <v>0</v>
          </cell>
        </row>
        <row r="3402">
          <cell r="CG3402">
            <v>0</v>
          </cell>
        </row>
        <row r="3403">
          <cell r="CG3403">
            <v>0</v>
          </cell>
        </row>
        <row r="3404">
          <cell r="CG3404">
            <v>0</v>
          </cell>
        </row>
        <row r="3405">
          <cell r="CG3405">
            <v>0</v>
          </cell>
        </row>
        <row r="3406">
          <cell r="CG3406">
            <v>2895360</v>
          </cell>
        </row>
        <row r="3407">
          <cell r="CG3407">
            <v>2895360</v>
          </cell>
        </row>
        <row r="3408">
          <cell r="CG3408">
            <v>0</v>
          </cell>
        </row>
        <row r="3409">
          <cell r="CG3409">
            <v>0</v>
          </cell>
        </row>
        <row r="3410">
          <cell r="CG3410">
            <v>0</v>
          </cell>
        </row>
        <row r="3411">
          <cell r="CG3411">
            <v>0</v>
          </cell>
        </row>
        <row r="3412">
          <cell r="CG3412">
            <v>0</v>
          </cell>
        </row>
        <row r="3413">
          <cell r="CG3413">
            <v>0</v>
          </cell>
        </row>
        <row r="3414">
          <cell r="CG3414">
            <v>0</v>
          </cell>
        </row>
        <row r="3415">
          <cell r="CG3415">
            <v>0</v>
          </cell>
        </row>
        <row r="3416">
          <cell r="CG3416">
            <v>0</v>
          </cell>
        </row>
        <row r="3417">
          <cell r="CG3417">
            <v>0</v>
          </cell>
        </row>
        <row r="3418">
          <cell r="CG3418">
            <v>0</v>
          </cell>
        </row>
        <row r="3419">
          <cell r="CG3419">
            <v>5790720</v>
          </cell>
        </row>
        <row r="3420">
          <cell r="CG3420">
            <v>2895360</v>
          </cell>
        </row>
        <row r="3421">
          <cell r="CG3421">
            <v>1447680</v>
          </cell>
        </row>
        <row r="3422">
          <cell r="CG3422">
            <v>1447680</v>
          </cell>
        </row>
        <row r="3423">
          <cell r="CG3423">
            <v>2895360</v>
          </cell>
        </row>
        <row r="3424">
          <cell r="CG3424">
            <v>0</v>
          </cell>
        </row>
        <row r="3425">
          <cell r="CG3425">
            <v>2895360</v>
          </cell>
        </row>
        <row r="3426">
          <cell r="CG3426">
            <v>5790720</v>
          </cell>
        </row>
        <row r="3427">
          <cell r="CG3427">
            <v>0</v>
          </cell>
        </row>
        <row r="3428">
          <cell r="CG3428">
            <v>2895360</v>
          </cell>
        </row>
        <row r="3429">
          <cell r="CG3429">
            <v>2895360</v>
          </cell>
        </row>
        <row r="3430">
          <cell r="CG3430">
            <v>2895360</v>
          </cell>
        </row>
        <row r="3431">
          <cell r="CG3431">
            <v>2895360</v>
          </cell>
        </row>
        <row r="3432">
          <cell r="CG3432">
            <v>2895360</v>
          </cell>
        </row>
        <row r="3433">
          <cell r="CG3433">
            <v>0</v>
          </cell>
        </row>
        <row r="3434">
          <cell r="CG3434">
            <v>2895360</v>
          </cell>
        </row>
        <row r="3435">
          <cell r="CG3435">
            <v>2895360</v>
          </cell>
        </row>
        <row r="3436">
          <cell r="CG3436">
            <v>2895360</v>
          </cell>
        </row>
        <row r="3437">
          <cell r="CG3437">
            <v>2895360</v>
          </cell>
        </row>
        <row r="3438">
          <cell r="CG3438">
            <v>1477680</v>
          </cell>
        </row>
        <row r="3439">
          <cell r="CG3439">
            <v>0</v>
          </cell>
        </row>
        <row r="3440">
          <cell r="CG3440">
            <v>0</v>
          </cell>
        </row>
        <row r="3441">
          <cell r="CG3441">
            <v>1477680</v>
          </cell>
        </row>
        <row r="3442">
          <cell r="CG3442">
            <v>2895360</v>
          </cell>
        </row>
        <row r="3443">
          <cell r="CG3443">
            <v>1477680</v>
          </cell>
        </row>
        <row r="3444">
          <cell r="CG3444">
            <v>5790720</v>
          </cell>
        </row>
        <row r="3445">
          <cell r="CG3445">
            <v>0</v>
          </cell>
        </row>
        <row r="3446">
          <cell r="CG3446">
            <v>0</v>
          </cell>
        </row>
        <row r="3447">
          <cell r="CG3447">
            <v>0</v>
          </cell>
        </row>
        <row r="3448">
          <cell r="CG3448">
            <v>0</v>
          </cell>
        </row>
        <row r="3449">
          <cell r="CG3449">
            <v>0</v>
          </cell>
        </row>
        <row r="3450">
          <cell r="CG3450">
            <v>0</v>
          </cell>
        </row>
        <row r="3451">
          <cell r="CG3451">
            <v>0</v>
          </cell>
        </row>
        <row r="3452">
          <cell r="CG3452">
            <v>0</v>
          </cell>
        </row>
        <row r="3453">
          <cell r="CG3453">
            <v>2895360</v>
          </cell>
        </row>
        <row r="3454">
          <cell r="CG3454">
            <v>0</v>
          </cell>
        </row>
        <row r="3455">
          <cell r="CG3455">
            <v>0</v>
          </cell>
        </row>
        <row r="3456">
          <cell r="CG3456">
            <v>0</v>
          </cell>
        </row>
        <row r="3457">
          <cell r="CG3457">
            <v>0</v>
          </cell>
        </row>
        <row r="3458">
          <cell r="CG3458">
            <v>0</v>
          </cell>
        </row>
        <row r="3459">
          <cell r="CG3459">
            <v>29580000</v>
          </cell>
        </row>
        <row r="3460">
          <cell r="CG3460">
            <v>2895360</v>
          </cell>
        </row>
        <row r="3461">
          <cell r="CG3461">
            <v>0</v>
          </cell>
        </row>
        <row r="3462">
          <cell r="CG3462">
            <v>0</v>
          </cell>
        </row>
        <row r="3463">
          <cell r="CG3463">
            <v>0</v>
          </cell>
        </row>
        <row r="3464">
          <cell r="CG3464">
            <v>0</v>
          </cell>
        </row>
        <row r="3465">
          <cell r="CG3465">
            <v>0</v>
          </cell>
        </row>
        <row r="3466">
          <cell r="CG3466">
            <v>0</v>
          </cell>
        </row>
        <row r="3467">
          <cell r="CG3467">
            <v>0</v>
          </cell>
        </row>
        <row r="3468">
          <cell r="CG3468">
            <v>2895360</v>
          </cell>
        </row>
        <row r="3469">
          <cell r="CG3469">
            <v>2895360</v>
          </cell>
        </row>
        <row r="3470">
          <cell r="CG3470">
            <v>0</v>
          </cell>
        </row>
        <row r="3471">
          <cell r="CG3471">
            <v>0</v>
          </cell>
        </row>
        <row r="3472">
          <cell r="CG3472">
            <v>0</v>
          </cell>
        </row>
        <row r="3473">
          <cell r="CG3473">
            <v>0</v>
          </cell>
        </row>
        <row r="3474">
          <cell r="CG3474">
            <v>0</v>
          </cell>
        </row>
        <row r="3475">
          <cell r="CG3475">
            <v>0</v>
          </cell>
        </row>
        <row r="3476">
          <cell r="CG3476">
            <v>0</v>
          </cell>
        </row>
        <row r="3477">
          <cell r="CG3477">
            <v>0</v>
          </cell>
        </row>
        <row r="3478">
          <cell r="CG3478">
            <v>0</v>
          </cell>
        </row>
        <row r="3479">
          <cell r="CG3479">
            <v>0</v>
          </cell>
        </row>
        <row r="3480">
          <cell r="CG3480">
            <v>0</v>
          </cell>
        </row>
        <row r="3481">
          <cell r="CG3481">
            <v>0</v>
          </cell>
        </row>
        <row r="3482">
          <cell r="CG3482">
            <v>0</v>
          </cell>
        </row>
        <row r="3483">
          <cell r="CG3483">
            <v>0</v>
          </cell>
        </row>
        <row r="3484">
          <cell r="CG3484">
            <v>0</v>
          </cell>
        </row>
        <row r="3485">
          <cell r="CG3485">
            <v>0</v>
          </cell>
        </row>
        <row r="3486">
          <cell r="CG3486">
            <v>0</v>
          </cell>
        </row>
        <row r="3487">
          <cell r="CG3487">
            <v>0</v>
          </cell>
        </row>
        <row r="3488">
          <cell r="CG3488">
            <v>0</v>
          </cell>
        </row>
        <row r="3489">
          <cell r="CG3489">
            <v>120000</v>
          </cell>
        </row>
        <row r="3490">
          <cell r="CG3490">
            <v>0</v>
          </cell>
        </row>
        <row r="3491">
          <cell r="CG3491">
            <v>0</v>
          </cell>
        </row>
        <row r="3492">
          <cell r="CG3492">
            <v>0</v>
          </cell>
        </row>
        <row r="3493">
          <cell r="CG3493">
            <v>0</v>
          </cell>
        </row>
        <row r="3494">
          <cell r="CG3494">
            <v>0</v>
          </cell>
        </row>
        <row r="3495">
          <cell r="CG3495">
            <v>0</v>
          </cell>
        </row>
        <row r="3496">
          <cell r="CG3496">
            <v>0</v>
          </cell>
        </row>
        <row r="3497">
          <cell r="CG3497">
            <v>0</v>
          </cell>
        </row>
        <row r="3498">
          <cell r="CG3498">
            <v>0</v>
          </cell>
        </row>
        <row r="3499">
          <cell r="CG3499">
            <v>0</v>
          </cell>
        </row>
        <row r="3500">
          <cell r="CG3500">
            <v>0</v>
          </cell>
        </row>
        <row r="3501">
          <cell r="CG3501">
            <v>240000</v>
          </cell>
        </row>
        <row r="3502">
          <cell r="CG3502">
            <v>240000</v>
          </cell>
        </row>
        <row r="3503">
          <cell r="CG3503">
            <v>0</v>
          </cell>
        </row>
        <row r="3504">
          <cell r="CG3504">
            <v>0</v>
          </cell>
        </row>
        <row r="3505">
          <cell r="CG3505">
            <v>0</v>
          </cell>
        </row>
        <row r="3506">
          <cell r="CG3506">
            <v>0</v>
          </cell>
        </row>
        <row r="3507">
          <cell r="CG3507">
            <v>0</v>
          </cell>
        </row>
        <row r="3508">
          <cell r="CG3508">
            <v>120000</v>
          </cell>
        </row>
        <row r="3509">
          <cell r="CG3509">
            <v>0</v>
          </cell>
        </row>
        <row r="3510">
          <cell r="CG3510">
            <v>120000</v>
          </cell>
        </row>
        <row r="3511">
          <cell r="CG3511">
            <v>360000</v>
          </cell>
        </row>
        <row r="3512">
          <cell r="CG3512">
            <v>0</v>
          </cell>
        </row>
        <row r="3513">
          <cell r="CG3513">
            <v>0</v>
          </cell>
        </row>
        <row r="3514">
          <cell r="CG3514">
            <v>0</v>
          </cell>
        </row>
        <row r="3515">
          <cell r="CG3515">
            <v>0</v>
          </cell>
        </row>
        <row r="3516">
          <cell r="CG3516">
            <v>120000</v>
          </cell>
        </row>
        <row r="3517">
          <cell r="CG3517">
            <v>160000</v>
          </cell>
        </row>
        <row r="3518">
          <cell r="CG3518">
            <v>0</v>
          </cell>
        </row>
        <row r="3519">
          <cell r="CG3519">
            <v>0</v>
          </cell>
        </row>
        <row r="3520">
          <cell r="CG3520">
            <v>0</v>
          </cell>
        </row>
        <row r="3521">
          <cell r="CG3521">
            <v>0</v>
          </cell>
        </row>
        <row r="3522">
          <cell r="CG3522">
            <v>0</v>
          </cell>
        </row>
        <row r="3523">
          <cell r="CG3523">
            <v>0</v>
          </cell>
        </row>
        <row r="3524">
          <cell r="CG3524">
            <v>0</v>
          </cell>
        </row>
        <row r="3525">
          <cell r="CG3525">
            <v>0</v>
          </cell>
        </row>
        <row r="3526">
          <cell r="CG3526">
            <v>1320000</v>
          </cell>
        </row>
        <row r="3527">
          <cell r="CG3527">
            <v>0</v>
          </cell>
        </row>
        <row r="3528">
          <cell r="CG3528">
            <v>0</v>
          </cell>
        </row>
        <row r="3529">
          <cell r="CG3529">
            <v>0</v>
          </cell>
        </row>
        <row r="3530">
          <cell r="CG3530">
            <v>0</v>
          </cell>
        </row>
        <row r="3531">
          <cell r="CG3531">
            <v>0</v>
          </cell>
        </row>
        <row r="3532">
          <cell r="CG3532">
            <v>0</v>
          </cell>
        </row>
        <row r="3533">
          <cell r="CG3533">
            <v>0</v>
          </cell>
        </row>
        <row r="3534">
          <cell r="CG3534">
            <v>0</v>
          </cell>
        </row>
        <row r="3535">
          <cell r="CG3535">
            <v>0</v>
          </cell>
        </row>
        <row r="3536">
          <cell r="CG3536">
            <v>0</v>
          </cell>
        </row>
        <row r="3537">
          <cell r="CG3537">
            <v>0</v>
          </cell>
        </row>
        <row r="3538">
          <cell r="CG3538">
            <v>0</v>
          </cell>
        </row>
        <row r="3539">
          <cell r="CG3539">
            <v>0</v>
          </cell>
        </row>
        <row r="3540">
          <cell r="CG3540">
            <v>0</v>
          </cell>
        </row>
        <row r="3541">
          <cell r="CG3541">
            <v>0</v>
          </cell>
        </row>
        <row r="3542">
          <cell r="CG3542">
            <v>0</v>
          </cell>
        </row>
        <row r="3543">
          <cell r="CG3543">
            <v>0</v>
          </cell>
        </row>
        <row r="3544">
          <cell r="CG3544">
            <v>0</v>
          </cell>
        </row>
        <row r="3545">
          <cell r="CG3545">
            <v>0</v>
          </cell>
        </row>
        <row r="3546">
          <cell r="CG3546">
            <v>0</v>
          </cell>
        </row>
        <row r="3547">
          <cell r="CG3547">
            <v>0</v>
          </cell>
        </row>
        <row r="3548">
          <cell r="CG3548">
            <v>0</v>
          </cell>
        </row>
        <row r="3549">
          <cell r="CG3549">
            <v>0</v>
          </cell>
        </row>
        <row r="3550">
          <cell r="CG3550">
            <v>0</v>
          </cell>
        </row>
        <row r="3551">
          <cell r="CG3551">
            <v>0</v>
          </cell>
        </row>
        <row r="3552">
          <cell r="CG3552">
            <v>0</v>
          </cell>
        </row>
        <row r="3553">
          <cell r="CG3553">
            <v>0</v>
          </cell>
        </row>
        <row r="3554">
          <cell r="CG3554">
            <v>0</v>
          </cell>
        </row>
        <row r="3555">
          <cell r="CG3555">
            <v>1800000</v>
          </cell>
        </row>
        <row r="3556">
          <cell r="CG3556">
            <v>0</v>
          </cell>
        </row>
        <row r="3557">
          <cell r="CG3557">
            <v>300000</v>
          </cell>
        </row>
        <row r="3558">
          <cell r="CG3558">
            <v>0</v>
          </cell>
        </row>
        <row r="3559">
          <cell r="CG3559">
            <v>0</v>
          </cell>
        </row>
        <row r="3560">
          <cell r="CG3560">
            <v>300000</v>
          </cell>
        </row>
        <row r="3561">
          <cell r="CG3561">
            <v>600000</v>
          </cell>
        </row>
        <row r="3562">
          <cell r="CG3562">
            <v>0</v>
          </cell>
        </row>
        <row r="3563">
          <cell r="CG3563">
            <v>0</v>
          </cell>
        </row>
        <row r="3564">
          <cell r="CG3564">
            <v>0</v>
          </cell>
        </row>
        <row r="3565">
          <cell r="CG3565">
            <v>0</v>
          </cell>
        </row>
        <row r="3566">
          <cell r="CG3566">
            <v>0</v>
          </cell>
        </row>
        <row r="3567">
          <cell r="CG3567">
            <v>0</v>
          </cell>
        </row>
        <row r="3568">
          <cell r="CG3568">
            <v>0</v>
          </cell>
        </row>
        <row r="3569">
          <cell r="CG3569">
            <v>300000</v>
          </cell>
        </row>
        <row r="3570">
          <cell r="CG3570">
            <v>0</v>
          </cell>
        </row>
        <row r="3571">
          <cell r="CG3571">
            <v>0</v>
          </cell>
        </row>
        <row r="3572">
          <cell r="CG3572">
            <v>0</v>
          </cell>
        </row>
        <row r="3573">
          <cell r="CG3573">
            <v>0</v>
          </cell>
        </row>
        <row r="3574">
          <cell r="CG3574">
            <v>0</v>
          </cell>
        </row>
        <row r="3575">
          <cell r="CG3575">
            <v>0</v>
          </cell>
        </row>
        <row r="3576">
          <cell r="CG3576">
            <v>0</v>
          </cell>
        </row>
        <row r="3577">
          <cell r="CG3577">
            <v>0</v>
          </cell>
        </row>
        <row r="3578">
          <cell r="CG3578">
            <v>0</v>
          </cell>
        </row>
        <row r="3579">
          <cell r="CG3579">
            <v>0</v>
          </cell>
        </row>
        <row r="3580">
          <cell r="CG3580">
            <v>0</v>
          </cell>
        </row>
        <row r="3581">
          <cell r="CG3581">
            <v>0</v>
          </cell>
        </row>
        <row r="3582">
          <cell r="CG3582">
            <v>0</v>
          </cell>
        </row>
        <row r="3583">
          <cell r="CG3583">
            <v>3900000</v>
          </cell>
        </row>
        <row r="3584">
          <cell r="CG3584">
            <v>400000</v>
          </cell>
        </row>
        <row r="3585">
          <cell r="CG3585">
            <v>0</v>
          </cell>
        </row>
        <row r="3586">
          <cell r="CG3586">
            <v>600000</v>
          </cell>
        </row>
        <row r="3587">
          <cell r="CG3587">
            <v>400000</v>
          </cell>
        </row>
        <row r="3588">
          <cell r="CG3588">
            <v>0</v>
          </cell>
        </row>
        <row r="3589">
          <cell r="CG3589">
            <v>0</v>
          </cell>
        </row>
        <row r="3590">
          <cell r="CG3590">
            <v>3900000</v>
          </cell>
        </row>
        <row r="3591">
          <cell r="CG3591">
            <v>0</v>
          </cell>
        </row>
        <row r="3592">
          <cell r="CG3592">
            <v>600000</v>
          </cell>
        </row>
        <row r="3593">
          <cell r="CG3593">
            <v>600000</v>
          </cell>
        </row>
        <row r="3594">
          <cell r="CG3594">
            <v>2400000</v>
          </cell>
        </row>
        <row r="3595">
          <cell r="CG3595">
            <v>300000</v>
          </cell>
        </row>
        <row r="3596">
          <cell r="CG3596">
            <v>600000</v>
          </cell>
        </row>
        <row r="3597">
          <cell r="CG3597">
            <v>0</v>
          </cell>
        </row>
        <row r="3598">
          <cell r="CG3598">
            <v>600000</v>
          </cell>
        </row>
        <row r="3599">
          <cell r="CG3599">
            <v>1200000</v>
          </cell>
        </row>
        <row r="3600">
          <cell r="CG3600">
            <v>300000</v>
          </cell>
        </row>
        <row r="3601">
          <cell r="CG3601">
            <v>0</v>
          </cell>
        </row>
        <row r="3602">
          <cell r="CG3602">
            <v>0</v>
          </cell>
        </row>
        <row r="3603">
          <cell r="CG3603">
            <v>0</v>
          </cell>
        </row>
        <row r="3604">
          <cell r="CG3604">
            <v>0</v>
          </cell>
        </row>
        <row r="3605">
          <cell r="CG3605">
            <v>0</v>
          </cell>
        </row>
        <row r="3606">
          <cell r="CG3606">
            <v>600000</v>
          </cell>
        </row>
        <row r="3607">
          <cell r="CG3607">
            <v>0</v>
          </cell>
        </row>
        <row r="3608">
          <cell r="CG3608">
            <v>24000000</v>
          </cell>
        </row>
        <row r="3609">
          <cell r="CG3609">
            <v>0</v>
          </cell>
        </row>
        <row r="3610">
          <cell r="CG3610">
            <v>0</v>
          </cell>
        </row>
        <row r="3611">
          <cell r="CG3611">
            <v>0</v>
          </cell>
        </row>
        <row r="3612">
          <cell r="CG3612">
            <v>0</v>
          </cell>
        </row>
        <row r="3613">
          <cell r="CG3613">
            <v>0</v>
          </cell>
        </row>
        <row r="3614">
          <cell r="CG3614">
            <v>300000</v>
          </cell>
        </row>
        <row r="3615">
          <cell r="CG3615">
            <v>6000000</v>
          </cell>
        </row>
        <row r="3616">
          <cell r="CG3616">
            <v>0</v>
          </cell>
        </row>
        <row r="3617">
          <cell r="CG3617">
            <v>0</v>
          </cell>
        </row>
        <row r="3618">
          <cell r="CG3618">
            <v>0</v>
          </cell>
        </row>
        <row r="3619">
          <cell r="CG3619">
            <v>0</v>
          </cell>
        </row>
        <row r="3620">
          <cell r="CG3620">
            <v>0</v>
          </cell>
        </row>
        <row r="3621">
          <cell r="CG3621">
            <v>0</v>
          </cell>
        </row>
        <row r="3622">
          <cell r="CG3622">
            <v>0</v>
          </cell>
        </row>
        <row r="3623">
          <cell r="CG3623">
            <v>0</v>
          </cell>
        </row>
        <row r="3624">
          <cell r="CG3624">
            <v>0</v>
          </cell>
        </row>
        <row r="3625">
          <cell r="CG3625">
            <v>0</v>
          </cell>
        </row>
        <row r="3626">
          <cell r="CG3626">
            <v>0</v>
          </cell>
        </row>
        <row r="3627">
          <cell r="CG3627">
            <v>0</v>
          </cell>
        </row>
        <row r="3628">
          <cell r="CG3628">
            <v>0</v>
          </cell>
        </row>
        <row r="3629">
          <cell r="CG3629">
            <v>0</v>
          </cell>
        </row>
        <row r="3630">
          <cell r="CG3630">
            <v>0</v>
          </cell>
        </row>
        <row r="3631">
          <cell r="CG3631">
            <v>0</v>
          </cell>
        </row>
        <row r="3632">
          <cell r="CG3632">
            <v>0</v>
          </cell>
        </row>
        <row r="3633">
          <cell r="CG3633">
            <v>0</v>
          </cell>
        </row>
        <row r="3634">
          <cell r="CG3634">
            <v>0</v>
          </cell>
        </row>
        <row r="3635">
          <cell r="CG3635">
            <v>0</v>
          </cell>
        </row>
        <row r="3636">
          <cell r="CG3636">
            <v>0</v>
          </cell>
        </row>
        <row r="3637">
          <cell r="CG3637">
            <v>0</v>
          </cell>
        </row>
        <row r="3638">
          <cell r="CG3638">
            <v>901650</v>
          </cell>
        </row>
        <row r="3639">
          <cell r="CG3639">
            <v>0</v>
          </cell>
        </row>
        <row r="3640">
          <cell r="CG3640">
            <v>0</v>
          </cell>
        </row>
        <row r="3641">
          <cell r="CG3641">
            <v>0</v>
          </cell>
        </row>
        <row r="3642">
          <cell r="CG3642">
            <v>0</v>
          </cell>
        </row>
        <row r="3643">
          <cell r="CG3643">
            <v>0</v>
          </cell>
        </row>
        <row r="3644">
          <cell r="CG3644">
            <v>0</v>
          </cell>
        </row>
        <row r="3645">
          <cell r="CG3645">
            <v>0</v>
          </cell>
        </row>
        <row r="3646">
          <cell r="CG3646">
            <v>0</v>
          </cell>
        </row>
        <row r="3647">
          <cell r="CG3647">
            <v>0</v>
          </cell>
        </row>
        <row r="3648">
          <cell r="CG3648">
            <v>0</v>
          </cell>
        </row>
        <row r="3649">
          <cell r="CG3649">
            <v>0</v>
          </cell>
        </row>
        <row r="3650">
          <cell r="CG3650">
            <v>0</v>
          </cell>
        </row>
        <row r="3651">
          <cell r="CG3651">
            <v>0</v>
          </cell>
        </row>
        <row r="3652">
          <cell r="CG3652">
            <v>0</v>
          </cell>
        </row>
        <row r="3653">
          <cell r="CG3653">
            <v>0</v>
          </cell>
        </row>
        <row r="3654">
          <cell r="CG3654">
            <v>0</v>
          </cell>
        </row>
        <row r="3655">
          <cell r="CG3655">
            <v>0</v>
          </cell>
        </row>
        <row r="3656">
          <cell r="CG3656">
            <v>0</v>
          </cell>
        </row>
        <row r="3657">
          <cell r="CG3657">
            <v>0</v>
          </cell>
        </row>
        <row r="3658">
          <cell r="CG3658">
            <v>0</v>
          </cell>
        </row>
        <row r="3659">
          <cell r="CG3659">
            <v>0</v>
          </cell>
        </row>
        <row r="3660">
          <cell r="CG3660">
            <v>0</v>
          </cell>
        </row>
        <row r="3661">
          <cell r="CG3661">
            <v>0</v>
          </cell>
        </row>
        <row r="3662">
          <cell r="CG3662">
            <v>0</v>
          </cell>
        </row>
        <row r="3663">
          <cell r="CG3663">
            <v>0</v>
          </cell>
        </row>
        <row r="3664">
          <cell r="CG3664">
            <v>0</v>
          </cell>
        </row>
        <row r="3665">
          <cell r="CG3665">
            <v>0</v>
          </cell>
        </row>
        <row r="3666">
          <cell r="CG3666">
            <v>0</v>
          </cell>
        </row>
        <row r="3667">
          <cell r="CG3667">
            <v>0</v>
          </cell>
        </row>
        <row r="3668">
          <cell r="CG3668">
            <v>0</v>
          </cell>
        </row>
        <row r="3669">
          <cell r="CG3669">
            <v>676239</v>
          </cell>
        </row>
        <row r="3670">
          <cell r="CG3670">
            <v>2286048</v>
          </cell>
        </row>
        <row r="3671">
          <cell r="CG3671">
            <v>161009</v>
          </cell>
        </row>
        <row r="3672">
          <cell r="CG3672">
            <v>338121</v>
          </cell>
        </row>
        <row r="3673">
          <cell r="CG3673">
            <v>238464</v>
          </cell>
        </row>
        <row r="3674">
          <cell r="CG3674">
            <v>0</v>
          </cell>
        </row>
        <row r="3675">
          <cell r="CG3675">
            <v>0</v>
          </cell>
        </row>
        <row r="3676">
          <cell r="CG3676">
            <v>0</v>
          </cell>
        </row>
        <row r="3677">
          <cell r="CG3677">
            <v>141840</v>
          </cell>
        </row>
        <row r="3678">
          <cell r="CG3678">
            <v>147588</v>
          </cell>
        </row>
        <row r="3679">
          <cell r="CG3679">
            <v>0</v>
          </cell>
        </row>
        <row r="3680">
          <cell r="CG3680">
            <v>0</v>
          </cell>
        </row>
        <row r="3681">
          <cell r="CG3681">
            <v>0</v>
          </cell>
        </row>
        <row r="3682">
          <cell r="CG3682">
            <v>0</v>
          </cell>
        </row>
        <row r="3683">
          <cell r="CG3683">
            <v>0</v>
          </cell>
        </row>
        <row r="3684">
          <cell r="CG3684">
            <v>0</v>
          </cell>
        </row>
        <row r="3685">
          <cell r="CG3685">
            <v>338121</v>
          </cell>
        </row>
        <row r="3686">
          <cell r="CG3686">
            <v>139716</v>
          </cell>
        </row>
        <row r="3687">
          <cell r="CG3687">
            <v>0</v>
          </cell>
        </row>
        <row r="3688">
          <cell r="CG3688">
            <v>0</v>
          </cell>
        </row>
        <row r="3689">
          <cell r="CG3689">
            <v>0</v>
          </cell>
        </row>
        <row r="3690">
          <cell r="CG3690">
            <v>0</v>
          </cell>
        </row>
        <row r="3691">
          <cell r="CG3691">
            <v>440092</v>
          </cell>
        </row>
        <row r="3692">
          <cell r="CG3692">
            <v>0</v>
          </cell>
        </row>
        <row r="3693">
          <cell r="CG3693">
            <v>241272</v>
          </cell>
        </row>
        <row r="3694">
          <cell r="CG3694">
            <v>231852</v>
          </cell>
        </row>
        <row r="3695">
          <cell r="CG3695">
            <v>67896</v>
          </cell>
        </row>
        <row r="3696">
          <cell r="CG3696">
            <v>0</v>
          </cell>
        </row>
        <row r="3697">
          <cell r="CG3697">
            <v>338121</v>
          </cell>
        </row>
        <row r="3698">
          <cell r="CG3698">
            <v>254124</v>
          </cell>
        </row>
        <row r="3699">
          <cell r="CG3699">
            <v>0</v>
          </cell>
        </row>
        <row r="3700">
          <cell r="CG3700">
            <v>338121</v>
          </cell>
        </row>
        <row r="3701">
          <cell r="CG3701">
            <v>135084</v>
          </cell>
        </row>
        <row r="3702">
          <cell r="CG3702">
            <v>0</v>
          </cell>
        </row>
        <row r="3703">
          <cell r="CG3703">
            <v>338121</v>
          </cell>
        </row>
        <row r="3704">
          <cell r="CG3704">
            <v>167448</v>
          </cell>
        </row>
        <row r="3705">
          <cell r="CG3705">
            <v>0</v>
          </cell>
        </row>
        <row r="3706">
          <cell r="CG3706">
            <v>0</v>
          </cell>
        </row>
        <row r="3707">
          <cell r="CG3707">
            <v>0</v>
          </cell>
        </row>
        <row r="3708">
          <cell r="CG3708">
            <v>338121</v>
          </cell>
        </row>
        <row r="3709">
          <cell r="CG3709">
            <v>400476</v>
          </cell>
        </row>
        <row r="3710">
          <cell r="CG3710">
            <v>0</v>
          </cell>
        </row>
        <row r="3711">
          <cell r="CG3711">
            <v>338121</v>
          </cell>
        </row>
        <row r="3712">
          <cell r="CG3712">
            <v>775646</v>
          </cell>
        </row>
        <row r="3713">
          <cell r="CG3713">
            <v>0</v>
          </cell>
        </row>
        <row r="3714">
          <cell r="CG3714">
            <v>676239</v>
          </cell>
        </row>
        <row r="3715">
          <cell r="CG3715">
            <v>0</v>
          </cell>
        </row>
        <row r="3716">
          <cell r="CG3716">
            <v>0</v>
          </cell>
        </row>
        <row r="3717">
          <cell r="CG3717">
            <v>5869330</v>
          </cell>
        </row>
        <row r="3718">
          <cell r="CG3718">
            <v>508791</v>
          </cell>
        </row>
        <row r="3719">
          <cell r="CG3719">
            <v>0</v>
          </cell>
        </row>
        <row r="3720">
          <cell r="CG3720">
            <v>269988</v>
          </cell>
        </row>
        <row r="3721">
          <cell r="CG3721">
            <v>8430973</v>
          </cell>
        </row>
        <row r="3722">
          <cell r="CG3722">
            <v>5209649</v>
          </cell>
        </row>
        <row r="3723">
          <cell r="CG3723">
            <v>253088</v>
          </cell>
        </row>
        <row r="3724">
          <cell r="CG3724">
            <v>1851086</v>
          </cell>
        </row>
        <row r="3725">
          <cell r="CG3725">
            <v>4563875</v>
          </cell>
        </row>
        <row r="3726">
          <cell r="CG3726">
            <v>483027</v>
          </cell>
        </row>
        <row r="3727">
          <cell r="CG3727">
            <v>0</v>
          </cell>
        </row>
        <row r="3728">
          <cell r="CG3728">
            <v>0</v>
          </cell>
        </row>
        <row r="3729">
          <cell r="CG3729">
            <v>0</v>
          </cell>
        </row>
        <row r="3730">
          <cell r="CG3730">
            <v>193212</v>
          </cell>
        </row>
        <row r="3731">
          <cell r="CG3731">
            <v>2236000</v>
          </cell>
        </row>
        <row r="3732">
          <cell r="CG3732">
            <v>1070431</v>
          </cell>
        </row>
        <row r="3733">
          <cell r="CG3733">
            <v>154572</v>
          </cell>
        </row>
        <row r="3734">
          <cell r="CG3734">
            <v>0</v>
          </cell>
        </row>
        <row r="3735">
          <cell r="CG3735">
            <v>0</v>
          </cell>
        </row>
        <row r="3736">
          <cell r="CG3736">
            <v>0</v>
          </cell>
        </row>
        <row r="3737">
          <cell r="CG3737">
            <v>589764</v>
          </cell>
        </row>
        <row r="3738">
          <cell r="CG3738">
            <v>0</v>
          </cell>
        </row>
        <row r="3739">
          <cell r="CG3739">
            <v>2153032</v>
          </cell>
        </row>
        <row r="3740">
          <cell r="CG3740">
            <v>1777238</v>
          </cell>
        </row>
        <row r="3741">
          <cell r="CG3741">
            <v>215040</v>
          </cell>
        </row>
        <row r="3742">
          <cell r="CG3742">
            <v>5284357</v>
          </cell>
        </row>
        <row r="3743">
          <cell r="CG3743">
            <v>4569863</v>
          </cell>
        </row>
        <row r="3744">
          <cell r="CG3744">
            <v>8736406</v>
          </cell>
        </row>
        <row r="3745">
          <cell r="CG3745">
            <v>5457891</v>
          </cell>
        </row>
        <row r="3746">
          <cell r="CG3746">
            <v>2160231</v>
          </cell>
        </row>
        <row r="3747">
          <cell r="CG3747">
            <v>5581082</v>
          </cell>
        </row>
        <row r="3748">
          <cell r="CG3748">
            <v>555036</v>
          </cell>
        </row>
        <row r="3749">
          <cell r="CG3749">
            <v>0</v>
          </cell>
        </row>
        <row r="3750">
          <cell r="CG3750">
            <v>988312</v>
          </cell>
        </row>
        <row r="3751">
          <cell r="CG3751">
            <v>6075692</v>
          </cell>
        </row>
        <row r="3752">
          <cell r="CG3752">
            <v>269988</v>
          </cell>
        </row>
        <row r="3753">
          <cell r="CG3753">
            <v>1039458</v>
          </cell>
        </row>
        <row r="3754">
          <cell r="CG3754">
            <v>43500</v>
          </cell>
        </row>
        <row r="3755">
          <cell r="CG3755">
            <v>0</v>
          </cell>
        </row>
        <row r="3756">
          <cell r="CG3756">
            <v>276420</v>
          </cell>
        </row>
        <row r="3757">
          <cell r="CG3757">
            <v>0</v>
          </cell>
        </row>
        <row r="3758">
          <cell r="CG3758">
            <v>0</v>
          </cell>
        </row>
        <row r="3759">
          <cell r="CG3759">
            <v>34404</v>
          </cell>
        </row>
        <row r="3760">
          <cell r="CG3760">
            <v>0</v>
          </cell>
        </row>
        <row r="3761">
          <cell r="CG3761">
            <v>0</v>
          </cell>
        </row>
        <row r="3762">
          <cell r="CG3762">
            <v>0</v>
          </cell>
        </row>
        <row r="3763">
          <cell r="CG3763">
            <v>0</v>
          </cell>
        </row>
        <row r="3764">
          <cell r="CG3764">
            <v>56652</v>
          </cell>
        </row>
        <row r="3765">
          <cell r="CG3765">
            <v>0</v>
          </cell>
        </row>
        <row r="3766">
          <cell r="CG3766">
            <v>0</v>
          </cell>
        </row>
        <row r="3767">
          <cell r="CG3767">
            <v>0</v>
          </cell>
        </row>
        <row r="3768">
          <cell r="CG3768">
            <v>10000</v>
          </cell>
        </row>
        <row r="3769">
          <cell r="CG3769">
            <v>58488</v>
          </cell>
        </row>
        <row r="3770">
          <cell r="CG3770">
            <v>48000</v>
          </cell>
        </row>
        <row r="3771">
          <cell r="CG3771">
            <v>0</v>
          </cell>
        </row>
        <row r="3772">
          <cell r="CG3772">
            <v>0</v>
          </cell>
        </row>
        <row r="3773">
          <cell r="CG3773">
            <v>0</v>
          </cell>
        </row>
        <row r="3774">
          <cell r="CG3774">
            <v>0</v>
          </cell>
        </row>
        <row r="3775">
          <cell r="CG3775">
            <v>4000</v>
          </cell>
        </row>
        <row r="3776">
          <cell r="CG3776">
            <v>0</v>
          </cell>
        </row>
        <row r="3777">
          <cell r="CG3777">
            <v>0</v>
          </cell>
        </row>
        <row r="3778">
          <cell r="CG3778">
            <v>0</v>
          </cell>
        </row>
        <row r="3779">
          <cell r="CG3779">
            <v>0</v>
          </cell>
        </row>
        <row r="3780">
          <cell r="CG3780">
            <v>0</v>
          </cell>
        </row>
        <row r="3781">
          <cell r="CG3781">
            <v>0</v>
          </cell>
        </row>
        <row r="3782">
          <cell r="CG3782">
            <v>0</v>
          </cell>
        </row>
        <row r="3783">
          <cell r="CG3783">
            <v>0</v>
          </cell>
        </row>
        <row r="3784">
          <cell r="CG3784">
            <v>0</v>
          </cell>
        </row>
        <row r="3785">
          <cell r="CG3785">
            <v>0</v>
          </cell>
        </row>
        <row r="3786">
          <cell r="CG3786">
            <v>0</v>
          </cell>
        </row>
        <row r="3787">
          <cell r="CG3787">
            <v>0</v>
          </cell>
        </row>
        <row r="3788">
          <cell r="CG3788">
            <v>0</v>
          </cell>
        </row>
        <row r="3789">
          <cell r="CG3789">
            <v>0</v>
          </cell>
        </row>
        <row r="3790">
          <cell r="CG3790">
            <v>0</v>
          </cell>
        </row>
        <row r="3791">
          <cell r="CG3791">
            <v>0</v>
          </cell>
        </row>
        <row r="3792">
          <cell r="CG3792">
            <v>0</v>
          </cell>
        </row>
        <row r="3793">
          <cell r="CG3793">
            <v>0</v>
          </cell>
        </row>
        <row r="3794">
          <cell r="CG3794">
            <v>0</v>
          </cell>
        </row>
        <row r="3795">
          <cell r="CG3795">
            <v>0</v>
          </cell>
        </row>
        <row r="3796">
          <cell r="CG3796">
            <v>0</v>
          </cell>
        </row>
        <row r="3797">
          <cell r="CG3797">
            <v>0</v>
          </cell>
        </row>
        <row r="3798">
          <cell r="CG3798">
            <v>0</v>
          </cell>
        </row>
        <row r="3799">
          <cell r="CG3799">
            <v>0</v>
          </cell>
        </row>
        <row r="3800">
          <cell r="CG3800">
            <v>0</v>
          </cell>
        </row>
        <row r="3801">
          <cell r="CG3801">
            <v>0</v>
          </cell>
        </row>
        <row r="3802">
          <cell r="CG3802">
            <v>0</v>
          </cell>
        </row>
        <row r="3803">
          <cell r="CG3803">
            <v>0</v>
          </cell>
        </row>
        <row r="3804">
          <cell r="CG3804">
            <v>0</v>
          </cell>
        </row>
        <row r="3805">
          <cell r="CG3805">
            <v>0</v>
          </cell>
        </row>
        <row r="3806">
          <cell r="CG3806">
            <v>0</v>
          </cell>
        </row>
        <row r="3807">
          <cell r="CG3807">
            <v>0</v>
          </cell>
        </row>
        <row r="3808">
          <cell r="CG3808">
            <v>0</v>
          </cell>
        </row>
        <row r="3809">
          <cell r="CG3809">
            <v>0</v>
          </cell>
        </row>
        <row r="3810">
          <cell r="CG3810">
            <v>0</v>
          </cell>
        </row>
        <row r="3811">
          <cell r="CG3811">
            <v>0</v>
          </cell>
        </row>
        <row r="3812">
          <cell r="CG3812">
            <v>0</v>
          </cell>
        </row>
        <row r="3813">
          <cell r="CG3813">
            <v>0</v>
          </cell>
        </row>
        <row r="3814">
          <cell r="CG3814">
            <v>0</v>
          </cell>
        </row>
        <row r="3815">
          <cell r="CG3815">
            <v>0</v>
          </cell>
        </row>
        <row r="3816">
          <cell r="CG3816">
            <v>0</v>
          </cell>
        </row>
        <row r="3817">
          <cell r="CG3817">
            <v>3822</v>
          </cell>
        </row>
        <row r="3818">
          <cell r="CG3818">
            <v>0</v>
          </cell>
        </row>
        <row r="3819">
          <cell r="CG3819">
            <v>0</v>
          </cell>
        </row>
        <row r="3820">
          <cell r="CG3820">
            <v>0</v>
          </cell>
        </row>
        <row r="3821">
          <cell r="CG3821">
            <v>0</v>
          </cell>
        </row>
        <row r="3822">
          <cell r="CG3822">
            <v>0</v>
          </cell>
        </row>
        <row r="3823">
          <cell r="CG3823">
            <v>0</v>
          </cell>
        </row>
        <row r="3824">
          <cell r="CG3824">
            <v>398544</v>
          </cell>
        </row>
        <row r="3825">
          <cell r="CG3825">
            <v>0</v>
          </cell>
        </row>
        <row r="3826">
          <cell r="CG3826">
            <v>473340</v>
          </cell>
        </row>
        <row r="3827">
          <cell r="CG3827">
            <v>199248</v>
          </cell>
        </row>
        <row r="3828">
          <cell r="CG3828">
            <v>363179</v>
          </cell>
        </row>
        <row r="3829">
          <cell r="CG3829">
            <v>110388</v>
          </cell>
        </row>
        <row r="3830">
          <cell r="CG3830">
            <v>240348</v>
          </cell>
        </row>
        <row r="3831">
          <cell r="CG3831">
            <v>0</v>
          </cell>
        </row>
        <row r="3832">
          <cell r="CG3832">
            <v>64464</v>
          </cell>
        </row>
        <row r="3833">
          <cell r="CG3833">
            <v>0</v>
          </cell>
        </row>
        <row r="3834">
          <cell r="CG3834">
            <v>0</v>
          </cell>
        </row>
        <row r="3835">
          <cell r="CG3835">
            <v>65592</v>
          </cell>
        </row>
        <row r="3836">
          <cell r="CG3836">
            <v>86016</v>
          </cell>
        </row>
        <row r="3837">
          <cell r="CG3837">
            <v>19320</v>
          </cell>
        </row>
        <row r="3838">
          <cell r="CG3838">
            <v>0</v>
          </cell>
        </row>
        <row r="3839">
          <cell r="CG3839">
            <v>35064</v>
          </cell>
        </row>
        <row r="3840">
          <cell r="CG3840">
            <v>0</v>
          </cell>
        </row>
        <row r="3841">
          <cell r="CG3841">
            <v>0</v>
          </cell>
        </row>
        <row r="3842">
          <cell r="CG3842">
            <v>33252</v>
          </cell>
        </row>
        <row r="3843">
          <cell r="CG3843">
            <v>0</v>
          </cell>
        </row>
        <row r="3844">
          <cell r="CG3844">
            <v>0</v>
          </cell>
        </row>
        <row r="3845">
          <cell r="CG3845">
            <v>0</v>
          </cell>
        </row>
        <row r="3846">
          <cell r="CG3846">
            <v>194974</v>
          </cell>
        </row>
        <row r="3847">
          <cell r="CG3847">
            <v>0</v>
          </cell>
        </row>
        <row r="3848">
          <cell r="CG3848">
            <v>97692</v>
          </cell>
        </row>
        <row r="3849">
          <cell r="CG3849">
            <v>16000</v>
          </cell>
        </row>
        <row r="3850">
          <cell r="CG3850">
            <v>0</v>
          </cell>
        </row>
        <row r="3851">
          <cell r="CG3851">
            <v>0</v>
          </cell>
        </row>
        <row r="3852">
          <cell r="CG3852">
            <v>58848</v>
          </cell>
        </row>
        <row r="3853">
          <cell r="CG3853">
            <v>0</v>
          </cell>
        </row>
        <row r="3854">
          <cell r="CG3854">
            <v>458763</v>
          </cell>
        </row>
        <row r="3855">
          <cell r="CG3855">
            <v>0</v>
          </cell>
        </row>
        <row r="3856">
          <cell r="CG3856">
            <v>35088</v>
          </cell>
        </row>
        <row r="3857">
          <cell r="CG3857">
            <v>0</v>
          </cell>
        </row>
        <row r="3858">
          <cell r="CG3858">
            <v>108960</v>
          </cell>
        </row>
        <row r="3859">
          <cell r="CG3859">
            <v>0</v>
          </cell>
        </row>
        <row r="3860">
          <cell r="CG3860">
            <v>229680</v>
          </cell>
        </row>
        <row r="3861">
          <cell r="CG3861">
            <v>14000</v>
          </cell>
        </row>
        <row r="3862">
          <cell r="CG3862">
            <v>71682</v>
          </cell>
        </row>
        <row r="3863">
          <cell r="CG3863">
            <v>48228</v>
          </cell>
        </row>
        <row r="3864">
          <cell r="CG3864">
            <v>221700</v>
          </cell>
        </row>
        <row r="3865">
          <cell r="CG3865">
            <v>10000</v>
          </cell>
        </row>
        <row r="3866">
          <cell r="CG3866">
            <v>329730</v>
          </cell>
        </row>
        <row r="3867">
          <cell r="CG3867">
            <v>47436</v>
          </cell>
        </row>
        <row r="3868">
          <cell r="CG3868">
            <v>5734</v>
          </cell>
        </row>
        <row r="3869">
          <cell r="CG3869">
            <v>0</v>
          </cell>
        </row>
        <row r="3870">
          <cell r="CG3870">
            <v>71682</v>
          </cell>
        </row>
        <row r="3871">
          <cell r="CG3871">
            <v>28128</v>
          </cell>
        </row>
        <row r="3872">
          <cell r="CG3872">
            <v>114108</v>
          </cell>
        </row>
        <row r="3873">
          <cell r="CG3873">
            <v>0</v>
          </cell>
        </row>
        <row r="3874">
          <cell r="CG3874">
            <v>0</v>
          </cell>
        </row>
        <row r="3875">
          <cell r="CG3875">
            <v>0</v>
          </cell>
        </row>
        <row r="3876">
          <cell r="CG3876">
            <v>71682</v>
          </cell>
        </row>
        <row r="3877">
          <cell r="CG3877">
            <v>37980</v>
          </cell>
        </row>
        <row r="3878">
          <cell r="CG3878">
            <v>796248</v>
          </cell>
        </row>
        <row r="3879">
          <cell r="CG3879">
            <v>0</v>
          </cell>
        </row>
        <row r="3880">
          <cell r="CG3880">
            <v>39696</v>
          </cell>
        </row>
        <row r="3881">
          <cell r="CG3881">
            <v>230508</v>
          </cell>
        </row>
        <row r="3882">
          <cell r="CG3882">
            <v>0</v>
          </cell>
        </row>
        <row r="3883">
          <cell r="CG3883">
            <v>0</v>
          </cell>
        </row>
        <row r="3884">
          <cell r="CG3884">
            <v>103221</v>
          </cell>
        </row>
        <row r="3885">
          <cell r="CG3885">
            <v>0</v>
          </cell>
        </row>
        <row r="3886">
          <cell r="CG3886">
            <v>0</v>
          </cell>
        </row>
        <row r="3887">
          <cell r="CG3887">
            <v>0</v>
          </cell>
        </row>
        <row r="3888">
          <cell r="CG3888">
            <v>4265137.0000000009</v>
          </cell>
        </row>
        <row r="3889">
          <cell r="CG3889">
            <v>160563</v>
          </cell>
        </row>
        <row r="3890">
          <cell r="CG3890">
            <v>0</v>
          </cell>
        </row>
        <row r="3891">
          <cell r="CG3891">
            <v>78720</v>
          </cell>
        </row>
        <row r="3892">
          <cell r="CG3892">
            <v>2576697</v>
          </cell>
        </row>
        <row r="3893">
          <cell r="CG3893">
            <v>2412783</v>
          </cell>
        </row>
        <row r="3894">
          <cell r="CG3894">
            <v>516108</v>
          </cell>
        </row>
        <row r="3895">
          <cell r="CG3895">
            <v>286728</v>
          </cell>
        </row>
        <row r="3896">
          <cell r="CG3896">
            <v>1701230</v>
          </cell>
        </row>
        <row r="3897">
          <cell r="CG3897">
            <v>195024</v>
          </cell>
        </row>
        <row r="3898">
          <cell r="CG3898">
            <v>17808</v>
          </cell>
        </row>
        <row r="3899">
          <cell r="CG3899">
            <v>0</v>
          </cell>
        </row>
        <row r="3900">
          <cell r="CG3900">
            <v>0</v>
          </cell>
        </row>
        <row r="3901">
          <cell r="CG3901">
            <v>30000</v>
          </cell>
        </row>
        <row r="3902">
          <cell r="CG3902">
            <v>344070</v>
          </cell>
        </row>
        <row r="3903">
          <cell r="CG3903">
            <v>757438</v>
          </cell>
        </row>
        <row r="3904">
          <cell r="CG3904">
            <v>367008</v>
          </cell>
        </row>
        <row r="3905">
          <cell r="CG3905">
            <v>0</v>
          </cell>
        </row>
        <row r="3906">
          <cell r="CG3906">
            <v>0</v>
          </cell>
        </row>
        <row r="3907">
          <cell r="CG3907">
            <v>93132</v>
          </cell>
        </row>
        <row r="3908">
          <cell r="CG3908">
            <v>139632</v>
          </cell>
        </row>
        <row r="3909">
          <cell r="CG3909">
            <v>302666</v>
          </cell>
        </row>
        <row r="3910">
          <cell r="CG3910">
            <v>506550</v>
          </cell>
        </row>
        <row r="3911">
          <cell r="CG3911">
            <v>562094</v>
          </cell>
        </row>
        <row r="3912">
          <cell r="CG3912">
            <v>520752</v>
          </cell>
        </row>
        <row r="3913">
          <cell r="CG3913">
            <v>1705056</v>
          </cell>
        </row>
        <row r="3914">
          <cell r="CG3914">
            <v>619325</v>
          </cell>
        </row>
        <row r="3915">
          <cell r="CG3915">
            <v>2913117</v>
          </cell>
        </row>
        <row r="3916">
          <cell r="CG3916">
            <v>821942</v>
          </cell>
        </row>
        <row r="3917">
          <cell r="CG3917">
            <v>663290</v>
          </cell>
        </row>
        <row r="3918">
          <cell r="CG3918">
            <v>2226000</v>
          </cell>
        </row>
        <row r="3919">
          <cell r="CG3919">
            <v>695760</v>
          </cell>
        </row>
        <row r="3920">
          <cell r="CG3920">
            <v>50856</v>
          </cell>
        </row>
        <row r="3921">
          <cell r="CG3921">
            <v>458760</v>
          </cell>
        </row>
        <row r="3922">
          <cell r="CG3922">
            <v>2523168</v>
          </cell>
        </row>
        <row r="3923">
          <cell r="CG3923">
            <v>138252</v>
          </cell>
        </row>
        <row r="3924">
          <cell r="CG3924">
            <v>376332</v>
          </cell>
        </row>
        <row r="3925">
          <cell r="CG3925">
            <v>496392</v>
          </cell>
        </row>
        <row r="3926">
          <cell r="CG3926">
            <v>0</v>
          </cell>
        </row>
        <row r="3927">
          <cell r="CG3927">
            <v>0</v>
          </cell>
        </row>
        <row r="3928">
          <cell r="CG3928">
            <v>0</v>
          </cell>
        </row>
        <row r="3929">
          <cell r="CG3929">
            <v>0</v>
          </cell>
        </row>
        <row r="3930">
          <cell r="CG3930">
            <v>0</v>
          </cell>
        </row>
        <row r="3931">
          <cell r="CG3931">
            <v>0</v>
          </cell>
        </row>
        <row r="3932">
          <cell r="CG3932">
            <v>0</v>
          </cell>
        </row>
        <row r="3933">
          <cell r="CG3933">
            <v>0</v>
          </cell>
        </row>
        <row r="3934">
          <cell r="CG3934">
            <v>0</v>
          </cell>
        </row>
        <row r="3935">
          <cell r="CG3935">
            <v>0</v>
          </cell>
        </row>
        <row r="3936">
          <cell r="CG3936">
            <v>0</v>
          </cell>
        </row>
        <row r="3937">
          <cell r="CG3937">
            <v>0</v>
          </cell>
        </row>
        <row r="3938">
          <cell r="CG3938">
            <v>0</v>
          </cell>
        </row>
        <row r="3939">
          <cell r="CG3939">
            <v>0</v>
          </cell>
        </row>
        <row r="3940">
          <cell r="CG3940">
            <v>0</v>
          </cell>
        </row>
        <row r="3941">
          <cell r="CG3941">
            <v>0</v>
          </cell>
        </row>
        <row r="3942">
          <cell r="CG3942">
            <v>0</v>
          </cell>
        </row>
        <row r="3943">
          <cell r="CG3943">
            <v>0</v>
          </cell>
        </row>
        <row r="3944">
          <cell r="CG3944">
            <v>516552</v>
          </cell>
        </row>
        <row r="3945">
          <cell r="CG3945">
            <v>0</v>
          </cell>
        </row>
        <row r="3946">
          <cell r="CG3946">
            <v>0</v>
          </cell>
        </row>
        <row r="3947">
          <cell r="CG3947">
            <v>0</v>
          </cell>
        </row>
        <row r="3948">
          <cell r="CG3948">
            <v>0</v>
          </cell>
        </row>
        <row r="3949">
          <cell r="CG3949">
            <v>0</v>
          </cell>
        </row>
        <row r="3950">
          <cell r="CG3950">
            <v>0</v>
          </cell>
        </row>
        <row r="3951">
          <cell r="CG3951">
            <v>0</v>
          </cell>
        </row>
        <row r="3952">
          <cell r="CG3952">
            <v>1380000</v>
          </cell>
        </row>
        <row r="3953">
          <cell r="CG3953">
            <v>0</v>
          </cell>
        </row>
        <row r="3954">
          <cell r="CG3954">
            <v>0</v>
          </cell>
        </row>
        <row r="3955">
          <cell r="CG3955">
            <v>0</v>
          </cell>
        </row>
        <row r="3956">
          <cell r="CG3956">
            <v>0</v>
          </cell>
        </row>
        <row r="3957">
          <cell r="CG3957">
            <v>0</v>
          </cell>
        </row>
        <row r="3958">
          <cell r="CG3958">
            <v>0</v>
          </cell>
        </row>
        <row r="3959">
          <cell r="CG3959">
            <v>0</v>
          </cell>
        </row>
        <row r="3960">
          <cell r="CG3960">
            <v>0</v>
          </cell>
        </row>
        <row r="3961">
          <cell r="CG3961">
            <v>0</v>
          </cell>
        </row>
        <row r="3962">
          <cell r="CG3962">
            <v>0</v>
          </cell>
        </row>
        <row r="3963">
          <cell r="CG3963">
            <v>0</v>
          </cell>
        </row>
        <row r="3964">
          <cell r="CG3964">
            <v>1549656</v>
          </cell>
        </row>
        <row r="3965">
          <cell r="CG3965">
            <v>0</v>
          </cell>
        </row>
        <row r="3966">
          <cell r="CG3966">
            <v>0</v>
          </cell>
        </row>
        <row r="3967">
          <cell r="CG3967">
            <v>0</v>
          </cell>
        </row>
        <row r="3968">
          <cell r="CG3968">
            <v>0</v>
          </cell>
        </row>
        <row r="3969">
          <cell r="CG3969">
            <v>0</v>
          </cell>
        </row>
        <row r="3970">
          <cell r="CG3970">
            <v>0</v>
          </cell>
        </row>
        <row r="3971">
          <cell r="CG3971">
            <v>0</v>
          </cell>
        </row>
        <row r="3972">
          <cell r="CG3972">
            <v>0</v>
          </cell>
        </row>
        <row r="3973">
          <cell r="CG3973">
            <v>0</v>
          </cell>
        </row>
        <row r="3974">
          <cell r="CG3974">
            <v>0</v>
          </cell>
        </row>
        <row r="3975">
          <cell r="CG3975">
            <v>0</v>
          </cell>
        </row>
        <row r="3976">
          <cell r="CG3976">
            <v>0</v>
          </cell>
        </row>
        <row r="3977">
          <cell r="CG3977">
            <v>0</v>
          </cell>
        </row>
        <row r="3978">
          <cell r="CG3978">
            <v>1460253</v>
          </cell>
        </row>
        <row r="3979">
          <cell r="CG3979">
            <v>0</v>
          </cell>
        </row>
        <row r="3980">
          <cell r="CG3980">
            <v>715224</v>
          </cell>
        </row>
        <row r="3981">
          <cell r="CG3981">
            <v>0</v>
          </cell>
        </row>
        <row r="3982">
          <cell r="CG3982">
            <v>2920500</v>
          </cell>
        </row>
        <row r="3983">
          <cell r="CG3983">
            <v>0</v>
          </cell>
        </row>
        <row r="3984">
          <cell r="CG3984">
            <v>0</v>
          </cell>
        </row>
        <row r="3985">
          <cell r="CG3985">
            <v>0</v>
          </cell>
        </row>
        <row r="3986">
          <cell r="CG3986">
            <v>40793226</v>
          </cell>
        </row>
        <row r="3987">
          <cell r="CG3987">
            <v>2066208</v>
          </cell>
        </row>
        <row r="3988">
          <cell r="CG3988">
            <v>0</v>
          </cell>
        </row>
        <row r="3989">
          <cell r="CG3989">
            <v>1549656</v>
          </cell>
        </row>
        <row r="3990">
          <cell r="CG3990">
            <v>6896953</v>
          </cell>
        </row>
        <row r="3991">
          <cell r="CG3991">
            <v>4052946</v>
          </cell>
        </row>
        <row r="3992">
          <cell r="CG3992">
            <v>1549656</v>
          </cell>
        </row>
        <row r="3993">
          <cell r="CG3993">
            <v>1490052</v>
          </cell>
        </row>
        <row r="3994">
          <cell r="CG3994">
            <v>0</v>
          </cell>
        </row>
        <row r="3995">
          <cell r="CG3995">
            <v>5165520</v>
          </cell>
        </row>
        <row r="3996">
          <cell r="CG3996">
            <v>0</v>
          </cell>
        </row>
        <row r="3997">
          <cell r="CG3997">
            <v>0</v>
          </cell>
        </row>
        <row r="3998">
          <cell r="CG3998">
            <v>0</v>
          </cell>
        </row>
        <row r="3999">
          <cell r="CG3999">
            <v>503340</v>
          </cell>
        </row>
        <row r="4000">
          <cell r="CG4000">
            <v>993368</v>
          </cell>
        </row>
        <row r="4001">
          <cell r="CG4001">
            <v>1549656</v>
          </cell>
        </row>
        <row r="4002">
          <cell r="CG4002">
            <v>1251648</v>
          </cell>
        </row>
        <row r="4003">
          <cell r="CG4003">
            <v>922000</v>
          </cell>
        </row>
        <row r="4004">
          <cell r="CG4004">
            <v>1033104</v>
          </cell>
        </row>
        <row r="4005">
          <cell r="CG4005">
            <v>0</v>
          </cell>
        </row>
        <row r="4006">
          <cell r="CG4006">
            <v>536424</v>
          </cell>
        </row>
        <row r="4007">
          <cell r="CG4007">
            <v>3273746</v>
          </cell>
        </row>
        <row r="4008">
          <cell r="CG4008">
            <v>7952511</v>
          </cell>
        </row>
        <row r="4009">
          <cell r="CG4009">
            <v>7231728</v>
          </cell>
        </row>
        <row r="4010">
          <cell r="CG4010">
            <v>2479332</v>
          </cell>
        </row>
        <row r="4011">
          <cell r="CG4011">
            <v>3685369</v>
          </cell>
        </row>
        <row r="4012">
          <cell r="CG4012">
            <v>2066208</v>
          </cell>
        </row>
        <row r="4013">
          <cell r="CG4013">
            <v>20721677</v>
          </cell>
        </row>
        <row r="4014">
          <cell r="CG4014">
            <v>10082696</v>
          </cell>
        </row>
        <row r="4015">
          <cell r="CG4015">
            <v>0</v>
          </cell>
        </row>
        <row r="4016">
          <cell r="CG4016">
            <v>1986736</v>
          </cell>
        </row>
        <row r="4017">
          <cell r="CG4017">
            <v>2960237</v>
          </cell>
        </row>
        <row r="4018">
          <cell r="CG4018">
            <v>0</v>
          </cell>
        </row>
        <row r="4019">
          <cell r="CG4019">
            <v>546353</v>
          </cell>
        </row>
        <row r="4020">
          <cell r="CG4020">
            <v>923833</v>
          </cell>
        </row>
        <row r="4021">
          <cell r="CG4021">
            <v>1490052</v>
          </cell>
        </row>
        <row r="4022">
          <cell r="CG4022">
            <v>1490052</v>
          </cell>
        </row>
        <row r="4023">
          <cell r="CG4023">
            <v>0</v>
          </cell>
        </row>
        <row r="4024">
          <cell r="CG4024">
            <v>0</v>
          </cell>
        </row>
        <row r="4025">
          <cell r="CG4025">
            <v>307536</v>
          </cell>
        </row>
        <row r="4026">
          <cell r="CG4026">
            <v>206244</v>
          </cell>
        </row>
        <row r="4027">
          <cell r="CG4027">
            <v>16739</v>
          </cell>
        </row>
        <row r="4028">
          <cell r="CG4028">
            <v>54984</v>
          </cell>
        </row>
        <row r="4029">
          <cell r="CG4029">
            <v>0</v>
          </cell>
        </row>
        <row r="4030">
          <cell r="CG4030">
            <v>49608</v>
          </cell>
        </row>
        <row r="4031">
          <cell r="CG4031">
            <v>0</v>
          </cell>
        </row>
        <row r="4032">
          <cell r="CG4032">
            <v>153300</v>
          </cell>
        </row>
        <row r="4033">
          <cell r="CG4033">
            <v>0</v>
          </cell>
        </row>
        <row r="4034">
          <cell r="CG4034">
            <v>0</v>
          </cell>
        </row>
        <row r="4035">
          <cell r="CG4035">
            <v>0</v>
          </cell>
        </row>
        <row r="4036">
          <cell r="CG4036">
            <v>133908</v>
          </cell>
        </row>
        <row r="4037">
          <cell r="CG4037">
            <v>59844</v>
          </cell>
        </row>
        <row r="4038">
          <cell r="CG4038">
            <v>212028</v>
          </cell>
        </row>
        <row r="4039">
          <cell r="CG4039">
            <v>111240</v>
          </cell>
        </row>
        <row r="4040">
          <cell r="CG4040">
            <v>624912</v>
          </cell>
        </row>
        <row r="4041">
          <cell r="CG4041">
            <v>45756</v>
          </cell>
        </row>
        <row r="4042">
          <cell r="CG4042">
            <v>0</v>
          </cell>
        </row>
        <row r="4043">
          <cell r="CG4043">
            <v>33480</v>
          </cell>
        </row>
        <row r="4044">
          <cell r="CG4044">
            <v>222000</v>
          </cell>
        </row>
        <row r="4045">
          <cell r="CG4045">
            <v>0</v>
          </cell>
        </row>
        <row r="4046">
          <cell r="CG4046">
            <v>0</v>
          </cell>
        </row>
        <row r="4047">
          <cell r="CG4047">
            <v>0</v>
          </cell>
        </row>
        <row r="4048">
          <cell r="CG4048">
            <v>16739</v>
          </cell>
        </row>
        <row r="4049">
          <cell r="CG4049">
            <v>0</v>
          </cell>
        </row>
        <row r="4050">
          <cell r="CG4050">
            <v>0</v>
          </cell>
        </row>
        <row r="4051">
          <cell r="CG4051">
            <v>16739</v>
          </cell>
        </row>
        <row r="4052">
          <cell r="CG4052">
            <v>0</v>
          </cell>
        </row>
        <row r="4053">
          <cell r="CG4053">
            <v>0</v>
          </cell>
        </row>
        <row r="4054">
          <cell r="CG4054">
            <v>0</v>
          </cell>
        </row>
        <row r="4055">
          <cell r="CG4055">
            <v>0</v>
          </cell>
        </row>
        <row r="4056">
          <cell r="CG4056">
            <v>0</v>
          </cell>
        </row>
        <row r="4057">
          <cell r="CG4057">
            <v>0</v>
          </cell>
        </row>
        <row r="4058">
          <cell r="CG4058">
            <v>0</v>
          </cell>
        </row>
        <row r="4059">
          <cell r="CG4059">
            <v>0</v>
          </cell>
        </row>
        <row r="4060">
          <cell r="CG4060">
            <v>0</v>
          </cell>
        </row>
        <row r="4061">
          <cell r="CG4061">
            <v>0</v>
          </cell>
        </row>
        <row r="4062">
          <cell r="CG4062">
            <v>0</v>
          </cell>
        </row>
        <row r="4063">
          <cell r="CG4063">
            <v>0</v>
          </cell>
        </row>
        <row r="4064">
          <cell r="CG4064">
            <v>7439</v>
          </cell>
        </row>
        <row r="4065">
          <cell r="CG4065">
            <v>0</v>
          </cell>
        </row>
        <row r="4066">
          <cell r="CG4066">
            <v>0</v>
          </cell>
        </row>
        <row r="4067">
          <cell r="CG4067">
            <v>0</v>
          </cell>
        </row>
        <row r="4068">
          <cell r="CG4068">
            <v>0</v>
          </cell>
        </row>
        <row r="4069">
          <cell r="CG4069">
            <v>0</v>
          </cell>
        </row>
        <row r="4070">
          <cell r="CG4070">
            <v>0</v>
          </cell>
        </row>
        <row r="4071">
          <cell r="CG4071">
            <v>0</v>
          </cell>
        </row>
        <row r="4072">
          <cell r="CG4072">
            <v>0</v>
          </cell>
        </row>
        <row r="4073">
          <cell r="CG4073">
            <v>0</v>
          </cell>
        </row>
        <row r="4074">
          <cell r="CG4074">
            <v>0</v>
          </cell>
        </row>
        <row r="4075">
          <cell r="CG4075">
            <v>0</v>
          </cell>
        </row>
        <row r="4076">
          <cell r="CG4076">
            <v>0</v>
          </cell>
        </row>
        <row r="4077">
          <cell r="CG4077">
            <v>0</v>
          </cell>
        </row>
        <row r="4078">
          <cell r="CG4078">
            <v>0</v>
          </cell>
        </row>
        <row r="4079">
          <cell r="CG4079">
            <v>0</v>
          </cell>
        </row>
        <row r="4080">
          <cell r="CG4080">
            <v>0</v>
          </cell>
        </row>
        <row r="4081">
          <cell r="CG4081">
            <v>111240</v>
          </cell>
        </row>
        <row r="4082">
          <cell r="CG4082">
            <v>119628</v>
          </cell>
        </row>
        <row r="4083">
          <cell r="CG4083">
            <v>0</v>
          </cell>
        </row>
        <row r="4084">
          <cell r="CG4084">
            <v>0</v>
          </cell>
        </row>
        <row r="4085">
          <cell r="CG4085">
            <v>0</v>
          </cell>
        </row>
        <row r="4086">
          <cell r="CG4086">
            <v>0</v>
          </cell>
        </row>
        <row r="4087">
          <cell r="CG4087">
            <v>0</v>
          </cell>
        </row>
        <row r="4088">
          <cell r="CG4088">
            <v>0</v>
          </cell>
        </row>
        <row r="4089">
          <cell r="CG4089">
            <v>0</v>
          </cell>
        </row>
        <row r="4090">
          <cell r="CG4090">
            <v>0</v>
          </cell>
        </row>
        <row r="4091">
          <cell r="CG4091">
            <v>0</v>
          </cell>
        </row>
        <row r="4092">
          <cell r="CG4092">
            <v>0</v>
          </cell>
        </row>
        <row r="4093">
          <cell r="CG4093">
            <v>2845584</v>
          </cell>
        </row>
        <row r="4094">
          <cell r="CG4094">
            <v>0</v>
          </cell>
        </row>
        <row r="4095">
          <cell r="CG4095">
            <v>1225080</v>
          </cell>
        </row>
        <row r="4096">
          <cell r="CG4096">
            <v>471084</v>
          </cell>
        </row>
        <row r="4097">
          <cell r="CG4097">
            <v>390573</v>
          </cell>
        </row>
        <row r="4098">
          <cell r="CG4098">
            <v>205224</v>
          </cell>
        </row>
        <row r="4099">
          <cell r="CG4099">
            <v>1292076</v>
          </cell>
        </row>
        <row r="4100">
          <cell r="CG4100">
            <v>557960</v>
          </cell>
        </row>
        <row r="4101">
          <cell r="CG4101">
            <v>148908</v>
          </cell>
        </row>
        <row r="4102">
          <cell r="CG4102">
            <v>46284</v>
          </cell>
        </row>
        <row r="4103">
          <cell r="CG4103">
            <v>0</v>
          </cell>
        </row>
        <row r="4104">
          <cell r="CG4104">
            <v>162900</v>
          </cell>
        </row>
        <row r="4105">
          <cell r="CG4105">
            <v>2789796</v>
          </cell>
        </row>
        <row r="4106">
          <cell r="CG4106">
            <v>82128</v>
          </cell>
        </row>
        <row r="4107">
          <cell r="CG4107">
            <v>371760</v>
          </cell>
        </row>
        <row r="4108">
          <cell r="CG4108">
            <v>364536</v>
          </cell>
        </row>
        <row r="4109">
          <cell r="CG4109">
            <v>11160</v>
          </cell>
        </row>
        <row r="4110">
          <cell r="CG4110">
            <v>0</v>
          </cell>
        </row>
        <row r="4111">
          <cell r="CG4111">
            <v>0</v>
          </cell>
        </row>
        <row r="4112">
          <cell r="CG4112">
            <v>0</v>
          </cell>
        </row>
        <row r="4113">
          <cell r="CG4113">
            <v>0</v>
          </cell>
        </row>
        <row r="4114">
          <cell r="CG4114">
            <v>0</v>
          </cell>
        </row>
        <row r="4115">
          <cell r="CG4115">
            <v>1227504</v>
          </cell>
        </row>
        <row r="4116">
          <cell r="CG4116">
            <v>0</v>
          </cell>
        </row>
        <row r="4117">
          <cell r="CG4117">
            <v>214464</v>
          </cell>
        </row>
        <row r="4118">
          <cell r="CG4118">
            <v>122752</v>
          </cell>
        </row>
        <row r="4119">
          <cell r="CG4119">
            <v>401736</v>
          </cell>
        </row>
        <row r="4120">
          <cell r="CG4120">
            <v>0</v>
          </cell>
        </row>
        <row r="4121">
          <cell r="CG4121">
            <v>154464</v>
          </cell>
        </row>
        <row r="4122">
          <cell r="CG4122">
            <v>0</v>
          </cell>
        </row>
        <row r="4123">
          <cell r="CG4123">
            <v>1450692</v>
          </cell>
        </row>
        <row r="4124">
          <cell r="CG4124">
            <v>99996</v>
          </cell>
        </row>
        <row r="4125">
          <cell r="CG4125">
            <v>107028</v>
          </cell>
        </row>
        <row r="4126">
          <cell r="CG4126">
            <v>44636</v>
          </cell>
        </row>
        <row r="4127">
          <cell r="CG4127">
            <v>808044</v>
          </cell>
        </row>
        <row r="4128">
          <cell r="CG4128">
            <v>0</v>
          </cell>
        </row>
        <row r="4129">
          <cell r="CG4129">
            <v>430668</v>
          </cell>
        </row>
        <row r="4130">
          <cell r="CG4130">
            <v>223188</v>
          </cell>
        </row>
        <row r="4131">
          <cell r="CG4131">
            <v>435191</v>
          </cell>
        </row>
        <row r="4132">
          <cell r="CG4132">
            <v>72888</v>
          </cell>
        </row>
        <row r="4133">
          <cell r="CG4133">
            <v>306880</v>
          </cell>
        </row>
        <row r="4134">
          <cell r="CG4134">
            <v>334776</v>
          </cell>
        </row>
        <row r="4135">
          <cell r="CG4135">
            <v>200865</v>
          </cell>
        </row>
        <row r="4136">
          <cell r="CG4136">
            <v>95076</v>
          </cell>
        </row>
        <row r="4137">
          <cell r="CG4137">
            <v>16739</v>
          </cell>
        </row>
        <row r="4138">
          <cell r="CG4138">
            <v>0</v>
          </cell>
        </row>
        <row r="4139">
          <cell r="CG4139">
            <v>334779</v>
          </cell>
        </row>
        <row r="4140">
          <cell r="CG4140">
            <v>51528</v>
          </cell>
        </row>
        <row r="4141">
          <cell r="CG4141">
            <v>350352</v>
          </cell>
        </row>
        <row r="4142">
          <cell r="CG4142">
            <v>238064</v>
          </cell>
        </row>
        <row r="4143">
          <cell r="CG4143">
            <v>14879</v>
          </cell>
        </row>
        <row r="4144">
          <cell r="CG4144">
            <v>0</v>
          </cell>
        </row>
        <row r="4145">
          <cell r="CG4145">
            <v>111591</v>
          </cell>
        </row>
        <row r="4146">
          <cell r="CG4146">
            <v>54852</v>
          </cell>
        </row>
        <row r="4147">
          <cell r="CG4147">
            <v>1118964</v>
          </cell>
        </row>
        <row r="4148">
          <cell r="CG4148">
            <v>0</v>
          </cell>
        </row>
        <row r="4149">
          <cell r="CG4149">
            <v>99945</v>
          </cell>
        </row>
        <row r="4150">
          <cell r="CG4150">
            <v>236556</v>
          </cell>
        </row>
        <row r="4151">
          <cell r="CG4151">
            <v>0</v>
          </cell>
        </row>
        <row r="4152">
          <cell r="CG4152">
            <v>0</v>
          </cell>
        </row>
        <row r="4153">
          <cell r="CG4153">
            <v>209235</v>
          </cell>
        </row>
        <row r="4154">
          <cell r="CG4154">
            <v>0</v>
          </cell>
        </row>
        <row r="4155">
          <cell r="CG4155">
            <v>0</v>
          </cell>
        </row>
        <row r="4156">
          <cell r="CG4156">
            <v>0</v>
          </cell>
        </row>
        <row r="4157">
          <cell r="CG4157">
            <v>4686852</v>
          </cell>
        </row>
        <row r="4158">
          <cell r="CG4158">
            <v>105082</v>
          </cell>
        </row>
        <row r="4159">
          <cell r="CG4159">
            <v>0</v>
          </cell>
        </row>
        <row r="4160">
          <cell r="CG4160">
            <v>62148</v>
          </cell>
        </row>
        <row r="4161">
          <cell r="CG4161">
            <v>3039945</v>
          </cell>
        </row>
        <row r="4162">
          <cell r="CG4162">
            <v>5800000</v>
          </cell>
        </row>
        <row r="4163">
          <cell r="CG4163">
            <v>4213368</v>
          </cell>
        </row>
        <row r="4164">
          <cell r="CG4164">
            <v>864835</v>
          </cell>
        </row>
        <row r="4165">
          <cell r="CG4165">
            <v>3782958</v>
          </cell>
        </row>
        <row r="4166">
          <cell r="CG4166">
            <v>479652</v>
          </cell>
        </row>
        <row r="4167">
          <cell r="CG4167">
            <v>5580</v>
          </cell>
        </row>
        <row r="4168">
          <cell r="CG4168">
            <v>0</v>
          </cell>
        </row>
        <row r="4169">
          <cell r="CG4169">
            <v>0</v>
          </cell>
        </row>
        <row r="4170">
          <cell r="CG4170">
            <v>130190</v>
          </cell>
        </row>
        <row r="4171">
          <cell r="CG4171">
            <v>1339104</v>
          </cell>
        </row>
        <row r="4172">
          <cell r="CG4172">
            <v>2640000</v>
          </cell>
        </row>
        <row r="4173">
          <cell r="CG4173">
            <v>604457</v>
          </cell>
        </row>
        <row r="4174">
          <cell r="CG4174">
            <v>83688</v>
          </cell>
        </row>
        <row r="4175">
          <cell r="CG4175">
            <v>167388</v>
          </cell>
        </row>
        <row r="4176">
          <cell r="CG4176">
            <v>215712</v>
          </cell>
        </row>
        <row r="4177">
          <cell r="CG4177">
            <v>223188</v>
          </cell>
        </row>
        <row r="4178">
          <cell r="CG4178">
            <v>729064</v>
          </cell>
        </row>
        <row r="4179">
          <cell r="CG4179">
            <v>1672017</v>
          </cell>
        </row>
        <row r="4180">
          <cell r="CG4180">
            <v>1076766</v>
          </cell>
        </row>
        <row r="4181">
          <cell r="CG4181">
            <v>1610100</v>
          </cell>
        </row>
        <row r="4182">
          <cell r="CG4182">
            <v>4650254</v>
          </cell>
        </row>
        <row r="4183">
          <cell r="CG4183">
            <v>2957182</v>
          </cell>
        </row>
        <row r="4184">
          <cell r="CG4184">
            <v>7299215</v>
          </cell>
        </row>
        <row r="4185">
          <cell r="CG4185">
            <v>3600000</v>
          </cell>
        </row>
        <row r="4186">
          <cell r="CG4186">
            <v>1928676</v>
          </cell>
        </row>
        <row r="4187">
          <cell r="CG4187">
            <v>2098853</v>
          </cell>
        </row>
        <row r="4188">
          <cell r="CG4188">
            <v>2901384</v>
          </cell>
        </row>
        <row r="4189">
          <cell r="CG4189">
            <v>853116</v>
          </cell>
        </row>
        <row r="4190">
          <cell r="CG4190">
            <v>781140</v>
          </cell>
        </row>
        <row r="4191">
          <cell r="CG4191">
            <v>5935020</v>
          </cell>
        </row>
        <row r="4192">
          <cell r="CG4192">
            <v>274740</v>
          </cell>
        </row>
        <row r="4193">
          <cell r="CG4193">
            <v>622116</v>
          </cell>
        </row>
        <row r="4194">
          <cell r="CG4194">
            <v>0</v>
          </cell>
        </row>
        <row r="4195">
          <cell r="CG4195">
            <v>0</v>
          </cell>
        </row>
        <row r="4196">
          <cell r="CG4196">
            <v>0</v>
          </cell>
        </row>
        <row r="4197">
          <cell r="CG4197">
            <v>0</v>
          </cell>
        </row>
        <row r="4198">
          <cell r="CG4198">
            <v>0</v>
          </cell>
        </row>
        <row r="4199">
          <cell r="CG4199">
            <v>0</v>
          </cell>
        </row>
        <row r="4200">
          <cell r="CG4200">
            <v>0</v>
          </cell>
        </row>
        <row r="4201">
          <cell r="CG4201">
            <v>0</v>
          </cell>
        </row>
        <row r="4202">
          <cell r="CG4202">
            <v>0</v>
          </cell>
        </row>
        <row r="4203">
          <cell r="CG4203">
            <v>0</v>
          </cell>
        </row>
        <row r="4204">
          <cell r="CG4204">
            <v>0</v>
          </cell>
        </row>
        <row r="4205">
          <cell r="CG4205">
            <v>0</v>
          </cell>
        </row>
        <row r="4206">
          <cell r="CG4206">
            <v>0</v>
          </cell>
        </row>
        <row r="4207">
          <cell r="CG4207">
            <v>0</v>
          </cell>
        </row>
        <row r="4208">
          <cell r="CG4208">
            <v>0</v>
          </cell>
        </row>
        <row r="4209">
          <cell r="CG4209">
            <v>0</v>
          </cell>
        </row>
        <row r="4210">
          <cell r="CG4210">
            <v>0</v>
          </cell>
        </row>
        <row r="4211">
          <cell r="CG4211">
            <v>0</v>
          </cell>
        </row>
        <row r="4212">
          <cell r="CG4212">
            <v>0</v>
          </cell>
        </row>
        <row r="4213">
          <cell r="CG4213">
            <v>0</v>
          </cell>
        </row>
        <row r="4214">
          <cell r="CG4214">
            <v>0</v>
          </cell>
        </row>
        <row r="4215">
          <cell r="CG4215">
            <v>0</v>
          </cell>
        </row>
        <row r="4216">
          <cell r="CG4216">
            <v>0</v>
          </cell>
        </row>
        <row r="4217">
          <cell r="CG4217">
            <v>0</v>
          </cell>
        </row>
        <row r="4218">
          <cell r="CG4218">
            <v>0</v>
          </cell>
        </row>
        <row r="4219">
          <cell r="CG4219">
            <v>0</v>
          </cell>
        </row>
        <row r="4220">
          <cell r="CG4220">
            <v>0</v>
          </cell>
        </row>
        <row r="4221">
          <cell r="CG4221">
            <v>0</v>
          </cell>
        </row>
        <row r="4222">
          <cell r="CG4222">
            <v>0</v>
          </cell>
        </row>
        <row r="4223">
          <cell r="CG4223">
            <v>0</v>
          </cell>
        </row>
        <row r="4224">
          <cell r="CG4224">
            <v>0</v>
          </cell>
        </row>
        <row r="4225">
          <cell r="CG4225">
            <v>0</v>
          </cell>
        </row>
        <row r="4226">
          <cell r="CG4226">
            <v>0</v>
          </cell>
        </row>
        <row r="4227">
          <cell r="CG4227">
            <v>0</v>
          </cell>
        </row>
        <row r="4228">
          <cell r="CG4228">
            <v>0</v>
          </cell>
        </row>
        <row r="4229">
          <cell r="CG4229">
            <v>0</v>
          </cell>
        </row>
        <row r="4230">
          <cell r="CG4230">
            <v>0</v>
          </cell>
        </row>
        <row r="4231">
          <cell r="CG4231">
            <v>0</v>
          </cell>
        </row>
        <row r="4232">
          <cell r="CG4232">
            <v>0</v>
          </cell>
        </row>
        <row r="4233">
          <cell r="CG4233">
            <v>0</v>
          </cell>
        </row>
        <row r="4234">
          <cell r="CG4234">
            <v>0</v>
          </cell>
        </row>
        <row r="4235">
          <cell r="CG4235">
            <v>0</v>
          </cell>
        </row>
        <row r="4236">
          <cell r="CG4236">
            <v>0</v>
          </cell>
        </row>
        <row r="4237">
          <cell r="CG4237">
            <v>0</v>
          </cell>
        </row>
        <row r="4238">
          <cell r="CG4238">
            <v>0</v>
          </cell>
        </row>
        <row r="4239">
          <cell r="CG4239">
            <v>0</v>
          </cell>
        </row>
        <row r="4240">
          <cell r="CG4240">
            <v>0</v>
          </cell>
        </row>
        <row r="4241">
          <cell r="CG4241">
            <v>0</v>
          </cell>
        </row>
        <row r="4242">
          <cell r="CG4242">
            <v>0</v>
          </cell>
        </row>
        <row r="4243">
          <cell r="CG4243">
            <v>0</v>
          </cell>
        </row>
        <row r="4244">
          <cell r="CG4244">
            <v>0</v>
          </cell>
        </row>
        <row r="4245">
          <cell r="CG4245">
            <v>0</v>
          </cell>
        </row>
        <row r="4246">
          <cell r="CG4246">
            <v>0</v>
          </cell>
        </row>
        <row r="4247">
          <cell r="CG4247">
            <v>0</v>
          </cell>
        </row>
        <row r="4248">
          <cell r="CG4248">
            <v>0</v>
          </cell>
        </row>
        <row r="4249">
          <cell r="CG4249">
            <v>0</v>
          </cell>
        </row>
        <row r="4250">
          <cell r="CG4250">
            <v>0</v>
          </cell>
        </row>
        <row r="4251">
          <cell r="CG4251">
            <v>0</v>
          </cell>
        </row>
        <row r="4252">
          <cell r="CG4252">
            <v>0</v>
          </cell>
        </row>
        <row r="4253">
          <cell r="CG4253">
            <v>0</v>
          </cell>
        </row>
        <row r="4254">
          <cell r="CG4254">
            <v>0</v>
          </cell>
        </row>
        <row r="4255">
          <cell r="CG4255">
            <v>0</v>
          </cell>
        </row>
        <row r="4256">
          <cell r="CG4256">
            <v>0</v>
          </cell>
        </row>
        <row r="4257">
          <cell r="CG4257">
            <v>0</v>
          </cell>
        </row>
        <row r="4258">
          <cell r="CG4258">
            <v>0</v>
          </cell>
        </row>
        <row r="4259">
          <cell r="CG4259">
            <v>0</v>
          </cell>
        </row>
        <row r="4260">
          <cell r="CG4260">
            <v>0</v>
          </cell>
        </row>
        <row r="4261">
          <cell r="CG4261">
            <v>0</v>
          </cell>
        </row>
        <row r="4262">
          <cell r="CG4262">
            <v>0</v>
          </cell>
        </row>
        <row r="4263">
          <cell r="CG4263">
            <v>0</v>
          </cell>
        </row>
        <row r="4264">
          <cell r="CG4264">
            <v>0</v>
          </cell>
        </row>
        <row r="4265">
          <cell r="CG4265">
            <v>0</v>
          </cell>
        </row>
        <row r="4266">
          <cell r="CG4266">
            <v>0</v>
          </cell>
        </row>
        <row r="4267">
          <cell r="CG4267">
            <v>0</v>
          </cell>
        </row>
        <row r="4268">
          <cell r="CG4268">
            <v>0</v>
          </cell>
        </row>
        <row r="4269">
          <cell r="CG4269">
            <v>0</v>
          </cell>
        </row>
        <row r="4270">
          <cell r="CG4270">
            <v>0</v>
          </cell>
        </row>
        <row r="4271">
          <cell r="CG4271">
            <v>0</v>
          </cell>
        </row>
        <row r="4272">
          <cell r="CG4272">
            <v>0</v>
          </cell>
        </row>
        <row r="4273">
          <cell r="CG4273">
            <v>0</v>
          </cell>
        </row>
        <row r="4274">
          <cell r="CG4274">
            <v>0</v>
          </cell>
        </row>
        <row r="4275">
          <cell r="CG4275">
            <v>0</v>
          </cell>
        </row>
        <row r="4276">
          <cell r="CG4276">
            <v>0</v>
          </cell>
        </row>
        <row r="4277">
          <cell r="CG4277">
            <v>0</v>
          </cell>
        </row>
        <row r="4278">
          <cell r="CG4278">
            <v>0</v>
          </cell>
        </row>
        <row r="4279">
          <cell r="CG4279">
            <v>0</v>
          </cell>
        </row>
        <row r="4280">
          <cell r="CG4280">
            <v>0</v>
          </cell>
        </row>
        <row r="4281">
          <cell r="CG4281">
            <v>0</v>
          </cell>
        </row>
        <row r="4282">
          <cell r="CG4282">
            <v>0</v>
          </cell>
        </row>
        <row r="4283">
          <cell r="CG4283">
            <v>0</v>
          </cell>
        </row>
        <row r="4284">
          <cell r="CG4284">
            <v>0</v>
          </cell>
        </row>
        <row r="4285">
          <cell r="CG4285">
            <v>0</v>
          </cell>
        </row>
        <row r="4286">
          <cell r="CG4286">
            <v>0</v>
          </cell>
        </row>
        <row r="4287">
          <cell r="CG4287">
            <v>0</v>
          </cell>
        </row>
        <row r="4288">
          <cell r="CG4288">
            <v>0</v>
          </cell>
        </row>
        <row r="4289">
          <cell r="CG4289">
            <v>0</v>
          </cell>
        </row>
        <row r="4290">
          <cell r="CG4290">
            <v>0</v>
          </cell>
        </row>
        <row r="4291">
          <cell r="CG4291">
            <v>0</v>
          </cell>
        </row>
        <row r="4292">
          <cell r="CG4292">
            <v>0</v>
          </cell>
        </row>
        <row r="4293">
          <cell r="CG4293">
            <v>0</v>
          </cell>
        </row>
        <row r="4294">
          <cell r="CG4294">
            <v>0</v>
          </cell>
        </row>
        <row r="4295">
          <cell r="CG4295">
            <v>0</v>
          </cell>
        </row>
        <row r="4296">
          <cell r="CG4296">
            <v>0</v>
          </cell>
        </row>
        <row r="4297">
          <cell r="CG4297">
            <v>0</v>
          </cell>
        </row>
        <row r="4298">
          <cell r="CG4298">
            <v>0</v>
          </cell>
        </row>
        <row r="4299">
          <cell r="CG4299">
            <v>0</v>
          </cell>
        </row>
        <row r="4300">
          <cell r="CG4300">
            <v>0</v>
          </cell>
        </row>
        <row r="4301">
          <cell r="CG4301">
            <v>0</v>
          </cell>
        </row>
        <row r="4302">
          <cell r="CG4302">
            <v>0</v>
          </cell>
        </row>
        <row r="4303">
          <cell r="CG4303">
            <v>0</v>
          </cell>
        </row>
        <row r="4304">
          <cell r="CG4304">
            <v>0</v>
          </cell>
        </row>
        <row r="4305">
          <cell r="CG4305">
            <v>0</v>
          </cell>
        </row>
        <row r="4306">
          <cell r="CG4306">
            <v>0</v>
          </cell>
        </row>
        <row r="4307">
          <cell r="CG4307">
            <v>0</v>
          </cell>
        </row>
        <row r="4308">
          <cell r="CG4308">
            <v>0</v>
          </cell>
        </row>
        <row r="4309">
          <cell r="CG4309">
            <v>0</v>
          </cell>
        </row>
        <row r="4310">
          <cell r="CG4310">
            <v>0</v>
          </cell>
        </row>
        <row r="4311">
          <cell r="CG4311">
            <v>0</v>
          </cell>
        </row>
        <row r="4312">
          <cell r="CG4312">
            <v>0</v>
          </cell>
        </row>
        <row r="4313">
          <cell r="CG4313">
            <v>0</v>
          </cell>
        </row>
        <row r="4314">
          <cell r="CG4314">
            <v>0</v>
          </cell>
        </row>
        <row r="4315">
          <cell r="CG4315">
            <v>0</v>
          </cell>
        </row>
        <row r="4316">
          <cell r="CG4316">
            <v>0</v>
          </cell>
        </row>
        <row r="4317">
          <cell r="CG4317">
            <v>0</v>
          </cell>
        </row>
        <row r="4318">
          <cell r="CG4318">
            <v>0</v>
          </cell>
        </row>
        <row r="4319">
          <cell r="CG4319">
            <v>0</v>
          </cell>
        </row>
        <row r="4320">
          <cell r="CG4320">
            <v>0</v>
          </cell>
        </row>
        <row r="4321">
          <cell r="CG4321">
            <v>0</v>
          </cell>
        </row>
        <row r="4322">
          <cell r="CG4322">
            <v>0</v>
          </cell>
        </row>
        <row r="4323">
          <cell r="CG4323">
            <v>0</v>
          </cell>
        </row>
        <row r="4324">
          <cell r="CG4324">
            <v>0</v>
          </cell>
        </row>
        <row r="4325">
          <cell r="CG4325">
            <v>0</v>
          </cell>
        </row>
        <row r="4326">
          <cell r="CG4326">
            <v>0</v>
          </cell>
        </row>
        <row r="4327">
          <cell r="CG4327">
            <v>0</v>
          </cell>
        </row>
        <row r="4328">
          <cell r="CG4328">
            <v>0</v>
          </cell>
        </row>
        <row r="4329">
          <cell r="CG4329">
            <v>0</v>
          </cell>
        </row>
        <row r="4330">
          <cell r="CG4330">
            <v>0</v>
          </cell>
        </row>
        <row r="4331">
          <cell r="CG4331">
            <v>0</v>
          </cell>
        </row>
        <row r="4332">
          <cell r="CG4332">
            <v>0</v>
          </cell>
        </row>
        <row r="4333">
          <cell r="CG4333">
            <v>0</v>
          </cell>
        </row>
        <row r="4334">
          <cell r="CG4334">
            <v>0</v>
          </cell>
        </row>
        <row r="4335">
          <cell r="CG4335">
            <v>0</v>
          </cell>
        </row>
        <row r="4336">
          <cell r="CG4336">
            <v>0</v>
          </cell>
        </row>
        <row r="4337">
          <cell r="CG4337">
            <v>0</v>
          </cell>
        </row>
        <row r="4338">
          <cell r="CG4338">
            <v>0</v>
          </cell>
        </row>
        <row r="4339">
          <cell r="CG4339">
            <v>0</v>
          </cell>
        </row>
        <row r="4340">
          <cell r="CG4340">
            <v>0</v>
          </cell>
        </row>
        <row r="4341">
          <cell r="CG4341">
            <v>0</v>
          </cell>
        </row>
        <row r="4342">
          <cell r="CG4342">
            <v>0</v>
          </cell>
        </row>
        <row r="4343">
          <cell r="CG4343">
            <v>0</v>
          </cell>
        </row>
        <row r="4344">
          <cell r="CG4344">
            <v>0</v>
          </cell>
        </row>
        <row r="4345">
          <cell r="CG4345">
            <v>0</v>
          </cell>
        </row>
        <row r="4346">
          <cell r="CG4346">
            <v>517550</v>
          </cell>
        </row>
        <row r="4347">
          <cell r="CG4347">
            <v>0</v>
          </cell>
        </row>
        <row r="4348">
          <cell r="CG4348">
            <v>0</v>
          </cell>
        </row>
        <row r="4349">
          <cell r="CG4349">
            <v>0</v>
          </cell>
        </row>
        <row r="4350">
          <cell r="CG4350">
            <v>0</v>
          </cell>
        </row>
        <row r="4351">
          <cell r="CG4351">
            <v>0</v>
          </cell>
        </row>
        <row r="4352">
          <cell r="CG4352">
            <v>0</v>
          </cell>
        </row>
        <row r="4353">
          <cell r="CG4353">
            <v>0</v>
          </cell>
        </row>
        <row r="4354">
          <cell r="CG4354">
            <v>0</v>
          </cell>
        </row>
        <row r="4355">
          <cell r="CG4355">
            <v>0</v>
          </cell>
        </row>
        <row r="4356">
          <cell r="CG4356">
            <v>0</v>
          </cell>
        </row>
        <row r="4357">
          <cell r="CG4357">
            <v>0</v>
          </cell>
        </row>
        <row r="4358">
          <cell r="CG4358">
            <v>0</v>
          </cell>
        </row>
        <row r="4359">
          <cell r="CG4359">
            <v>0</v>
          </cell>
        </row>
        <row r="4360">
          <cell r="CG4360">
            <v>0</v>
          </cell>
        </row>
        <row r="4361">
          <cell r="CG4361">
            <v>0</v>
          </cell>
        </row>
        <row r="4362">
          <cell r="CG4362">
            <v>0</v>
          </cell>
        </row>
        <row r="4363">
          <cell r="CG4363">
            <v>0</v>
          </cell>
        </row>
        <row r="4364">
          <cell r="CG4364">
            <v>0</v>
          </cell>
        </row>
        <row r="4365">
          <cell r="CG4365">
            <v>0</v>
          </cell>
        </row>
        <row r="4366">
          <cell r="CG4366">
            <v>0</v>
          </cell>
        </row>
        <row r="4367">
          <cell r="CG4367">
            <v>0</v>
          </cell>
        </row>
        <row r="4368">
          <cell r="CG4368">
            <v>0</v>
          </cell>
        </row>
        <row r="4369">
          <cell r="CG4369">
            <v>0</v>
          </cell>
        </row>
        <row r="4370">
          <cell r="CG4370">
            <v>0</v>
          </cell>
        </row>
        <row r="4371">
          <cell r="CG4371">
            <v>0</v>
          </cell>
        </row>
        <row r="4372">
          <cell r="CG4372">
            <v>0</v>
          </cell>
        </row>
        <row r="4373">
          <cell r="CG4373">
            <v>0</v>
          </cell>
        </row>
        <row r="4374">
          <cell r="CG4374">
            <v>0</v>
          </cell>
        </row>
        <row r="4375">
          <cell r="CG4375">
            <v>0</v>
          </cell>
        </row>
        <row r="4376">
          <cell r="CG4376">
            <v>0</v>
          </cell>
        </row>
        <row r="4377">
          <cell r="CG4377">
            <v>0</v>
          </cell>
        </row>
        <row r="4378">
          <cell r="CG4378">
            <v>0</v>
          </cell>
        </row>
        <row r="4379">
          <cell r="CG4379">
            <v>0</v>
          </cell>
        </row>
        <row r="4380">
          <cell r="CG4380">
            <v>0</v>
          </cell>
        </row>
        <row r="4381">
          <cell r="CG4381">
            <v>0</v>
          </cell>
        </row>
        <row r="4382">
          <cell r="CG4382">
            <v>0</v>
          </cell>
        </row>
        <row r="4383">
          <cell r="CG4383">
            <v>0</v>
          </cell>
        </row>
        <row r="4384">
          <cell r="CG4384">
            <v>0</v>
          </cell>
        </row>
        <row r="4385">
          <cell r="CG4385">
            <v>0</v>
          </cell>
        </row>
        <row r="4386">
          <cell r="CG4386">
            <v>0</v>
          </cell>
        </row>
        <row r="4387">
          <cell r="CG4387">
            <v>0</v>
          </cell>
        </row>
        <row r="4388">
          <cell r="CG4388">
            <v>0</v>
          </cell>
        </row>
        <row r="4389">
          <cell r="CG4389">
            <v>0</v>
          </cell>
        </row>
        <row r="4390">
          <cell r="CG4390">
            <v>0</v>
          </cell>
        </row>
        <row r="4391">
          <cell r="CG4391">
            <v>0</v>
          </cell>
        </row>
        <row r="4392">
          <cell r="CG4392">
            <v>0</v>
          </cell>
        </row>
        <row r="4393">
          <cell r="CG4393">
            <v>0</v>
          </cell>
        </row>
        <row r="4394">
          <cell r="CG4394">
            <v>0</v>
          </cell>
        </row>
        <row r="4395">
          <cell r="CG4395">
            <v>0</v>
          </cell>
        </row>
        <row r="4396">
          <cell r="CG4396">
            <v>0</v>
          </cell>
        </row>
        <row r="4397">
          <cell r="CG4397">
            <v>0</v>
          </cell>
        </row>
        <row r="4398">
          <cell r="CG4398">
            <v>0</v>
          </cell>
        </row>
        <row r="4399">
          <cell r="CG4399">
            <v>0</v>
          </cell>
        </row>
        <row r="4400">
          <cell r="CG4400">
            <v>0</v>
          </cell>
        </row>
        <row r="4401">
          <cell r="CG4401">
            <v>0</v>
          </cell>
        </row>
        <row r="4402">
          <cell r="CG4402">
            <v>0</v>
          </cell>
        </row>
        <row r="4403">
          <cell r="CG4403">
            <v>0</v>
          </cell>
        </row>
        <row r="4404">
          <cell r="CG4404">
            <v>0</v>
          </cell>
        </row>
        <row r="4405">
          <cell r="CG4405">
            <v>0</v>
          </cell>
        </row>
        <row r="4406">
          <cell r="CG4406">
            <v>0</v>
          </cell>
        </row>
        <row r="4407">
          <cell r="CG4407">
            <v>0</v>
          </cell>
        </row>
        <row r="4408">
          <cell r="CG4408">
            <v>0</v>
          </cell>
        </row>
        <row r="4409">
          <cell r="CG4409">
            <v>0</v>
          </cell>
        </row>
        <row r="4410">
          <cell r="CG4410">
            <v>0</v>
          </cell>
        </row>
        <row r="4411">
          <cell r="CG4411">
            <v>0</v>
          </cell>
        </row>
        <row r="4412">
          <cell r="CG4412">
            <v>0</v>
          </cell>
        </row>
        <row r="4413">
          <cell r="CG4413">
            <v>0</v>
          </cell>
        </row>
        <row r="4414">
          <cell r="CG4414">
            <v>0</v>
          </cell>
        </row>
        <row r="4415">
          <cell r="CG4415">
            <v>0</v>
          </cell>
        </row>
        <row r="4416">
          <cell r="CG4416">
            <v>0</v>
          </cell>
        </row>
        <row r="4417">
          <cell r="CG4417">
            <v>0</v>
          </cell>
        </row>
        <row r="4418">
          <cell r="CG4418">
            <v>0</v>
          </cell>
        </row>
        <row r="4419">
          <cell r="CG4419">
            <v>0</v>
          </cell>
        </row>
        <row r="4420">
          <cell r="CG4420">
            <v>0</v>
          </cell>
        </row>
        <row r="4421">
          <cell r="CG4421">
            <v>0</v>
          </cell>
        </row>
        <row r="4422">
          <cell r="CG4422">
            <v>0</v>
          </cell>
        </row>
        <row r="4423">
          <cell r="CG4423">
            <v>0</v>
          </cell>
        </row>
        <row r="4424">
          <cell r="CG4424">
            <v>0</v>
          </cell>
        </row>
        <row r="4425">
          <cell r="CG4425">
            <v>0</v>
          </cell>
        </row>
        <row r="4426">
          <cell r="CG4426">
            <v>0</v>
          </cell>
        </row>
        <row r="4427">
          <cell r="CG4427">
            <v>0</v>
          </cell>
        </row>
        <row r="4428">
          <cell r="CG4428">
            <v>0</v>
          </cell>
        </row>
        <row r="4429">
          <cell r="CG4429">
            <v>0</v>
          </cell>
        </row>
        <row r="4430">
          <cell r="CG4430">
            <v>0</v>
          </cell>
        </row>
        <row r="4431">
          <cell r="CG4431">
            <v>0</v>
          </cell>
        </row>
        <row r="4432">
          <cell r="CG4432">
            <v>0</v>
          </cell>
        </row>
        <row r="4433">
          <cell r="CG4433">
            <v>0</v>
          </cell>
        </row>
        <row r="4434">
          <cell r="CG4434">
            <v>0</v>
          </cell>
        </row>
        <row r="4435">
          <cell r="CG4435">
            <v>0</v>
          </cell>
        </row>
        <row r="4436">
          <cell r="CG4436">
            <v>0</v>
          </cell>
        </row>
        <row r="4437">
          <cell r="CG4437">
            <v>0</v>
          </cell>
        </row>
        <row r="4438">
          <cell r="CG4438">
            <v>0</v>
          </cell>
        </row>
        <row r="4439">
          <cell r="CG4439">
            <v>0</v>
          </cell>
        </row>
        <row r="4440">
          <cell r="CG4440">
            <v>0</v>
          </cell>
        </row>
        <row r="4441">
          <cell r="CG4441">
            <v>0</v>
          </cell>
        </row>
        <row r="4442">
          <cell r="CG4442">
            <v>0</v>
          </cell>
        </row>
        <row r="4443">
          <cell r="CG4443">
            <v>0</v>
          </cell>
        </row>
        <row r="4444">
          <cell r="CG4444">
            <v>0</v>
          </cell>
        </row>
        <row r="4445">
          <cell r="CG4445">
            <v>0</v>
          </cell>
        </row>
        <row r="4446">
          <cell r="CG4446">
            <v>0</v>
          </cell>
        </row>
        <row r="4447">
          <cell r="CG4447">
            <v>0</v>
          </cell>
        </row>
        <row r="4448">
          <cell r="CG4448">
            <v>0</v>
          </cell>
        </row>
        <row r="4449">
          <cell r="CG4449">
            <v>0</v>
          </cell>
        </row>
        <row r="4450">
          <cell r="CG4450">
            <v>0</v>
          </cell>
        </row>
        <row r="4451">
          <cell r="CG4451">
            <v>0</v>
          </cell>
        </row>
        <row r="4452">
          <cell r="CG4452">
            <v>0</v>
          </cell>
        </row>
        <row r="4453">
          <cell r="CG4453">
            <v>0</v>
          </cell>
        </row>
        <row r="4454">
          <cell r="CG4454">
            <v>0</v>
          </cell>
        </row>
        <row r="4455">
          <cell r="CG4455">
            <v>0</v>
          </cell>
        </row>
        <row r="4456">
          <cell r="CG4456">
            <v>0</v>
          </cell>
        </row>
        <row r="4457">
          <cell r="CG4457">
            <v>0</v>
          </cell>
        </row>
        <row r="4458">
          <cell r="CG4458">
            <v>0</v>
          </cell>
        </row>
        <row r="4459">
          <cell r="CG4459">
            <v>0</v>
          </cell>
        </row>
        <row r="4460">
          <cell r="CG4460">
            <v>0</v>
          </cell>
        </row>
        <row r="4461">
          <cell r="CG4461">
            <v>0</v>
          </cell>
        </row>
        <row r="4462">
          <cell r="CG4462">
            <v>0</v>
          </cell>
        </row>
        <row r="4463">
          <cell r="CG4463">
            <v>0</v>
          </cell>
        </row>
        <row r="4464">
          <cell r="CG4464">
            <v>0</v>
          </cell>
        </row>
        <row r="4465">
          <cell r="CG4465">
            <v>0</v>
          </cell>
        </row>
        <row r="4466">
          <cell r="CG4466">
            <v>0</v>
          </cell>
        </row>
        <row r="4467">
          <cell r="CG4467">
            <v>0</v>
          </cell>
        </row>
        <row r="4468">
          <cell r="CG4468">
            <v>0</v>
          </cell>
        </row>
        <row r="4469">
          <cell r="CG4469">
            <v>0</v>
          </cell>
        </row>
        <row r="4470">
          <cell r="CG4470">
            <v>0</v>
          </cell>
        </row>
        <row r="4471">
          <cell r="CG4471">
            <v>0</v>
          </cell>
        </row>
        <row r="4472">
          <cell r="CG4472">
            <v>0</v>
          </cell>
        </row>
        <row r="4473">
          <cell r="CG4473">
            <v>0</v>
          </cell>
        </row>
        <row r="4474">
          <cell r="CG4474">
            <v>0</v>
          </cell>
        </row>
        <row r="4475">
          <cell r="CG4475">
            <v>0</v>
          </cell>
        </row>
        <row r="4476">
          <cell r="CG4476">
            <v>0</v>
          </cell>
        </row>
        <row r="4477">
          <cell r="CG4477">
            <v>0</v>
          </cell>
        </row>
        <row r="4478">
          <cell r="CG4478">
            <v>0</v>
          </cell>
        </row>
        <row r="4479">
          <cell r="CG4479">
            <v>0</v>
          </cell>
        </row>
        <row r="4480">
          <cell r="CG4480">
            <v>0</v>
          </cell>
        </row>
        <row r="4481">
          <cell r="CG4481">
            <v>0</v>
          </cell>
        </row>
        <row r="4482">
          <cell r="CG4482">
            <v>0</v>
          </cell>
        </row>
        <row r="4483">
          <cell r="CG4483">
            <v>0</v>
          </cell>
        </row>
        <row r="4484">
          <cell r="CG4484">
            <v>0</v>
          </cell>
        </row>
        <row r="4485">
          <cell r="CG4485">
            <v>0</v>
          </cell>
        </row>
        <row r="4486">
          <cell r="CG4486">
            <v>0</v>
          </cell>
        </row>
        <row r="4487">
          <cell r="CG4487">
            <v>0</v>
          </cell>
        </row>
        <row r="4488">
          <cell r="CG4488">
            <v>0</v>
          </cell>
        </row>
        <row r="4489">
          <cell r="CG4489">
            <v>0</v>
          </cell>
        </row>
        <row r="4490">
          <cell r="CG4490">
            <v>0</v>
          </cell>
        </row>
        <row r="4491">
          <cell r="CG4491">
            <v>0</v>
          </cell>
        </row>
        <row r="4492">
          <cell r="CG4492">
            <v>79840226</v>
          </cell>
        </row>
        <row r="4493">
          <cell r="CG4493">
            <v>0</v>
          </cell>
        </row>
        <row r="4494">
          <cell r="CG4494">
            <v>0</v>
          </cell>
        </row>
        <row r="4495">
          <cell r="CG4495">
            <v>0</v>
          </cell>
        </row>
        <row r="4496">
          <cell r="CG4496">
            <v>0</v>
          </cell>
        </row>
        <row r="4497">
          <cell r="CG4497">
            <v>0</v>
          </cell>
        </row>
        <row r="4498">
          <cell r="CG4498">
            <v>0</v>
          </cell>
        </row>
        <row r="4499">
          <cell r="CG4499">
            <v>0</v>
          </cell>
        </row>
        <row r="4500">
          <cell r="CG4500">
            <v>0</v>
          </cell>
        </row>
        <row r="4501">
          <cell r="CG4501">
            <v>0</v>
          </cell>
        </row>
        <row r="4502">
          <cell r="CG4502">
            <v>0</v>
          </cell>
        </row>
        <row r="4503">
          <cell r="CG4503">
            <v>0</v>
          </cell>
        </row>
        <row r="4504">
          <cell r="CG4504">
            <v>0</v>
          </cell>
        </row>
        <row r="4505">
          <cell r="CG4505">
            <v>0</v>
          </cell>
        </row>
        <row r="4506">
          <cell r="CG4506">
            <v>0</v>
          </cell>
        </row>
        <row r="4507">
          <cell r="CG4507">
            <v>0</v>
          </cell>
        </row>
        <row r="4508">
          <cell r="CG4508">
            <v>0</v>
          </cell>
        </row>
        <row r="4509">
          <cell r="CG4509">
            <v>0</v>
          </cell>
        </row>
        <row r="4510">
          <cell r="CG4510">
            <v>0</v>
          </cell>
        </row>
        <row r="4511">
          <cell r="CG4511">
            <v>0</v>
          </cell>
        </row>
        <row r="4512">
          <cell r="CG4512">
            <v>0</v>
          </cell>
        </row>
        <row r="4513">
          <cell r="CG4513">
            <v>0</v>
          </cell>
        </row>
        <row r="4514">
          <cell r="CG4514">
            <v>0</v>
          </cell>
        </row>
        <row r="4515">
          <cell r="CG4515">
            <v>0</v>
          </cell>
        </row>
        <row r="4516">
          <cell r="CG4516">
            <v>0</v>
          </cell>
        </row>
        <row r="4517">
          <cell r="CG4517">
            <v>0</v>
          </cell>
        </row>
        <row r="4518">
          <cell r="CG4518">
            <v>0</v>
          </cell>
        </row>
        <row r="4519">
          <cell r="CG4519">
            <v>0</v>
          </cell>
        </row>
        <row r="4520">
          <cell r="CG4520">
            <v>0</v>
          </cell>
        </row>
        <row r="4521">
          <cell r="CG4521">
            <v>0</v>
          </cell>
        </row>
        <row r="4522">
          <cell r="CG4522">
            <v>0</v>
          </cell>
        </row>
        <row r="4523">
          <cell r="CG4523">
            <v>0</v>
          </cell>
        </row>
        <row r="4524">
          <cell r="CG4524">
            <v>0</v>
          </cell>
        </row>
        <row r="4525">
          <cell r="CG4525">
            <v>0</v>
          </cell>
        </row>
        <row r="4526">
          <cell r="CG4526">
            <v>0</v>
          </cell>
        </row>
        <row r="4527">
          <cell r="CG4527">
            <v>0</v>
          </cell>
        </row>
        <row r="4528">
          <cell r="CG4528">
            <v>0</v>
          </cell>
        </row>
        <row r="4529">
          <cell r="CG4529">
            <v>0</v>
          </cell>
        </row>
        <row r="4530">
          <cell r="CG4530">
            <v>0</v>
          </cell>
        </row>
        <row r="4531">
          <cell r="CG4531">
            <v>0</v>
          </cell>
        </row>
        <row r="4532">
          <cell r="CG4532">
            <v>0</v>
          </cell>
        </row>
        <row r="4533">
          <cell r="CG4533">
            <v>0</v>
          </cell>
        </row>
        <row r="4534">
          <cell r="CG4534">
            <v>0</v>
          </cell>
        </row>
        <row r="4535">
          <cell r="CG4535">
            <v>0</v>
          </cell>
        </row>
        <row r="4536">
          <cell r="CG4536">
            <v>0</v>
          </cell>
        </row>
        <row r="4537">
          <cell r="CG4537">
            <v>0</v>
          </cell>
        </row>
        <row r="4538">
          <cell r="CG4538">
            <v>0</v>
          </cell>
        </row>
        <row r="4539">
          <cell r="CG4539">
            <v>0</v>
          </cell>
        </row>
        <row r="4540">
          <cell r="CG4540">
            <v>0</v>
          </cell>
        </row>
        <row r="4541">
          <cell r="CG4541">
            <v>0</v>
          </cell>
        </row>
        <row r="4542">
          <cell r="CG4542">
            <v>0</v>
          </cell>
        </row>
        <row r="4543">
          <cell r="CG4543">
            <v>0</v>
          </cell>
        </row>
        <row r="4544">
          <cell r="CG4544">
            <v>0</v>
          </cell>
        </row>
        <row r="4545">
          <cell r="CG4545">
            <v>0</v>
          </cell>
        </row>
        <row r="4546">
          <cell r="CG4546">
            <v>0</v>
          </cell>
        </row>
        <row r="4547">
          <cell r="CG4547">
            <v>0</v>
          </cell>
        </row>
        <row r="4548">
          <cell r="CG4548">
            <v>0</v>
          </cell>
        </row>
        <row r="4549">
          <cell r="CG4549">
            <v>0</v>
          </cell>
        </row>
        <row r="4550">
          <cell r="CG4550">
            <v>0</v>
          </cell>
        </row>
        <row r="4551">
          <cell r="CG4551">
            <v>0</v>
          </cell>
        </row>
        <row r="4552">
          <cell r="CG4552">
            <v>0</v>
          </cell>
        </row>
        <row r="4553">
          <cell r="CG4553">
            <v>0</v>
          </cell>
        </row>
        <row r="4554">
          <cell r="CG4554">
            <v>0</v>
          </cell>
        </row>
        <row r="4555">
          <cell r="CG4555">
            <v>0</v>
          </cell>
        </row>
        <row r="4556">
          <cell r="CG4556">
            <v>0</v>
          </cell>
        </row>
        <row r="4557">
          <cell r="CG4557">
            <v>0</v>
          </cell>
        </row>
        <row r="4558">
          <cell r="CG4558">
            <v>0</v>
          </cell>
        </row>
        <row r="4559">
          <cell r="CG4559">
            <v>0</v>
          </cell>
        </row>
        <row r="4560">
          <cell r="CG4560">
            <v>0</v>
          </cell>
        </row>
        <row r="4561">
          <cell r="CG4561">
            <v>0</v>
          </cell>
        </row>
        <row r="4562">
          <cell r="CG4562">
            <v>0</v>
          </cell>
        </row>
        <row r="4563">
          <cell r="CG4563">
            <v>0</v>
          </cell>
        </row>
        <row r="4564">
          <cell r="CG4564">
            <v>0</v>
          </cell>
        </row>
        <row r="4565">
          <cell r="CG4565">
            <v>0</v>
          </cell>
        </row>
        <row r="4566">
          <cell r="CG4566">
            <v>0</v>
          </cell>
        </row>
        <row r="4567">
          <cell r="CG4567">
            <v>0</v>
          </cell>
        </row>
        <row r="4568">
          <cell r="CG4568">
            <v>0</v>
          </cell>
        </row>
        <row r="4569">
          <cell r="CG4569">
            <v>0</v>
          </cell>
        </row>
        <row r="4570">
          <cell r="CG4570">
            <v>0</v>
          </cell>
        </row>
        <row r="4571">
          <cell r="CG4571">
            <v>0</v>
          </cell>
        </row>
        <row r="4572">
          <cell r="CG4572">
            <v>0</v>
          </cell>
        </row>
        <row r="4573">
          <cell r="CG4573">
            <v>0</v>
          </cell>
        </row>
        <row r="4574">
          <cell r="CG4574">
            <v>0</v>
          </cell>
        </row>
        <row r="4575">
          <cell r="CG4575">
            <v>0</v>
          </cell>
        </row>
        <row r="4576">
          <cell r="CG4576">
            <v>0</v>
          </cell>
        </row>
        <row r="4577">
          <cell r="CG4577">
            <v>0</v>
          </cell>
        </row>
        <row r="4578">
          <cell r="CG4578">
            <v>0</v>
          </cell>
        </row>
        <row r="4579">
          <cell r="CG4579">
            <v>0</v>
          </cell>
        </row>
        <row r="4580">
          <cell r="CG4580">
            <v>0</v>
          </cell>
        </row>
        <row r="4581">
          <cell r="CG4581">
            <v>0</v>
          </cell>
        </row>
        <row r="4582">
          <cell r="CG4582">
            <v>0</v>
          </cell>
        </row>
        <row r="4583">
          <cell r="CG4583">
            <v>0</v>
          </cell>
        </row>
        <row r="4584">
          <cell r="CG4584">
            <v>0</v>
          </cell>
        </row>
        <row r="4585">
          <cell r="CG4585">
            <v>0</v>
          </cell>
        </row>
        <row r="4586">
          <cell r="CG4586">
            <v>0</v>
          </cell>
        </row>
        <row r="4587">
          <cell r="CG4587">
            <v>0</v>
          </cell>
        </row>
        <row r="4588">
          <cell r="CG4588">
            <v>0</v>
          </cell>
        </row>
        <row r="4589">
          <cell r="CG4589">
            <v>0</v>
          </cell>
        </row>
        <row r="4590">
          <cell r="CG4590">
            <v>0</v>
          </cell>
        </row>
        <row r="4591">
          <cell r="CG4591">
            <v>0</v>
          </cell>
        </row>
        <row r="4592">
          <cell r="CG4592">
            <v>0</v>
          </cell>
        </row>
        <row r="4593">
          <cell r="CG4593">
            <v>0</v>
          </cell>
        </row>
        <row r="4594">
          <cell r="CG4594">
            <v>0</v>
          </cell>
        </row>
        <row r="4595">
          <cell r="CG4595">
            <v>0</v>
          </cell>
        </row>
        <row r="4596">
          <cell r="CG4596">
            <v>0</v>
          </cell>
        </row>
        <row r="4597">
          <cell r="CG4597">
            <v>0</v>
          </cell>
        </row>
        <row r="4598">
          <cell r="CG4598">
            <v>0</v>
          </cell>
        </row>
        <row r="4599">
          <cell r="CG4599">
            <v>0</v>
          </cell>
        </row>
        <row r="4600">
          <cell r="CG4600">
            <v>0</v>
          </cell>
        </row>
        <row r="4601">
          <cell r="CG4601">
            <v>0</v>
          </cell>
        </row>
        <row r="4602">
          <cell r="CG4602">
            <v>0</v>
          </cell>
        </row>
        <row r="4603">
          <cell r="CG4603">
            <v>0</v>
          </cell>
        </row>
        <row r="4604">
          <cell r="CG4604">
            <v>0</v>
          </cell>
        </row>
        <row r="4605">
          <cell r="CG4605">
            <v>0</v>
          </cell>
        </row>
        <row r="4606">
          <cell r="CG4606">
            <v>0</v>
          </cell>
        </row>
        <row r="4607">
          <cell r="CG4607">
            <v>0</v>
          </cell>
        </row>
        <row r="4608">
          <cell r="CG4608">
            <v>0</v>
          </cell>
        </row>
        <row r="4609">
          <cell r="CG4609">
            <v>0</v>
          </cell>
        </row>
        <row r="4610">
          <cell r="CG4610">
            <v>0</v>
          </cell>
        </row>
        <row r="4611">
          <cell r="CG4611">
            <v>0</v>
          </cell>
        </row>
        <row r="4612">
          <cell r="CG4612">
            <v>0</v>
          </cell>
        </row>
        <row r="4613">
          <cell r="CG4613">
            <v>0</v>
          </cell>
        </row>
        <row r="4614">
          <cell r="CG4614">
            <v>0</v>
          </cell>
        </row>
        <row r="4615">
          <cell r="CG4615">
            <v>0</v>
          </cell>
        </row>
        <row r="4616">
          <cell r="CG4616">
            <v>0</v>
          </cell>
        </row>
        <row r="4617">
          <cell r="CG4617">
            <v>0</v>
          </cell>
        </row>
        <row r="4618">
          <cell r="CG4618">
            <v>0</v>
          </cell>
        </row>
        <row r="4619">
          <cell r="CG4619">
            <v>0</v>
          </cell>
        </row>
        <row r="4620">
          <cell r="CG4620">
            <v>0</v>
          </cell>
        </row>
        <row r="4621">
          <cell r="CG4621">
            <v>0</v>
          </cell>
        </row>
        <row r="4622">
          <cell r="CG4622">
            <v>0</v>
          </cell>
        </row>
        <row r="4623">
          <cell r="CG4623">
            <v>0</v>
          </cell>
        </row>
        <row r="4624">
          <cell r="CG4624">
            <v>0</v>
          </cell>
        </row>
        <row r="4625">
          <cell r="CG4625">
            <v>0</v>
          </cell>
        </row>
        <row r="4626">
          <cell r="CG4626">
            <v>0</v>
          </cell>
        </row>
        <row r="4627">
          <cell r="CG4627">
            <v>0</v>
          </cell>
        </row>
        <row r="4628">
          <cell r="CG4628">
            <v>0</v>
          </cell>
        </row>
        <row r="4629">
          <cell r="CG4629">
            <v>0</v>
          </cell>
        </row>
        <row r="4630">
          <cell r="CG4630">
            <v>0</v>
          </cell>
        </row>
        <row r="4631">
          <cell r="CG4631">
            <v>0</v>
          </cell>
        </row>
        <row r="4632">
          <cell r="CG4632">
            <v>0</v>
          </cell>
        </row>
        <row r="4633">
          <cell r="CG4633">
            <v>0</v>
          </cell>
        </row>
        <row r="4634">
          <cell r="CG4634">
            <v>68382956</v>
          </cell>
        </row>
        <row r="4635">
          <cell r="CG4635">
            <v>0</v>
          </cell>
        </row>
        <row r="4636">
          <cell r="CG4636">
            <v>0</v>
          </cell>
        </row>
        <row r="4637">
          <cell r="CG4637">
            <v>0</v>
          </cell>
        </row>
        <row r="4638">
          <cell r="CG4638">
            <v>0</v>
          </cell>
        </row>
        <row r="4639">
          <cell r="CG4639">
            <v>0</v>
          </cell>
        </row>
        <row r="4640">
          <cell r="CG4640">
            <v>0</v>
          </cell>
        </row>
        <row r="4641">
          <cell r="CG4641">
            <v>0</v>
          </cell>
        </row>
        <row r="4642">
          <cell r="CG4642">
            <v>0</v>
          </cell>
        </row>
        <row r="4643">
          <cell r="CG4643">
            <v>0</v>
          </cell>
        </row>
        <row r="4644">
          <cell r="CG4644">
            <v>0</v>
          </cell>
        </row>
        <row r="4645">
          <cell r="CG4645">
            <v>0</v>
          </cell>
        </row>
        <row r="4646">
          <cell r="CG4646">
            <v>0</v>
          </cell>
        </row>
        <row r="4647">
          <cell r="CG4647">
            <v>0</v>
          </cell>
        </row>
        <row r="4648">
          <cell r="CG4648">
            <v>0</v>
          </cell>
        </row>
        <row r="4649">
          <cell r="CG4649">
            <v>0</v>
          </cell>
        </row>
        <row r="4650">
          <cell r="CG4650">
            <v>0</v>
          </cell>
        </row>
        <row r="4651">
          <cell r="CG4651">
            <v>0</v>
          </cell>
        </row>
        <row r="4652">
          <cell r="CG4652">
            <v>0</v>
          </cell>
        </row>
        <row r="4653">
          <cell r="CG4653">
            <v>0</v>
          </cell>
        </row>
        <row r="4654">
          <cell r="CG4654">
            <v>0</v>
          </cell>
        </row>
        <row r="4655">
          <cell r="CG4655">
            <v>0</v>
          </cell>
        </row>
        <row r="4656">
          <cell r="CG4656">
            <v>0</v>
          </cell>
        </row>
        <row r="4657">
          <cell r="CG4657">
            <v>0</v>
          </cell>
        </row>
        <row r="4658">
          <cell r="CG4658">
            <v>0</v>
          </cell>
        </row>
        <row r="4659">
          <cell r="CG4659">
            <v>0</v>
          </cell>
        </row>
        <row r="4660">
          <cell r="CG4660">
            <v>0</v>
          </cell>
        </row>
        <row r="4661">
          <cell r="CG4661">
            <v>0</v>
          </cell>
        </row>
        <row r="4662">
          <cell r="CG4662">
            <v>0</v>
          </cell>
        </row>
        <row r="4663">
          <cell r="CG4663">
            <v>0</v>
          </cell>
        </row>
        <row r="4664">
          <cell r="CG4664">
            <v>0</v>
          </cell>
        </row>
        <row r="4665">
          <cell r="CG4665">
            <v>0</v>
          </cell>
        </row>
        <row r="4666">
          <cell r="CG4666">
            <v>0</v>
          </cell>
        </row>
        <row r="4667">
          <cell r="CG4667">
            <v>0</v>
          </cell>
        </row>
        <row r="4668">
          <cell r="CG4668">
            <v>0</v>
          </cell>
        </row>
        <row r="4669">
          <cell r="CG4669">
            <v>0</v>
          </cell>
        </row>
        <row r="4670">
          <cell r="CG4670">
            <v>0</v>
          </cell>
        </row>
        <row r="4671">
          <cell r="CG4671">
            <v>0</v>
          </cell>
        </row>
        <row r="4672">
          <cell r="CG4672">
            <v>0</v>
          </cell>
        </row>
        <row r="4673">
          <cell r="CG4673">
            <v>0</v>
          </cell>
        </row>
        <row r="4674">
          <cell r="CG4674">
            <v>0</v>
          </cell>
        </row>
        <row r="4675">
          <cell r="CG4675">
            <v>0</v>
          </cell>
        </row>
        <row r="4676">
          <cell r="CG4676">
            <v>0</v>
          </cell>
        </row>
        <row r="4677">
          <cell r="CG4677">
            <v>0</v>
          </cell>
        </row>
        <row r="4678">
          <cell r="CG4678">
            <v>0</v>
          </cell>
        </row>
        <row r="4679">
          <cell r="CG4679">
            <v>0</v>
          </cell>
        </row>
        <row r="4680">
          <cell r="CG4680">
            <v>0</v>
          </cell>
        </row>
        <row r="4681">
          <cell r="CG4681">
            <v>0</v>
          </cell>
        </row>
        <row r="4682">
          <cell r="CG4682">
            <v>0</v>
          </cell>
        </row>
        <row r="4683">
          <cell r="CG4683">
            <v>0</v>
          </cell>
        </row>
        <row r="4684">
          <cell r="CG4684">
            <v>0</v>
          </cell>
        </row>
        <row r="4685">
          <cell r="CG4685">
            <v>0</v>
          </cell>
        </row>
        <row r="4686">
          <cell r="CG4686">
            <v>0</v>
          </cell>
        </row>
        <row r="4687">
          <cell r="CG4687">
            <v>0</v>
          </cell>
        </row>
        <row r="4688">
          <cell r="CG4688">
            <v>0</v>
          </cell>
        </row>
        <row r="4689">
          <cell r="CG4689">
            <v>0</v>
          </cell>
        </row>
        <row r="4690">
          <cell r="CG4690">
            <v>0</v>
          </cell>
        </row>
        <row r="4691">
          <cell r="CG4691">
            <v>0</v>
          </cell>
        </row>
        <row r="4692">
          <cell r="CG4692">
            <v>0</v>
          </cell>
        </row>
        <row r="4693">
          <cell r="CG4693">
            <v>0</v>
          </cell>
        </row>
        <row r="4694">
          <cell r="CG4694">
            <v>0</v>
          </cell>
        </row>
        <row r="4695">
          <cell r="CG4695">
            <v>0</v>
          </cell>
        </row>
        <row r="4696">
          <cell r="CG4696">
            <v>0</v>
          </cell>
        </row>
        <row r="4697">
          <cell r="CG4697">
            <v>0</v>
          </cell>
        </row>
        <row r="4698">
          <cell r="CG4698">
            <v>0</v>
          </cell>
        </row>
        <row r="4699">
          <cell r="CG4699">
            <v>0</v>
          </cell>
        </row>
        <row r="4700">
          <cell r="CG4700">
            <v>0</v>
          </cell>
        </row>
        <row r="4701">
          <cell r="CG4701">
            <v>0</v>
          </cell>
        </row>
        <row r="4702">
          <cell r="CG4702">
            <v>0</v>
          </cell>
        </row>
        <row r="4703">
          <cell r="CG4703">
            <v>0</v>
          </cell>
        </row>
        <row r="4704">
          <cell r="CG4704">
            <v>0</v>
          </cell>
        </row>
        <row r="4705">
          <cell r="CG4705">
            <v>0</v>
          </cell>
        </row>
        <row r="4706">
          <cell r="CG4706">
            <v>0</v>
          </cell>
        </row>
        <row r="4707">
          <cell r="CG4707">
            <v>0</v>
          </cell>
        </row>
        <row r="4708">
          <cell r="CG4708">
            <v>0</v>
          </cell>
        </row>
        <row r="4709">
          <cell r="CG4709">
            <v>0</v>
          </cell>
        </row>
        <row r="4710">
          <cell r="CG4710">
            <v>0</v>
          </cell>
        </row>
        <row r="4711">
          <cell r="CG4711">
            <v>0</v>
          </cell>
        </row>
        <row r="4712">
          <cell r="CG4712">
            <v>0</v>
          </cell>
        </row>
        <row r="4713">
          <cell r="CG4713">
            <v>0</v>
          </cell>
        </row>
        <row r="4714">
          <cell r="CG4714">
            <v>0</v>
          </cell>
        </row>
        <row r="4715">
          <cell r="CG4715">
            <v>0</v>
          </cell>
        </row>
        <row r="4716">
          <cell r="CG4716">
            <v>0</v>
          </cell>
        </row>
        <row r="4717">
          <cell r="CG4717">
            <v>0</v>
          </cell>
        </row>
        <row r="4718">
          <cell r="CG4718">
            <v>0</v>
          </cell>
        </row>
        <row r="4719">
          <cell r="CG4719">
            <v>0</v>
          </cell>
        </row>
        <row r="4720">
          <cell r="CG4720">
            <v>0</v>
          </cell>
        </row>
        <row r="4721">
          <cell r="CG4721">
            <v>0</v>
          </cell>
        </row>
        <row r="4722">
          <cell r="CG4722">
            <v>0</v>
          </cell>
        </row>
        <row r="4723">
          <cell r="CG4723">
            <v>0</v>
          </cell>
        </row>
        <row r="4724">
          <cell r="CG4724">
            <v>0</v>
          </cell>
        </row>
        <row r="4725">
          <cell r="CG4725">
            <v>0</v>
          </cell>
        </row>
        <row r="4726">
          <cell r="CG4726">
            <v>0</v>
          </cell>
        </row>
        <row r="4727">
          <cell r="CG4727">
            <v>0</v>
          </cell>
        </row>
        <row r="4728">
          <cell r="CG4728">
            <v>0</v>
          </cell>
        </row>
        <row r="4729">
          <cell r="CG4729">
            <v>0</v>
          </cell>
        </row>
        <row r="4730">
          <cell r="CG4730">
            <v>0</v>
          </cell>
        </row>
        <row r="4731">
          <cell r="CG4731">
            <v>0</v>
          </cell>
        </row>
        <row r="4732">
          <cell r="CG4732">
            <v>0</v>
          </cell>
        </row>
        <row r="4733">
          <cell r="CG4733">
            <v>0</v>
          </cell>
        </row>
        <row r="4734">
          <cell r="CG4734">
            <v>0</v>
          </cell>
        </row>
        <row r="4735">
          <cell r="CG4735">
            <v>0</v>
          </cell>
        </row>
        <row r="4736">
          <cell r="CG4736">
            <v>0</v>
          </cell>
        </row>
        <row r="4737">
          <cell r="CG4737">
            <v>0</v>
          </cell>
        </row>
        <row r="4738">
          <cell r="CG4738">
            <v>0</v>
          </cell>
        </row>
        <row r="4739">
          <cell r="CG4739">
            <v>0</v>
          </cell>
        </row>
        <row r="4740">
          <cell r="CG4740">
            <v>0</v>
          </cell>
        </row>
        <row r="4741">
          <cell r="CG4741">
            <v>0</v>
          </cell>
        </row>
        <row r="4742">
          <cell r="CG4742">
            <v>0</v>
          </cell>
        </row>
        <row r="4743">
          <cell r="CG4743">
            <v>0</v>
          </cell>
        </row>
        <row r="4744">
          <cell r="CG4744">
            <v>0</v>
          </cell>
        </row>
        <row r="4745">
          <cell r="CG4745">
            <v>0</v>
          </cell>
        </row>
        <row r="4746">
          <cell r="CG4746">
            <v>0</v>
          </cell>
        </row>
        <row r="4747">
          <cell r="CG4747">
            <v>0</v>
          </cell>
        </row>
        <row r="4748">
          <cell r="CG4748">
            <v>0</v>
          </cell>
        </row>
        <row r="4749">
          <cell r="CG4749">
            <v>0</v>
          </cell>
        </row>
        <row r="4750">
          <cell r="CG4750">
            <v>0</v>
          </cell>
        </row>
        <row r="4751">
          <cell r="CG4751">
            <v>0</v>
          </cell>
        </row>
        <row r="4752">
          <cell r="CG4752">
            <v>0</v>
          </cell>
        </row>
        <row r="4753">
          <cell r="CG4753">
            <v>3935750</v>
          </cell>
        </row>
        <row r="4754">
          <cell r="CG4754">
            <v>0</v>
          </cell>
        </row>
        <row r="4755">
          <cell r="CG4755">
            <v>0</v>
          </cell>
        </row>
        <row r="4756">
          <cell r="CG4756">
            <v>0</v>
          </cell>
        </row>
        <row r="4757">
          <cell r="CG4757">
            <v>0</v>
          </cell>
        </row>
        <row r="4758">
          <cell r="CG4758">
            <v>0</v>
          </cell>
        </row>
        <row r="4759">
          <cell r="CG4759">
            <v>0</v>
          </cell>
        </row>
        <row r="4760">
          <cell r="CG4760">
            <v>0</v>
          </cell>
        </row>
        <row r="4761">
          <cell r="CG4761">
            <v>0</v>
          </cell>
        </row>
        <row r="4762">
          <cell r="CG4762">
            <v>0</v>
          </cell>
        </row>
        <row r="4763">
          <cell r="CG4763">
            <v>0</v>
          </cell>
        </row>
        <row r="4764">
          <cell r="CG4764">
            <v>0</v>
          </cell>
        </row>
        <row r="4765">
          <cell r="CG4765">
            <v>0</v>
          </cell>
        </row>
        <row r="4766">
          <cell r="CG4766">
            <v>0</v>
          </cell>
        </row>
        <row r="4767">
          <cell r="CG4767">
            <v>0</v>
          </cell>
        </row>
        <row r="4768">
          <cell r="CG4768">
            <v>0</v>
          </cell>
        </row>
        <row r="4769">
          <cell r="CG4769">
            <v>0</v>
          </cell>
        </row>
        <row r="4770">
          <cell r="CG4770">
            <v>0</v>
          </cell>
        </row>
        <row r="4771">
          <cell r="CG4771">
            <v>0</v>
          </cell>
        </row>
        <row r="4772">
          <cell r="CG4772">
            <v>0</v>
          </cell>
        </row>
        <row r="4773">
          <cell r="CG4773">
            <v>0</v>
          </cell>
        </row>
        <row r="4774">
          <cell r="CG4774">
            <v>0</v>
          </cell>
        </row>
        <row r="4775">
          <cell r="CG4775">
            <v>0</v>
          </cell>
        </row>
        <row r="4776">
          <cell r="CG4776">
            <v>0</v>
          </cell>
        </row>
        <row r="4777">
          <cell r="CG4777">
            <v>0</v>
          </cell>
        </row>
        <row r="4778">
          <cell r="CG4778">
            <v>0</v>
          </cell>
        </row>
        <row r="4779">
          <cell r="CG4779">
            <v>0</v>
          </cell>
        </row>
        <row r="4780">
          <cell r="CG4780">
            <v>5268795</v>
          </cell>
        </row>
        <row r="4781">
          <cell r="CG4781">
            <v>0</v>
          </cell>
        </row>
        <row r="4782">
          <cell r="CG4782">
            <v>0</v>
          </cell>
        </row>
        <row r="4783">
          <cell r="CG4783">
            <v>0</v>
          </cell>
        </row>
        <row r="4784">
          <cell r="CG4784">
            <v>0</v>
          </cell>
        </row>
        <row r="4785">
          <cell r="CG4785">
            <v>0</v>
          </cell>
        </row>
        <row r="4786">
          <cell r="CG4786">
            <v>0</v>
          </cell>
        </row>
        <row r="4787">
          <cell r="CG4787">
            <v>0</v>
          </cell>
        </row>
        <row r="4788">
          <cell r="CG4788">
            <v>0</v>
          </cell>
        </row>
        <row r="4789">
          <cell r="CG4789">
            <v>0</v>
          </cell>
        </row>
        <row r="4790">
          <cell r="CG4790">
            <v>0</v>
          </cell>
        </row>
        <row r="4791">
          <cell r="CG4791">
            <v>0</v>
          </cell>
        </row>
        <row r="4792">
          <cell r="CG4792">
            <v>0</v>
          </cell>
        </row>
        <row r="4793">
          <cell r="CG4793">
            <v>0</v>
          </cell>
        </row>
        <row r="4794">
          <cell r="CG4794">
            <v>0</v>
          </cell>
        </row>
        <row r="4795">
          <cell r="CG4795">
            <v>0</v>
          </cell>
        </row>
        <row r="4796">
          <cell r="CG4796">
            <v>0</v>
          </cell>
        </row>
        <row r="4797">
          <cell r="CG4797">
            <v>0</v>
          </cell>
        </row>
        <row r="4798">
          <cell r="CG4798">
            <v>0</v>
          </cell>
        </row>
        <row r="4799">
          <cell r="CG4799">
            <v>0</v>
          </cell>
        </row>
        <row r="4800">
          <cell r="CG4800">
            <v>0</v>
          </cell>
        </row>
        <row r="4801">
          <cell r="CG4801">
            <v>0</v>
          </cell>
        </row>
        <row r="4802">
          <cell r="CG4802">
            <v>0</v>
          </cell>
        </row>
        <row r="4803">
          <cell r="CG4803">
            <v>0</v>
          </cell>
        </row>
        <row r="4804">
          <cell r="CG4804">
            <v>0</v>
          </cell>
        </row>
        <row r="4805">
          <cell r="CG4805">
            <v>0</v>
          </cell>
        </row>
        <row r="4806">
          <cell r="CG4806">
            <v>0</v>
          </cell>
        </row>
        <row r="4807">
          <cell r="CG4807">
            <v>0</v>
          </cell>
        </row>
        <row r="4808">
          <cell r="CG4808">
            <v>0</v>
          </cell>
        </row>
        <row r="4809">
          <cell r="CG4809">
            <v>0</v>
          </cell>
        </row>
        <row r="4810">
          <cell r="CG4810">
            <v>0</v>
          </cell>
        </row>
        <row r="4811">
          <cell r="CG4811">
            <v>0</v>
          </cell>
        </row>
        <row r="4812">
          <cell r="CG4812">
            <v>0</v>
          </cell>
        </row>
        <row r="4813">
          <cell r="CG4813">
            <v>0</v>
          </cell>
        </row>
        <row r="4814">
          <cell r="CG4814">
            <v>0</v>
          </cell>
        </row>
        <row r="4815">
          <cell r="CG4815">
            <v>0</v>
          </cell>
        </row>
        <row r="4816">
          <cell r="CG4816">
            <v>0</v>
          </cell>
        </row>
        <row r="4817">
          <cell r="CG4817">
            <v>0</v>
          </cell>
        </row>
        <row r="4818">
          <cell r="CG4818">
            <v>0</v>
          </cell>
        </row>
        <row r="4819">
          <cell r="CG4819">
            <v>0</v>
          </cell>
        </row>
        <row r="4820">
          <cell r="CG4820">
            <v>0</v>
          </cell>
        </row>
        <row r="4821">
          <cell r="CG4821">
            <v>0</v>
          </cell>
        </row>
        <row r="4822">
          <cell r="CG4822">
            <v>0</v>
          </cell>
        </row>
        <row r="4823">
          <cell r="CG4823">
            <v>0</v>
          </cell>
        </row>
        <row r="4824">
          <cell r="CG4824">
            <v>0</v>
          </cell>
        </row>
        <row r="4825">
          <cell r="CG4825">
            <v>0</v>
          </cell>
        </row>
        <row r="4826">
          <cell r="CG4826">
            <v>0</v>
          </cell>
        </row>
        <row r="4827">
          <cell r="CG4827">
            <v>0</v>
          </cell>
        </row>
        <row r="4828">
          <cell r="CG4828">
            <v>0</v>
          </cell>
        </row>
        <row r="4829">
          <cell r="CG4829">
            <v>0</v>
          </cell>
        </row>
        <row r="4830">
          <cell r="CG4830">
            <v>0</v>
          </cell>
        </row>
        <row r="4831">
          <cell r="CG4831">
            <v>0</v>
          </cell>
        </row>
        <row r="4832">
          <cell r="CG4832">
            <v>0</v>
          </cell>
        </row>
        <row r="4833">
          <cell r="CG4833">
            <v>0</v>
          </cell>
        </row>
        <row r="4834">
          <cell r="CG4834">
            <v>0</v>
          </cell>
        </row>
        <row r="4835">
          <cell r="CG4835">
            <v>0</v>
          </cell>
        </row>
        <row r="4836">
          <cell r="CG4836">
            <v>0</v>
          </cell>
        </row>
        <row r="4837">
          <cell r="CG4837">
            <v>0</v>
          </cell>
        </row>
        <row r="4838">
          <cell r="CG4838">
            <v>0</v>
          </cell>
        </row>
        <row r="4839">
          <cell r="CG4839">
            <v>0</v>
          </cell>
        </row>
        <row r="4840">
          <cell r="CG4840">
            <v>0</v>
          </cell>
        </row>
        <row r="4841">
          <cell r="CG4841">
            <v>0</v>
          </cell>
        </row>
        <row r="4842">
          <cell r="CG4842">
            <v>0</v>
          </cell>
        </row>
        <row r="4843">
          <cell r="CG4843">
            <v>0</v>
          </cell>
        </row>
        <row r="4844">
          <cell r="CG4844">
            <v>0</v>
          </cell>
        </row>
        <row r="4845">
          <cell r="CG4845">
            <v>0</v>
          </cell>
        </row>
        <row r="4846">
          <cell r="CG4846">
            <v>0</v>
          </cell>
        </row>
        <row r="4847">
          <cell r="CG4847">
            <v>0</v>
          </cell>
        </row>
        <row r="4848">
          <cell r="CG4848">
            <v>0</v>
          </cell>
        </row>
        <row r="4849">
          <cell r="CG4849">
            <v>0</v>
          </cell>
        </row>
        <row r="4850">
          <cell r="CG4850">
            <v>0</v>
          </cell>
        </row>
        <row r="4851">
          <cell r="CG4851">
            <v>0</v>
          </cell>
        </row>
        <row r="4852">
          <cell r="CG4852">
            <v>0</v>
          </cell>
        </row>
        <row r="4853">
          <cell r="CG4853">
            <v>0</v>
          </cell>
        </row>
        <row r="4854">
          <cell r="CG4854">
            <v>0</v>
          </cell>
        </row>
        <row r="4855">
          <cell r="CG4855">
            <v>0</v>
          </cell>
        </row>
        <row r="4856">
          <cell r="CG4856">
            <v>0</v>
          </cell>
        </row>
        <row r="4857">
          <cell r="CG4857">
            <v>0</v>
          </cell>
        </row>
        <row r="4858">
          <cell r="CG4858">
            <v>0</v>
          </cell>
        </row>
        <row r="4859">
          <cell r="CG4859">
            <v>0</v>
          </cell>
        </row>
        <row r="4860">
          <cell r="CG4860">
            <v>0</v>
          </cell>
        </row>
        <row r="4861">
          <cell r="CG4861">
            <v>0</v>
          </cell>
        </row>
        <row r="4862">
          <cell r="CG4862">
            <v>0</v>
          </cell>
        </row>
        <row r="4863">
          <cell r="CG4863">
            <v>0</v>
          </cell>
        </row>
        <row r="4864">
          <cell r="CG4864">
            <v>0</v>
          </cell>
        </row>
        <row r="4865">
          <cell r="CG4865">
            <v>0</v>
          </cell>
        </row>
        <row r="4866">
          <cell r="CG4866">
            <v>0</v>
          </cell>
        </row>
        <row r="4867">
          <cell r="CG4867">
            <v>0</v>
          </cell>
        </row>
        <row r="4868">
          <cell r="CG4868">
            <v>0</v>
          </cell>
        </row>
        <row r="4869">
          <cell r="CG4869">
            <v>0</v>
          </cell>
        </row>
        <row r="4870">
          <cell r="CG4870">
            <v>0</v>
          </cell>
        </row>
        <row r="4871">
          <cell r="CG4871">
            <v>0</v>
          </cell>
        </row>
        <row r="4872">
          <cell r="CG4872">
            <v>0</v>
          </cell>
        </row>
        <row r="4873">
          <cell r="CG4873">
            <v>0</v>
          </cell>
        </row>
        <row r="4874">
          <cell r="CG4874">
            <v>0</v>
          </cell>
        </row>
        <row r="4875">
          <cell r="CG4875">
            <v>0</v>
          </cell>
        </row>
        <row r="4876">
          <cell r="CG4876">
            <v>0</v>
          </cell>
        </row>
        <row r="4877">
          <cell r="CG4877">
            <v>0</v>
          </cell>
        </row>
        <row r="4878">
          <cell r="CG4878">
            <v>0</v>
          </cell>
        </row>
        <row r="4879">
          <cell r="CG4879">
            <v>0</v>
          </cell>
        </row>
        <row r="4880">
          <cell r="CG4880">
            <v>0</v>
          </cell>
        </row>
        <row r="4881">
          <cell r="CG4881">
            <v>0</v>
          </cell>
        </row>
        <row r="4882">
          <cell r="CG4882">
            <v>0</v>
          </cell>
        </row>
        <row r="4883">
          <cell r="CG4883">
            <v>0</v>
          </cell>
        </row>
        <row r="4884">
          <cell r="CG4884">
            <v>0</v>
          </cell>
        </row>
        <row r="4885">
          <cell r="CG4885">
            <v>0</v>
          </cell>
        </row>
        <row r="4886">
          <cell r="CG4886">
            <v>0</v>
          </cell>
        </row>
        <row r="4887">
          <cell r="CG4887">
            <v>0</v>
          </cell>
        </row>
        <row r="4888">
          <cell r="CG4888">
            <v>0</v>
          </cell>
        </row>
        <row r="4889">
          <cell r="CG4889">
            <v>0</v>
          </cell>
        </row>
        <row r="4890">
          <cell r="CG4890">
            <v>0</v>
          </cell>
        </row>
        <row r="4891">
          <cell r="CG4891">
            <v>0</v>
          </cell>
        </row>
        <row r="4892">
          <cell r="CG4892">
            <v>0</v>
          </cell>
        </row>
        <row r="4893">
          <cell r="CG4893">
            <v>0</v>
          </cell>
        </row>
        <row r="4894">
          <cell r="CG4894">
            <v>0</v>
          </cell>
        </row>
        <row r="4895">
          <cell r="CG4895">
            <v>0</v>
          </cell>
        </row>
        <row r="4896">
          <cell r="CG4896">
            <v>0</v>
          </cell>
        </row>
        <row r="4897">
          <cell r="CG4897">
            <v>0</v>
          </cell>
        </row>
        <row r="4898">
          <cell r="CG4898">
            <v>0</v>
          </cell>
        </row>
        <row r="4899">
          <cell r="CG4899">
            <v>0</v>
          </cell>
        </row>
        <row r="4900">
          <cell r="CG4900">
            <v>0</v>
          </cell>
        </row>
        <row r="4901">
          <cell r="CG4901">
            <v>0</v>
          </cell>
        </row>
        <row r="4902">
          <cell r="CG4902">
            <v>0</v>
          </cell>
        </row>
        <row r="4903">
          <cell r="CG4903">
            <v>0</v>
          </cell>
        </row>
        <row r="4904">
          <cell r="CG4904">
            <v>0</v>
          </cell>
        </row>
        <row r="4905">
          <cell r="CG4905">
            <v>0</v>
          </cell>
        </row>
        <row r="4906">
          <cell r="CG4906">
            <v>0</v>
          </cell>
        </row>
        <row r="4907">
          <cell r="CG4907">
            <v>0</v>
          </cell>
        </row>
        <row r="4908">
          <cell r="CG4908">
            <v>0</v>
          </cell>
        </row>
        <row r="4909">
          <cell r="CG4909">
            <v>0</v>
          </cell>
        </row>
        <row r="4910">
          <cell r="CG4910">
            <v>0</v>
          </cell>
        </row>
        <row r="4911">
          <cell r="CG4911">
            <v>0</v>
          </cell>
        </row>
        <row r="4912">
          <cell r="CG4912">
            <v>0</v>
          </cell>
        </row>
        <row r="4913">
          <cell r="CG4913">
            <v>0</v>
          </cell>
        </row>
        <row r="4914">
          <cell r="CG4914">
            <v>0</v>
          </cell>
        </row>
        <row r="4915">
          <cell r="CG4915">
            <v>0</v>
          </cell>
        </row>
        <row r="4916">
          <cell r="CG4916">
            <v>0</v>
          </cell>
        </row>
        <row r="4917">
          <cell r="CG4917">
            <v>0</v>
          </cell>
        </row>
        <row r="4918">
          <cell r="CG4918">
            <v>0</v>
          </cell>
        </row>
        <row r="4919">
          <cell r="CG4919">
            <v>0</v>
          </cell>
        </row>
        <row r="4920">
          <cell r="CG4920">
            <v>0</v>
          </cell>
        </row>
        <row r="4921">
          <cell r="CG4921">
            <v>0</v>
          </cell>
        </row>
        <row r="4922">
          <cell r="CG4922">
            <v>0</v>
          </cell>
        </row>
        <row r="4923">
          <cell r="CG4923">
            <v>0</v>
          </cell>
        </row>
        <row r="4924">
          <cell r="CG4924">
            <v>0</v>
          </cell>
        </row>
        <row r="4925">
          <cell r="CG4925">
            <v>0</v>
          </cell>
        </row>
        <row r="4926">
          <cell r="CG4926">
            <v>0</v>
          </cell>
        </row>
        <row r="4927">
          <cell r="CG4927">
            <v>0</v>
          </cell>
        </row>
        <row r="4928">
          <cell r="CG4928">
            <v>0</v>
          </cell>
        </row>
        <row r="4929">
          <cell r="CG4929">
            <v>0</v>
          </cell>
        </row>
        <row r="4930">
          <cell r="CG4930">
            <v>0</v>
          </cell>
        </row>
        <row r="4931">
          <cell r="CG4931">
            <v>0</v>
          </cell>
        </row>
        <row r="4932">
          <cell r="CG4932">
            <v>0</v>
          </cell>
        </row>
        <row r="4933">
          <cell r="CG4933">
            <v>0</v>
          </cell>
        </row>
        <row r="4934">
          <cell r="CG4934">
            <v>0</v>
          </cell>
        </row>
        <row r="4935">
          <cell r="CG4935">
            <v>0</v>
          </cell>
        </row>
        <row r="4936">
          <cell r="CG4936">
            <v>0</v>
          </cell>
        </row>
        <row r="4937">
          <cell r="CG4937">
            <v>0</v>
          </cell>
        </row>
        <row r="4938">
          <cell r="CG4938">
            <v>0</v>
          </cell>
        </row>
        <row r="4939">
          <cell r="CG4939">
            <v>0</v>
          </cell>
        </row>
        <row r="4940">
          <cell r="CG4940">
            <v>0</v>
          </cell>
        </row>
        <row r="4941">
          <cell r="CG4941">
            <v>0</v>
          </cell>
        </row>
        <row r="4942">
          <cell r="CG4942">
            <v>0</v>
          </cell>
        </row>
        <row r="4943">
          <cell r="CG4943">
            <v>0</v>
          </cell>
        </row>
        <row r="4944">
          <cell r="CG4944">
            <v>0</v>
          </cell>
        </row>
        <row r="4945">
          <cell r="CG4945">
            <v>0</v>
          </cell>
        </row>
        <row r="4946">
          <cell r="CG4946">
            <v>0</v>
          </cell>
        </row>
        <row r="4947">
          <cell r="CG4947">
            <v>0</v>
          </cell>
        </row>
        <row r="4948">
          <cell r="CG4948">
            <v>0</v>
          </cell>
        </row>
        <row r="4949">
          <cell r="CG4949">
            <v>0</v>
          </cell>
        </row>
        <row r="4950">
          <cell r="CG4950">
            <v>0</v>
          </cell>
        </row>
        <row r="4951">
          <cell r="CG4951">
            <v>0</v>
          </cell>
        </row>
        <row r="4952">
          <cell r="CG4952">
            <v>0</v>
          </cell>
        </row>
        <row r="4953">
          <cell r="CG4953">
            <v>0</v>
          </cell>
        </row>
        <row r="4954">
          <cell r="CG4954">
            <v>0</v>
          </cell>
        </row>
        <row r="4955">
          <cell r="CG4955">
            <v>0</v>
          </cell>
        </row>
        <row r="4956">
          <cell r="CG4956">
            <v>0</v>
          </cell>
        </row>
        <row r="4957">
          <cell r="CG4957">
            <v>0</v>
          </cell>
        </row>
        <row r="4958">
          <cell r="CG4958">
            <v>0</v>
          </cell>
        </row>
        <row r="4959">
          <cell r="CG4959">
            <v>0</v>
          </cell>
        </row>
        <row r="4960">
          <cell r="CG4960">
            <v>0</v>
          </cell>
        </row>
        <row r="4961">
          <cell r="CG4961">
            <v>0</v>
          </cell>
        </row>
        <row r="4962">
          <cell r="CG4962">
            <v>0</v>
          </cell>
        </row>
        <row r="4963">
          <cell r="CG4963">
            <v>0</v>
          </cell>
        </row>
        <row r="4964">
          <cell r="CG4964">
            <v>0</v>
          </cell>
        </row>
        <row r="4965">
          <cell r="CG4965">
            <v>0</v>
          </cell>
        </row>
        <row r="4966">
          <cell r="CG4966">
            <v>0</v>
          </cell>
        </row>
        <row r="4967">
          <cell r="CG4967">
            <v>0</v>
          </cell>
        </row>
        <row r="4968">
          <cell r="CG4968">
            <v>0</v>
          </cell>
        </row>
        <row r="4969">
          <cell r="CG4969">
            <v>0</v>
          </cell>
        </row>
        <row r="4970">
          <cell r="CG4970">
            <v>0</v>
          </cell>
        </row>
        <row r="4971">
          <cell r="CG4971">
            <v>0</v>
          </cell>
        </row>
        <row r="4972">
          <cell r="CG4972">
            <v>0</v>
          </cell>
        </row>
        <row r="4973">
          <cell r="CG4973">
            <v>0</v>
          </cell>
        </row>
        <row r="4974">
          <cell r="CG4974">
            <v>0</v>
          </cell>
        </row>
        <row r="4975">
          <cell r="CG4975">
            <v>0</v>
          </cell>
        </row>
        <row r="4976">
          <cell r="CG4976">
            <v>0</v>
          </cell>
        </row>
        <row r="4977">
          <cell r="CG4977">
            <v>0</v>
          </cell>
        </row>
        <row r="4978">
          <cell r="CG4978">
            <v>0</v>
          </cell>
        </row>
        <row r="4979">
          <cell r="CG4979">
            <v>0</v>
          </cell>
        </row>
        <row r="4980">
          <cell r="CG4980">
            <v>0</v>
          </cell>
        </row>
        <row r="4981">
          <cell r="CG4981">
            <v>0</v>
          </cell>
        </row>
        <row r="4982">
          <cell r="CG4982">
            <v>0</v>
          </cell>
        </row>
        <row r="4983">
          <cell r="CG4983">
            <v>0</v>
          </cell>
        </row>
        <row r="4984">
          <cell r="CG4984">
            <v>0</v>
          </cell>
        </row>
        <row r="4985">
          <cell r="CG4985">
            <v>0</v>
          </cell>
        </row>
        <row r="4986">
          <cell r="CG4986">
            <v>0</v>
          </cell>
        </row>
        <row r="4987">
          <cell r="CG4987">
            <v>0</v>
          </cell>
        </row>
        <row r="4988">
          <cell r="CG4988">
            <v>0</v>
          </cell>
        </row>
        <row r="4989">
          <cell r="CG4989">
            <v>0</v>
          </cell>
        </row>
        <row r="4990">
          <cell r="CG4990">
            <v>0</v>
          </cell>
        </row>
        <row r="4991">
          <cell r="CG4991">
            <v>0</v>
          </cell>
        </row>
        <row r="4992">
          <cell r="CG4992">
            <v>0</v>
          </cell>
        </row>
        <row r="4993">
          <cell r="CG4993">
            <v>0</v>
          </cell>
        </row>
        <row r="4994">
          <cell r="CG4994">
            <v>0</v>
          </cell>
        </row>
        <row r="4995">
          <cell r="CG4995">
            <v>0</v>
          </cell>
        </row>
        <row r="4996">
          <cell r="CG4996">
            <v>0</v>
          </cell>
        </row>
        <row r="4997">
          <cell r="CG4997">
            <v>0</v>
          </cell>
        </row>
        <row r="4998">
          <cell r="CG4998">
            <v>0</v>
          </cell>
        </row>
        <row r="4999">
          <cell r="CG4999">
            <v>0</v>
          </cell>
        </row>
        <row r="5000">
          <cell r="CG5000">
            <v>0</v>
          </cell>
        </row>
        <row r="5001">
          <cell r="CG5001">
            <v>0</v>
          </cell>
        </row>
        <row r="5002">
          <cell r="CG5002">
            <v>0</v>
          </cell>
        </row>
        <row r="5003">
          <cell r="CG5003">
            <v>0</v>
          </cell>
        </row>
        <row r="5004">
          <cell r="CG5004">
            <v>0</v>
          </cell>
        </row>
        <row r="5005">
          <cell r="CG5005">
            <v>0</v>
          </cell>
        </row>
        <row r="5006">
          <cell r="CG5006">
            <v>0</v>
          </cell>
        </row>
        <row r="5007">
          <cell r="CG5007">
            <v>0</v>
          </cell>
        </row>
        <row r="5008">
          <cell r="CG5008">
            <v>0</v>
          </cell>
        </row>
        <row r="5009">
          <cell r="CG5009">
            <v>0</v>
          </cell>
        </row>
        <row r="5010">
          <cell r="CG5010">
            <v>0</v>
          </cell>
        </row>
        <row r="5011">
          <cell r="CG5011">
            <v>0</v>
          </cell>
        </row>
        <row r="5012">
          <cell r="CG5012">
            <v>0</v>
          </cell>
        </row>
        <row r="5013">
          <cell r="CG5013">
            <v>0</v>
          </cell>
        </row>
        <row r="5014">
          <cell r="CG5014">
            <v>0</v>
          </cell>
        </row>
        <row r="5015">
          <cell r="CG5015">
            <v>0</v>
          </cell>
        </row>
        <row r="5016">
          <cell r="CG5016">
            <v>0</v>
          </cell>
        </row>
        <row r="5017">
          <cell r="CG5017">
            <v>0</v>
          </cell>
        </row>
        <row r="5018">
          <cell r="CG5018">
            <v>0</v>
          </cell>
        </row>
        <row r="5019">
          <cell r="CG5019">
            <v>0</v>
          </cell>
        </row>
        <row r="5020">
          <cell r="CG5020">
            <v>0</v>
          </cell>
        </row>
        <row r="5021">
          <cell r="CG5021">
            <v>0</v>
          </cell>
        </row>
        <row r="5022">
          <cell r="CG5022">
            <v>0</v>
          </cell>
        </row>
        <row r="5023">
          <cell r="CG5023">
            <v>0</v>
          </cell>
        </row>
        <row r="5024">
          <cell r="CG5024">
            <v>0</v>
          </cell>
        </row>
        <row r="5025">
          <cell r="CG5025">
            <v>0</v>
          </cell>
        </row>
        <row r="5026">
          <cell r="CG5026">
            <v>0</v>
          </cell>
        </row>
        <row r="5027">
          <cell r="CG5027">
            <v>0</v>
          </cell>
        </row>
        <row r="5028">
          <cell r="CG5028">
            <v>0</v>
          </cell>
        </row>
        <row r="5029">
          <cell r="CG5029">
            <v>0</v>
          </cell>
        </row>
        <row r="5030">
          <cell r="CG5030">
            <v>0</v>
          </cell>
        </row>
        <row r="5031">
          <cell r="CG5031">
            <v>0</v>
          </cell>
        </row>
        <row r="5032">
          <cell r="CG5032">
            <v>0</v>
          </cell>
        </row>
        <row r="5033">
          <cell r="CG5033">
            <v>0</v>
          </cell>
        </row>
        <row r="5034">
          <cell r="CG5034">
            <v>0</v>
          </cell>
        </row>
        <row r="5035">
          <cell r="CG5035">
            <v>0</v>
          </cell>
        </row>
        <row r="5036">
          <cell r="CG5036">
            <v>0</v>
          </cell>
        </row>
        <row r="5037">
          <cell r="CG5037">
            <v>0</v>
          </cell>
        </row>
        <row r="5038">
          <cell r="CG5038">
            <v>0</v>
          </cell>
        </row>
        <row r="5039">
          <cell r="CG5039">
            <v>0</v>
          </cell>
        </row>
        <row r="5040">
          <cell r="CG5040">
            <v>0</v>
          </cell>
        </row>
        <row r="5041">
          <cell r="CG5041">
            <v>0</v>
          </cell>
        </row>
        <row r="5042">
          <cell r="CG5042">
            <v>0</v>
          </cell>
        </row>
        <row r="5043">
          <cell r="CG5043">
            <v>0</v>
          </cell>
        </row>
        <row r="5044">
          <cell r="CG5044">
            <v>0</v>
          </cell>
        </row>
        <row r="5045">
          <cell r="CG5045">
            <v>0</v>
          </cell>
        </row>
        <row r="5046">
          <cell r="CG5046">
            <v>0</v>
          </cell>
        </row>
        <row r="5047">
          <cell r="CG5047">
            <v>0</v>
          </cell>
        </row>
        <row r="5048">
          <cell r="CG5048">
            <v>0</v>
          </cell>
        </row>
        <row r="5049">
          <cell r="CG5049">
            <v>0</v>
          </cell>
        </row>
        <row r="5050">
          <cell r="CG5050">
            <v>0</v>
          </cell>
        </row>
        <row r="5051">
          <cell r="CG5051">
            <v>0</v>
          </cell>
        </row>
        <row r="5052">
          <cell r="CG5052">
            <v>0</v>
          </cell>
        </row>
        <row r="5053">
          <cell r="CG5053">
            <v>0</v>
          </cell>
        </row>
        <row r="5054">
          <cell r="CG5054">
            <v>0</v>
          </cell>
        </row>
        <row r="5055">
          <cell r="CG5055">
            <v>0</v>
          </cell>
        </row>
        <row r="5056">
          <cell r="CG5056">
            <v>0</v>
          </cell>
        </row>
        <row r="5057">
          <cell r="CG5057">
            <v>0</v>
          </cell>
        </row>
        <row r="5058">
          <cell r="CG5058">
            <v>0</v>
          </cell>
        </row>
        <row r="5059">
          <cell r="CG5059">
            <v>0</v>
          </cell>
        </row>
        <row r="5060">
          <cell r="CG5060">
            <v>0</v>
          </cell>
        </row>
        <row r="5061">
          <cell r="CG5061">
            <v>0</v>
          </cell>
        </row>
        <row r="5062">
          <cell r="CG5062">
            <v>0</v>
          </cell>
        </row>
        <row r="5063">
          <cell r="CG5063">
            <v>0</v>
          </cell>
        </row>
        <row r="5064">
          <cell r="CG5064">
            <v>0</v>
          </cell>
        </row>
        <row r="5065">
          <cell r="CG5065">
            <v>0</v>
          </cell>
        </row>
        <row r="5066">
          <cell r="CG5066">
            <v>0</v>
          </cell>
        </row>
        <row r="5067">
          <cell r="CG5067">
            <v>0</v>
          </cell>
        </row>
        <row r="5068">
          <cell r="CG5068">
            <v>0</v>
          </cell>
        </row>
        <row r="5069">
          <cell r="CG5069">
            <v>0</v>
          </cell>
        </row>
        <row r="5070">
          <cell r="CG5070">
            <v>0</v>
          </cell>
        </row>
        <row r="5071">
          <cell r="CG5071">
            <v>0</v>
          </cell>
        </row>
        <row r="5072">
          <cell r="CG5072">
            <v>0</v>
          </cell>
        </row>
        <row r="5073">
          <cell r="CG5073">
            <v>0</v>
          </cell>
        </row>
        <row r="5074">
          <cell r="CG5074">
            <v>0</v>
          </cell>
        </row>
        <row r="5075">
          <cell r="CG5075">
            <v>0</v>
          </cell>
        </row>
        <row r="5076">
          <cell r="CG5076">
            <v>0</v>
          </cell>
        </row>
        <row r="5077">
          <cell r="CG5077">
            <v>0</v>
          </cell>
        </row>
        <row r="5078">
          <cell r="CG5078">
            <v>0</v>
          </cell>
        </row>
        <row r="5079">
          <cell r="CG5079">
            <v>0</v>
          </cell>
        </row>
        <row r="5080">
          <cell r="CG5080">
            <v>0</v>
          </cell>
        </row>
        <row r="5081">
          <cell r="CG5081">
            <v>0</v>
          </cell>
        </row>
        <row r="5082">
          <cell r="CG5082">
            <v>0</v>
          </cell>
        </row>
        <row r="5083">
          <cell r="CG5083">
            <v>0</v>
          </cell>
        </row>
        <row r="5084">
          <cell r="CG5084">
            <v>0</v>
          </cell>
        </row>
        <row r="5085">
          <cell r="CG5085">
            <v>0</v>
          </cell>
        </row>
        <row r="5086">
          <cell r="CG5086">
            <v>0</v>
          </cell>
        </row>
        <row r="5087">
          <cell r="CG5087">
            <v>0</v>
          </cell>
        </row>
        <row r="5088">
          <cell r="CG5088">
            <v>0</v>
          </cell>
        </row>
        <row r="5089">
          <cell r="CG5089">
            <v>0</v>
          </cell>
        </row>
        <row r="5090">
          <cell r="CG5090">
            <v>0</v>
          </cell>
        </row>
        <row r="5091">
          <cell r="CG5091">
            <v>0</v>
          </cell>
        </row>
        <row r="5092">
          <cell r="CG5092">
            <v>0</v>
          </cell>
        </row>
        <row r="5093">
          <cell r="CG5093">
            <v>0</v>
          </cell>
        </row>
        <row r="5094">
          <cell r="CG5094">
            <v>0</v>
          </cell>
        </row>
        <row r="5095">
          <cell r="CG5095">
            <v>0</v>
          </cell>
        </row>
        <row r="5096">
          <cell r="CG5096">
            <v>0</v>
          </cell>
        </row>
        <row r="5097">
          <cell r="CG5097">
            <v>0</v>
          </cell>
        </row>
        <row r="5098">
          <cell r="CG5098">
            <v>0</v>
          </cell>
        </row>
        <row r="5099">
          <cell r="CG5099">
            <v>0</v>
          </cell>
        </row>
        <row r="5100">
          <cell r="CG5100">
            <v>0</v>
          </cell>
        </row>
        <row r="5101">
          <cell r="CG5101">
            <v>0</v>
          </cell>
        </row>
        <row r="5102">
          <cell r="CG5102">
            <v>0</v>
          </cell>
        </row>
        <row r="5103">
          <cell r="CG5103">
            <v>0</v>
          </cell>
        </row>
        <row r="5104">
          <cell r="CG5104">
            <v>0</v>
          </cell>
        </row>
        <row r="5105">
          <cell r="CG5105">
            <v>0</v>
          </cell>
        </row>
        <row r="5106">
          <cell r="CG5106">
            <v>0</v>
          </cell>
        </row>
        <row r="5107">
          <cell r="CG5107">
            <v>0</v>
          </cell>
        </row>
        <row r="5108">
          <cell r="CG5108">
            <v>0</v>
          </cell>
        </row>
        <row r="5109">
          <cell r="CG5109">
            <v>0</v>
          </cell>
        </row>
        <row r="5110">
          <cell r="CG5110">
            <v>0</v>
          </cell>
        </row>
        <row r="5111">
          <cell r="CG5111">
            <v>0</v>
          </cell>
        </row>
        <row r="5112">
          <cell r="CG5112">
            <v>0</v>
          </cell>
        </row>
        <row r="5113">
          <cell r="CG5113">
            <v>0</v>
          </cell>
        </row>
        <row r="5114">
          <cell r="CG5114">
            <v>0</v>
          </cell>
        </row>
        <row r="5115">
          <cell r="CG5115">
            <v>0</v>
          </cell>
        </row>
        <row r="5116">
          <cell r="CG5116">
            <v>0</v>
          </cell>
        </row>
        <row r="5117">
          <cell r="CG5117">
            <v>0</v>
          </cell>
        </row>
        <row r="5118">
          <cell r="CG5118">
            <v>0</v>
          </cell>
        </row>
        <row r="5119">
          <cell r="CG5119">
            <v>0</v>
          </cell>
        </row>
        <row r="5120">
          <cell r="CG5120">
            <v>0</v>
          </cell>
        </row>
        <row r="5121">
          <cell r="CG5121">
            <v>0</v>
          </cell>
        </row>
        <row r="5122">
          <cell r="CG5122">
            <v>0</v>
          </cell>
        </row>
        <row r="5123">
          <cell r="CG5123">
            <v>0</v>
          </cell>
        </row>
        <row r="5124">
          <cell r="CG5124">
            <v>0</v>
          </cell>
        </row>
        <row r="5125">
          <cell r="CG5125">
            <v>0</v>
          </cell>
        </row>
        <row r="5126">
          <cell r="CG5126">
            <v>0</v>
          </cell>
        </row>
        <row r="5127">
          <cell r="CG5127">
            <v>0</v>
          </cell>
        </row>
        <row r="5128">
          <cell r="CG5128">
            <v>0</v>
          </cell>
        </row>
        <row r="5129">
          <cell r="CG5129">
            <v>0</v>
          </cell>
        </row>
        <row r="5130">
          <cell r="CG5130">
            <v>0</v>
          </cell>
        </row>
        <row r="5131">
          <cell r="CG5131">
            <v>0</v>
          </cell>
        </row>
        <row r="5132">
          <cell r="CG5132">
            <v>0</v>
          </cell>
        </row>
        <row r="5133">
          <cell r="CG5133">
            <v>0</v>
          </cell>
        </row>
        <row r="5134">
          <cell r="CG5134">
            <v>0</v>
          </cell>
        </row>
        <row r="5135">
          <cell r="CG5135">
            <v>0</v>
          </cell>
        </row>
        <row r="5136">
          <cell r="CG5136">
            <v>0</v>
          </cell>
        </row>
        <row r="5137">
          <cell r="CG5137">
            <v>0</v>
          </cell>
        </row>
        <row r="5138">
          <cell r="CG5138">
            <v>0</v>
          </cell>
        </row>
        <row r="5139">
          <cell r="CG5139">
            <v>0</v>
          </cell>
        </row>
        <row r="5140">
          <cell r="CG5140">
            <v>0</v>
          </cell>
        </row>
        <row r="5141">
          <cell r="CG5141">
            <v>0</v>
          </cell>
        </row>
        <row r="5142">
          <cell r="CG5142">
            <v>0</v>
          </cell>
        </row>
        <row r="5143">
          <cell r="CG5143">
            <v>0</v>
          </cell>
        </row>
        <row r="5144">
          <cell r="CG5144">
            <v>0</v>
          </cell>
        </row>
        <row r="5145">
          <cell r="CG5145">
            <v>0</v>
          </cell>
        </row>
        <row r="5146">
          <cell r="CG5146">
            <v>0</v>
          </cell>
        </row>
        <row r="5147">
          <cell r="CG5147">
            <v>0</v>
          </cell>
        </row>
        <row r="5148">
          <cell r="CG5148">
            <v>0</v>
          </cell>
        </row>
        <row r="5149">
          <cell r="CG5149">
            <v>0</v>
          </cell>
        </row>
        <row r="5150">
          <cell r="CG5150">
            <v>0</v>
          </cell>
        </row>
        <row r="5151">
          <cell r="CG5151">
            <v>0</v>
          </cell>
        </row>
        <row r="5152">
          <cell r="CG5152">
            <v>0</v>
          </cell>
        </row>
        <row r="5153">
          <cell r="CG5153">
            <v>0</v>
          </cell>
        </row>
        <row r="5154">
          <cell r="CG5154">
            <v>0</v>
          </cell>
        </row>
        <row r="5155">
          <cell r="CG5155">
            <v>0</v>
          </cell>
        </row>
        <row r="5156">
          <cell r="CG5156">
            <v>0</v>
          </cell>
        </row>
        <row r="5157">
          <cell r="CG5157">
            <v>0</v>
          </cell>
        </row>
        <row r="5158">
          <cell r="CG5158">
            <v>0</v>
          </cell>
        </row>
        <row r="5159">
          <cell r="CG5159">
            <v>0</v>
          </cell>
        </row>
        <row r="5160">
          <cell r="CG5160">
            <v>0</v>
          </cell>
        </row>
        <row r="5161">
          <cell r="CG5161">
            <v>0</v>
          </cell>
        </row>
        <row r="5162">
          <cell r="CG5162">
            <v>0</v>
          </cell>
        </row>
        <row r="5163">
          <cell r="CG5163">
            <v>0</v>
          </cell>
        </row>
        <row r="5164">
          <cell r="CG5164">
            <v>0</v>
          </cell>
        </row>
        <row r="5165">
          <cell r="CG5165">
            <v>0</v>
          </cell>
        </row>
        <row r="5166">
          <cell r="CG5166">
            <v>0</v>
          </cell>
        </row>
        <row r="5167">
          <cell r="CG5167">
            <v>0</v>
          </cell>
        </row>
        <row r="5168">
          <cell r="CG5168">
            <v>0</v>
          </cell>
        </row>
        <row r="5169">
          <cell r="CG5169">
            <v>0</v>
          </cell>
        </row>
        <row r="5170">
          <cell r="CG5170">
            <v>0</v>
          </cell>
        </row>
        <row r="5171">
          <cell r="CG5171">
            <v>0</v>
          </cell>
        </row>
        <row r="5172">
          <cell r="CG5172">
            <v>0</v>
          </cell>
        </row>
        <row r="5173">
          <cell r="CG5173">
            <v>0</v>
          </cell>
        </row>
        <row r="5174">
          <cell r="CG5174">
            <v>0</v>
          </cell>
        </row>
        <row r="5175">
          <cell r="CG5175">
            <v>0</v>
          </cell>
        </row>
        <row r="5176">
          <cell r="CG5176">
            <v>0</v>
          </cell>
        </row>
        <row r="5177">
          <cell r="CG5177">
            <v>0</v>
          </cell>
        </row>
        <row r="5178">
          <cell r="CG5178">
            <v>0</v>
          </cell>
        </row>
        <row r="5179">
          <cell r="CG5179">
            <v>0</v>
          </cell>
        </row>
        <row r="5180">
          <cell r="CG5180">
            <v>0</v>
          </cell>
        </row>
        <row r="5181">
          <cell r="CG5181">
            <v>0</v>
          </cell>
        </row>
        <row r="5182">
          <cell r="CG5182">
            <v>0</v>
          </cell>
        </row>
        <row r="5183">
          <cell r="CG5183">
            <v>0</v>
          </cell>
        </row>
        <row r="5184">
          <cell r="CG5184">
            <v>0</v>
          </cell>
        </row>
        <row r="5185">
          <cell r="CG5185">
            <v>0</v>
          </cell>
        </row>
        <row r="5186">
          <cell r="CG5186">
            <v>0</v>
          </cell>
        </row>
        <row r="5187">
          <cell r="CG5187">
            <v>0</v>
          </cell>
        </row>
        <row r="5188">
          <cell r="CG5188">
            <v>0</v>
          </cell>
        </row>
        <row r="5189">
          <cell r="CG5189">
            <v>0</v>
          </cell>
        </row>
        <row r="5190">
          <cell r="CG5190">
            <v>0</v>
          </cell>
        </row>
        <row r="5191">
          <cell r="CG5191">
            <v>0</v>
          </cell>
        </row>
        <row r="5192">
          <cell r="CG5192">
            <v>0</v>
          </cell>
        </row>
        <row r="5193">
          <cell r="CG5193">
            <v>0</v>
          </cell>
        </row>
        <row r="5194">
          <cell r="CG5194">
            <v>0</v>
          </cell>
        </row>
        <row r="5195">
          <cell r="CG5195">
            <v>0</v>
          </cell>
        </row>
        <row r="5196">
          <cell r="CG5196">
            <v>0</v>
          </cell>
        </row>
        <row r="5197">
          <cell r="CG5197">
            <v>0</v>
          </cell>
        </row>
        <row r="5198">
          <cell r="CG5198">
            <v>0</v>
          </cell>
        </row>
        <row r="5199">
          <cell r="CG5199">
            <v>0</v>
          </cell>
        </row>
        <row r="5200">
          <cell r="CG5200">
            <v>0</v>
          </cell>
        </row>
        <row r="5201">
          <cell r="CG5201">
            <v>0</v>
          </cell>
        </row>
        <row r="5202">
          <cell r="CG5202">
            <v>0</v>
          </cell>
        </row>
        <row r="5203">
          <cell r="CG5203">
            <v>0</v>
          </cell>
        </row>
        <row r="5204">
          <cell r="CG5204">
            <v>0</v>
          </cell>
        </row>
        <row r="5205">
          <cell r="CG5205">
            <v>0</v>
          </cell>
        </row>
        <row r="5206">
          <cell r="CG5206">
            <v>0</v>
          </cell>
        </row>
        <row r="5207">
          <cell r="CG5207">
            <v>0</v>
          </cell>
        </row>
        <row r="5208">
          <cell r="CG5208">
            <v>0</v>
          </cell>
        </row>
        <row r="5209">
          <cell r="CG5209">
            <v>0</v>
          </cell>
        </row>
        <row r="5210">
          <cell r="CG5210">
            <v>0</v>
          </cell>
        </row>
        <row r="5211">
          <cell r="CG5211">
            <v>0</v>
          </cell>
        </row>
        <row r="5212">
          <cell r="CG5212">
            <v>0</v>
          </cell>
        </row>
        <row r="5213">
          <cell r="CG5213">
            <v>0</v>
          </cell>
        </row>
        <row r="5214">
          <cell r="CG5214">
            <v>0</v>
          </cell>
        </row>
        <row r="5215">
          <cell r="CG5215">
            <v>0</v>
          </cell>
        </row>
        <row r="5216">
          <cell r="CG5216">
            <v>0</v>
          </cell>
        </row>
        <row r="5217">
          <cell r="CG5217">
            <v>0</v>
          </cell>
        </row>
        <row r="5218">
          <cell r="CG5218">
            <v>0</v>
          </cell>
        </row>
        <row r="5219">
          <cell r="CG5219">
            <v>0</v>
          </cell>
        </row>
        <row r="5220">
          <cell r="CG5220">
            <v>0</v>
          </cell>
        </row>
        <row r="5221">
          <cell r="CG5221">
            <v>0</v>
          </cell>
        </row>
        <row r="5222">
          <cell r="CG5222">
            <v>0</v>
          </cell>
        </row>
        <row r="5223">
          <cell r="CG5223">
            <v>0</v>
          </cell>
        </row>
        <row r="5224">
          <cell r="CG5224">
            <v>0</v>
          </cell>
        </row>
        <row r="5225">
          <cell r="CG5225">
            <v>0</v>
          </cell>
        </row>
        <row r="5226">
          <cell r="CG5226">
            <v>0</v>
          </cell>
        </row>
        <row r="5227">
          <cell r="CG5227">
            <v>0</v>
          </cell>
        </row>
        <row r="5228">
          <cell r="CG5228">
            <v>0</v>
          </cell>
        </row>
        <row r="5229">
          <cell r="CG5229">
            <v>0</v>
          </cell>
        </row>
        <row r="5230">
          <cell r="CG5230">
            <v>0</v>
          </cell>
        </row>
        <row r="5231">
          <cell r="CG5231">
            <v>0</v>
          </cell>
        </row>
        <row r="5232">
          <cell r="CG5232">
            <v>0</v>
          </cell>
        </row>
        <row r="5233">
          <cell r="CG5233">
            <v>0</v>
          </cell>
        </row>
        <row r="5234">
          <cell r="CG5234">
            <v>0</v>
          </cell>
        </row>
        <row r="5235">
          <cell r="CG5235">
            <v>0</v>
          </cell>
        </row>
        <row r="5236">
          <cell r="CG5236">
            <v>0</v>
          </cell>
        </row>
        <row r="5237">
          <cell r="CG5237">
            <v>0</v>
          </cell>
        </row>
        <row r="5238">
          <cell r="CG5238">
            <v>0</v>
          </cell>
        </row>
        <row r="5239">
          <cell r="CG5239">
            <v>0</v>
          </cell>
        </row>
        <row r="5240">
          <cell r="CG5240">
            <v>0</v>
          </cell>
        </row>
        <row r="5241">
          <cell r="CG5241">
            <v>0</v>
          </cell>
        </row>
        <row r="5242">
          <cell r="CG5242">
            <v>0</v>
          </cell>
        </row>
        <row r="5243">
          <cell r="CG5243">
            <v>0</v>
          </cell>
        </row>
        <row r="5244">
          <cell r="CG5244">
            <v>0</v>
          </cell>
        </row>
        <row r="5245">
          <cell r="CG5245">
            <v>0</v>
          </cell>
        </row>
        <row r="5246">
          <cell r="CG5246">
            <v>0</v>
          </cell>
        </row>
        <row r="5247">
          <cell r="CG5247">
            <v>0</v>
          </cell>
        </row>
        <row r="5248">
          <cell r="CG5248">
            <v>0</v>
          </cell>
        </row>
        <row r="5249">
          <cell r="CG5249">
            <v>0</v>
          </cell>
        </row>
        <row r="5250">
          <cell r="CG5250">
            <v>0</v>
          </cell>
        </row>
        <row r="5251">
          <cell r="CG5251">
            <v>0</v>
          </cell>
        </row>
        <row r="5252">
          <cell r="CG5252">
            <v>0</v>
          </cell>
        </row>
        <row r="5253">
          <cell r="CG5253">
            <v>0</v>
          </cell>
        </row>
        <row r="5254">
          <cell r="CG5254">
            <v>0</v>
          </cell>
        </row>
        <row r="5255">
          <cell r="CG5255">
            <v>0</v>
          </cell>
        </row>
        <row r="5256">
          <cell r="CG5256">
            <v>0</v>
          </cell>
        </row>
        <row r="5257">
          <cell r="CG5257">
            <v>0</v>
          </cell>
        </row>
        <row r="5258">
          <cell r="CG5258">
            <v>0</v>
          </cell>
        </row>
        <row r="5259">
          <cell r="CG5259">
            <v>0</v>
          </cell>
        </row>
        <row r="5260">
          <cell r="CG5260">
            <v>0</v>
          </cell>
        </row>
        <row r="5261">
          <cell r="CG5261">
            <v>0</v>
          </cell>
        </row>
        <row r="5262">
          <cell r="CG5262">
            <v>0</v>
          </cell>
        </row>
        <row r="5263">
          <cell r="CG5263">
            <v>0</v>
          </cell>
        </row>
        <row r="5264">
          <cell r="CG5264">
            <v>0</v>
          </cell>
        </row>
        <row r="5265">
          <cell r="CG5265">
            <v>0</v>
          </cell>
        </row>
        <row r="5266">
          <cell r="CG5266">
            <v>0</v>
          </cell>
        </row>
        <row r="5267">
          <cell r="CG5267">
            <v>0</v>
          </cell>
        </row>
        <row r="5268">
          <cell r="CG5268">
            <v>0</v>
          </cell>
        </row>
        <row r="5269">
          <cell r="CG5269">
            <v>0</v>
          </cell>
        </row>
        <row r="5270">
          <cell r="CG5270">
            <v>0</v>
          </cell>
        </row>
        <row r="5271">
          <cell r="CG5271">
            <v>0</v>
          </cell>
        </row>
        <row r="5272">
          <cell r="CG5272">
            <v>0</v>
          </cell>
        </row>
        <row r="5273">
          <cell r="CG5273">
            <v>0</v>
          </cell>
        </row>
        <row r="5274">
          <cell r="CG5274">
            <v>0</v>
          </cell>
        </row>
        <row r="5275">
          <cell r="CG5275">
            <v>0</v>
          </cell>
        </row>
        <row r="5276">
          <cell r="CG5276">
            <v>0</v>
          </cell>
        </row>
        <row r="5277">
          <cell r="CG5277">
            <v>0</v>
          </cell>
        </row>
        <row r="5278">
          <cell r="CG5278">
            <v>0</v>
          </cell>
        </row>
        <row r="5279">
          <cell r="CG5279">
            <v>0</v>
          </cell>
        </row>
        <row r="5280">
          <cell r="CG5280">
            <v>0</v>
          </cell>
        </row>
        <row r="5281">
          <cell r="CG5281">
            <v>0</v>
          </cell>
        </row>
        <row r="5282">
          <cell r="CG5282">
            <v>0</v>
          </cell>
        </row>
        <row r="5283">
          <cell r="CG5283">
            <v>0</v>
          </cell>
        </row>
        <row r="5284">
          <cell r="CG5284">
            <v>0</v>
          </cell>
        </row>
        <row r="5285">
          <cell r="CG5285">
            <v>0</v>
          </cell>
        </row>
        <row r="5286">
          <cell r="CG5286">
            <v>0</v>
          </cell>
        </row>
        <row r="5287">
          <cell r="CG5287">
            <v>0</v>
          </cell>
        </row>
        <row r="5288">
          <cell r="CG5288">
            <v>0</v>
          </cell>
        </row>
        <row r="5289">
          <cell r="CG5289">
            <v>0</v>
          </cell>
        </row>
        <row r="5290">
          <cell r="CG5290">
            <v>0</v>
          </cell>
        </row>
        <row r="5291">
          <cell r="CG5291">
            <v>0</v>
          </cell>
        </row>
        <row r="5292">
          <cell r="CG5292">
            <v>0</v>
          </cell>
        </row>
        <row r="5293">
          <cell r="CG5293">
            <v>0</v>
          </cell>
        </row>
        <row r="5294">
          <cell r="CG5294">
            <v>0</v>
          </cell>
        </row>
        <row r="5295">
          <cell r="CG5295">
            <v>0</v>
          </cell>
        </row>
        <row r="5296">
          <cell r="CG5296">
            <v>0</v>
          </cell>
        </row>
        <row r="5297">
          <cell r="CG5297">
            <v>0</v>
          </cell>
        </row>
        <row r="5298">
          <cell r="CG5298">
            <v>0</v>
          </cell>
        </row>
        <row r="5299">
          <cell r="CG5299">
            <v>0</v>
          </cell>
        </row>
        <row r="5300">
          <cell r="CG5300">
            <v>0</v>
          </cell>
        </row>
        <row r="5301">
          <cell r="CG5301">
            <v>0</v>
          </cell>
        </row>
        <row r="5302">
          <cell r="CG5302">
            <v>0</v>
          </cell>
        </row>
        <row r="5303">
          <cell r="CG5303">
            <v>0</v>
          </cell>
        </row>
        <row r="5304">
          <cell r="CG5304">
            <v>0</v>
          </cell>
        </row>
        <row r="5305">
          <cell r="CG5305">
            <v>0</v>
          </cell>
        </row>
        <row r="5306">
          <cell r="CG5306">
            <v>0</v>
          </cell>
        </row>
        <row r="5307">
          <cell r="CG5307">
            <v>0</v>
          </cell>
        </row>
        <row r="5308">
          <cell r="CG5308">
            <v>0</v>
          </cell>
        </row>
        <row r="5309">
          <cell r="CG5309">
            <v>0</v>
          </cell>
        </row>
        <row r="5310">
          <cell r="CG5310">
            <v>0</v>
          </cell>
        </row>
        <row r="5311">
          <cell r="CG5311">
            <v>0</v>
          </cell>
        </row>
        <row r="5312">
          <cell r="CG5312">
            <v>0</v>
          </cell>
        </row>
        <row r="5313">
          <cell r="CG5313">
            <v>0</v>
          </cell>
        </row>
        <row r="5314">
          <cell r="CG5314">
            <v>0</v>
          </cell>
        </row>
        <row r="5315">
          <cell r="CG5315">
            <v>0</v>
          </cell>
        </row>
        <row r="5316">
          <cell r="CG5316">
            <v>0</v>
          </cell>
        </row>
        <row r="5317">
          <cell r="CG5317">
            <v>0</v>
          </cell>
        </row>
        <row r="5318">
          <cell r="CG5318">
            <v>0</v>
          </cell>
        </row>
        <row r="5319">
          <cell r="CG5319">
            <v>0</v>
          </cell>
        </row>
        <row r="5320">
          <cell r="CG5320">
            <v>0</v>
          </cell>
        </row>
        <row r="5321">
          <cell r="CG5321">
            <v>0</v>
          </cell>
        </row>
        <row r="5322">
          <cell r="CG5322">
            <v>0</v>
          </cell>
        </row>
        <row r="5323">
          <cell r="CG5323">
            <v>0</v>
          </cell>
        </row>
        <row r="5324">
          <cell r="CG5324">
            <v>0</v>
          </cell>
        </row>
        <row r="5325">
          <cell r="CG5325">
            <v>0</v>
          </cell>
        </row>
        <row r="5326">
          <cell r="CG5326">
            <v>0</v>
          </cell>
        </row>
        <row r="5327">
          <cell r="CG5327">
            <v>0</v>
          </cell>
        </row>
        <row r="5328">
          <cell r="CG5328">
            <v>168292.8</v>
          </cell>
        </row>
        <row r="5329">
          <cell r="CG5329">
            <v>0</v>
          </cell>
        </row>
        <row r="5330">
          <cell r="CG5330">
            <v>0</v>
          </cell>
        </row>
        <row r="5331">
          <cell r="CG5331">
            <v>0</v>
          </cell>
        </row>
        <row r="5332">
          <cell r="CG5332">
            <v>0</v>
          </cell>
        </row>
        <row r="5333">
          <cell r="CG5333">
            <v>0</v>
          </cell>
        </row>
        <row r="5334">
          <cell r="CG5334">
            <v>0</v>
          </cell>
        </row>
        <row r="5335">
          <cell r="CG5335">
            <v>0</v>
          </cell>
        </row>
        <row r="5336">
          <cell r="CG5336">
            <v>0</v>
          </cell>
        </row>
        <row r="5337">
          <cell r="CG5337">
            <v>0</v>
          </cell>
        </row>
        <row r="5338">
          <cell r="CG5338">
            <v>0</v>
          </cell>
        </row>
        <row r="5339">
          <cell r="CG5339">
            <v>0</v>
          </cell>
        </row>
        <row r="5340">
          <cell r="CG5340">
            <v>0</v>
          </cell>
        </row>
        <row r="5341">
          <cell r="CG5341">
            <v>0</v>
          </cell>
        </row>
        <row r="5342">
          <cell r="CG5342">
            <v>0</v>
          </cell>
        </row>
        <row r="5343">
          <cell r="CG5343">
            <v>180960</v>
          </cell>
        </row>
        <row r="5344">
          <cell r="CG5344">
            <v>0</v>
          </cell>
        </row>
        <row r="5345">
          <cell r="CG5345">
            <v>0</v>
          </cell>
        </row>
        <row r="5346">
          <cell r="CG5346">
            <v>0</v>
          </cell>
        </row>
        <row r="5347">
          <cell r="CG5347">
            <v>0</v>
          </cell>
        </row>
        <row r="5348">
          <cell r="CG5348">
            <v>0</v>
          </cell>
        </row>
        <row r="5349">
          <cell r="CG5349">
            <v>0</v>
          </cell>
        </row>
        <row r="5350">
          <cell r="CG5350">
            <v>0</v>
          </cell>
        </row>
        <row r="5351">
          <cell r="CG5351">
            <v>0</v>
          </cell>
        </row>
        <row r="5352">
          <cell r="CG5352">
            <v>0</v>
          </cell>
        </row>
        <row r="5353">
          <cell r="CG5353">
            <v>0</v>
          </cell>
        </row>
        <row r="5354">
          <cell r="CG5354">
            <v>0</v>
          </cell>
        </row>
        <row r="5355">
          <cell r="CG5355">
            <v>0</v>
          </cell>
        </row>
        <row r="5356">
          <cell r="CG5356">
            <v>0</v>
          </cell>
        </row>
        <row r="5357">
          <cell r="CG5357">
            <v>0</v>
          </cell>
        </row>
        <row r="5358">
          <cell r="CG5358">
            <v>0</v>
          </cell>
        </row>
        <row r="5359">
          <cell r="CG5359">
            <v>0</v>
          </cell>
        </row>
        <row r="5360">
          <cell r="CG5360">
            <v>0</v>
          </cell>
        </row>
        <row r="5361">
          <cell r="CG5361">
            <v>0</v>
          </cell>
        </row>
        <row r="5362">
          <cell r="CG5362">
            <v>0</v>
          </cell>
        </row>
        <row r="5363">
          <cell r="CG5363">
            <v>0</v>
          </cell>
        </row>
        <row r="5364">
          <cell r="CG5364">
            <v>0</v>
          </cell>
        </row>
        <row r="5365">
          <cell r="CG5365">
            <v>0</v>
          </cell>
        </row>
        <row r="5366">
          <cell r="CG5366">
            <v>0</v>
          </cell>
        </row>
        <row r="5367">
          <cell r="CG5367">
            <v>0</v>
          </cell>
        </row>
        <row r="5368">
          <cell r="CG5368">
            <v>0</v>
          </cell>
        </row>
        <row r="5369">
          <cell r="CG5369">
            <v>0</v>
          </cell>
        </row>
        <row r="5370">
          <cell r="CG5370">
            <v>0</v>
          </cell>
        </row>
        <row r="5371">
          <cell r="CG5371">
            <v>0</v>
          </cell>
        </row>
        <row r="5372">
          <cell r="CG5372">
            <v>0</v>
          </cell>
        </row>
        <row r="5373">
          <cell r="CG5373">
            <v>0</v>
          </cell>
        </row>
        <row r="5374">
          <cell r="CG5374">
            <v>0</v>
          </cell>
        </row>
        <row r="5375">
          <cell r="CG5375">
            <v>0</v>
          </cell>
        </row>
        <row r="5376">
          <cell r="CG5376">
            <v>0</v>
          </cell>
        </row>
        <row r="5377">
          <cell r="CG5377">
            <v>0</v>
          </cell>
        </row>
        <row r="5378">
          <cell r="CG5378">
            <v>0</v>
          </cell>
        </row>
        <row r="5379">
          <cell r="CG5379">
            <v>0</v>
          </cell>
        </row>
        <row r="5380">
          <cell r="CG5380">
            <v>0</v>
          </cell>
        </row>
        <row r="5381">
          <cell r="CG5381">
            <v>0</v>
          </cell>
        </row>
        <row r="5382">
          <cell r="CG5382">
            <v>0</v>
          </cell>
        </row>
        <row r="5383">
          <cell r="CG5383">
            <v>0</v>
          </cell>
        </row>
        <row r="5384">
          <cell r="CG5384">
            <v>0</v>
          </cell>
        </row>
        <row r="5385">
          <cell r="CG5385">
            <v>0</v>
          </cell>
        </row>
        <row r="5386">
          <cell r="CG5386">
            <v>0</v>
          </cell>
        </row>
        <row r="5387">
          <cell r="CG5387">
            <v>0</v>
          </cell>
        </row>
        <row r="5388">
          <cell r="CG5388">
            <v>0</v>
          </cell>
        </row>
        <row r="5389">
          <cell r="CG5389">
            <v>0</v>
          </cell>
        </row>
        <row r="5390">
          <cell r="CG5390">
            <v>0</v>
          </cell>
        </row>
        <row r="5391">
          <cell r="CG5391">
            <v>0</v>
          </cell>
        </row>
        <row r="5392">
          <cell r="CG5392">
            <v>0</v>
          </cell>
        </row>
        <row r="5393">
          <cell r="CG5393">
            <v>0</v>
          </cell>
        </row>
        <row r="5394">
          <cell r="CG5394">
            <v>0</v>
          </cell>
        </row>
        <row r="5395">
          <cell r="CG5395">
            <v>0</v>
          </cell>
        </row>
        <row r="5396">
          <cell r="CG5396">
            <v>0</v>
          </cell>
        </row>
        <row r="5397">
          <cell r="CG5397">
            <v>0</v>
          </cell>
        </row>
        <row r="5398">
          <cell r="CG5398">
            <v>735410</v>
          </cell>
        </row>
        <row r="5399">
          <cell r="CG5399">
            <v>0</v>
          </cell>
        </row>
        <row r="5400">
          <cell r="CG5400">
            <v>0</v>
          </cell>
        </row>
        <row r="5401">
          <cell r="CG5401">
            <v>0</v>
          </cell>
        </row>
        <row r="5402">
          <cell r="CG5402">
            <v>180960</v>
          </cell>
        </row>
        <row r="5403">
          <cell r="CG5403">
            <v>0</v>
          </cell>
        </row>
        <row r="5404">
          <cell r="CG5404">
            <v>0</v>
          </cell>
        </row>
        <row r="5405">
          <cell r="CG5405">
            <v>0</v>
          </cell>
        </row>
        <row r="5406">
          <cell r="CG5406">
            <v>0</v>
          </cell>
        </row>
        <row r="5407">
          <cell r="CG5407">
            <v>0</v>
          </cell>
        </row>
        <row r="5408">
          <cell r="CG5408">
            <v>0</v>
          </cell>
        </row>
        <row r="5409">
          <cell r="CG5409">
            <v>0</v>
          </cell>
        </row>
        <row r="5410">
          <cell r="CG5410">
            <v>305760</v>
          </cell>
        </row>
        <row r="5411">
          <cell r="CG5411">
            <v>0</v>
          </cell>
        </row>
        <row r="5412">
          <cell r="CG5412">
            <v>0</v>
          </cell>
        </row>
        <row r="5413">
          <cell r="CG5413">
            <v>0</v>
          </cell>
        </row>
        <row r="5414">
          <cell r="CG5414">
            <v>0</v>
          </cell>
        </row>
        <row r="5415">
          <cell r="CG5415">
            <v>0</v>
          </cell>
        </row>
        <row r="5416">
          <cell r="CG5416">
            <v>0</v>
          </cell>
        </row>
        <row r="5417">
          <cell r="CG5417">
            <v>0</v>
          </cell>
        </row>
        <row r="5418">
          <cell r="CG5418">
            <v>0</v>
          </cell>
        </row>
        <row r="5419">
          <cell r="CG5419">
            <v>0</v>
          </cell>
        </row>
        <row r="5420">
          <cell r="CG5420">
            <v>180960</v>
          </cell>
        </row>
        <row r="5421">
          <cell r="CG5421">
            <v>0</v>
          </cell>
        </row>
        <row r="5422">
          <cell r="CG5422">
            <v>0</v>
          </cell>
        </row>
        <row r="5423">
          <cell r="CG5423">
            <v>0</v>
          </cell>
        </row>
        <row r="5424">
          <cell r="CG5424">
            <v>0</v>
          </cell>
        </row>
        <row r="5425">
          <cell r="CG5425">
            <v>0</v>
          </cell>
        </row>
        <row r="5426">
          <cell r="CG5426">
            <v>0</v>
          </cell>
        </row>
        <row r="5427">
          <cell r="CG5427">
            <v>0</v>
          </cell>
        </row>
        <row r="5428">
          <cell r="CG5428">
            <v>322920</v>
          </cell>
        </row>
        <row r="5429">
          <cell r="CG5429">
            <v>0</v>
          </cell>
        </row>
        <row r="5430">
          <cell r="CG5430">
            <v>0</v>
          </cell>
        </row>
        <row r="5431">
          <cell r="CG5431">
            <v>0</v>
          </cell>
        </row>
        <row r="5432">
          <cell r="CG5432">
            <v>180960</v>
          </cell>
        </row>
        <row r="5433">
          <cell r="CG5433">
            <v>0</v>
          </cell>
        </row>
        <row r="5434">
          <cell r="CG5434">
            <v>0</v>
          </cell>
        </row>
        <row r="5435">
          <cell r="CG5435">
            <v>0</v>
          </cell>
        </row>
        <row r="5436">
          <cell r="CG5436">
            <v>180960</v>
          </cell>
        </row>
        <row r="5437">
          <cell r="CG5437">
            <v>0</v>
          </cell>
        </row>
        <row r="5438">
          <cell r="CG5438">
            <v>0</v>
          </cell>
        </row>
        <row r="5439">
          <cell r="CG5439">
            <v>0</v>
          </cell>
        </row>
        <row r="5440">
          <cell r="CG5440">
            <v>28184</v>
          </cell>
        </row>
        <row r="5441">
          <cell r="CG5441">
            <v>0</v>
          </cell>
        </row>
        <row r="5442">
          <cell r="CG5442">
            <v>0</v>
          </cell>
        </row>
        <row r="5443">
          <cell r="CG5443">
            <v>0</v>
          </cell>
        </row>
        <row r="5444">
          <cell r="CG5444">
            <v>389979.2</v>
          </cell>
        </row>
        <row r="5445">
          <cell r="CG5445">
            <v>0</v>
          </cell>
        </row>
        <row r="5446">
          <cell r="CG5446">
            <v>0</v>
          </cell>
        </row>
        <row r="5447">
          <cell r="CG5447">
            <v>0</v>
          </cell>
        </row>
        <row r="5448">
          <cell r="CG5448">
            <v>0</v>
          </cell>
        </row>
        <row r="5449">
          <cell r="CG5449">
            <v>0</v>
          </cell>
        </row>
        <row r="5450">
          <cell r="CG5450">
            <v>427419.2</v>
          </cell>
        </row>
        <row r="5451">
          <cell r="CG5451">
            <v>0</v>
          </cell>
        </row>
        <row r="5452">
          <cell r="CG5452">
            <v>0</v>
          </cell>
        </row>
        <row r="5453">
          <cell r="CG5453">
            <v>0</v>
          </cell>
        </row>
        <row r="5454">
          <cell r="CG5454">
            <v>272480</v>
          </cell>
        </row>
        <row r="5455">
          <cell r="CG5455">
            <v>0</v>
          </cell>
        </row>
        <row r="5456">
          <cell r="CG5456">
            <v>0</v>
          </cell>
        </row>
        <row r="5457">
          <cell r="CG5457">
            <v>0</v>
          </cell>
        </row>
        <row r="5458">
          <cell r="CG5458">
            <v>381499.04000000004</v>
          </cell>
        </row>
        <row r="5459">
          <cell r="CG5459">
            <v>0</v>
          </cell>
        </row>
        <row r="5460">
          <cell r="CG5460">
            <v>0</v>
          </cell>
        </row>
        <row r="5461">
          <cell r="CG5461">
            <v>0</v>
          </cell>
        </row>
        <row r="5462">
          <cell r="CG5462">
            <v>763481</v>
          </cell>
        </row>
        <row r="5463">
          <cell r="CG5463">
            <v>798547.35999999987</v>
          </cell>
        </row>
        <row r="5464">
          <cell r="CG5464">
            <v>0</v>
          </cell>
        </row>
        <row r="5465">
          <cell r="CG5465">
            <v>0</v>
          </cell>
        </row>
        <row r="5466">
          <cell r="CG5466">
            <v>313040</v>
          </cell>
        </row>
        <row r="5467">
          <cell r="CG5467">
            <v>861938</v>
          </cell>
        </row>
        <row r="5468">
          <cell r="CG5468">
            <v>3415549.2799999993</v>
          </cell>
        </row>
        <row r="5469">
          <cell r="CG5469">
            <v>354815.76</v>
          </cell>
        </row>
        <row r="5470">
          <cell r="CG5470">
            <v>1650000</v>
          </cell>
        </row>
        <row r="5471">
          <cell r="CG5471">
            <v>0</v>
          </cell>
        </row>
        <row r="5472">
          <cell r="CG5472">
            <v>0</v>
          </cell>
        </row>
        <row r="5473">
          <cell r="CG5473">
            <v>0</v>
          </cell>
        </row>
        <row r="5474">
          <cell r="CG5474">
            <v>14262050</v>
          </cell>
        </row>
        <row r="5475">
          <cell r="CG5475">
            <v>0</v>
          </cell>
        </row>
        <row r="5476">
          <cell r="CG5476">
            <v>0</v>
          </cell>
        </row>
        <row r="5477">
          <cell r="CG5477">
            <v>74273.679999999993</v>
          </cell>
        </row>
        <row r="5478">
          <cell r="CG5478">
            <v>197496</v>
          </cell>
        </row>
        <row r="5479">
          <cell r="CG5479">
            <v>1007760</v>
          </cell>
        </row>
        <row r="5480">
          <cell r="CG5480">
            <v>0</v>
          </cell>
        </row>
        <row r="5481">
          <cell r="CG5481">
            <v>0</v>
          </cell>
        </row>
        <row r="5482">
          <cell r="CG5482">
            <v>349252.8</v>
          </cell>
        </row>
        <row r="5483">
          <cell r="CG5483">
            <v>0</v>
          </cell>
        </row>
        <row r="5484">
          <cell r="CG5484">
            <v>0</v>
          </cell>
        </row>
        <row r="5485">
          <cell r="CG5485">
            <v>29120</v>
          </cell>
        </row>
        <row r="5486">
          <cell r="CG5486">
            <v>140058.88</v>
          </cell>
        </row>
        <row r="5487">
          <cell r="CG5487">
            <v>166400</v>
          </cell>
        </row>
        <row r="5488">
          <cell r="CG5488">
            <v>3184896</v>
          </cell>
        </row>
        <row r="5489">
          <cell r="CG5489">
            <v>31200</v>
          </cell>
        </row>
        <row r="5490">
          <cell r="CG5490">
            <v>0</v>
          </cell>
        </row>
        <row r="5491">
          <cell r="CG5491">
            <v>0</v>
          </cell>
        </row>
        <row r="5492">
          <cell r="CG5492">
            <v>0</v>
          </cell>
        </row>
        <row r="5493">
          <cell r="CG5493">
            <v>150280</v>
          </cell>
        </row>
        <row r="5494">
          <cell r="CG5494">
            <v>0</v>
          </cell>
        </row>
        <row r="5495">
          <cell r="CG5495">
            <v>0</v>
          </cell>
        </row>
        <row r="5496">
          <cell r="CG5496">
            <v>0</v>
          </cell>
        </row>
        <row r="5497">
          <cell r="CG5497">
            <v>0</v>
          </cell>
        </row>
        <row r="5498">
          <cell r="CG5498">
            <v>0</v>
          </cell>
        </row>
        <row r="5499">
          <cell r="CG5499">
            <v>0</v>
          </cell>
        </row>
        <row r="5500">
          <cell r="CG5500">
            <v>0</v>
          </cell>
        </row>
        <row r="5501">
          <cell r="CG5501">
            <v>0</v>
          </cell>
        </row>
        <row r="5502">
          <cell r="CG5502">
            <v>0</v>
          </cell>
        </row>
        <row r="5503">
          <cell r="CG5503">
            <v>0</v>
          </cell>
        </row>
        <row r="5504">
          <cell r="CG5504">
            <v>0</v>
          </cell>
        </row>
        <row r="5505">
          <cell r="CG5505">
            <v>0</v>
          </cell>
        </row>
        <row r="5506">
          <cell r="CG5506">
            <v>0</v>
          </cell>
        </row>
        <row r="5507">
          <cell r="CG5507">
            <v>0</v>
          </cell>
        </row>
        <row r="5508">
          <cell r="CG5508">
            <v>0</v>
          </cell>
        </row>
        <row r="5509">
          <cell r="CG5509">
            <v>0</v>
          </cell>
        </row>
        <row r="5510">
          <cell r="CG5510">
            <v>0</v>
          </cell>
        </row>
        <row r="5511">
          <cell r="CG5511">
            <v>0</v>
          </cell>
        </row>
        <row r="5512">
          <cell r="CG5512">
            <v>0</v>
          </cell>
        </row>
        <row r="5513">
          <cell r="CG5513">
            <v>0</v>
          </cell>
        </row>
        <row r="5514">
          <cell r="CG5514">
            <v>0</v>
          </cell>
        </row>
        <row r="5515">
          <cell r="CG5515">
            <v>254826.00000000003</v>
          </cell>
        </row>
        <row r="5516">
          <cell r="CG5516">
            <v>0</v>
          </cell>
        </row>
        <row r="5517">
          <cell r="CG5517">
            <v>0</v>
          </cell>
        </row>
        <row r="5518">
          <cell r="CG5518">
            <v>0</v>
          </cell>
        </row>
        <row r="5519">
          <cell r="CG5519">
            <v>0</v>
          </cell>
        </row>
        <row r="5520">
          <cell r="CG5520">
            <v>0</v>
          </cell>
        </row>
        <row r="5521">
          <cell r="CG5521">
            <v>0</v>
          </cell>
        </row>
        <row r="5522">
          <cell r="CG5522">
            <v>0</v>
          </cell>
        </row>
        <row r="5523">
          <cell r="CG5523">
            <v>0</v>
          </cell>
        </row>
        <row r="5524">
          <cell r="CG5524">
            <v>0</v>
          </cell>
        </row>
        <row r="5525">
          <cell r="CG5525">
            <v>0</v>
          </cell>
        </row>
        <row r="5526">
          <cell r="CG5526">
            <v>0</v>
          </cell>
        </row>
        <row r="5527">
          <cell r="CG5527">
            <v>600000</v>
          </cell>
        </row>
        <row r="5528">
          <cell r="CG5528">
            <v>0</v>
          </cell>
        </row>
        <row r="5529">
          <cell r="CG5529">
            <v>0</v>
          </cell>
        </row>
        <row r="5530">
          <cell r="CG5530">
            <v>0</v>
          </cell>
        </row>
        <row r="5531">
          <cell r="CG5531">
            <v>360000</v>
          </cell>
        </row>
        <row r="5532">
          <cell r="CG5532">
            <v>0</v>
          </cell>
        </row>
        <row r="5533">
          <cell r="CG5533">
            <v>0</v>
          </cell>
        </row>
        <row r="5534">
          <cell r="CG5534">
            <v>0</v>
          </cell>
        </row>
        <row r="5535">
          <cell r="CG5535">
            <v>600000</v>
          </cell>
        </row>
        <row r="5536">
          <cell r="CG5536">
            <v>0</v>
          </cell>
        </row>
        <row r="5537">
          <cell r="CG5537">
            <v>0</v>
          </cell>
        </row>
        <row r="5538">
          <cell r="CG5538">
            <v>0</v>
          </cell>
        </row>
        <row r="5539">
          <cell r="CG5539">
            <v>360000</v>
          </cell>
        </row>
        <row r="5540">
          <cell r="CG5540">
            <v>0</v>
          </cell>
        </row>
        <row r="5541">
          <cell r="CG5541">
            <v>0</v>
          </cell>
        </row>
        <row r="5542">
          <cell r="CG5542">
            <v>0</v>
          </cell>
        </row>
        <row r="5543">
          <cell r="CG5543">
            <v>0</v>
          </cell>
        </row>
        <row r="5544">
          <cell r="CG5544">
            <v>0</v>
          </cell>
        </row>
        <row r="5545">
          <cell r="CG5545">
            <v>0</v>
          </cell>
        </row>
        <row r="5546">
          <cell r="CG5546">
            <v>0</v>
          </cell>
        </row>
        <row r="5547">
          <cell r="CG5547">
            <v>346886</v>
          </cell>
        </row>
        <row r="5548">
          <cell r="CG5548">
            <v>0</v>
          </cell>
        </row>
        <row r="5549">
          <cell r="CG5549">
            <v>0</v>
          </cell>
        </row>
        <row r="5550">
          <cell r="CG5550">
            <v>0</v>
          </cell>
        </row>
        <row r="5551">
          <cell r="CG5551">
            <v>0</v>
          </cell>
        </row>
        <row r="5552">
          <cell r="CG5552">
            <v>0</v>
          </cell>
        </row>
        <row r="5553">
          <cell r="CG5553">
            <v>0</v>
          </cell>
        </row>
        <row r="5554">
          <cell r="CG5554">
            <v>0</v>
          </cell>
        </row>
        <row r="5555">
          <cell r="CG5555">
            <v>0</v>
          </cell>
        </row>
        <row r="5556">
          <cell r="CG5556">
            <v>0</v>
          </cell>
        </row>
        <row r="5557">
          <cell r="CG5557">
            <v>0</v>
          </cell>
        </row>
        <row r="5558">
          <cell r="CG5558">
            <v>0</v>
          </cell>
        </row>
        <row r="5559">
          <cell r="CG5559">
            <v>0</v>
          </cell>
        </row>
        <row r="5560">
          <cell r="CG5560">
            <v>0</v>
          </cell>
        </row>
        <row r="5561">
          <cell r="CG5561">
            <v>0</v>
          </cell>
        </row>
        <row r="5562">
          <cell r="CG5562">
            <v>0</v>
          </cell>
        </row>
        <row r="5563">
          <cell r="CG5563">
            <v>0</v>
          </cell>
        </row>
        <row r="5564">
          <cell r="CG5564">
            <v>0</v>
          </cell>
        </row>
        <row r="5565">
          <cell r="CG5565">
            <v>0</v>
          </cell>
        </row>
        <row r="5566">
          <cell r="CG5566">
            <v>0</v>
          </cell>
        </row>
        <row r="5567">
          <cell r="CG5567">
            <v>0</v>
          </cell>
        </row>
        <row r="5568">
          <cell r="CG5568">
            <v>0</v>
          </cell>
        </row>
        <row r="5569">
          <cell r="CG5569">
            <v>6000000</v>
          </cell>
        </row>
        <row r="5570">
          <cell r="CG5570">
            <v>47950</v>
          </cell>
        </row>
        <row r="5571">
          <cell r="CG5571">
            <v>0</v>
          </cell>
        </row>
        <row r="5572">
          <cell r="CG5572">
            <v>0</v>
          </cell>
        </row>
        <row r="5573">
          <cell r="CG5573">
            <v>0</v>
          </cell>
        </row>
        <row r="5574">
          <cell r="CG5574">
            <v>6000000</v>
          </cell>
        </row>
        <row r="5575">
          <cell r="CG5575">
            <v>0</v>
          </cell>
        </row>
        <row r="5576">
          <cell r="CG5576">
            <v>0</v>
          </cell>
        </row>
        <row r="5577">
          <cell r="CG5577">
            <v>244888.00000000003</v>
          </cell>
        </row>
        <row r="5578">
          <cell r="CG5578">
            <v>0</v>
          </cell>
        </row>
        <row r="5579">
          <cell r="CG5579">
            <v>0</v>
          </cell>
        </row>
        <row r="5580">
          <cell r="CG5580">
            <v>0</v>
          </cell>
        </row>
        <row r="5581">
          <cell r="CG5581">
            <v>0</v>
          </cell>
        </row>
        <row r="5582">
          <cell r="CG5582">
            <v>0</v>
          </cell>
        </row>
        <row r="5583">
          <cell r="CG5583">
            <v>0</v>
          </cell>
        </row>
        <row r="5584">
          <cell r="CG5584">
            <v>0</v>
          </cell>
        </row>
        <row r="5585">
          <cell r="CG5585">
            <v>0</v>
          </cell>
        </row>
        <row r="5586">
          <cell r="CG5586">
            <v>0</v>
          </cell>
        </row>
        <row r="5587">
          <cell r="CG5587">
            <v>0</v>
          </cell>
        </row>
        <row r="5588">
          <cell r="CG5588">
            <v>0</v>
          </cell>
        </row>
        <row r="5589">
          <cell r="CG5589">
            <v>360000</v>
          </cell>
        </row>
        <row r="5590">
          <cell r="CG5590">
            <v>0</v>
          </cell>
        </row>
        <row r="5591">
          <cell r="CG5591">
            <v>0</v>
          </cell>
        </row>
        <row r="5592">
          <cell r="CG5592">
            <v>600000</v>
          </cell>
        </row>
        <row r="5593">
          <cell r="CG5593">
            <v>34200</v>
          </cell>
        </row>
        <row r="5594">
          <cell r="CG5594">
            <v>840000</v>
          </cell>
        </row>
        <row r="5595">
          <cell r="CG5595">
            <v>253100</v>
          </cell>
        </row>
        <row r="5596">
          <cell r="CG5596">
            <v>0</v>
          </cell>
        </row>
        <row r="5597">
          <cell r="CG5597">
            <v>0</v>
          </cell>
        </row>
        <row r="5598">
          <cell r="CG5598">
            <v>0</v>
          </cell>
        </row>
        <row r="5599">
          <cell r="CG5599">
            <v>0</v>
          </cell>
        </row>
        <row r="5600">
          <cell r="CG5600">
            <v>600000</v>
          </cell>
        </row>
        <row r="5601">
          <cell r="CG5601">
            <v>0</v>
          </cell>
        </row>
        <row r="5602">
          <cell r="CG5602">
            <v>0</v>
          </cell>
        </row>
        <row r="5603">
          <cell r="CG5603">
            <v>0</v>
          </cell>
        </row>
        <row r="5604">
          <cell r="CG5604">
            <v>0</v>
          </cell>
        </row>
        <row r="5605">
          <cell r="CG5605">
            <v>0</v>
          </cell>
        </row>
        <row r="5606">
          <cell r="CG5606">
            <v>10365167.730522111</v>
          </cell>
        </row>
        <row r="5607">
          <cell r="CG5607">
            <v>0</v>
          </cell>
        </row>
        <row r="5608">
          <cell r="CG5608">
            <v>0</v>
          </cell>
        </row>
        <row r="5609">
          <cell r="CG5609">
            <v>0</v>
          </cell>
        </row>
        <row r="5610">
          <cell r="CG5610">
            <v>0</v>
          </cell>
        </row>
        <row r="5611">
          <cell r="CG5611">
            <v>0</v>
          </cell>
        </row>
        <row r="5612">
          <cell r="CG5612">
            <v>0</v>
          </cell>
        </row>
        <row r="5613">
          <cell r="CG5613">
            <v>0</v>
          </cell>
        </row>
        <row r="5614">
          <cell r="CG5614">
            <v>6204714.0768719083</v>
          </cell>
        </row>
        <row r="5615">
          <cell r="CG5615">
            <v>0</v>
          </cell>
        </row>
        <row r="5616">
          <cell r="CG5616">
            <v>0</v>
          </cell>
        </row>
        <row r="5617">
          <cell r="CG5617">
            <v>0</v>
          </cell>
        </row>
        <row r="5618">
          <cell r="CG5618">
            <v>0</v>
          </cell>
        </row>
        <row r="5619">
          <cell r="CG5619">
            <v>0</v>
          </cell>
        </row>
        <row r="5620">
          <cell r="CG5620">
            <v>500025.02637499943</v>
          </cell>
        </row>
        <row r="5621">
          <cell r="CG5621">
            <v>0</v>
          </cell>
        </row>
        <row r="5622">
          <cell r="CG5622">
            <v>0</v>
          </cell>
        </row>
        <row r="5623">
          <cell r="CG5623">
            <v>0</v>
          </cell>
        </row>
        <row r="5624">
          <cell r="CG5624">
            <v>0</v>
          </cell>
        </row>
        <row r="5625">
          <cell r="CG5625">
            <v>0</v>
          </cell>
        </row>
        <row r="5626">
          <cell r="CG5626">
            <v>162382.04320000004</v>
          </cell>
        </row>
        <row r="5627">
          <cell r="CG5627">
            <v>0</v>
          </cell>
        </row>
        <row r="5628">
          <cell r="CG5628">
            <v>0</v>
          </cell>
        </row>
        <row r="5629">
          <cell r="CG5629">
            <v>0</v>
          </cell>
        </row>
        <row r="5630">
          <cell r="CG5630">
            <v>0</v>
          </cell>
        </row>
        <row r="5631">
          <cell r="CG5631">
            <v>0</v>
          </cell>
        </row>
        <row r="5632">
          <cell r="CG5632">
            <v>562535.52353107801</v>
          </cell>
        </row>
        <row r="5633">
          <cell r="CG5633">
            <v>0</v>
          </cell>
        </row>
        <row r="5634">
          <cell r="CG5634">
            <v>0</v>
          </cell>
        </row>
        <row r="5635">
          <cell r="CG5635">
            <v>0</v>
          </cell>
        </row>
        <row r="5636">
          <cell r="CG5636">
            <v>1921245.5205929198</v>
          </cell>
        </row>
        <row r="5637">
          <cell r="CG5637">
            <v>0</v>
          </cell>
        </row>
        <row r="5638">
          <cell r="CG5638">
            <v>0</v>
          </cell>
        </row>
        <row r="5639">
          <cell r="CG5639">
            <v>0</v>
          </cell>
        </row>
        <row r="5640">
          <cell r="CG5640">
            <v>0</v>
          </cell>
        </row>
        <row r="5641">
          <cell r="CG5641">
            <v>0</v>
          </cell>
        </row>
        <row r="5642">
          <cell r="CG5642">
            <v>0</v>
          </cell>
        </row>
        <row r="5643">
          <cell r="CG5643">
            <v>0</v>
          </cell>
        </row>
        <row r="5644">
          <cell r="CG5644">
            <v>0</v>
          </cell>
        </row>
        <row r="5645">
          <cell r="CG5645">
            <v>0</v>
          </cell>
        </row>
        <row r="5646">
          <cell r="CG5646">
            <v>0</v>
          </cell>
        </row>
        <row r="5647">
          <cell r="CG5647">
            <v>0</v>
          </cell>
        </row>
        <row r="5648">
          <cell r="CG5648">
            <v>0</v>
          </cell>
        </row>
        <row r="5649">
          <cell r="CG5649">
            <v>0</v>
          </cell>
        </row>
        <row r="5650">
          <cell r="CG5650">
            <v>0</v>
          </cell>
        </row>
        <row r="5651">
          <cell r="CG5651">
            <v>0</v>
          </cell>
        </row>
        <row r="5652">
          <cell r="CG5652">
            <v>0</v>
          </cell>
        </row>
        <row r="5653">
          <cell r="CG5653">
            <v>0</v>
          </cell>
        </row>
        <row r="5654">
          <cell r="CG5654">
            <v>0</v>
          </cell>
        </row>
        <row r="5655">
          <cell r="CG5655">
            <v>0</v>
          </cell>
        </row>
        <row r="5656">
          <cell r="CG5656">
            <v>0</v>
          </cell>
        </row>
        <row r="5657">
          <cell r="CG5657">
            <v>0</v>
          </cell>
        </row>
        <row r="5658">
          <cell r="CG5658">
            <v>0</v>
          </cell>
        </row>
        <row r="5659">
          <cell r="CG5659">
            <v>0</v>
          </cell>
        </row>
        <row r="5660">
          <cell r="CG5660">
            <v>0</v>
          </cell>
        </row>
        <row r="5661">
          <cell r="CG5661">
            <v>0</v>
          </cell>
        </row>
        <row r="5662">
          <cell r="CG5662">
            <v>0</v>
          </cell>
        </row>
        <row r="5663">
          <cell r="CG5663">
            <v>0</v>
          </cell>
        </row>
        <row r="5664">
          <cell r="CG5664">
            <v>0</v>
          </cell>
        </row>
        <row r="5665">
          <cell r="CG5665">
            <v>0</v>
          </cell>
        </row>
        <row r="5666">
          <cell r="CG5666">
            <v>0</v>
          </cell>
        </row>
        <row r="5667">
          <cell r="CG5667">
            <v>0</v>
          </cell>
        </row>
        <row r="5668">
          <cell r="CG5668">
            <v>0</v>
          </cell>
        </row>
        <row r="5669">
          <cell r="CG5669">
            <v>0</v>
          </cell>
        </row>
        <row r="5670">
          <cell r="CG5670">
            <v>0</v>
          </cell>
        </row>
        <row r="5671">
          <cell r="CG5671">
            <v>0</v>
          </cell>
        </row>
        <row r="5672">
          <cell r="CG5672">
            <v>0</v>
          </cell>
        </row>
        <row r="5673">
          <cell r="CG5673">
            <v>0</v>
          </cell>
        </row>
        <row r="5674">
          <cell r="CG5674">
            <v>0</v>
          </cell>
        </row>
        <row r="5675">
          <cell r="CG5675">
            <v>0</v>
          </cell>
        </row>
        <row r="5676">
          <cell r="CG5676">
            <v>0</v>
          </cell>
        </row>
        <row r="5677">
          <cell r="CG5677">
            <v>0</v>
          </cell>
        </row>
        <row r="5678">
          <cell r="CG5678">
            <v>0</v>
          </cell>
        </row>
        <row r="5679">
          <cell r="CG5679">
            <v>0</v>
          </cell>
        </row>
        <row r="5680">
          <cell r="CG5680">
            <v>0</v>
          </cell>
        </row>
        <row r="5681">
          <cell r="CG5681">
            <v>0</v>
          </cell>
        </row>
        <row r="5682">
          <cell r="CG5682">
            <v>0</v>
          </cell>
        </row>
        <row r="5683">
          <cell r="CG5683">
            <v>0</v>
          </cell>
        </row>
        <row r="5684">
          <cell r="CG5684">
            <v>0</v>
          </cell>
        </row>
        <row r="5685">
          <cell r="CG5685">
            <v>0</v>
          </cell>
        </row>
        <row r="5686">
          <cell r="CG5686">
            <v>0</v>
          </cell>
        </row>
        <row r="5687">
          <cell r="CG5687">
            <v>0</v>
          </cell>
        </row>
        <row r="5688">
          <cell r="CG5688">
            <v>0</v>
          </cell>
        </row>
        <row r="5689">
          <cell r="CG5689">
            <v>0</v>
          </cell>
        </row>
        <row r="5690">
          <cell r="CG5690">
            <v>0</v>
          </cell>
        </row>
        <row r="5691">
          <cell r="CG5691">
            <v>0</v>
          </cell>
        </row>
        <row r="5692">
          <cell r="CG5692">
            <v>0</v>
          </cell>
        </row>
        <row r="5693">
          <cell r="CG5693">
            <v>0</v>
          </cell>
        </row>
        <row r="5694">
          <cell r="CG5694">
            <v>4181898.0128446906</v>
          </cell>
        </row>
        <row r="5695">
          <cell r="CG5695">
            <v>0</v>
          </cell>
        </row>
        <row r="5696">
          <cell r="CG5696">
            <v>0</v>
          </cell>
        </row>
        <row r="5697">
          <cell r="CG5697">
            <v>0</v>
          </cell>
        </row>
        <row r="5698">
          <cell r="CG5698">
            <v>0</v>
          </cell>
        </row>
        <row r="5699">
          <cell r="CG5699">
            <v>0</v>
          </cell>
        </row>
        <row r="5700">
          <cell r="CG5700">
            <v>0</v>
          </cell>
        </row>
        <row r="5701">
          <cell r="CG5701">
            <v>0</v>
          </cell>
        </row>
        <row r="5702">
          <cell r="CG5702">
            <v>0</v>
          </cell>
        </row>
        <row r="5703">
          <cell r="CG5703">
            <v>0</v>
          </cell>
        </row>
        <row r="5704">
          <cell r="CG5704">
            <v>0</v>
          </cell>
        </row>
        <row r="5705">
          <cell r="CG5705">
            <v>0</v>
          </cell>
        </row>
        <row r="5706">
          <cell r="CG5706">
            <v>0</v>
          </cell>
        </row>
        <row r="5707">
          <cell r="CG5707">
            <v>0</v>
          </cell>
        </row>
        <row r="5708">
          <cell r="CG5708">
            <v>0</v>
          </cell>
        </row>
        <row r="5709">
          <cell r="CG5709">
            <v>0</v>
          </cell>
        </row>
        <row r="5710">
          <cell r="CG5710">
            <v>0</v>
          </cell>
        </row>
        <row r="5711">
          <cell r="CG5711">
            <v>0</v>
          </cell>
        </row>
        <row r="5712">
          <cell r="CG5712">
            <v>0</v>
          </cell>
        </row>
        <row r="5713">
          <cell r="CG5713">
            <v>0</v>
          </cell>
        </row>
        <row r="5714">
          <cell r="CG5714">
            <v>0</v>
          </cell>
        </row>
        <row r="5715">
          <cell r="CG5715">
            <v>0</v>
          </cell>
        </row>
        <row r="5716">
          <cell r="CG5716">
            <v>0</v>
          </cell>
        </row>
        <row r="5717">
          <cell r="CG5717">
            <v>0</v>
          </cell>
        </row>
        <row r="5718">
          <cell r="CG5718">
            <v>0</v>
          </cell>
        </row>
        <row r="5719">
          <cell r="CG5719">
            <v>0</v>
          </cell>
        </row>
        <row r="5720">
          <cell r="CG5720">
            <v>0</v>
          </cell>
        </row>
        <row r="5721">
          <cell r="CG5721">
            <v>0</v>
          </cell>
        </row>
        <row r="5722">
          <cell r="CG5722">
            <v>0</v>
          </cell>
        </row>
        <row r="5723">
          <cell r="CG5723">
            <v>0</v>
          </cell>
        </row>
        <row r="5724">
          <cell r="CG5724">
            <v>0</v>
          </cell>
        </row>
        <row r="5725">
          <cell r="CG5725">
            <v>0</v>
          </cell>
        </row>
        <row r="5726">
          <cell r="CG5726">
            <v>0</v>
          </cell>
        </row>
        <row r="5727">
          <cell r="CG5727">
            <v>0</v>
          </cell>
        </row>
        <row r="5728">
          <cell r="CG5728">
            <v>0</v>
          </cell>
        </row>
        <row r="5729">
          <cell r="CG5729">
            <v>0</v>
          </cell>
        </row>
        <row r="5730">
          <cell r="CG5730">
            <v>0</v>
          </cell>
        </row>
        <row r="5731">
          <cell r="CG5731">
            <v>0</v>
          </cell>
        </row>
        <row r="5732">
          <cell r="CG5732">
            <v>0</v>
          </cell>
        </row>
        <row r="5733">
          <cell r="CG5733">
            <v>0</v>
          </cell>
        </row>
        <row r="5734">
          <cell r="CG5734">
            <v>748712.07496333634</v>
          </cell>
        </row>
        <row r="5735">
          <cell r="CG5735">
            <v>0</v>
          </cell>
        </row>
        <row r="5736">
          <cell r="CG5736">
            <v>0</v>
          </cell>
        </row>
        <row r="5737">
          <cell r="CG5737">
            <v>0</v>
          </cell>
        </row>
        <row r="5738">
          <cell r="CG5738">
            <v>0</v>
          </cell>
        </row>
        <row r="5739">
          <cell r="CG5739">
            <v>0</v>
          </cell>
        </row>
        <row r="5740">
          <cell r="CG5740">
            <v>0</v>
          </cell>
        </row>
        <row r="5741">
          <cell r="CG5741">
            <v>0</v>
          </cell>
        </row>
        <row r="5742">
          <cell r="CG5742">
            <v>0</v>
          </cell>
        </row>
        <row r="5743">
          <cell r="CG5743">
            <v>0</v>
          </cell>
        </row>
        <row r="5744">
          <cell r="CG5744">
            <v>0</v>
          </cell>
        </row>
        <row r="5745">
          <cell r="CG5745">
            <v>0</v>
          </cell>
        </row>
        <row r="5746">
          <cell r="CG5746">
            <v>3371247.1249158154</v>
          </cell>
        </row>
        <row r="5747">
          <cell r="CG5747">
            <v>0</v>
          </cell>
        </row>
        <row r="5748">
          <cell r="CG5748">
            <v>0</v>
          </cell>
        </row>
        <row r="5749">
          <cell r="CG5749">
            <v>0</v>
          </cell>
        </row>
        <row r="5750">
          <cell r="CG5750">
            <v>0</v>
          </cell>
        </row>
        <row r="5751">
          <cell r="CG5751">
            <v>0</v>
          </cell>
        </row>
        <row r="5752">
          <cell r="CG5752">
            <v>0</v>
          </cell>
        </row>
        <row r="5753">
          <cell r="CG5753">
            <v>0</v>
          </cell>
        </row>
        <row r="5754">
          <cell r="CG5754">
            <v>1605948.8239566451</v>
          </cell>
        </row>
        <row r="5755">
          <cell r="CG5755">
            <v>0</v>
          </cell>
        </row>
        <row r="5756">
          <cell r="CG5756">
            <v>0</v>
          </cell>
        </row>
        <row r="5757">
          <cell r="CG5757">
            <v>0</v>
          </cell>
        </row>
        <row r="5758">
          <cell r="CG5758">
            <v>0</v>
          </cell>
        </row>
        <row r="5759">
          <cell r="CG5759">
            <v>0</v>
          </cell>
        </row>
        <row r="5760">
          <cell r="CG5760">
            <v>0</v>
          </cell>
        </row>
        <row r="5761">
          <cell r="CG5761">
            <v>0</v>
          </cell>
        </row>
        <row r="5762">
          <cell r="CG5762">
            <v>0</v>
          </cell>
        </row>
        <row r="5763">
          <cell r="CG5763">
            <v>0</v>
          </cell>
        </row>
        <row r="5764">
          <cell r="CG5764">
            <v>0</v>
          </cell>
        </row>
        <row r="5765">
          <cell r="CG5765">
            <v>0</v>
          </cell>
        </row>
        <row r="5766">
          <cell r="CG5766">
            <v>0</v>
          </cell>
        </row>
        <row r="5767">
          <cell r="CG5767">
            <v>0</v>
          </cell>
        </row>
        <row r="5768">
          <cell r="CG5768">
            <v>0</v>
          </cell>
        </row>
        <row r="5769">
          <cell r="CG5769">
            <v>0</v>
          </cell>
        </row>
        <row r="5770">
          <cell r="CG5770">
            <v>2007497.9297128441</v>
          </cell>
        </row>
        <row r="5771">
          <cell r="CG5771">
            <v>0</v>
          </cell>
        </row>
        <row r="5772">
          <cell r="CG5772">
            <v>0</v>
          </cell>
        </row>
        <row r="5773">
          <cell r="CG5773">
            <v>0</v>
          </cell>
        </row>
        <row r="5774">
          <cell r="CG5774">
            <v>6843.9072000000024</v>
          </cell>
        </row>
        <row r="5775">
          <cell r="CG5775">
            <v>0</v>
          </cell>
        </row>
        <row r="5776">
          <cell r="CG5776">
            <v>0</v>
          </cell>
        </row>
        <row r="5777">
          <cell r="CG5777">
            <v>0</v>
          </cell>
        </row>
        <row r="5778">
          <cell r="CG5778">
            <v>0</v>
          </cell>
        </row>
        <row r="5779">
          <cell r="CG5779">
            <v>0</v>
          </cell>
        </row>
        <row r="5780">
          <cell r="CG5780">
            <v>0</v>
          </cell>
        </row>
        <row r="5781">
          <cell r="CG5781">
            <v>0</v>
          </cell>
        </row>
        <row r="5782">
          <cell r="CG5782">
            <v>0</v>
          </cell>
        </row>
        <row r="5783">
          <cell r="CG5783">
            <v>0</v>
          </cell>
        </row>
        <row r="5784">
          <cell r="CG5784">
            <v>0</v>
          </cell>
        </row>
        <row r="5785">
          <cell r="CG5785">
            <v>0</v>
          </cell>
        </row>
        <row r="5786">
          <cell r="CG5786">
            <v>0</v>
          </cell>
        </row>
        <row r="5787">
          <cell r="CG5787">
            <v>0</v>
          </cell>
        </row>
        <row r="5788">
          <cell r="CG5788">
            <v>0</v>
          </cell>
        </row>
        <row r="5789">
          <cell r="CG5789">
            <v>0</v>
          </cell>
        </row>
        <row r="5790">
          <cell r="CG5790">
            <v>2109005.0915393359</v>
          </cell>
        </row>
        <row r="5791">
          <cell r="CG5791">
            <v>0</v>
          </cell>
        </row>
        <row r="5792">
          <cell r="CG5792">
            <v>0</v>
          </cell>
        </row>
        <row r="5793">
          <cell r="CG5793">
            <v>0</v>
          </cell>
        </row>
        <row r="5794">
          <cell r="CG5794">
            <v>0</v>
          </cell>
        </row>
        <row r="5795">
          <cell r="CG5795">
            <v>0</v>
          </cell>
        </row>
        <row r="5796">
          <cell r="CG5796">
            <v>0</v>
          </cell>
        </row>
        <row r="5797">
          <cell r="CG5797">
            <v>0</v>
          </cell>
        </row>
        <row r="5798">
          <cell r="CG5798">
            <v>151092.44292093787</v>
          </cell>
        </row>
        <row r="5799">
          <cell r="CG5799">
            <v>0</v>
          </cell>
        </row>
        <row r="5800">
          <cell r="CG5800">
            <v>0</v>
          </cell>
        </row>
        <row r="5801">
          <cell r="CG5801">
            <v>0</v>
          </cell>
        </row>
        <row r="5802">
          <cell r="CG5802">
            <v>0</v>
          </cell>
        </row>
        <row r="5803">
          <cell r="CG5803">
            <v>0</v>
          </cell>
        </row>
        <row r="5804">
          <cell r="CG5804">
            <v>0</v>
          </cell>
        </row>
        <row r="5805">
          <cell r="CG5805">
            <v>0</v>
          </cell>
        </row>
        <row r="5806">
          <cell r="CG5806">
            <v>1523843.2170099018</v>
          </cell>
        </row>
        <row r="5807">
          <cell r="CG5807">
            <v>0</v>
          </cell>
        </row>
        <row r="5808">
          <cell r="CG5808">
            <v>0</v>
          </cell>
        </row>
        <row r="5809">
          <cell r="CG5809">
            <v>0</v>
          </cell>
        </row>
        <row r="5810">
          <cell r="CG5810">
            <v>0</v>
          </cell>
        </row>
        <row r="5811">
          <cell r="CG5811">
            <v>0</v>
          </cell>
        </row>
        <row r="5812">
          <cell r="CG5812">
            <v>0</v>
          </cell>
        </row>
        <row r="5813">
          <cell r="CG5813">
            <v>0</v>
          </cell>
        </row>
        <row r="5814">
          <cell r="CG5814">
            <v>1206039.1876859171</v>
          </cell>
        </row>
        <row r="5815">
          <cell r="CG5815">
            <v>0</v>
          </cell>
        </row>
        <row r="5816">
          <cell r="CG5816">
            <v>0</v>
          </cell>
        </row>
        <row r="5817">
          <cell r="CG5817">
            <v>0</v>
          </cell>
        </row>
        <row r="5818">
          <cell r="CG5818">
            <v>0</v>
          </cell>
        </row>
        <row r="5819">
          <cell r="CG5819">
            <v>0</v>
          </cell>
        </row>
        <row r="5820">
          <cell r="CG5820">
            <v>0</v>
          </cell>
        </row>
        <row r="5821">
          <cell r="CG5821">
            <v>0</v>
          </cell>
        </row>
        <row r="5822">
          <cell r="CG5822">
            <v>1503923.7593180556</v>
          </cell>
        </row>
        <row r="5823">
          <cell r="CG5823">
            <v>0</v>
          </cell>
        </row>
        <row r="5824">
          <cell r="CG5824">
            <v>0</v>
          </cell>
        </row>
        <row r="5825">
          <cell r="CG5825">
            <v>0</v>
          </cell>
        </row>
        <row r="5826">
          <cell r="CG5826">
            <v>0</v>
          </cell>
        </row>
        <row r="5827">
          <cell r="CG5827">
            <v>0</v>
          </cell>
        </row>
        <row r="5828">
          <cell r="CG5828">
            <v>0</v>
          </cell>
        </row>
        <row r="5829">
          <cell r="CG5829">
            <v>0</v>
          </cell>
        </row>
        <row r="5830">
          <cell r="CG5830">
            <v>781809.39564351866</v>
          </cell>
        </row>
        <row r="5831">
          <cell r="CG5831">
            <v>0</v>
          </cell>
        </row>
        <row r="5832">
          <cell r="CG5832">
            <v>0</v>
          </cell>
        </row>
        <row r="5833">
          <cell r="CG5833">
            <v>0</v>
          </cell>
        </row>
        <row r="5834">
          <cell r="CG5834">
            <v>0</v>
          </cell>
        </row>
        <row r="5835">
          <cell r="CG5835">
            <v>0</v>
          </cell>
        </row>
        <row r="5836">
          <cell r="CG5836">
            <v>0</v>
          </cell>
        </row>
        <row r="5837">
          <cell r="CG5837">
            <v>0</v>
          </cell>
        </row>
        <row r="5838">
          <cell r="CG5838">
            <v>1544142.7446717741</v>
          </cell>
        </row>
        <row r="5839">
          <cell r="CG5839">
            <v>0</v>
          </cell>
        </row>
        <row r="5840">
          <cell r="CG5840">
            <v>0</v>
          </cell>
        </row>
        <row r="5841">
          <cell r="CG5841">
            <v>0</v>
          </cell>
        </row>
        <row r="5842">
          <cell r="CG5842">
            <v>0</v>
          </cell>
        </row>
        <row r="5843">
          <cell r="CG5843">
            <v>0</v>
          </cell>
        </row>
        <row r="5844">
          <cell r="CG5844">
            <v>0</v>
          </cell>
        </row>
        <row r="5845">
          <cell r="CG5845">
            <v>0</v>
          </cell>
        </row>
        <row r="5846">
          <cell r="CG5846">
            <v>0</v>
          </cell>
        </row>
        <row r="5847">
          <cell r="CG5847">
            <v>0</v>
          </cell>
        </row>
        <row r="5848">
          <cell r="CG5848">
            <v>0</v>
          </cell>
        </row>
        <row r="5849">
          <cell r="CG5849">
            <v>0</v>
          </cell>
        </row>
        <row r="5850">
          <cell r="CG5850">
            <v>2672269.7762151132</v>
          </cell>
        </row>
        <row r="5851">
          <cell r="CG5851">
            <v>0</v>
          </cell>
        </row>
        <row r="5852">
          <cell r="CG5852">
            <v>0</v>
          </cell>
        </row>
        <row r="5853">
          <cell r="CG5853">
            <v>0</v>
          </cell>
        </row>
        <row r="5854">
          <cell r="CG5854">
            <v>0</v>
          </cell>
        </row>
        <row r="5855">
          <cell r="CG5855">
            <v>0</v>
          </cell>
        </row>
        <row r="5856">
          <cell r="CG5856">
            <v>0</v>
          </cell>
        </row>
        <row r="5857">
          <cell r="CG5857">
            <v>0</v>
          </cell>
        </row>
        <row r="5858">
          <cell r="CG5858">
            <v>968913.81847439881</v>
          </cell>
        </row>
        <row r="5859">
          <cell r="CG5859">
            <v>0</v>
          </cell>
        </row>
        <row r="5860">
          <cell r="CG5860">
            <v>0</v>
          </cell>
        </row>
        <row r="5861">
          <cell r="CG5861">
            <v>0</v>
          </cell>
        </row>
        <row r="5862">
          <cell r="CG5862">
            <v>0</v>
          </cell>
        </row>
        <row r="5863">
          <cell r="CG5863">
            <v>0</v>
          </cell>
        </row>
        <row r="5864">
          <cell r="CG5864">
            <v>0</v>
          </cell>
        </row>
        <row r="5865">
          <cell r="CG5865">
            <v>0</v>
          </cell>
        </row>
        <row r="5866">
          <cell r="CG5866">
            <v>1407484.3785708013</v>
          </cell>
        </row>
        <row r="5867">
          <cell r="CG5867">
            <v>0</v>
          </cell>
        </row>
        <row r="5868">
          <cell r="CG5868">
            <v>0</v>
          </cell>
        </row>
        <row r="5869">
          <cell r="CG5869">
            <v>0</v>
          </cell>
        </row>
        <row r="5870">
          <cell r="CG5870">
            <v>0</v>
          </cell>
        </row>
        <row r="5871">
          <cell r="CG5871">
            <v>0</v>
          </cell>
        </row>
        <row r="5872">
          <cell r="CG5872">
            <v>0</v>
          </cell>
        </row>
        <row r="5873">
          <cell r="CG5873">
            <v>0</v>
          </cell>
        </row>
        <row r="5874">
          <cell r="CG5874">
            <v>0</v>
          </cell>
        </row>
        <row r="5875">
          <cell r="CG5875">
            <v>0</v>
          </cell>
        </row>
        <row r="5876">
          <cell r="CG5876">
            <v>0</v>
          </cell>
        </row>
        <row r="5877">
          <cell r="CG5877">
            <v>0</v>
          </cell>
        </row>
        <row r="5878">
          <cell r="CG5878">
            <v>0</v>
          </cell>
        </row>
        <row r="5879">
          <cell r="CG5879">
            <v>0</v>
          </cell>
        </row>
        <row r="5880">
          <cell r="CG5880">
            <v>0</v>
          </cell>
        </row>
        <row r="5881">
          <cell r="CG5881">
            <v>0</v>
          </cell>
        </row>
        <row r="5882">
          <cell r="CG5882">
            <v>0</v>
          </cell>
        </row>
        <row r="5883">
          <cell r="CG5883">
            <v>0</v>
          </cell>
        </row>
        <row r="5884">
          <cell r="CG5884">
            <v>0</v>
          </cell>
        </row>
        <row r="5885">
          <cell r="CG5885">
            <v>0</v>
          </cell>
        </row>
        <row r="5886">
          <cell r="CG5886">
            <v>0</v>
          </cell>
        </row>
        <row r="5887">
          <cell r="CG5887">
            <v>0</v>
          </cell>
        </row>
        <row r="5888">
          <cell r="CG5888">
            <v>0</v>
          </cell>
        </row>
        <row r="5889">
          <cell r="CG5889">
            <v>0</v>
          </cell>
        </row>
        <row r="5890">
          <cell r="CG5890">
            <v>0</v>
          </cell>
        </row>
        <row r="5891">
          <cell r="CG5891">
            <v>0</v>
          </cell>
        </row>
        <row r="5892">
          <cell r="CG5892">
            <v>0</v>
          </cell>
        </row>
        <row r="5893">
          <cell r="CG5893">
            <v>0</v>
          </cell>
        </row>
        <row r="5894">
          <cell r="CG5894">
            <v>0</v>
          </cell>
        </row>
        <row r="5895">
          <cell r="CG5895">
            <v>0</v>
          </cell>
        </row>
        <row r="5896">
          <cell r="CG5896">
            <v>0</v>
          </cell>
        </row>
        <row r="5897">
          <cell r="CG5897">
            <v>0</v>
          </cell>
        </row>
        <row r="5898">
          <cell r="CG5898">
            <v>0</v>
          </cell>
        </row>
        <row r="5899">
          <cell r="CG5899">
            <v>0</v>
          </cell>
        </row>
        <row r="5900">
          <cell r="CG5900">
            <v>0</v>
          </cell>
        </row>
        <row r="5901">
          <cell r="CG5901">
            <v>0</v>
          </cell>
        </row>
        <row r="5902">
          <cell r="CG5902">
            <v>73789094.133970037</v>
          </cell>
        </row>
        <row r="5903">
          <cell r="CG5903">
            <v>0</v>
          </cell>
        </row>
        <row r="5904">
          <cell r="CG5904">
            <v>0</v>
          </cell>
        </row>
        <row r="5905">
          <cell r="CG5905">
            <v>0</v>
          </cell>
        </row>
        <row r="5906">
          <cell r="CG5906">
            <v>0</v>
          </cell>
        </row>
        <row r="5907">
          <cell r="CG5907">
            <v>0</v>
          </cell>
        </row>
        <row r="5908">
          <cell r="CG5908">
            <v>0</v>
          </cell>
        </row>
        <row r="5909">
          <cell r="CG5909">
            <v>0</v>
          </cell>
        </row>
        <row r="5910">
          <cell r="CG5910">
            <v>0</v>
          </cell>
        </row>
        <row r="5911">
          <cell r="CG5911">
            <v>0</v>
          </cell>
        </row>
        <row r="5912">
          <cell r="CG5912">
            <v>0</v>
          </cell>
        </row>
        <row r="5913">
          <cell r="CG5913">
            <v>0</v>
          </cell>
        </row>
        <row r="5914">
          <cell r="CG5914">
            <v>0</v>
          </cell>
        </row>
        <row r="5915">
          <cell r="CG5915">
            <v>0</v>
          </cell>
        </row>
        <row r="5916">
          <cell r="CG5916">
            <v>0</v>
          </cell>
        </row>
        <row r="5917">
          <cell r="CG5917">
            <v>0</v>
          </cell>
        </row>
        <row r="5918">
          <cell r="CG5918">
            <v>0</v>
          </cell>
        </row>
        <row r="5919">
          <cell r="CG5919">
            <v>0</v>
          </cell>
        </row>
        <row r="5920">
          <cell r="CG5920">
            <v>0</v>
          </cell>
        </row>
        <row r="5921">
          <cell r="CG5921">
            <v>0</v>
          </cell>
        </row>
        <row r="5922">
          <cell r="CG5922">
            <v>0</v>
          </cell>
        </row>
        <row r="5923">
          <cell r="CG5923">
            <v>0</v>
          </cell>
        </row>
        <row r="5924">
          <cell r="CG5924">
            <v>0</v>
          </cell>
        </row>
        <row r="5925">
          <cell r="CG5925">
            <v>0</v>
          </cell>
        </row>
        <row r="5926">
          <cell r="CG5926">
            <v>0</v>
          </cell>
        </row>
        <row r="5927">
          <cell r="CG5927">
            <v>0</v>
          </cell>
        </row>
        <row r="5928">
          <cell r="CG5928">
            <v>0</v>
          </cell>
        </row>
        <row r="5929">
          <cell r="CG5929">
            <v>0</v>
          </cell>
        </row>
        <row r="5930">
          <cell r="CG5930">
            <v>0</v>
          </cell>
        </row>
        <row r="5931">
          <cell r="CG5931">
            <v>0</v>
          </cell>
        </row>
        <row r="5932">
          <cell r="CG5932">
            <v>680828.56692574685</v>
          </cell>
        </row>
        <row r="5933">
          <cell r="CG5933">
            <v>0</v>
          </cell>
        </row>
        <row r="5934">
          <cell r="CG5934">
            <v>0</v>
          </cell>
        </row>
        <row r="5935">
          <cell r="CG5935">
            <v>0</v>
          </cell>
        </row>
        <row r="5936">
          <cell r="CG5936">
            <v>0</v>
          </cell>
        </row>
        <row r="5937">
          <cell r="CG5937">
            <v>0</v>
          </cell>
        </row>
        <row r="5938">
          <cell r="CG5938">
            <v>0</v>
          </cell>
        </row>
        <row r="5939">
          <cell r="CG5939">
            <v>0</v>
          </cell>
        </row>
        <row r="5940">
          <cell r="CG5940">
            <v>0</v>
          </cell>
        </row>
        <row r="5941">
          <cell r="CG5941">
            <v>0</v>
          </cell>
        </row>
        <row r="5942">
          <cell r="CG5942">
            <v>0</v>
          </cell>
        </row>
        <row r="5943">
          <cell r="CG5943">
            <v>0</v>
          </cell>
        </row>
        <row r="5944">
          <cell r="CG5944">
            <v>0</v>
          </cell>
        </row>
        <row r="5945">
          <cell r="CG5945">
            <v>0</v>
          </cell>
        </row>
        <row r="5946">
          <cell r="CG5946">
            <v>4724972.381082355</v>
          </cell>
        </row>
        <row r="5947">
          <cell r="CG5947">
            <v>0</v>
          </cell>
        </row>
        <row r="5948">
          <cell r="CG5948">
            <v>0</v>
          </cell>
        </row>
        <row r="5949">
          <cell r="CG5949">
            <v>0</v>
          </cell>
        </row>
        <row r="5950">
          <cell r="CG5950">
            <v>0</v>
          </cell>
        </row>
        <row r="5951">
          <cell r="CG5951">
            <v>0</v>
          </cell>
        </row>
        <row r="5952">
          <cell r="CG5952">
            <v>0</v>
          </cell>
        </row>
        <row r="5953">
          <cell r="CG5953">
            <v>0</v>
          </cell>
        </row>
        <row r="5954">
          <cell r="CG5954">
            <v>3582500.9431058825</v>
          </cell>
        </row>
        <row r="5955">
          <cell r="CG5955">
            <v>0</v>
          </cell>
        </row>
        <row r="5956">
          <cell r="CG5956">
            <v>0</v>
          </cell>
        </row>
        <row r="5957">
          <cell r="CG5957">
            <v>0</v>
          </cell>
        </row>
        <row r="5958">
          <cell r="CG5958">
            <v>0</v>
          </cell>
        </row>
        <row r="5959">
          <cell r="CG5959">
            <v>0</v>
          </cell>
        </row>
        <row r="5960">
          <cell r="CG5960">
            <v>107821.33440000001</v>
          </cell>
        </row>
        <row r="5961">
          <cell r="CG5961">
            <v>0</v>
          </cell>
        </row>
        <row r="5962">
          <cell r="CG5962">
            <v>0</v>
          </cell>
        </row>
        <row r="5963">
          <cell r="CG5963">
            <v>0</v>
          </cell>
        </row>
        <row r="5964">
          <cell r="CG5964">
            <v>0</v>
          </cell>
        </row>
        <row r="5965">
          <cell r="CG5965">
            <v>0</v>
          </cell>
        </row>
        <row r="5966">
          <cell r="CG5966">
            <v>0</v>
          </cell>
        </row>
        <row r="5967">
          <cell r="CG5967">
            <v>0</v>
          </cell>
        </row>
        <row r="5968">
          <cell r="CG5968">
            <v>0</v>
          </cell>
        </row>
        <row r="5969">
          <cell r="CG5969">
            <v>0</v>
          </cell>
        </row>
        <row r="5970">
          <cell r="CG5970">
            <v>0</v>
          </cell>
        </row>
        <row r="5971">
          <cell r="CG5971">
            <v>0</v>
          </cell>
        </row>
        <row r="5972">
          <cell r="CG5972">
            <v>184726.46400000007</v>
          </cell>
        </row>
        <row r="5973">
          <cell r="CG5973">
            <v>0</v>
          </cell>
        </row>
        <row r="5974">
          <cell r="CG5974">
            <v>0</v>
          </cell>
        </row>
        <row r="5975">
          <cell r="CG5975">
            <v>0</v>
          </cell>
        </row>
        <row r="5976">
          <cell r="CG5976">
            <v>387744.86400000006</v>
          </cell>
        </row>
        <row r="5977">
          <cell r="CG5977">
            <v>0</v>
          </cell>
        </row>
        <row r="5978">
          <cell r="CG5978">
            <v>0</v>
          </cell>
        </row>
        <row r="5979">
          <cell r="CG5979">
            <v>0</v>
          </cell>
        </row>
        <row r="5980">
          <cell r="CG5980">
            <v>0</v>
          </cell>
        </row>
        <row r="5981">
          <cell r="CG5981">
            <v>0</v>
          </cell>
        </row>
        <row r="5982">
          <cell r="CG5982">
            <v>0</v>
          </cell>
        </row>
        <row r="5983">
          <cell r="CG5983">
            <v>0</v>
          </cell>
        </row>
        <row r="5984">
          <cell r="CG5984">
            <v>0</v>
          </cell>
        </row>
        <row r="5985">
          <cell r="CG5985">
            <v>0</v>
          </cell>
        </row>
        <row r="5986">
          <cell r="CG5986">
            <v>0</v>
          </cell>
        </row>
        <row r="5987">
          <cell r="CG5987">
            <v>0</v>
          </cell>
        </row>
        <row r="5988">
          <cell r="CG5988">
            <v>0</v>
          </cell>
        </row>
        <row r="5989">
          <cell r="CG5989">
            <v>0</v>
          </cell>
        </row>
        <row r="5990">
          <cell r="CG5990">
            <v>0</v>
          </cell>
        </row>
        <row r="5991">
          <cell r="CG5991">
            <v>0</v>
          </cell>
        </row>
        <row r="5992">
          <cell r="CG5992">
            <v>0</v>
          </cell>
        </row>
        <row r="5993">
          <cell r="CG5993">
            <v>0</v>
          </cell>
        </row>
        <row r="5994">
          <cell r="CG5994">
            <v>0</v>
          </cell>
        </row>
        <row r="5995">
          <cell r="CG5995">
            <v>0</v>
          </cell>
        </row>
        <row r="5996">
          <cell r="CG5996">
            <v>0</v>
          </cell>
        </row>
        <row r="5997">
          <cell r="CG5997">
            <v>0</v>
          </cell>
        </row>
        <row r="5998">
          <cell r="CG5998">
            <v>0</v>
          </cell>
        </row>
        <row r="5999">
          <cell r="CG5999">
            <v>0</v>
          </cell>
        </row>
        <row r="6000">
          <cell r="CG6000">
            <v>0</v>
          </cell>
        </row>
        <row r="6001">
          <cell r="CG6001">
            <v>0</v>
          </cell>
        </row>
        <row r="6002">
          <cell r="CG6002">
            <v>0</v>
          </cell>
        </row>
        <row r="6003">
          <cell r="CG6003">
            <v>0</v>
          </cell>
        </row>
        <row r="6004">
          <cell r="CG6004">
            <v>0</v>
          </cell>
        </row>
        <row r="6005">
          <cell r="CG6005">
            <v>0</v>
          </cell>
        </row>
        <row r="6006">
          <cell r="CG6006">
            <v>0</v>
          </cell>
        </row>
        <row r="6007">
          <cell r="CG6007">
            <v>0</v>
          </cell>
        </row>
        <row r="6008">
          <cell r="CG6008">
            <v>0</v>
          </cell>
        </row>
        <row r="6009">
          <cell r="CG6009">
            <v>0</v>
          </cell>
        </row>
        <row r="6010">
          <cell r="CG6010">
            <v>0</v>
          </cell>
        </row>
        <row r="6011">
          <cell r="CG6011">
            <v>0</v>
          </cell>
        </row>
        <row r="6012">
          <cell r="CG6012">
            <v>0</v>
          </cell>
        </row>
        <row r="6013">
          <cell r="CG6013">
            <v>0</v>
          </cell>
        </row>
        <row r="6014">
          <cell r="CG6014">
            <v>0</v>
          </cell>
        </row>
        <row r="6015">
          <cell r="CG6015">
            <v>0</v>
          </cell>
        </row>
        <row r="6016">
          <cell r="CG6016">
            <v>0</v>
          </cell>
        </row>
        <row r="6017">
          <cell r="CG6017">
            <v>0</v>
          </cell>
        </row>
        <row r="6018">
          <cell r="CG6018">
            <v>0</v>
          </cell>
        </row>
        <row r="6019">
          <cell r="CG6019">
            <v>0</v>
          </cell>
        </row>
        <row r="6020">
          <cell r="CG6020">
            <v>0</v>
          </cell>
        </row>
        <row r="6021">
          <cell r="CG6021">
            <v>0</v>
          </cell>
        </row>
        <row r="6022">
          <cell r="CG6022">
            <v>0</v>
          </cell>
        </row>
        <row r="6023">
          <cell r="CG6023">
            <v>0</v>
          </cell>
        </row>
        <row r="6024">
          <cell r="CG6024">
            <v>0</v>
          </cell>
        </row>
        <row r="6025">
          <cell r="CG6025">
            <v>0</v>
          </cell>
        </row>
        <row r="6026">
          <cell r="CG6026">
            <v>0</v>
          </cell>
        </row>
        <row r="6027">
          <cell r="CG6027">
            <v>0</v>
          </cell>
        </row>
        <row r="6028">
          <cell r="CG6028">
            <v>0</v>
          </cell>
        </row>
        <row r="6029">
          <cell r="CG6029">
            <v>0</v>
          </cell>
        </row>
        <row r="6030">
          <cell r="CG6030">
            <v>0</v>
          </cell>
        </row>
        <row r="6031">
          <cell r="CG6031">
            <v>0</v>
          </cell>
        </row>
        <row r="6032">
          <cell r="CG6032">
            <v>0</v>
          </cell>
        </row>
        <row r="6033">
          <cell r="CG6033">
            <v>0</v>
          </cell>
        </row>
        <row r="6034">
          <cell r="CG6034">
            <v>2065018.0824</v>
          </cell>
        </row>
        <row r="6035">
          <cell r="CG6035">
            <v>0</v>
          </cell>
        </row>
        <row r="6036">
          <cell r="CG6036">
            <v>0</v>
          </cell>
        </row>
        <row r="6037">
          <cell r="CG6037">
            <v>0</v>
          </cell>
        </row>
        <row r="6038">
          <cell r="CG6038">
            <v>0</v>
          </cell>
        </row>
        <row r="6039">
          <cell r="CG6039">
            <v>0</v>
          </cell>
        </row>
        <row r="6040">
          <cell r="CG6040">
            <v>0</v>
          </cell>
        </row>
        <row r="6041">
          <cell r="CG6041">
            <v>0</v>
          </cell>
        </row>
        <row r="6042">
          <cell r="CG6042">
            <v>0</v>
          </cell>
        </row>
        <row r="6043">
          <cell r="CG6043">
            <v>0</v>
          </cell>
        </row>
        <row r="6044">
          <cell r="CG6044">
            <v>0</v>
          </cell>
        </row>
        <row r="6045">
          <cell r="CG6045">
            <v>0</v>
          </cell>
        </row>
        <row r="6046">
          <cell r="CG6046">
            <v>0</v>
          </cell>
        </row>
        <row r="6047">
          <cell r="CG6047">
            <v>0</v>
          </cell>
        </row>
        <row r="6048">
          <cell r="CG6048">
            <v>0</v>
          </cell>
        </row>
        <row r="6049">
          <cell r="CG6049">
            <v>0</v>
          </cell>
        </row>
        <row r="6050">
          <cell r="CG6050">
            <v>0</v>
          </cell>
        </row>
        <row r="6051">
          <cell r="CG6051">
            <v>0</v>
          </cell>
        </row>
        <row r="6052">
          <cell r="CG6052">
            <v>0</v>
          </cell>
        </row>
        <row r="6053">
          <cell r="CG6053">
            <v>0</v>
          </cell>
        </row>
        <row r="6054">
          <cell r="CG6054">
            <v>0</v>
          </cell>
        </row>
        <row r="6055">
          <cell r="CG6055">
            <v>0</v>
          </cell>
        </row>
        <row r="6056">
          <cell r="CG6056">
            <v>0</v>
          </cell>
        </row>
        <row r="6057">
          <cell r="CG6057">
            <v>0</v>
          </cell>
        </row>
        <row r="6058">
          <cell r="CG6058">
            <v>0</v>
          </cell>
        </row>
        <row r="6059">
          <cell r="CG6059">
            <v>0</v>
          </cell>
        </row>
        <row r="6060">
          <cell r="CG6060">
            <v>0</v>
          </cell>
        </row>
        <row r="6061">
          <cell r="CG6061">
            <v>0</v>
          </cell>
        </row>
        <row r="6062">
          <cell r="CG6062">
            <v>0</v>
          </cell>
        </row>
        <row r="6063">
          <cell r="CG6063">
            <v>0</v>
          </cell>
        </row>
        <row r="6064">
          <cell r="CG6064">
            <v>0</v>
          </cell>
        </row>
        <row r="6065">
          <cell r="CG6065">
            <v>0</v>
          </cell>
        </row>
        <row r="6066">
          <cell r="CG6066">
            <v>0</v>
          </cell>
        </row>
        <row r="6067">
          <cell r="CG6067">
            <v>0</v>
          </cell>
        </row>
        <row r="6068">
          <cell r="CG6068">
            <v>0</v>
          </cell>
        </row>
        <row r="6069">
          <cell r="CG6069">
            <v>0</v>
          </cell>
        </row>
        <row r="6070">
          <cell r="CG6070">
            <v>0</v>
          </cell>
        </row>
        <row r="6071">
          <cell r="CG6071">
            <v>0</v>
          </cell>
        </row>
        <row r="6072">
          <cell r="CG6072">
            <v>0</v>
          </cell>
        </row>
        <row r="6073">
          <cell r="CG6073">
            <v>0</v>
          </cell>
        </row>
        <row r="6074">
          <cell r="CG6074">
            <v>108857.58</v>
          </cell>
        </row>
        <row r="6075">
          <cell r="CG6075">
            <v>0</v>
          </cell>
        </row>
        <row r="6076">
          <cell r="CG6076">
            <v>0</v>
          </cell>
        </row>
        <row r="6077">
          <cell r="CG6077">
            <v>0</v>
          </cell>
        </row>
        <row r="6078">
          <cell r="CG6078">
            <v>0</v>
          </cell>
        </row>
        <row r="6079">
          <cell r="CG6079">
            <v>0</v>
          </cell>
        </row>
        <row r="6080">
          <cell r="CG6080">
            <v>0</v>
          </cell>
        </row>
        <row r="6081">
          <cell r="CG6081">
            <v>0</v>
          </cell>
        </row>
        <row r="6082">
          <cell r="CG6082">
            <v>0</v>
          </cell>
        </row>
        <row r="6083">
          <cell r="CG6083">
            <v>0</v>
          </cell>
        </row>
        <row r="6084">
          <cell r="CG6084">
            <v>0</v>
          </cell>
        </row>
        <row r="6085">
          <cell r="CG6085">
            <v>0</v>
          </cell>
        </row>
        <row r="6086">
          <cell r="CG6086">
            <v>1379146.8600000006</v>
          </cell>
        </row>
        <row r="6087">
          <cell r="CG6087">
            <v>0</v>
          </cell>
        </row>
        <row r="6088">
          <cell r="CG6088">
            <v>0</v>
          </cell>
        </row>
        <row r="6089">
          <cell r="CG6089">
            <v>0</v>
          </cell>
        </row>
        <row r="6090">
          <cell r="CG6090">
            <v>0</v>
          </cell>
        </row>
        <row r="6091">
          <cell r="CG6091">
            <v>0</v>
          </cell>
        </row>
        <row r="6092">
          <cell r="CG6092">
            <v>0</v>
          </cell>
        </row>
        <row r="6093">
          <cell r="CG6093">
            <v>0</v>
          </cell>
        </row>
        <row r="6094">
          <cell r="CG6094">
            <v>1033804.8240000004</v>
          </cell>
        </row>
        <row r="6095">
          <cell r="CG6095">
            <v>0</v>
          </cell>
        </row>
        <row r="6096">
          <cell r="CG6096">
            <v>0</v>
          </cell>
        </row>
        <row r="6097">
          <cell r="CG6097">
            <v>0</v>
          </cell>
        </row>
        <row r="6098">
          <cell r="CG6098">
            <v>0</v>
          </cell>
        </row>
        <row r="6099">
          <cell r="CG6099">
            <v>0</v>
          </cell>
        </row>
        <row r="6100">
          <cell r="CG6100">
            <v>0</v>
          </cell>
        </row>
        <row r="6101">
          <cell r="CG6101">
            <v>0</v>
          </cell>
        </row>
        <row r="6102">
          <cell r="CG6102">
            <v>0</v>
          </cell>
        </row>
        <row r="6103">
          <cell r="CG6103">
            <v>0</v>
          </cell>
        </row>
        <row r="6104">
          <cell r="CG6104">
            <v>0</v>
          </cell>
        </row>
        <row r="6105">
          <cell r="CG6105">
            <v>0</v>
          </cell>
        </row>
        <row r="6106">
          <cell r="CG6106">
            <v>0</v>
          </cell>
        </row>
        <row r="6107">
          <cell r="CG6107">
            <v>0</v>
          </cell>
        </row>
        <row r="6108">
          <cell r="CG6108">
            <v>0</v>
          </cell>
        </row>
        <row r="6109">
          <cell r="CG6109">
            <v>0</v>
          </cell>
        </row>
        <row r="6110">
          <cell r="CG6110">
            <v>1010774.8174588237</v>
          </cell>
        </row>
        <row r="6111">
          <cell r="CG6111">
            <v>0</v>
          </cell>
        </row>
        <row r="6112">
          <cell r="CG6112">
            <v>0</v>
          </cell>
        </row>
        <row r="6113">
          <cell r="CG6113">
            <v>0</v>
          </cell>
        </row>
        <row r="6114">
          <cell r="CG6114">
            <v>0</v>
          </cell>
        </row>
        <row r="6115">
          <cell r="CG6115">
            <v>0</v>
          </cell>
        </row>
        <row r="6116">
          <cell r="CG6116">
            <v>0</v>
          </cell>
        </row>
        <row r="6117">
          <cell r="CG6117">
            <v>0</v>
          </cell>
        </row>
        <row r="6118">
          <cell r="CG6118">
            <v>0</v>
          </cell>
        </row>
        <row r="6119">
          <cell r="CG6119">
            <v>0</v>
          </cell>
        </row>
        <row r="6120">
          <cell r="CG6120">
            <v>0</v>
          </cell>
        </row>
        <row r="6121">
          <cell r="CG6121">
            <v>0</v>
          </cell>
        </row>
        <row r="6122">
          <cell r="CG6122">
            <v>0</v>
          </cell>
        </row>
        <row r="6123">
          <cell r="CG6123">
            <v>0</v>
          </cell>
        </row>
        <row r="6124">
          <cell r="CG6124">
            <v>0</v>
          </cell>
        </row>
        <row r="6125">
          <cell r="CG6125">
            <v>0</v>
          </cell>
        </row>
        <row r="6126">
          <cell r="CG6126">
            <v>0</v>
          </cell>
        </row>
        <row r="6127">
          <cell r="CG6127">
            <v>0</v>
          </cell>
        </row>
        <row r="6128">
          <cell r="CG6128">
            <v>0</v>
          </cell>
        </row>
        <row r="6129">
          <cell r="CG6129">
            <v>0</v>
          </cell>
        </row>
        <row r="6130">
          <cell r="CG6130">
            <v>808828.67520000006</v>
          </cell>
        </row>
        <row r="6131">
          <cell r="CG6131">
            <v>0</v>
          </cell>
        </row>
        <row r="6132">
          <cell r="CG6132">
            <v>0</v>
          </cell>
        </row>
        <row r="6133">
          <cell r="CG6133">
            <v>0</v>
          </cell>
        </row>
        <row r="6134">
          <cell r="CG6134">
            <v>0</v>
          </cell>
        </row>
        <row r="6135">
          <cell r="CG6135">
            <v>0</v>
          </cell>
        </row>
        <row r="6136">
          <cell r="CG6136">
            <v>0</v>
          </cell>
        </row>
        <row r="6137">
          <cell r="CG6137">
            <v>0</v>
          </cell>
        </row>
        <row r="6138">
          <cell r="CG6138">
            <v>0</v>
          </cell>
        </row>
        <row r="6139">
          <cell r="CG6139">
            <v>0</v>
          </cell>
        </row>
        <row r="6140">
          <cell r="CG6140">
            <v>0</v>
          </cell>
        </row>
        <row r="6141">
          <cell r="CG6141">
            <v>0</v>
          </cell>
        </row>
        <row r="6142">
          <cell r="CG6142">
            <v>0</v>
          </cell>
        </row>
        <row r="6143">
          <cell r="CG6143">
            <v>0</v>
          </cell>
        </row>
        <row r="6144">
          <cell r="CG6144">
            <v>0</v>
          </cell>
        </row>
        <row r="6145">
          <cell r="CG6145">
            <v>0</v>
          </cell>
        </row>
        <row r="6146">
          <cell r="CG6146">
            <v>940653.63600000052</v>
          </cell>
        </row>
        <row r="6147">
          <cell r="CG6147">
            <v>0</v>
          </cell>
        </row>
        <row r="6148">
          <cell r="CG6148">
            <v>0</v>
          </cell>
        </row>
        <row r="6149">
          <cell r="CG6149">
            <v>0</v>
          </cell>
        </row>
        <row r="6150">
          <cell r="CG6150">
            <v>0</v>
          </cell>
        </row>
        <row r="6151">
          <cell r="CG6151">
            <v>0</v>
          </cell>
        </row>
        <row r="6152">
          <cell r="CG6152">
            <v>0</v>
          </cell>
        </row>
        <row r="6153">
          <cell r="CG6153">
            <v>0</v>
          </cell>
        </row>
        <row r="6154">
          <cell r="CG6154">
            <v>1156908.7608</v>
          </cell>
        </row>
        <row r="6155">
          <cell r="CG6155">
            <v>0</v>
          </cell>
        </row>
        <row r="6156">
          <cell r="CG6156">
            <v>0</v>
          </cell>
        </row>
        <row r="6157">
          <cell r="CG6157">
            <v>0</v>
          </cell>
        </row>
        <row r="6158">
          <cell r="CG6158">
            <v>0</v>
          </cell>
        </row>
        <row r="6159">
          <cell r="CG6159">
            <v>0</v>
          </cell>
        </row>
        <row r="6160">
          <cell r="CG6160">
            <v>0</v>
          </cell>
        </row>
        <row r="6161">
          <cell r="CG6161">
            <v>0</v>
          </cell>
        </row>
        <row r="6162">
          <cell r="CG6162">
            <v>1056970.9800000004</v>
          </cell>
        </row>
        <row r="6163">
          <cell r="CG6163">
            <v>0</v>
          </cell>
        </row>
        <row r="6164">
          <cell r="CG6164">
            <v>0</v>
          </cell>
        </row>
        <row r="6165">
          <cell r="CG6165">
            <v>0</v>
          </cell>
        </row>
        <row r="6166">
          <cell r="CG6166">
            <v>0</v>
          </cell>
        </row>
        <row r="6167">
          <cell r="CG6167">
            <v>0</v>
          </cell>
        </row>
        <row r="6168">
          <cell r="CG6168">
            <v>0</v>
          </cell>
        </row>
        <row r="6169">
          <cell r="CG6169">
            <v>0</v>
          </cell>
        </row>
        <row r="6170">
          <cell r="CG6170">
            <v>308578.82640000008</v>
          </cell>
        </row>
        <row r="6171">
          <cell r="CG6171">
            <v>0</v>
          </cell>
        </row>
        <row r="6172">
          <cell r="CG6172">
            <v>0</v>
          </cell>
        </row>
        <row r="6173">
          <cell r="CG6173">
            <v>0</v>
          </cell>
        </row>
        <row r="6174">
          <cell r="CG6174">
            <v>0</v>
          </cell>
        </row>
        <row r="6175">
          <cell r="CG6175">
            <v>0</v>
          </cell>
        </row>
        <row r="6176">
          <cell r="CG6176">
            <v>0</v>
          </cell>
        </row>
        <row r="6177">
          <cell r="CG6177">
            <v>0</v>
          </cell>
        </row>
        <row r="6178">
          <cell r="CG6178">
            <v>1098495.1536000005</v>
          </cell>
        </row>
        <row r="6179">
          <cell r="CG6179">
            <v>0</v>
          </cell>
        </row>
        <row r="6180">
          <cell r="CG6180">
            <v>0</v>
          </cell>
        </row>
        <row r="6181">
          <cell r="CG6181">
            <v>0</v>
          </cell>
        </row>
        <row r="6182">
          <cell r="CG6182">
            <v>0</v>
          </cell>
        </row>
        <row r="6183">
          <cell r="CG6183">
            <v>0</v>
          </cell>
        </row>
        <row r="6184">
          <cell r="CG6184">
            <v>0</v>
          </cell>
        </row>
        <row r="6185">
          <cell r="CG6185">
            <v>0</v>
          </cell>
        </row>
        <row r="6186">
          <cell r="CG6186">
            <v>0</v>
          </cell>
        </row>
        <row r="6187">
          <cell r="CG6187">
            <v>0</v>
          </cell>
        </row>
        <row r="6188">
          <cell r="CG6188">
            <v>0</v>
          </cell>
        </row>
        <row r="6189">
          <cell r="CG6189">
            <v>0</v>
          </cell>
        </row>
        <row r="6190">
          <cell r="CG6190">
            <v>846782.25840000005</v>
          </cell>
        </row>
        <row r="6191">
          <cell r="CG6191">
            <v>0</v>
          </cell>
        </row>
        <row r="6192">
          <cell r="CG6192">
            <v>0</v>
          </cell>
        </row>
        <row r="6193">
          <cell r="CG6193">
            <v>0</v>
          </cell>
        </row>
        <row r="6194">
          <cell r="CG6194">
            <v>0</v>
          </cell>
        </row>
        <row r="6195">
          <cell r="CG6195">
            <v>0</v>
          </cell>
        </row>
        <row r="6196">
          <cell r="CG6196">
            <v>0</v>
          </cell>
        </row>
        <row r="6197">
          <cell r="CG6197">
            <v>0</v>
          </cell>
        </row>
        <row r="6198">
          <cell r="CG6198">
            <v>574767.08456470608</v>
          </cell>
        </row>
        <row r="6199">
          <cell r="CG6199">
            <v>0</v>
          </cell>
        </row>
        <row r="6200">
          <cell r="CG6200">
            <v>0</v>
          </cell>
        </row>
        <row r="6201">
          <cell r="CG6201">
            <v>0</v>
          </cell>
        </row>
        <row r="6202">
          <cell r="CG6202">
            <v>0</v>
          </cell>
        </row>
        <row r="6203">
          <cell r="CG6203">
            <v>0</v>
          </cell>
        </row>
        <row r="6204">
          <cell r="CG6204">
            <v>0</v>
          </cell>
        </row>
        <row r="6205">
          <cell r="CG6205">
            <v>0</v>
          </cell>
        </row>
        <row r="6206">
          <cell r="CG6206">
            <v>397002.88955294137</v>
          </cell>
        </row>
        <row r="6207">
          <cell r="CG6207">
            <v>0</v>
          </cell>
        </row>
        <row r="6208">
          <cell r="CG6208">
            <v>0</v>
          </cell>
        </row>
        <row r="6209">
          <cell r="CG6209">
            <v>0</v>
          </cell>
        </row>
        <row r="6210">
          <cell r="CG6210">
            <v>0</v>
          </cell>
        </row>
        <row r="6211">
          <cell r="CG6211">
            <v>0</v>
          </cell>
        </row>
        <row r="6212">
          <cell r="CG6212">
            <v>0</v>
          </cell>
        </row>
        <row r="6213">
          <cell r="CG6213">
            <v>0</v>
          </cell>
        </row>
        <row r="6214">
          <cell r="CG6214">
            <v>0</v>
          </cell>
        </row>
        <row r="6215">
          <cell r="CG6215">
            <v>0</v>
          </cell>
        </row>
        <row r="6216">
          <cell r="CG6216">
            <v>0</v>
          </cell>
        </row>
        <row r="6217">
          <cell r="CG6217">
            <v>0</v>
          </cell>
        </row>
        <row r="6218">
          <cell r="CG6218">
            <v>0</v>
          </cell>
        </row>
        <row r="6219">
          <cell r="CG6219">
            <v>0</v>
          </cell>
        </row>
        <row r="6220">
          <cell r="CG6220">
            <v>0</v>
          </cell>
        </row>
        <row r="6221">
          <cell r="CG6221">
            <v>0</v>
          </cell>
        </row>
        <row r="6222">
          <cell r="CG6222">
            <v>0</v>
          </cell>
        </row>
        <row r="6223">
          <cell r="CG6223">
            <v>0</v>
          </cell>
        </row>
        <row r="6224">
          <cell r="CG6224">
            <v>0</v>
          </cell>
        </row>
        <row r="6225">
          <cell r="CG6225">
            <v>0</v>
          </cell>
        </row>
        <row r="6226">
          <cell r="CG6226">
            <v>0</v>
          </cell>
        </row>
        <row r="6227">
          <cell r="CG6227">
            <v>0</v>
          </cell>
        </row>
        <row r="6228">
          <cell r="CG6228">
            <v>0</v>
          </cell>
        </row>
        <row r="6229">
          <cell r="CG6229">
            <v>0</v>
          </cell>
        </row>
        <row r="6230">
          <cell r="CG6230">
            <v>0</v>
          </cell>
        </row>
        <row r="6231">
          <cell r="CG6231">
            <v>0</v>
          </cell>
        </row>
        <row r="6232">
          <cell r="CG6232">
            <v>0</v>
          </cell>
        </row>
        <row r="6233">
          <cell r="CG6233">
            <v>0</v>
          </cell>
        </row>
        <row r="6234">
          <cell r="CG6234">
            <v>0</v>
          </cell>
        </row>
        <row r="6235">
          <cell r="CG6235">
            <v>0</v>
          </cell>
        </row>
        <row r="6236">
          <cell r="CG6236">
            <v>0</v>
          </cell>
        </row>
        <row r="6237">
          <cell r="CG6237">
            <v>0</v>
          </cell>
        </row>
        <row r="6238">
          <cell r="CG6238">
            <v>0</v>
          </cell>
        </row>
        <row r="6239">
          <cell r="CG6239">
            <v>0</v>
          </cell>
        </row>
        <row r="6240">
          <cell r="CG6240">
            <v>0</v>
          </cell>
        </row>
        <row r="6241">
          <cell r="CG6241">
            <v>0</v>
          </cell>
        </row>
        <row r="6242">
          <cell r="CG6242">
            <v>25778232.685552951</v>
          </cell>
        </row>
        <row r="6243">
          <cell r="CG6243">
            <v>0</v>
          </cell>
        </row>
        <row r="6244">
          <cell r="CG6244">
            <v>0</v>
          </cell>
        </row>
        <row r="6245">
          <cell r="CG6245">
            <v>0</v>
          </cell>
        </row>
        <row r="6246">
          <cell r="CG6246">
            <v>0</v>
          </cell>
        </row>
        <row r="6247">
          <cell r="CG6247">
            <v>0</v>
          </cell>
        </row>
        <row r="6248">
          <cell r="CG6248">
            <v>0</v>
          </cell>
        </row>
        <row r="6249">
          <cell r="CG6249">
            <v>0</v>
          </cell>
        </row>
        <row r="6250">
          <cell r="CG6250">
            <v>0</v>
          </cell>
        </row>
        <row r="6251">
          <cell r="CG6251">
            <v>0</v>
          </cell>
        </row>
        <row r="6252">
          <cell r="CG6252">
            <v>0</v>
          </cell>
        </row>
        <row r="6253">
          <cell r="CG6253">
            <v>0</v>
          </cell>
        </row>
        <row r="6254">
          <cell r="CG6254">
            <v>0</v>
          </cell>
        </row>
        <row r="6255">
          <cell r="CG6255">
            <v>0</v>
          </cell>
        </row>
        <row r="6256">
          <cell r="CG6256">
            <v>0</v>
          </cell>
        </row>
        <row r="6257">
          <cell r="CG6257">
            <v>0</v>
          </cell>
        </row>
        <row r="6258">
          <cell r="CG6258">
            <v>0</v>
          </cell>
        </row>
        <row r="6259">
          <cell r="CG6259">
            <v>0</v>
          </cell>
        </row>
        <row r="6260">
          <cell r="CG6260">
            <v>0</v>
          </cell>
        </row>
        <row r="6261">
          <cell r="CG6261">
            <v>0</v>
          </cell>
        </row>
        <row r="6262">
          <cell r="CG6262">
            <v>0</v>
          </cell>
        </row>
        <row r="6263">
          <cell r="CG6263">
            <v>0</v>
          </cell>
        </row>
        <row r="6264">
          <cell r="CG6264">
            <v>0</v>
          </cell>
        </row>
        <row r="6265">
          <cell r="CG6265">
            <v>0</v>
          </cell>
        </row>
        <row r="6266">
          <cell r="CG6266">
            <v>0</v>
          </cell>
        </row>
        <row r="6267">
          <cell r="CG6267">
            <v>0</v>
          </cell>
        </row>
        <row r="6268">
          <cell r="CG6268">
            <v>0</v>
          </cell>
        </row>
        <row r="6269">
          <cell r="CG6269">
            <v>0</v>
          </cell>
        </row>
        <row r="6270">
          <cell r="CG6270">
            <v>0</v>
          </cell>
        </row>
        <row r="6271">
          <cell r="CG6271">
            <v>0</v>
          </cell>
        </row>
        <row r="6272">
          <cell r="CG6272">
            <v>448135.87397647061</v>
          </cell>
        </row>
        <row r="6273">
          <cell r="CG6273">
            <v>0</v>
          </cell>
        </row>
        <row r="6274">
          <cell r="CG6274">
            <v>0</v>
          </cell>
        </row>
        <row r="6275">
          <cell r="CG6275">
            <v>0</v>
          </cell>
        </row>
        <row r="6276">
          <cell r="CG6276">
            <v>0</v>
          </cell>
        </row>
        <row r="6277">
          <cell r="CG6277">
            <v>0</v>
          </cell>
        </row>
        <row r="6278">
          <cell r="CG6278">
            <v>0</v>
          </cell>
        </row>
        <row r="6279">
          <cell r="CG6279">
            <v>0</v>
          </cell>
        </row>
        <row r="6280">
          <cell r="CG6280">
            <v>0</v>
          </cell>
        </row>
        <row r="6281">
          <cell r="CG6281">
            <v>0</v>
          </cell>
        </row>
        <row r="6282">
          <cell r="CG6282">
            <v>0</v>
          </cell>
        </row>
        <row r="6283">
          <cell r="CG6283">
            <v>0</v>
          </cell>
        </row>
        <row r="6284">
          <cell r="CG6284">
            <v>0</v>
          </cell>
        </row>
        <row r="6285">
          <cell r="CG6285">
            <v>0</v>
          </cell>
        </row>
        <row r="6286">
          <cell r="CG6286">
            <v>121502782.99273816</v>
          </cell>
        </row>
        <row r="6287">
          <cell r="CG6287">
            <v>0</v>
          </cell>
        </row>
        <row r="6288">
          <cell r="CG6288">
            <v>0</v>
          </cell>
        </row>
        <row r="6289">
          <cell r="CG6289">
            <v>0</v>
          </cell>
        </row>
        <row r="6290">
          <cell r="CG6290">
            <v>7058347.9498851253</v>
          </cell>
        </row>
        <row r="6291">
          <cell r="CG6291">
            <v>0</v>
          </cell>
        </row>
        <row r="6292">
          <cell r="CG6292">
            <v>0</v>
          </cell>
        </row>
        <row r="6293">
          <cell r="CG6293">
            <v>0</v>
          </cell>
        </row>
        <row r="6294">
          <cell r="CG6294">
            <v>3650958.4799999995</v>
          </cell>
        </row>
        <row r="6295">
          <cell r="CG6295">
            <v>0</v>
          </cell>
        </row>
        <row r="6296">
          <cell r="CG6296">
            <v>7885386.4338539066</v>
          </cell>
        </row>
        <row r="6297">
          <cell r="CG6297">
            <v>0</v>
          </cell>
        </row>
        <row r="6298">
          <cell r="CG6298">
            <v>0</v>
          </cell>
        </row>
        <row r="6299">
          <cell r="CG6299">
            <v>0</v>
          </cell>
        </row>
        <row r="6300">
          <cell r="CG6300">
            <v>0</v>
          </cell>
        </row>
        <row r="6301">
          <cell r="CG6301">
            <v>0</v>
          </cell>
        </row>
        <row r="6302">
          <cell r="CG6302">
            <v>0</v>
          </cell>
        </row>
        <row r="6303">
          <cell r="CG6303">
            <v>0</v>
          </cell>
        </row>
        <row r="6304">
          <cell r="CG6304">
            <v>0</v>
          </cell>
        </row>
        <row r="6305">
          <cell r="CG6305">
            <v>0</v>
          </cell>
        </row>
        <row r="6306">
          <cell r="CG6306">
            <v>470232.71344452869</v>
          </cell>
        </row>
        <row r="6307">
          <cell r="CG6307">
            <v>0</v>
          </cell>
        </row>
        <row r="6308">
          <cell r="CG6308">
            <v>0</v>
          </cell>
        </row>
        <row r="6309">
          <cell r="CG6309">
            <v>0</v>
          </cell>
        </row>
        <row r="6310">
          <cell r="CG6310">
            <v>0</v>
          </cell>
        </row>
        <row r="6311">
          <cell r="CG6311">
            <v>0</v>
          </cell>
        </row>
        <row r="6312">
          <cell r="CG6312">
            <v>564662.13705864642</v>
          </cell>
        </row>
        <row r="6313">
          <cell r="CG6313">
            <v>0</v>
          </cell>
        </row>
        <row r="6314">
          <cell r="CG6314">
            <v>0</v>
          </cell>
        </row>
        <row r="6315">
          <cell r="CG6315">
            <v>0</v>
          </cell>
        </row>
        <row r="6316">
          <cell r="CG6316">
            <v>678780.96000000008</v>
          </cell>
        </row>
        <row r="6317">
          <cell r="CG6317">
            <v>0</v>
          </cell>
        </row>
        <row r="6318">
          <cell r="CG6318">
            <v>3586168.1566133695</v>
          </cell>
        </row>
        <row r="6319">
          <cell r="CG6319">
            <v>0</v>
          </cell>
        </row>
        <row r="6320">
          <cell r="CG6320">
            <v>0</v>
          </cell>
        </row>
        <row r="6321">
          <cell r="CG6321">
            <v>0</v>
          </cell>
        </row>
        <row r="6322">
          <cell r="CG6322">
            <v>0</v>
          </cell>
        </row>
        <row r="6323">
          <cell r="CG6323">
            <v>0</v>
          </cell>
        </row>
        <row r="6324">
          <cell r="CG6324">
            <v>0</v>
          </cell>
        </row>
        <row r="6325">
          <cell r="CG6325">
            <v>0</v>
          </cell>
        </row>
        <row r="6326">
          <cell r="CG6326">
            <v>0</v>
          </cell>
        </row>
        <row r="6327">
          <cell r="CG6327">
            <v>0</v>
          </cell>
        </row>
        <row r="6328">
          <cell r="CG6328">
            <v>0</v>
          </cell>
        </row>
        <row r="6329">
          <cell r="CG6329">
            <v>0</v>
          </cell>
        </row>
        <row r="6330">
          <cell r="CG6330">
            <v>0</v>
          </cell>
        </row>
        <row r="6331">
          <cell r="CG6331">
            <v>0</v>
          </cell>
        </row>
        <row r="6332">
          <cell r="CG6332">
            <v>54287.999999999978</v>
          </cell>
        </row>
        <row r="6333">
          <cell r="CG6333">
            <v>0</v>
          </cell>
        </row>
        <row r="6334">
          <cell r="CG6334">
            <v>0</v>
          </cell>
        </row>
        <row r="6335">
          <cell r="CG6335">
            <v>0</v>
          </cell>
        </row>
        <row r="6336">
          <cell r="CG6336">
            <v>0</v>
          </cell>
        </row>
        <row r="6337">
          <cell r="CG6337">
            <v>0</v>
          </cell>
        </row>
        <row r="6338">
          <cell r="CG6338">
            <v>0</v>
          </cell>
        </row>
        <row r="6339">
          <cell r="CG6339">
            <v>0</v>
          </cell>
        </row>
        <row r="6340">
          <cell r="CG6340">
            <v>0</v>
          </cell>
        </row>
        <row r="6341">
          <cell r="CG6341">
            <v>0</v>
          </cell>
        </row>
        <row r="6342">
          <cell r="CG6342">
            <v>0</v>
          </cell>
        </row>
        <row r="6343">
          <cell r="CG6343">
            <v>0</v>
          </cell>
        </row>
        <row r="6344">
          <cell r="CG6344">
            <v>0</v>
          </cell>
        </row>
        <row r="6345">
          <cell r="CG6345">
            <v>0</v>
          </cell>
        </row>
        <row r="6346">
          <cell r="CG6346">
            <v>0</v>
          </cell>
        </row>
        <row r="6347">
          <cell r="CG6347">
            <v>0</v>
          </cell>
        </row>
        <row r="6348">
          <cell r="CG6348">
            <v>0</v>
          </cell>
        </row>
        <row r="6349">
          <cell r="CG6349">
            <v>0</v>
          </cell>
        </row>
        <row r="6350">
          <cell r="CG6350">
            <v>0</v>
          </cell>
        </row>
        <row r="6351">
          <cell r="CG6351">
            <v>0</v>
          </cell>
        </row>
        <row r="6352">
          <cell r="CG6352">
            <v>0</v>
          </cell>
        </row>
        <row r="6353">
          <cell r="CG6353">
            <v>0</v>
          </cell>
        </row>
        <row r="6354">
          <cell r="CG6354">
            <v>0</v>
          </cell>
        </row>
        <row r="6355">
          <cell r="CG6355">
            <v>0</v>
          </cell>
        </row>
        <row r="6356">
          <cell r="CG6356">
            <v>0</v>
          </cell>
        </row>
        <row r="6357">
          <cell r="CG6357">
            <v>0</v>
          </cell>
        </row>
        <row r="6358">
          <cell r="CG6358">
            <v>0</v>
          </cell>
        </row>
        <row r="6359">
          <cell r="CG6359">
            <v>0</v>
          </cell>
        </row>
        <row r="6360">
          <cell r="CG6360">
            <v>0</v>
          </cell>
        </row>
        <row r="6361">
          <cell r="CG6361">
            <v>0</v>
          </cell>
        </row>
        <row r="6362">
          <cell r="CG6362">
            <v>0</v>
          </cell>
        </row>
        <row r="6363">
          <cell r="CG6363">
            <v>0</v>
          </cell>
        </row>
        <row r="6364">
          <cell r="CG6364">
            <v>0</v>
          </cell>
        </row>
        <row r="6365">
          <cell r="CG6365">
            <v>0</v>
          </cell>
        </row>
        <row r="6366">
          <cell r="CG6366">
            <v>0</v>
          </cell>
        </row>
        <row r="6367">
          <cell r="CG6367">
            <v>0</v>
          </cell>
        </row>
        <row r="6368">
          <cell r="CG6368">
            <v>0</v>
          </cell>
        </row>
        <row r="6369">
          <cell r="CG6369">
            <v>0</v>
          </cell>
        </row>
        <row r="6370">
          <cell r="CG6370">
            <v>0</v>
          </cell>
        </row>
        <row r="6371">
          <cell r="CG6371">
            <v>0</v>
          </cell>
        </row>
        <row r="6372">
          <cell r="CG6372">
            <v>0</v>
          </cell>
        </row>
        <row r="6373">
          <cell r="CG6373">
            <v>0</v>
          </cell>
        </row>
        <row r="6374">
          <cell r="CG6374">
            <v>25043224.769377895</v>
          </cell>
        </row>
        <row r="6375">
          <cell r="CG6375">
            <v>0</v>
          </cell>
        </row>
        <row r="6376">
          <cell r="CG6376">
            <v>0</v>
          </cell>
        </row>
        <row r="6377">
          <cell r="CG6377">
            <v>0</v>
          </cell>
        </row>
        <row r="6378">
          <cell r="CG6378">
            <v>0</v>
          </cell>
        </row>
        <row r="6379">
          <cell r="CG6379">
            <v>0</v>
          </cell>
        </row>
        <row r="6380">
          <cell r="CG6380">
            <v>0</v>
          </cell>
        </row>
        <row r="6381">
          <cell r="CG6381">
            <v>0</v>
          </cell>
        </row>
        <row r="6382">
          <cell r="CG6382">
            <v>0</v>
          </cell>
        </row>
        <row r="6383">
          <cell r="CG6383">
            <v>0</v>
          </cell>
        </row>
        <row r="6384">
          <cell r="CG6384">
            <v>0</v>
          </cell>
        </row>
        <row r="6385">
          <cell r="CG6385">
            <v>0</v>
          </cell>
        </row>
        <row r="6386">
          <cell r="CG6386">
            <v>0</v>
          </cell>
        </row>
        <row r="6387">
          <cell r="CG6387">
            <v>0</v>
          </cell>
        </row>
        <row r="6388">
          <cell r="CG6388">
            <v>0</v>
          </cell>
        </row>
        <row r="6389">
          <cell r="CG6389">
            <v>0</v>
          </cell>
        </row>
        <row r="6390">
          <cell r="CG6390">
            <v>0</v>
          </cell>
        </row>
        <row r="6391">
          <cell r="CG6391">
            <v>0</v>
          </cell>
        </row>
        <row r="6392">
          <cell r="CG6392">
            <v>0</v>
          </cell>
        </row>
        <row r="6393">
          <cell r="CG6393">
            <v>0</v>
          </cell>
        </row>
        <row r="6394">
          <cell r="CG6394">
            <v>0</v>
          </cell>
        </row>
        <row r="6395">
          <cell r="CG6395">
            <v>0</v>
          </cell>
        </row>
        <row r="6396">
          <cell r="CG6396">
            <v>0</v>
          </cell>
        </row>
        <row r="6397">
          <cell r="CG6397">
            <v>0</v>
          </cell>
        </row>
        <row r="6398">
          <cell r="CG6398">
            <v>0</v>
          </cell>
        </row>
        <row r="6399">
          <cell r="CG6399">
            <v>0</v>
          </cell>
        </row>
        <row r="6400">
          <cell r="CG6400">
            <v>0</v>
          </cell>
        </row>
        <row r="6401">
          <cell r="CG6401">
            <v>0</v>
          </cell>
        </row>
        <row r="6402">
          <cell r="CG6402">
            <v>0</v>
          </cell>
        </row>
        <row r="6403">
          <cell r="CG6403">
            <v>0</v>
          </cell>
        </row>
        <row r="6404">
          <cell r="CG6404">
            <v>0</v>
          </cell>
        </row>
        <row r="6405">
          <cell r="CG6405">
            <v>0</v>
          </cell>
        </row>
        <row r="6406">
          <cell r="CG6406">
            <v>0</v>
          </cell>
        </row>
        <row r="6407">
          <cell r="CG6407">
            <v>0</v>
          </cell>
        </row>
        <row r="6408">
          <cell r="CG6408">
            <v>0</v>
          </cell>
        </row>
        <row r="6409">
          <cell r="CG6409">
            <v>0</v>
          </cell>
        </row>
        <row r="6410">
          <cell r="CG6410">
            <v>0</v>
          </cell>
        </row>
        <row r="6411">
          <cell r="CG6411">
            <v>0</v>
          </cell>
        </row>
        <row r="6412">
          <cell r="CG6412">
            <v>0</v>
          </cell>
        </row>
        <row r="6413">
          <cell r="CG6413">
            <v>0</v>
          </cell>
        </row>
        <row r="6414">
          <cell r="CG6414">
            <v>498847.13585864642</v>
          </cell>
        </row>
        <row r="6415">
          <cell r="CG6415">
            <v>0</v>
          </cell>
        </row>
        <row r="6416">
          <cell r="CG6416">
            <v>0</v>
          </cell>
        </row>
        <row r="6417">
          <cell r="CG6417">
            <v>0</v>
          </cell>
        </row>
        <row r="6418">
          <cell r="CG6418">
            <v>0</v>
          </cell>
        </row>
        <row r="6419">
          <cell r="CG6419">
            <v>0</v>
          </cell>
        </row>
        <row r="6420">
          <cell r="CG6420">
            <v>0</v>
          </cell>
        </row>
        <row r="6421">
          <cell r="CG6421">
            <v>0</v>
          </cell>
        </row>
        <row r="6422">
          <cell r="CG6422">
            <v>0</v>
          </cell>
        </row>
        <row r="6423">
          <cell r="CG6423">
            <v>0</v>
          </cell>
        </row>
        <row r="6424">
          <cell r="CG6424">
            <v>0</v>
          </cell>
        </row>
        <row r="6425">
          <cell r="CG6425">
            <v>0</v>
          </cell>
        </row>
        <row r="6426">
          <cell r="CG6426">
            <v>57702474.07160978</v>
          </cell>
        </row>
        <row r="6427">
          <cell r="CG6427">
            <v>0</v>
          </cell>
        </row>
        <row r="6428">
          <cell r="CG6428">
            <v>0</v>
          </cell>
        </row>
        <row r="6429">
          <cell r="CG6429">
            <v>0</v>
          </cell>
        </row>
        <row r="6430">
          <cell r="CG6430">
            <v>0</v>
          </cell>
        </row>
        <row r="6431">
          <cell r="CG6431">
            <v>0</v>
          </cell>
        </row>
        <row r="6432">
          <cell r="CG6432">
            <v>0</v>
          </cell>
        </row>
        <row r="6433">
          <cell r="CG6433">
            <v>0</v>
          </cell>
        </row>
        <row r="6434">
          <cell r="CG6434">
            <v>36823203.073523857</v>
          </cell>
        </row>
        <row r="6435">
          <cell r="CG6435">
            <v>0</v>
          </cell>
        </row>
        <row r="6436">
          <cell r="CG6436">
            <v>0</v>
          </cell>
        </row>
        <row r="6437">
          <cell r="CG6437">
            <v>0</v>
          </cell>
        </row>
        <row r="6438">
          <cell r="CG6438">
            <v>0</v>
          </cell>
        </row>
        <row r="6439">
          <cell r="CG6439">
            <v>0</v>
          </cell>
        </row>
        <row r="6440">
          <cell r="CG6440">
            <v>0</v>
          </cell>
        </row>
        <row r="6441">
          <cell r="CG6441">
            <v>0</v>
          </cell>
        </row>
        <row r="6442">
          <cell r="CG6442">
            <v>0</v>
          </cell>
        </row>
        <row r="6443">
          <cell r="CG6443">
            <v>0</v>
          </cell>
        </row>
        <row r="6444">
          <cell r="CG6444">
            <v>0</v>
          </cell>
        </row>
        <row r="6445">
          <cell r="CG6445">
            <v>0</v>
          </cell>
        </row>
        <row r="6446">
          <cell r="CG6446">
            <v>0</v>
          </cell>
        </row>
        <row r="6447">
          <cell r="CG6447">
            <v>0</v>
          </cell>
        </row>
        <row r="6448">
          <cell r="CG6448">
            <v>0</v>
          </cell>
        </row>
        <row r="6449">
          <cell r="CG6449">
            <v>0</v>
          </cell>
        </row>
        <row r="6450">
          <cell r="CG6450">
            <v>36070670.914688371</v>
          </cell>
        </row>
        <row r="6451">
          <cell r="CG6451">
            <v>0</v>
          </cell>
        </row>
        <row r="6452">
          <cell r="CG6452">
            <v>0</v>
          </cell>
        </row>
        <row r="6453">
          <cell r="CG6453">
            <v>0</v>
          </cell>
        </row>
        <row r="6454">
          <cell r="CG6454">
            <v>0</v>
          </cell>
        </row>
        <row r="6455">
          <cell r="CG6455">
            <v>0</v>
          </cell>
        </row>
        <row r="6456">
          <cell r="CG6456">
            <v>0</v>
          </cell>
        </row>
        <row r="6457">
          <cell r="CG6457">
            <v>0</v>
          </cell>
        </row>
        <row r="6458">
          <cell r="CG6458">
            <v>0</v>
          </cell>
        </row>
        <row r="6459">
          <cell r="CG6459">
            <v>0</v>
          </cell>
        </row>
        <row r="6460">
          <cell r="CG6460">
            <v>0</v>
          </cell>
        </row>
        <row r="6461">
          <cell r="CG6461">
            <v>0</v>
          </cell>
        </row>
        <row r="6462">
          <cell r="CG6462">
            <v>0</v>
          </cell>
        </row>
        <row r="6463">
          <cell r="CG6463">
            <v>0</v>
          </cell>
        </row>
        <row r="6464">
          <cell r="CG6464">
            <v>0</v>
          </cell>
        </row>
        <row r="6465">
          <cell r="CG6465">
            <v>0</v>
          </cell>
        </row>
        <row r="6466">
          <cell r="CG6466">
            <v>0</v>
          </cell>
        </row>
        <row r="6467">
          <cell r="CG6467">
            <v>0</v>
          </cell>
        </row>
        <row r="6468">
          <cell r="CG6468">
            <v>0</v>
          </cell>
        </row>
        <row r="6469">
          <cell r="CG6469">
            <v>0</v>
          </cell>
        </row>
        <row r="6470">
          <cell r="CG6470">
            <v>21738636.76821157</v>
          </cell>
        </row>
        <row r="6471">
          <cell r="CG6471">
            <v>0</v>
          </cell>
        </row>
        <row r="6472">
          <cell r="CG6472">
            <v>0</v>
          </cell>
        </row>
        <row r="6473">
          <cell r="CG6473">
            <v>0</v>
          </cell>
        </row>
        <row r="6474">
          <cell r="CG6474">
            <v>0</v>
          </cell>
        </row>
        <row r="6475">
          <cell r="CG6475">
            <v>0</v>
          </cell>
        </row>
        <row r="6476">
          <cell r="CG6476">
            <v>0</v>
          </cell>
        </row>
        <row r="6477">
          <cell r="CG6477">
            <v>0</v>
          </cell>
        </row>
        <row r="6478">
          <cell r="CG6478">
            <v>682655.32812788896</v>
          </cell>
        </row>
        <row r="6479">
          <cell r="CG6479">
            <v>0</v>
          </cell>
        </row>
        <row r="6480">
          <cell r="CG6480">
            <v>0</v>
          </cell>
        </row>
        <row r="6481">
          <cell r="CG6481">
            <v>0</v>
          </cell>
        </row>
        <row r="6482">
          <cell r="CG6482">
            <v>0</v>
          </cell>
        </row>
        <row r="6483">
          <cell r="CG6483">
            <v>0</v>
          </cell>
        </row>
        <row r="6484">
          <cell r="CG6484">
            <v>0</v>
          </cell>
        </row>
        <row r="6485">
          <cell r="CG6485">
            <v>0</v>
          </cell>
        </row>
        <row r="6486">
          <cell r="CG6486">
            <v>27901368.255579021</v>
          </cell>
        </row>
        <row r="6487">
          <cell r="CG6487">
            <v>0</v>
          </cell>
        </row>
        <row r="6488">
          <cell r="CG6488">
            <v>0</v>
          </cell>
        </row>
        <row r="6489">
          <cell r="CG6489">
            <v>0</v>
          </cell>
        </row>
        <row r="6490">
          <cell r="CG6490">
            <v>0</v>
          </cell>
        </row>
        <row r="6491">
          <cell r="CG6491">
            <v>0</v>
          </cell>
        </row>
        <row r="6492">
          <cell r="CG6492">
            <v>0</v>
          </cell>
        </row>
        <row r="6493">
          <cell r="CG6493">
            <v>0</v>
          </cell>
        </row>
        <row r="6494">
          <cell r="CG6494">
            <v>15488297.872987626</v>
          </cell>
        </row>
        <row r="6495">
          <cell r="CG6495">
            <v>0</v>
          </cell>
        </row>
        <row r="6496">
          <cell r="CG6496">
            <v>0</v>
          </cell>
        </row>
        <row r="6497">
          <cell r="CG6497">
            <v>0</v>
          </cell>
        </row>
        <row r="6498">
          <cell r="CG6498">
            <v>0</v>
          </cell>
        </row>
        <row r="6499">
          <cell r="CG6499">
            <v>0</v>
          </cell>
        </row>
        <row r="6500">
          <cell r="CG6500">
            <v>0</v>
          </cell>
        </row>
        <row r="6501">
          <cell r="CG6501">
            <v>0</v>
          </cell>
        </row>
        <row r="6502">
          <cell r="CG6502">
            <v>20784762.843972448</v>
          </cell>
        </row>
        <row r="6503">
          <cell r="CG6503">
            <v>0</v>
          </cell>
        </row>
        <row r="6504">
          <cell r="CG6504">
            <v>0</v>
          </cell>
        </row>
        <row r="6505">
          <cell r="CG6505">
            <v>0</v>
          </cell>
        </row>
        <row r="6506">
          <cell r="CG6506">
            <v>0</v>
          </cell>
        </row>
        <row r="6507">
          <cell r="CG6507">
            <v>0</v>
          </cell>
        </row>
        <row r="6508">
          <cell r="CG6508">
            <v>0</v>
          </cell>
        </row>
        <row r="6509">
          <cell r="CG6509">
            <v>0</v>
          </cell>
        </row>
        <row r="6510">
          <cell r="CG6510">
            <v>9818872.8438318092</v>
          </cell>
        </row>
        <row r="6511">
          <cell r="CG6511">
            <v>0</v>
          </cell>
        </row>
        <row r="6512">
          <cell r="CG6512">
            <v>0</v>
          </cell>
        </row>
        <row r="6513">
          <cell r="CG6513">
            <v>0</v>
          </cell>
        </row>
        <row r="6514">
          <cell r="CG6514">
            <v>0</v>
          </cell>
        </row>
        <row r="6515">
          <cell r="CG6515">
            <v>0</v>
          </cell>
        </row>
        <row r="6516">
          <cell r="CG6516">
            <v>0</v>
          </cell>
        </row>
        <row r="6517">
          <cell r="CG6517">
            <v>0</v>
          </cell>
        </row>
        <row r="6518">
          <cell r="CG6518">
            <v>12433623.527185498</v>
          </cell>
        </row>
        <row r="6519">
          <cell r="CG6519">
            <v>0</v>
          </cell>
        </row>
        <row r="6520">
          <cell r="CG6520">
            <v>0</v>
          </cell>
        </row>
        <row r="6521">
          <cell r="CG6521">
            <v>0</v>
          </cell>
        </row>
        <row r="6522">
          <cell r="CG6522">
            <v>0</v>
          </cell>
        </row>
        <row r="6523">
          <cell r="CG6523">
            <v>0</v>
          </cell>
        </row>
        <row r="6524">
          <cell r="CG6524">
            <v>0</v>
          </cell>
        </row>
        <row r="6525">
          <cell r="CG6525">
            <v>0</v>
          </cell>
        </row>
        <row r="6526">
          <cell r="CG6526">
            <v>0</v>
          </cell>
        </row>
        <row r="6527">
          <cell r="CG6527">
            <v>0</v>
          </cell>
        </row>
        <row r="6528">
          <cell r="CG6528">
            <v>0</v>
          </cell>
        </row>
        <row r="6529">
          <cell r="CG6529">
            <v>0</v>
          </cell>
        </row>
        <row r="6530">
          <cell r="CG6530">
            <v>14164731.648996728</v>
          </cell>
        </row>
        <row r="6531">
          <cell r="CG6531">
            <v>0</v>
          </cell>
        </row>
        <row r="6532">
          <cell r="CG6532">
            <v>0</v>
          </cell>
        </row>
        <row r="6533">
          <cell r="CG6533">
            <v>0</v>
          </cell>
        </row>
        <row r="6534">
          <cell r="CG6534">
            <v>0</v>
          </cell>
        </row>
        <row r="6535">
          <cell r="CG6535">
            <v>0</v>
          </cell>
        </row>
        <row r="6536">
          <cell r="CG6536">
            <v>0</v>
          </cell>
        </row>
        <row r="6537">
          <cell r="CG6537">
            <v>0</v>
          </cell>
        </row>
        <row r="6538">
          <cell r="CG6538">
            <v>9264042.0614728723</v>
          </cell>
        </row>
        <row r="6539">
          <cell r="CG6539">
            <v>0</v>
          </cell>
        </row>
        <row r="6540">
          <cell r="CG6540">
            <v>0</v>
          </cell>
        </row>
        <row r="6541">
          <cell r="CG6541">
            <v>0</v>
          </cell>
        </row>
        <row r="6542">
          <cell r="CG6542">
            <v>0</v>
          </cell>
        </row>
        <row r="6543">
          <cell r="CG6543">
            <v>0</v>
          </cell>
        </row>
        <row r="6544">
          <cell r="CG6544">
            <v>0</v>
          </cell>
        </row>
        <row r="6545">
          <cell r="CG6545">
            <v>0</v>
          </cell>
        </row>
        <row r="6546">
          <cell r="CG6546">
            <v>4566142.6795479804</v>
          </cell>
        </row>
        <row r="6547">
          <cell r="CG6547">
            <v>0</v>
          </cell>
        </row>
        <row r="6548">
          <cell r="CG6548">
            <v>0</v>
          </cell>
        </row>
        <row r="6549">
          <cell r="CG6549">
            <v>0</v>
          </cell>
        </row>
        <row r="6550">
          <cell r="CG6550">
            <v>0</v>
          </cell>
        </row>
        <row r="6551">
          <cell r="CG6551">
            <v>0</v>
          </cell>
        </row>
        <row r="6552">
          <cell r="CG6552">
            <v>0</v>
          </cell>
        </row>
        <row r="6553">
          <cell r="CG6553">
            <v>0</v>
          </cell>
        </row>
        <row r="6554">
          <cell r="CG6554">
            <v>464202.77708221186</v>
          </cell>
        </row>
        <row r="6555">
          <cell r="CG6555">
            <v>0</v>
          </cell>
        </row>
        <row r="6556">
          <cell r="CG6556">
            <v>194091.27483870959</v>
          </cell>
        </row>
        <row r="6557">
          <cell r="CG6557">
            <v>0</v>
          </cell>
        </row>
        <row r="6558">
          <cell r="CG6558">
            <v>430705.04783301696</v>
          </cell>
        </row>
        <row r="6559">
          <cell r="CG6559">
            <v>0</v>
          </cell>
        </row>
        <row r="6560">
          <cell r="CG6560">
            <v>379369.39595944696</v>
          </cell>
        </row>
        <row r="6561">
          <cell r="CG6561">
            <v>0</v>
          </cell>
        </row>
        <row r="6562">
          <cell r="CG6562">
            <v>658233.18473344331</v>
          </cell>
        </row>
        <row r="6563">
          <cell r="CG6563">
            <v>0</v>
          </cell>
        </row>
        <row r="6564">
          <cell r="CG6564">
            <v>6163896.6026838915</v>
          </cell>
        </row>
        <row r="6565">
          <cell r="CG6565">
            <v>0</v>
          </cell>
        </row>
        <row r="6566">
          <cell r="CG6566">
            <v>1977792.2766431917</v>
          </cell>
        </row>
        <row r="6567">
          <cell r="CG6567">
            <v>0</v>
          </cell>
        </row>
        <row r="6568">
          <cell r="CG6568">
            <v>453776.7224697388</v>
          </cell>
        </row>
        <row r="6569">
          <cell r="CG6569">
            <v>0</v>
          </cell>
        </row>
        <row r="6570">
          <cell r="CG6570">
            <v>6393085.4502248615</v>
          </cell>
        </row>
        <row r="6571">
          <cell r="CG6571">
            <v>0</v>
          </cell>
        </row>
        <row r="6572">
          <cell r="CG6572">
            <v>772008.06419839337</v>
          </cell>
        </row>
        <row r="6573">
          <cell r="CG6573">
            <v>0</v>
          </cell>
        </row>
        <row r="6574">
          <cell r="CG6574">
            <v>1679583.1795713732</v>
          </cell>
        </row>
        <row r="6575">
          <cell r="CG6575">
            <v>0</v>
          </cell>
        </row>
        <row r="6576">
          <cell r="CG6576">
            <v>3522733.280665528</v>
          </cell>
        </row>
        <row r="6577">
          <cell r="CG6577">
            <v>0</v>
          </cell>
        </row>
        <row r="6578">
          <cell r="CG6578">
            <v>785502.78009782056</v>
          </cell>
        </row>
        <row r="6579">
          <cell r="CG6579">
            <v>0</v>
          </cell>
        </row>
        <row r="6580">
          <cell r="CG6580">
            <v>1262116.9706279277</v>
          </cell>
        </row>
        <row r="6581">
          <cell r="CG6581">
            <v>0</v>
          </cell>
        </row>
        <row r="6582">
          <cell r="CG6582">
            <v>2623592.828099777</v>
          </cell>
        </row>
        <row r="6583">
          <cell r="CG6583">
            <v>0</v>
          </cell>
        </row>
        <row r="6584">
          <cell r="CG6584">
            <v>4098018.136009736</v>
          </cell>
        </row>
        <row r="6585">
          <cell r="CG6585">
            <v>0</v>
          </cell>
        </row>
        <row r="6586">
          <cell r="CG6586">
            <v>604275.10944552789</v>
          </cell>
        </row>
        <row r="6587">
          <cell r="CG6587">
            <v>7132980</v>
          </cell>
        </row>
        <row r="6588">
          <cell r="CG6588">
            <v>8143146.0924916565</v>
          </cell>
        </row>
        <row r="6589">
          <cell r="CG6589">
            <v>4783968</v>
          </cell>
        </row>
        <row r="6590">
          <cell r="CG6590">
            <v>6776793.2697029924</v>
          </cell>
        </row>
        <row r="6591">
          <cell r="CG6591">
            <v>0</v>
          </cell>
        </row>
        <row r="6592">
          <cell r="CG6592">
            <v>21181213.416952826</v>
          </cell>
        </row>
        <row r="6593">
          <cell r="CG6593">
            <v>555672</v>
          </cell>
        </row>
        <row r="6594">
          <cell r="CG6594">
            <v>578312.21817511506</v>
          </cell>
        </row>
        <row r="6595">
          <cell r="CG6595">
            <v>22776</v>
          </cell>
        </row>
        <row r="6596">
          <cell r="CG6596">
            <v>647023.0748814838</v>
          </cell>
        </row>
        <row r="6597">
          <cell r="CG6597">
            <v>6513816</v>
          </cell>
        </row>
        <row r="6598">
          <cell r="CG6598">
            <v>15681085.723203924</v>
          </cell>
        </row>
        <row r="6599">
          <cell r="CG6599">
            <v>0</v>
          </cell>
        </row>
        <row r="6600">
          <cell r="CG6600">
            <v>3386995.1278414209</v>
          </cell>
        </row>
        <row r="6601">
          <cell r="CG6601">
            <v>0</v>
          </cell>
        </row>
        <row r="6602">
          <cell r="CG6602">
            <v>1881335.6276882864</v>
          </cell>
        </row>
        <row r="6603">
          <cell r="CG6603">
            <v>0</v>
          </cell>
        </row>
        <row r="6604">
          <cell r="CG6604">
            <v>2149610.1661421382</v>
          </cell>
        </row>
        <row r="6605">
          <cell r="CG6605">
            <v>0</v>
          </cell>
        </row>
        <row r="6606">
          <cell r="CG6606">
            <v>56553730.423224255</v>
          </cell>
        </row>
        <row r="6607">
          <cell r="CG6607">
            <v>0</v>
          </cell>
        </row>
        <row r="6608">
          <cell r="CG6608">
            <v>1032585.5009464024</v>
          </cell>
        </row>
        <row r="6609">
          <cell r="CG6609">
            <v>0</v>
          </cell>
        </row>
        <row r="6610">
          <cell r="CG6610">
            <v>2691837.326237787</v>
          </cell>
        </row>
        <row r="6611">
          <cell r="CG6611">
            <v>0</v>
          </cell>
        </row>
        <row r="6612">
          <cell r="CG6612">
            <v>5896658.2567184009</v>
          </cell>
        </row>
        <row r="6613">
          <cell r="CG6613">
            <v>0</v>
          </cell>
        </row>
        <row r="6614">
          <cell r="CG6614">
            <v>1014029.4177451102</v>
          </cell>
        </row>
        <row r="6615">
          <cell r="CG6615">
            <v>0</v>
          </cell>
        </row>
        <row r="6616">
          <cell r="CG6616">
            <v>74296252.236740515</v>
          </cell>
        </row>
        <row r="6617">
          <cell r="CG6617">
            <v>0</v>
          </cell>
        </row>
        <row r="6618">
          <cell r="CG6618">
            <v>327642.54423706804</v>
          </cell>
        </row>
        <row r="6619">
          <cell r="CG6619">
            <v>0</v>
          </cell>
        </row>
        <row r="6620">
          <cell r="CG6620">
            <v>646463.9016099053</v>
          </cell>
        </row>
        <row r="6621">
          <cell r="CG6621">
            <v>0</v>
          </cell>
        </row>
        <row r="6622">
          <cell r="CG6622">
            <v>100529.56495483867</v>
          </cell>
        </row>
        <row r="6623">
          <cell r="CG6623">
            <v>0</v>
          </cell>
        </row>
        <row r="6624">
          <cell r="CG6624">
            <v>160324.46962580638</v>
          </cell>
        </row>
        <row r="6625">
          <cell r="CG6625">
            <v>1424212.4000000001</v>
          </cell>
        </row>
        <row r="6626">
          <cell r="CG6626">
            <v>63288.160000000011</v>
          </cell>
        </row>
        <row r="6627">
          <cell r="CG6627">
            <v>470037.3600000001</v>
          </cell>
        </row>
        <row r="6628">
          <cell r="CG6628">
            <v>149186.95999999996</v>
          </cell>
        </row>
        <row r="6629">
          <cell r="CG6629">
            <v>0</v>
          </cell>
        </row>
        <row r="6630">
          <cell r="CG6630">
            <v>0</v>
          </cell>
        </row>
        <row r="6631">
          <cell r="CG6631">
            <v>20639.840000000007</v>
          </cell>
        </row>
        <row r="6632">
          <cell r="CG6632">
            <v>0</v>
          </cell>
        </row>
        <row r="6633">
          <cell r="CG6633">
            <v>0</v>
          </cell>
        </row>
        <row r="6634">
          <cell r="CG6634">
            <v>0</v>
          </cell>
        </row>
        <row r="6635">
          <cell r="CG6635">
            <v>44700</v>
          </cell>
        </row>
        <row r="6636">
          <cell r="CG6636">
            <v>0</v>
          </cell>
        </row>
        <row r="6637">
          <cell r="CG6637">
            <v>60304.999999999993</v>
          </cell>
        </row>
        <row r="6638">
          <cell r="CG6638">
            <v>56903.600000000013</v>
          </cell>
        </row>
        <row r="6639">
          <cell r="CG6639">
            <v>35641.840000000011</v>
          </cell>
        </row>
        <row r="6640">
          <cell r="CG6640">
            <v>111479.67999999998</v>
          </cell>
        </row>
        <row r="6641">
          <cell r="CG6641">
            <v>144734.72</v>
          </cell>
        </row>
        <row r="6642">
          <cell r="CG6642">
            <v>0</v>
          </cell>
        </row>
        <row r="6643">
          <cell r="CG6643">
            <v>0</v>
          </cell>
        </row>
        <row r="6644">
          <cell r="CG6644">
            <v>0</v>
          </cell>
        </row>
        <row r="6645">
          <cell r="CG6645">
            <v>0</v>
          </cell>
        </row>
        <row r="6646">
          <cell r="CG6646">
            <v>0</v>
          </cell>
        </row>
        <row r="6647">
          <cell r="CG6647">
            <v>0</v>
          </cell>
        </row>
        <row r="6648">
          <cell r="CG6648">
            <v>0</v>
          </cell>
        </row>
        <row r="6649">
          <cell r="CG6649">
            <v>0</v>
          </cell>
        </row>
        <row r="6650">
          <cell r="CG6650">
            <v>0</v>
          </cell>
        </row>
        <row r="6651">
          <cell r="CG6651">
            <v>0</v>
          </cell>
        </row>
        <row r="6652">
          <cell r="CG6652">
            <v>0</v>
          </cell>
        </row>
        <row r="6653">
          <cell r="CG6653">
            <v>0</v>
          </cell>
        </row>
        <row r="6654">
          <cell r="CG6654">
            <v>36195.12000000001</v>
          </cell>
        </row>
        <row r="6655">
          <cell r="CG6655">
            <v>0</v>
          </cell>
        </row>
        <row r="6656">
          <cell r="CG6656">
            <v>0</v>
          </cell>
        </row>
        <row r="6657">
          <cell r="CG6657">
            <v>0</v>
          </cell>
        </row>
        <row r="6658">
          <cell r="CG6658">
            <v>0</v>
          </cell>
        </row>
        <row r="6659">
          <cell r="CG6659">
            <v>0</v>
          </cell>
        </row>
        <row r="6660">
          <cell r="CG6660">
            <v>0</v>
          </cell>
        </row>
        <row r="6661">
          <cell r="CG6661">
            <v>0</v>
          </cell>
        </row>
        <row r="6662">
          <cell r="CG6662">
            <v>0</v>
          </cell>
        </row>
        <row r="6663">
          <cell r="CG6663">
            <v>0</v>
          </cell>
        </row>
        <row r="6664">
          <cell r="CG6664">
            <v>0</v>
          </cell>
        </row>
        <row r="6665">
          <cell r="CG6665">
            <v>0</v>
          </cell>
        </row>
        <row r="6666">
          <cell r="CG6666">
            <v>0</v>
          </cell>
        </row>
        <row r="6667">
          <cell r="CG6667">
            <v>0</v>
          </cell>
        </row>
        <row r="6668">
          <cell r="CG6668">
            <v>0</v>
          </cell>
        </row>
        <row r="6669">
          <cell r="CG6669">
            <v>357517.68000000011</v>
          </cell>
        </row>
        <row r="6670">
          <cell r="CG6670">
            <v>0</v>
          </cell>
        </row>
        <row r="6671">
          <cell r="CG6671">
            <v>0</v>
          </cell>
        </row>
        <row r="6672">
          <cell r="CG6672">
            <v>0</v>
          </cell>
        </row>
        <row r="6673">
          <cell r="CG6673">
            <v>2606860.8800000004</v>
          </cell>
        </row>
        <row r="6674">
          <cell r="CG6674">
            <v>113424.48000000004</v>
          </cell>
        </row>
        <row r="6675">
          <cell r="CG6675">
            <v>97922.239999999991</v>
          </cell>
        </row>
        <row r="6676">
          <cell r="CG6676">
            <v>87373.519999999975</v>
          </cell>
        </row>
        <row r="6677">
          <cell r="CG6677">
            <v>2166140.0800000005</v>
          </cell>
        </row>
        <row r="6678">
          <cell r="CG6678">
            <v>0</v>
          </cell>
        </row>
        <row r="6679">
          <cell r="CG6679">
            <v>39768.560000000019</v>
          </cell>
        </row>
        <row r="6680">
          <cell r="CG6680">
            <v>39769.599999999984</v>
          </cell>
        </row>
        <row r="6681">
          <cell r="CG6681">
            <v>31148.000000000004</v>
          </cell>
        </row>
        <row r="6682">
          <cell r="CG6682">
            <v>0</v>
          </cell>
        </row>
        <row r="6683">
          <cell r="CG6683">
            <v>17888</v>
          </cell>
        </row>
        <row r="6684">
          <cell r="CG6684">
            <v>0</v>
          </cell>
        </row>
        <row r="6685">
          <cell r="CG6685">
            <v>2301629.2000000002</v>
          </cell>
        </row>
        <row r="6686">
          <cell r="CG6686">
            <v>24131.119999999999</v>
          </cell>
        </row>
        <row r="6687">
          <cell r="CG6687">
            <v>105270.87999999999</v>
          </cell>
        </row>
        <row r="6688">
          <cell r="CG6688">
            <v>55216.72</v>
          </cell>
        </row>
        <row r="6689">
          <cell r="CG6689">
            <v>0</v>
          </cell>
        </row>
        <row r="6690">
          <cell r="CG6690">
            <v>0</v>
          </cell>
        </row>
        <row r="6691">
          <cell r="CG6691">
            <v>0</v>
          </cell>
        </row>
        <row r="6692">
          <cell r="CG6692">
            <v>0</v>
          </cell>
        </row>
        <row r="6693">
          <cell r="CG6693">
            <v>1350282.96</v>
          </cell>
        </row>
        <row r="6694">
          <cell r="CG6694">
            <v>0</v>
          </cell>
        </row>
        <row r="6695">
          <cell r="CG6695">
            <v>1700.0000000000002</v>
          </cell>
        </row>
        <row r="6696">
          <cell r="CG6696">
            <v>0</v>
          </cell>
        </row>
        <row r="6697">
          <cell r="CG6697">
            <v>0</v>
          </cell>
        </row>
        <row r="6698">
          <cell r="CG6698">
            <v>0</v>
          </cell>
        </row>
        <row r="6699">
          <cell r="CG6699">
            <v>0</v>
          </cell>
        </row>
        <row r="6700">
          <cell r="CG6700">
            <v>0</v>
          </cell>
        </row>
        <row r="6701">
          <cell r="CG6701">
            <v>2537432.56</v>
          </cell>
        </row>
        <row r="6702">
          <cell r="CG6702">
            <v>0</v>
          </cell>
        </row>
        <row r="6703">
          <cell r="CG6703">
            <v>0</v>
          </cell>
        </row>
        <row r="6704">
          <cell r="CG6704">
            <v>0</v>
          </cell>
        </row>
        <row r="6705">
          <cell r="CG6705">
            <v>1675458.7200000004</v>
          </cell>
        </row>
        <row r="6706">
          <cell r="CG6706">
            <v>0</v>
          </cell>
        </row>
        <row r="6707">
          <cell r="CG6707">
            <v>57616.000000000007</v>
          </cell>
        </row>
        <row r="6708">
          <cell r="CG6708">
            <v>0</v>
          </cell>
        </row>
        <row r="6709">
          <cell r="CG6709">
            <v>823264.00000000012</v>
          </cell>
        </row>
        <row r="6710">
          <cell r="CG6710">
            <v>0</v>
          </cell>
        </row>
        <row r="6711">
          <cell r="CG6711">
            <v>1400.0000000000002</v>
          </cell>
        </row>
        <row r="6712">
          <cell r="CG6712">
            <v>0</v>
          </cell>
        </row>
        <row r="6713">
          <cell r="CG6713">
            <v>1392933.36</v>
          </cell>
        </row>
        <row r="6714">
          <cell r="CG6714">
            <v>0</v>
          </cell>
        </row>
        <row r="6715">
          <cell r="CG6715">
            <v>0</v>
          </cell>
        </row>
        <row r="6716">
          <cell r="CG6716">
            <v>0</v>
          </cell>
        </row>
        <row r="6717">
          <cell r="CG6717">
            <v>952333.19999999984</v>
          </cell>
        </row>
        <row r="6718">
          <cell r="CG6718">
            <v>0</v>
          </cell>
        </row>
        <row r="6719">
          <cell r="CG6719">
            <v>0</v>
          </cell>
        </row>
        <row r="6720">
          <cell r="CG6720">
            <v>0</v>
          </cell>
        </row>
        <row r="6721">
          <cell r="CG6721">
            <v>0</v>
          </cell>
        </row>
        <row r="6722">
          <cell r="CG6722">
            <v>0</v>
          </cell>
        </row>
        <row r="6723">
          <cell r="CG6723">
            <v>1229652.3199999998</v>
          </cell>
        </row>
        <row r="6724">
          <cell r="CG6724">
            <v>0</v>
          </cell>
        </row>
        <row r="6725">
          <cell r="CG6725">
            <v>4472</v>
          </cell>
        </row>
        <row r="6726">
          <cell r="CG6726">
            <v>0</v>
          </cell>
        </row>
        <row r="6727">
          <cell r="CG6727">
            <v>405033.19999999995</v>
          </cell>
        </row>
        <row r="6728">
          <cell r="CG6728">
            <v>1248</v>
          </cell>
        </row>
        <row r="6729">
          <cell r="CG6729">
            <v>55207.360000000008</v>
          </cell>
        </row>
        <row r="6730">
          <cell r="CG6730">
            <v>0</v>
          </cell>
        </row>
        <row r="6731">
          <cell r="CG6731">
            <v>647691.20000000019</v>
          </cell>
        </row>
        <row r="6732">
          <cell r="CG6732">
            <v>0</v>
          </cell>
        </row>
        <row r="6733">
          <cell r="CG6733">
            <v>0</v>
          </cell>
        </row>
        <row r="6734">
          <cell r="CG6734">
            <v>0</v>
          </cell>
        </row>
        <row r="6735">
          <cell r="CG6735">
            <v>0</v>
          </cell>
        </row>
        <row r="6736">
          <cell r="CG6736">
            <v>125716.24</v>
          </cell>
        </row>
        <row r="6737">
          <cell r="CG6737">
            <v>32310.720000000005</v>
          </cell>
        </row>
        <row r="6738">
          <cell r="CG6738">
            <v>70929.040000000008</v>
          </cell>
        </row>
        <row r="6739">
          <cell r="CG6739">
            <v>138000</v>
          </cell>
        </row>
        <row r="6740">
          <cell r="CG6740">
            <v>2099613.36</v>
          </cell>
        </row>
        <row r="6741">
          <cell r="CG6741">
            <v>2210288.08</v>
          </cell>
        </row>
        <row r="6742">
          <cell r="CG6742">
            <v>42381.04</v>
          </cell>
        </row>
        <row r="6743">
          <cell r="CG6743">
            <v>240038.24000000002</v>
          </cell>
        </row>
        <row r="6744">
          <cell r="CG6744">
            <v>0</v>
          </cell>
        </row>
        <row r="6745">
          <cell r="CG6745">
            <v>263328</v>
          </cell>
        </row>
        <row r="6746">
          <cell r="CG6746">
            <v>960996.4</v>
          </cell>
        </row>
        <row r="6747">
          <cell r="CG6747">
            <v>76786.319999999992</v>
          </cell>
        </row>
        <row r="6748">
          <cell r="CG6748">
            <v>56570.799999999981</v>
          </cell>
        </row>
        <row r="6749">
          <cell r="CG6749">
            <v>311730.64000000007</v>
          </cell>
        </row>
        <row r="6750">
          <cell r="CG6750">
            <v>454217.92</v>
          </cell>
        </row>
        <row r="6751">
          <cell r="CG6751">
            <v>734728.80000000016</v>
          </cell>
        </row>
        <row r="6752">
          <cell r="CG6752">
            <v>510255.2</v>
          </cell>
        </row>
        <row r="6753">
          <cell r="CG6753">
            <v>158642.63999999998</v>
          </cell>
        </row>
        <row r="6754">
          <cell r="CG6754">
            <v>168093.12</v>
          </cell>
        </row>
        <row r="6755">
          <cell r="CG6755">
            <v>529943.44000000018</v>
          </cell>
        </row>
        <row r="6756">
          <cell r="CG6756">
            <v>394191.2</v>
          </cell>
        </row>
        <row r="6757">
          <cell r="CG6757">
            <v>339777.36</v>
          </cell>
        </row>
        <row r="6758">
          <cell r="CG6758">
            <v>0</v>
          </cell>
        </row>
        <row r="6759">
          <cell r="CG6759">
            <v>215553.52000000005</v>
          </cell>
        </row>
        <row r="6760">
          <cell r="CG6760">
            <v>312313.04000000004</v>
          </cell>
        </row>
        <row r="6761">
          <cell r="CG6761">
            <v>235294.79999999996</v>
          </cell>
        </row>
        <row r="6762">
          <cell r="CG6762">
            <v>810563.5199999999</v>
          </cell>
        </row>
        <row r="6763">
          <cell r="CG6763">
            <v>28517432.320000011</v>
          </cell>
        </row>
        <row r="6764">
          <cell r="CG6764">
            <v>937312.47999999986</v>
          </cell>
        </row>
        <row r="6765">
          <cell r="CG6765">
            <v>1811392.9600000002</v>
          </cell>
        </row>
        <row r="6766">
          <cell r="CG6766">
            <v>552000</v>
          </cell>
        </row>
        <row r="6767">
          <cell r="CG6767">
            <v>119608.32000000001</v>
          </cell>
        </row>
        <row r="6768">
          <cell r="CG6768">
            <v>70706.48</v>
          </cell>
        </row>
        <row r="6769">
          <cell r="CG6769">
            <v>14962.479999999996</v>
          </cell>
        </row>
        <row r="6770">
          <cell r="CG6770">
            <v>7327.8400000000011</v>
          </cell>
        </row>
        <row r="6771">
          <cell r="CG6771">
            <v>1700.4000000000003</v>
          </cell>
        </row>
        <row r="6772">
          <cell r="CG6772">
            <v>8168.1600000000008</v>
          </cell>
        </row>
        <row r="6773">
          <cell r="CG6773">
            <v>6624000</v>
          </cell>
        </row>
        <row r="6774">
          <cell r="CG6774">
            <v>0</v>
          </cell>
        </row>
        <row r="6775">
          <cell r="CG6775">
            <v>7440000</v>
          </cell>
        </row>
        <row r="6776">
          <cell r="CG6776">
            <v>0</v>
          </cell>
        </row>
        <row r="6777">
          <cell r="CG6777">
            <v>0</v>
          </cell>
        </row>
        <row r="6778">
          <cell r="CG6778">
            <v>0</v>
          </cell>
        </row>
        <row r="6779">
          <cell r="CG6779">
            <v>0</v>
          </cell>
        </row>
        <row r="6780">
          <cell r="CG6780">
            <v>0</v>
          </cell>
        </row>
        <row r="6781">
          <cell r="CG6781">
            <v>0</v>
          </cell>
        </row>
        <row r="6782">
          <cell r="CG6782">
            <v>0</v>
          </cell>
        </row>
        <row r="6783">
          <cell r="CG6783">
            <v>0</v>
          </cell>
        </row>
        <row r="6784">
          <cell r="CG6784">
            <v>0</v>
          </cell>
        </row>
        <row r="6785">
          <cell r="CG6785">
            <v>0</v>
          </cell>
        </row>
        <row r="6786">
          <cell r="CG6786">
            <v>0</v>
          </cell>
        </row>
        <row r="6787">
          <cell r="CG6787">
            <v>0</v>
          </cell>
        </row>
        <row r="6788">
          <cell r="CG6788">
            <v>0</v>
          </cell>
        </row>
        <row r="6789">
          <cell r="CG6789">
            <v>0</v>
          </cell>
        </row>
        <row r="6790">
          <cell r="CG6790">
            <v>0</v>
          </cell>
        </row>
        <row r="6791">
          <cell r="CG6791">
            <v>0</v>
          </cell>
        </row>
        <row r="6792">
          <cell r="CG6792">
            <v>0</v>
          </cell>
        </row>
        <row r="6793">
          <cell r="CG6793">
            <v>0</v>
          </cell>
        </row>
        <row r="6794">
          <cell r="CG6794">
            <v>1860000</v>
          </cell>
        </row>
        <row r="6795">
          <cell r="CG6795">
            <v>0</v>
          </cell>
        </row>
        <row r="6796">
          <cell r="CG6796">
            <v>0</v>
          </cell>
        </row>
        <row r="6797">
          <cell r="CG6797">
            <v>0</v>
          </cell>
        </row>
        <row r="6798">
          <cell r="CG6798">
            <v>0</v>
          </cell>
        </row>
        <row r="6799">
          <cell r="CG6799">
            <v>0</v>
          </cell>
        </row>
        <row r="6800">
          <cell r="CG6800">
            <v>0</v>
          </cell>
        </row>
        <row r="6801">
          <cell r="CG6801">
            <v>0</v>
          </cell>
        </row>
        <row r="6802">
          <cell r="CG6802">
            <v>0</v>
          </cell>
        </row>
        <row r="6803">
          <cell r="CG6803">
            <v>0</v>
          </cell>
        </row>
        <row r="6804">
          <cell r="CG6804">
            <v>0</v>
          </cell>
        </row>
        <row r="6805">
          <cell r="CG6805">
            <v>0</v>
          </cell>
        </row>
        <row r="6806">
          <cell r="CG6806">
            <v>0</v>
          </cell>
        </row>
        <row r="6807">
          <cell r="CG6807">
            <v>0</v>
          </cell>
        </row>
        <row r="6808">
          <cell r="CG6808">
            <v>0</v>
          </cell>
        </row>
        <row r="6809">
          <cell r="CG6809">
            <v>0</v>
          </cell>
        </row>
        <row r="6810">
          <cell r="CG6810">
            <v>0</v>
          </cell>
        </row>
        <row r="6811">
          <cell r="CG6811">
            <v>0</v>
          </cell>
        </row>
        <row r="6812">
          <cell r="CG6812">
            <v>0</v>
          </cell>
        </row>
        <row r="6813">
          <cell r="CG6813">
            <v>0</v>
          </cell>
        </row>
        <row r="6814">
          <cell r="CG6814">
            <v>0</v>
          </cell>
        </row>
        <row r="6815">
          <cell r="CG6815">
            <v>0</v>
          </cell>
        </row>
        <row r="6816">
          <cell r="CG6816">
            <v>0</v>
          </cell>
        </row>
        <row r="6817">
          <cell r="CG6817">
            <v>0</v>
          </cell>
        </row>
        <row r="6818">
          <cell r="CG6818">
            <v>0</v>
          </cell>
        </row>
        <row r="6819">
          <cell r="CG6819">
            <v>0</v>
          </cell>
        </row>
        <row r="6820">
          <cell r="CG6820">
            <v>0</v>
          </cell>
        </row>
        <row r="6821">
          <cell r="CG6821">
            <v>0</v>
          </cell>
        </row>
        <row r="6822">
          <cell r="CG6822">
            <v>0</v>
          </cell>
        </row>
        <row r="6823">
          <cell r="CG6823">
            <v>0</v>
          </cell>
        </row>
        <row r="6824">
          <cell r="CG6824">
            <v>0</v>
          </cell>
        </row>
        <row r="6825">
          <cell r="CG6825">
            <v>0</v>
          </cell>
        </row>
        <row r="6826">
          <cell r="CG6826">
            <v>0</v>
          </cell>
        </row>
        <row r="6827">
          <cell r="CG6827">
            <v>0</v>
          </cell>
        </row>
        <row r="6828">
          <cell r="CG6828">
            <v>0</v>
          </cell>
        </row>
        <row r="6829">
          <cell r="CG6829">
            <v>0</v>
          </cell>
        </row>
        <row r="6830">
          <cell r="CG6830">
            <v>0</v>
          </cell>
        </row>
        <row r="6831">
          <cell r="CG6831">
            <v>0</v>
          </cell>
        </row>
        <row r="6832">
          <cell r="CG6832">
            <v>0</v>
          </cell>
        </row>
        <row r="6833">
          <cell r="CG6833">
            <v>0</v>
          </cell>
        </row>
        <row r="6834">
          <cell r="CG6834">
            <v>0</v>
          </cell>
        </row>
        <row r="6835">
          <cell r="CG6835">
            <v>0</v>
          </cell>
        </row>
        <row r="6836">
          <cell r="CG6836">
            <v>0</v>
          </cell>
        </row>
        <row r="6837">
          <cell r="CG6837">
            <v>0</v>
          </cell>
        </row>
        <row r="6838">
          <cell r="CG6838">
            <v>1752000</v>
          </cell>
        </row>
        <row r="6839">
          <cell r="CG6839">
            <v>0</v>
          </cell>
        </row>
        <row r="6840">
          <cell r="CG6840">
            <v>4416000</v>
          </cell>
        </row>
        <row r="6841">
          <cell r="CG6841">
            <v>0</v>
          </cell>
        </row>
        <row r="6842">
          <cell r="CG6842">
            <v>0</v>
          </cell>
        </row>
        <row r="6843">
          <cell r="CG6843">
            <v>1752000</v>
          </cell>
        </row>
        <row r="6844">
          <cell r="CG6844">
            <v>0</v>
          </cell>
        </row>
        <row r="6845">
          <cell r="CG6845">
            <v>1224000</v>
          </cell>
        </row>
        <row r="6846">
          <cell r="CG6846">
            <v>0</v>
          </cell>
        </row>
        <row r="6847">
          <cell r="CG6847">
            <v>0</v>
          </cell>
        </row>
        <row r="6848">
          <cell r="CG6848">
            <v>0</v>
          </cell>
        </row>
        <row r="6849">
          <cell r="CG6849">
            <v>0</v>
          </cell>
        </row>
        <row r="6850">
          <cell r="CG6850">
            <v>0</v>
          </cell>
        </row>
        <row r="6851">
          <cell r="CG6851">
            <v>0</v>
          </cell>
        </row>
        <row r="6852">
          <cell r="CG6852">
            <v>0</v>
          </cell>
        </row>
        <row r="6853">
          <cell r="CG6853">
            <v>0</v>
          </cell>
        </row>
        <row r="6854">
          <cell r="CG6854">
            <v>2040000</v>
          </cell>
        </row>
        <row r="6855">
          <cell r="CG6855">
            <v>0</v>
          </cell>
        </row>
        <row r="6856">
          <cell r="CG6856">
            <v>1224000</v>
          </cell>
        </row>
        <row r="6857">
          <cell r="CG6857">
            <v>0</v>
          </cell>
        </row>
        <row r="6858">
          <cell r="CG6858">
            <v>0</v>
          </cell>
        </row>
        <row r="6859">
          <cell r="CG6859">
            <v>0</v>
          </cell>
        </row>
        <row r="6860">
          <cell r="CG6860">
            <v>0</v>
          </cell>
        </row>
        <row r="6861">
          <cell r="CG6861">
            <v>0</v>
          </cell>
        </row>
        <row r="6862">
          <cell r="CG6862">
            <v>0</v>
          </cell>
        </row>
        <row r="6863">
          <cell r="CG6863">
            <v>0</v>
          </cell>
        </row>
        <row r="6864">
          <cell r="CG6864">
            <v>0</v>
          </cell>
        </row>
        <row r="6865">
          <cell r="CG6865">
            <v>0</v>
          </cell>
        </row>
        <row r="6866">
          <cell r="CG6866">
            <v>0</v>
          </cell>
        </row>
        <row r="6867">
          <cell r="CG6867">
            <v>0</v>
          </cell>
        </row>
        <row r="6868">
          <cell r="CG6868">
            <v>0</v>
          </cell>
        </row>
        <row r="6869">
          <cell r="CG6869">
            <v>0</v>
          </cell>
        </row>
        <row r="6870">
          <cell r="CG6870">
            <v>0</v>
          </cell>
        </row>
        <row r="6871">
          <cell r="CG6871">
            <v>0</v>
          </cell>
        </row>
        <row r="6872">
          <cell r="CG6872">
            <v>0</v>
          </cell>
        </row>
        <row r="6873">
          <cell r="CG6873">
            <v>0</v>
          </cell>
        </row>
        <row r="6874">
          <cell r="CG6874">
            <v>1752000</v>
          </cell>
        </row>
        <row r="6875">
          <cell r="CG6875">
            <v>0</v>
          </cell>
        </row>
        <row r="6876">
          <cell r="CG6876">
            <v>1224000</v>
          </cell>
        </row>
        <row r="6877">
          <cell r="CG6877">
            <v>0</v>
          </cell>
        </row>
        <row r="6878">
          <cell r="CG6878">
            <v>0</v>
          </cell>
        </row>
        <row r="6879">
          <cell r="CG6879">
            <v>1224000</v>
          </cell>
        </row>
        <row r="6880">
          <cell r="CG6880">
            <v>0</v>
          </cell>
        </row>
        <row r="6881">
          <cell r="CG6881">
            <v>0</v>
          </cell>
        </row>
        <row r="6882">
          <cell r="CG6882">
            <v>0</v>
          </cell>
        </row>
        <row r="6883">
          <cell r="CG6883">
            <v>0</v>
          </cell>
        </row>
        <row r="6884">
          <cell r="CG6884">
            <v>0</v>
          </cell>
        </row>
        <row r="6885">
          <cell r="CG6885">
            <v>0</v>
          </cell>
        </row>
        <row r="6886">
          <cell r="CG6886">
            <v>1224000</v>
          </cell>
        </row>
        <row r="6887">
          <cell r="CG6887">
            <v>0</v>
          </cell>
        </row>
        <row r="6888">
          <cell r="CG6888">
            <v>0</v>
          </cell>
        </row>
        <row r="6889">
          <cell r="CG6889">
            <v>3024000</v>
          </cell>
        </row>
        <row r="6890">
          <cell r="CG6890">
            <v>0</v>
          </cell>
        </row>
        <row r="6891">
          <cell r="CG6891">
            <v>0</v>
          </cell>
        </row>
        <row r="6892">
          <cell r="CG6892">
            <v>0</v>
          </cell>
        </row>
        <row r="6893">
          <cell r="CG6893">
            <v>0</v>
          </cell>
        </row>
        <row r="6894">
          <cell r="CG6894">
            <v>1752000</v>
          </cell>
        </row>
        <row r="6895">
          <cell r="CG6895">
            <v>0</v>
          </cell>
        </row>
        <row r="6896">
          <cell r="CG6896">
            <v>1224000</v>
          </cell>
        </row>
        <row r="6897">
          <cell r="CG6897">
            <v>0</v>
          </cell>
        </row>
        <row r="6898">
          <cell r="CG6898">
            <v>0</v>
          </cell>
        </row>
        <row r="6899">
          <cell r="CG6899">
            <v>0</v>
          </cell>
        </row>
        <row r="6900">
          <cell r="CG6900">
            <v>0</v>
          </cell>
        </row>
        <row r="6901">
          <cell r="CG6901">
            <v>0</v>
          </cell>
        </row>
        <row r="6902">
          <cell r="CG6902">
            <v>1752000</v>
          </cell>
        </row>
        <row r="6903">
          <cell r="CG6903">
            <v>0</v>
          </cell>
        </row>
        <row r="6904">
          <cell r="CG6904">
            <v>0</v>
          </cell>
        </row>
        <row r="6905">
          <cell r="CG6905">
            <v>0</v>
          </cell>
        </row>
        <row r="6906">
          <cell r="CG6906">
            <v>0</v>
          </cell>
        </row>
        <row r="6907">
          <cell r="CG6907">
            <v>1164000</v>
          </cell>
        </row>
        <row r="6908">
          <cell r="CG6908">
            <v>0</v>
          </cell>
        </row>
        <row r="6909">
          <cell r="CG6909">
            <v>1224000</v>
          </cell>
        </row>
        <row r="6910">
          <cell r="CG6910">
            <v>0</v>
          </cell>
        </row>
        <row r="6911">
          <cell r="CG6911">
            <v>0</v>
          </cell>
        </row>
        <row r="6912">
          <cell r="CG6912">
            <v>1464000</v>
          </cell>
        </row>
        <row r="6913">
          <cell r="CG6913">
            <v>0</v>
          </cell>
        </row>
        <row r="6914">
          <cell r="CG6914">
            <v>0</v>
          </cell>
        </row>
        <row r="6915">
          <cell r="CG6915">
            <v>0</v>
          </cell>
        </row>
        <row r="6916">
          <cell r="CG6916">
            <v>0</v>
          </cell>
        </row>
        <row r="6917">
          <cell r="CG6917">
            <v>31956000</v>
          </cell>
        </row>
        <row r="6918">
          <cell r="CG6918">
            <v>0</v>
          </cell>
        </row>
        <row r="6919">
          <cell r="CG6919">
            <v>0</v>
          </cell>
        </row>
        <row r="6920">
          <cell r="CG6920">
            <v>0</v>
          </cell>
        </row>
        <row r="6921">
          <cell r="CG6921">
            <v>0</v>
          </cell>
        </row>
        <row r="6922">
          <cell r="CG6922">
            <v>1980000</v>
          </cell>
        </row>
        <row r="6923">
          <cell r="CG6923">
            <v>756000</v>
          </cell>
        </row>
        <row r="6924">
          <cell r="CG6924">
            <v>0</v>
          </cell>
        </row>
        <row r="6925">
          <cell r="CG6925">
            <v>4308000</v>
          </cell>
        </row>
        <row r="6926">
          <cell r="CG6926">
            <v>0</v>
          </cell>
        </row>
        <row r="6927">
          <cell r="CG6927">
            <v>0</v>
          </cell>
        </row>
        <row r="6928">
          <cell r="CG6928">
            <v>0</v>
          </cell>
        </row>
        <row r="6929">
          <cell r="CG6929">
            <v>0</v>
          </cell>
        </row>
        <row r="6930">
          <cell r="CG6930">
            <v>0</v>
          </cell>
        </row>
        <row r="6931">
          <cell r="CG6931">
            <v>0</v>
          </cell>
        </row>
        <row r="6932">
          <cell r="CG6932">
            <v>0</v>
          </cell>
        </row>
        <row r="6933">
          <cell r="CG6933">
            <v>3960000</v>
          </cell>
        </row>
        <row r="6934">
          <cell r="CG6934">
            <v>1344000</v>
          </cell>
        </row>
        <row r="6935">
          <cell r="CG6935">
            <v>1980000</v>
          </cell>
        </row>
        <row r="6936">
          <cell r="CG6936">
            <v>0</v>
          </cell>
        </row>
        <row r="6937">
          <cell r="CG6937">
            <v>0</v>
          </cell>
        </row>
        <row r="6938">
          <cell r="CG6938">
            <v>0</v>
          </cell>
        </row>
        <row r="6939">
          <cell r="CG6939">
            <v>0</v>
          </cell>
        </row>
        <row r="6940">
          <cell r="CG6940">
            <v>0</v>
          </cell>
        </row>
        <row r="6941">
          <cell r="CG6941">
            <v>0</v>
          </cell>
        </row>
        <row r="6942">
          <cell r="CG6942">
            <v>5124000</v>
          </cell>
        </row>
        <row r="6943">
          <cell r="CG6943">
            <v>1980000</v>
          </cell>
        </row>
        <row r="6944">
          <cell r="CG6944">
            <v>0</v>
          </cell>
        </row>
        <row r="6945">
          <cell r="CG6945">
            <v>0</v>
          </cell>
        </row>
        <row r="6946">
          <cell r="CG6946">
            <v>0</v>
          </cell>
        </row>
        <row r="6947">
          <cell r="CG6947">
            <v>1980000</v>
          </cell>
        </row>
        <row r="6948">
          <cell r="CG6948">
            <v>4368000</v>
          </cell>
        </row>
        <row r="6949">
          <cell r="CG6949">
            <v>0</v>
          </cell>
        </row>
        <row r="6950">
          <cell r="CG6950">
            <v>1980000</v>
          </cell>
        </row>
        <row r="6951">
          <cell r="CG6951">
            <v>0</v>
          </cell>
        </row>
        <row r="6952">
          <cell r="CG6952">
            <v>0</v>
          </cell>
        </row>
        <row r="6953">
          <cell r="CG6953">
            <v>0</v>
          </cell>
        </row>
        <row r="6954">
          <cell r="CG6954">
            <v>0</v>
          </cell>
        </row>
        <row r="6955">
          <cell r="CG6955">
            <v>0</v>
          </cell>
        </row>
        <row r="6956">
          <cell r="CG6956">
            <v>0</v>
          </cell>
        </row>
        <row r="6957">
          <cell r="CG6957">
            <v>0</v>
          </cell>
        </row>
        <row r="6958">
          <cell r="CG6958">
            <v>0</v>
          </cell>
        </row>
        <row r="6959">
          <cell r="CG6959">
            <v>0</v>
          </cell>
        </row>
        <row r="6960">
          <cell r="CG6960">
            <v>56244</v>
          </cell>
        </row>
        <row r="6961">
          <cell r="CG6961">
            <v>0</v>
          </cell>
        </row>
        <row r="6962">
          <cell r="CG6962">
            <v>0</v>
          </cell>
        </row>
        <row r="6963">
          <cell r="CG6963">
            <v>0</v>
          </cell>
        </row>
        <row r="6964">
          <cell r="CG6964">
            <v>19000</v>
          </cell>
        </row>
        <row r="6965">
          <cell r="CG6965">
            <v>0</v>
          </cell>
        </row>
        <row r="6966">
          <cell r="CG6966">
            <v>0</v>
          </cell>
        </row>
        <row r="6967">
          <cell r="CG6967">
            <v>0</v>
          </cell>
        </row>
        <row r="6968">
          <cell r="CG6968">
            <v>0</v>
          </cell>
        </row>
        <row r="6969">
          <cell r="CG6969">
            <v>0</v>
          </cell>
        </row>
        <row r="6970">
          <cell r="CG6970">
            <v>0</v>
          </cell>
        </row>
        <row r="6971">
          <cell r="CG6971">
            <v>0</v>
          </cell>
        </row>
        <row r="6972">
          <cell r="CG6972">
            <v>0</v>
          </cell>
        </row>
        <row r="6973">
          <cell r="CG6973">
            <v>6875</v>
          </cell>
        </row>
        <row r="6974">
          <cell r="CG6974">
            <v>0</v>
          </cell>
        </row>
        <row r="6975">
          <cell r="CG6975">
            <v>0</v>
          </cell>
        </row>
        <row r="6976">
          <cell r="CG6976">
            <v>0</v>
          </cell>
        </row>
        <row r="6977">
          <cell r="CG6977">
            <v>0</v>
          </cell>
        </row>
        <row r="6978">
          <cell r="CG6978">
            <v>0</v>
          </cell>
        </row>
        <row r="6979">
          <cell r="CG6979">
            <v>0</v>
          </cell>
        </row>
        <row r="6980">
          <cell r="CG6980">
            <v>0</v>
          </cell>
        </row>
        <row r="6981">
          <cell r="CG6981">
            <v>0</v>
          </cell>
        </row>
        <row r="6982">
          <cell r="CG6982">
            <v>0</v>
          </cell>
        </row>
        <row r="6983">
          <cell r="CG6983">
            <v>0</v>
          </cell>
        </row>
        <row r="6984">
          <cell r="CG6984">
            <v>0</v>
          </cell>
        </row>
        <row r="6985">
          <cell r="CG6985">
            <v>0</v>
          </cell>
        </row>
        <row r="6986">
          <cell r="CG6986">
            <v>0</v>
          </cell>
        </row>
        <row r="6987">
          <cell r="CG6987">
            <v>0</v>
          </cell>
        </row>
        <row r="6988">
          <cell r="CG6988">
            <v>0</v>
          </cell>
        </row>
        <row r="6989">
          <cell r="CG6989">
            <v>0</v>
          </cell>
        </row>
        <row r="6990">
          <cell r="CG6990">
            <v>0</v>
          </cell>
        </row>
        <row r="6991">
          <cell r="CG6991">
            <v>0</v>
          </cell>
        </row>
        <row r="6992">
          <cell r="CG6992">
            <v>0</v>
          </cell>
        </row>
        <row r="6993">
          <cell r="CG6993">
            <v>0</v>
          </cell>
        </row>
        <row r="6994">
          <cell r="CG6994">
            <v>0</v>
          </cell>
        </row>
        <row r="6995">
          <cell r="CG6995">
            <v>0</v>
          </cell>
        </row>
        <row r="6996">
          <cell r="CG6996">
            <v>0</v>
          </cell>
        </row>
        <row r="6997">
          <cell r="CG6997">
            <v>0</v>
          </cell>
        </row>
        <row r="6998">
          <cell r="CG6998">
            <v>0</v>
          </cell>
        </row>
        <row r="6999">
          <cell r="CG6999">
            <v>0</v>
          </cell>
        </row>
        <row r="7000">
          <cell r="CG7000">
            <v>0</v>
          </cell>
        </row>
        <row r="7001">
          <cell r="CG7001">
            <v>0</v>
          </cell>
        </row>
        <row r="7002">
          <cell r="CG7002">
            <v>0</v>
          </cell>
        </row>
        <row r="7003">
          <cell r="CG7003">
            <v>0</v>
          </cell>
        </row>
        <row r="7004">
          <cell r="CG7004">
            <v>0</v>
          </cell>
        </row>
        <row r="7005">
          <cell r="CG7005">
            <v>0</v>
          </cell>
        </row>
        <row r="7006">
          <cell r="CG7006">
            <v>0</v>
          </cell>
        </row>
        <row r="7007">
          <cell r="CG7007">
            <v>0</v>
          </cell>
        </row>
        <row r="7008">
          <cell r="CG7008">
            <v>0</v>
          </cell>
        </row>
        <row r="7009">
          <cell r="CG7009">
            <v>0</v>
          </cell>
        </row>
        <row r="7010">
          <cell r="CG7010">
            <v>0</v>
          </cell>
        </row>
        <row r="7011">
          <cell r="CG7011">
            <v>0</v>
          </cell>
        </row>
        <row r="7012">
          <cell r="CG7012">
            <v>0</v>
          </cell>
        </row>
        <row r="7013">
          <cell r="CG7013">
            <v>0</v>
          </cell>
        </row>
        <row r="7014">
          <cell r="CG7014">
            <v>0</v>
          </cell>
        </row>
        <row r="7015">
          <cell r="CG7015">
            <v>0</v>
          </cell>
        </row>
        <row r="7016">
          <cell r="CG7016">
            <v>0</v>
          </cell>
        </row>
        <row r="7017">
          <cell r="CG7017">
            <v>0</v>
          </cell>
        </row>
        <row r="7018">
          <cell r="CG7018">
            <v>0</v>
          </cell>
        </row>
        <row r="7019">
          <cell r="CG7019">
            <v>0</v>
          </cell>
        </row>
        <row r="7020">
          <cell r="CG7020">
            <v>0</v>
          </cell>
        </row>
        <row r="7021">
          <cell r="CG7021">
            <v>0</v>
          </cell>
        </row>
        <row r="7022">
          <cell r="CG7022">
            <v>0</v>
          </cell>
        </row>
        <row r="7023">
          <cell r="CG7023">
            <v>0</v>
          </cell>
        </row>
        <row r="7024">
          <cell r="CG7024">
            <v>0</v>
          </cell>
        </row>
        <row r="7025">
          <cell r="CG7025">
            <v>0</v>
          </cell>
        </row>
        <row r="7026">
          <cell r="CG7026">
            <v>0</v>
          </cell>
        </row>
        <row r="7027">
          <cell r="CG7027">
            <v>0</v>
          </cell>
        </row>
        <row r="7028">
          <cell r="CG7028">
            <v>0</v>
          </cell>
        </row>
        <row r="7029">
          <cell r="CG7029">
            <v>0</v>
          </cell>
        </row>
        <row r="7030">
          <cell r="CG7030">
            <v>204000</v>
          </cell>
        </row>
        <row r="7031">
          <cell r="CG7031">
            <v>21450</v>
          </cell>
        </row>
        <row r="7032">
          <cell r="CG7032">
            <v>125124</v>
          </cell>
        </row>
        <row r="7033">
          <cell r="CG7033">
            <v>1433796</v>
          </cell>
        </row>
        <row r="7034">
          <cell r="CG7034">
            <v>450000</v>
          </cell>
        </row>
        <row r="7035">
          <cell r="CG7035">
            <v>8250</v>
          </cell>
        </row>
        <row r="7036">
          <cell r="CG7036">
            <v>32868</v>
          </cell>
        </row>
        <row r="7037">
          <cell r="CG7037">
            <v>240000</v>
          </cell>
        </row>
        <row r="7038">
          <cell r="CG7038">
            <v>8800</v>
          </cell>
        </row>
        <row r="7039">
          <cell r="CG7039">
            <v>0</v>
          </cell>
        </row>
        <row r="7040">
          <cell r="CG7040">
            <v>0</v>
          </cell>
        </row>
        <row r="7041">
          <cell r="CG7041">
            <v>0</v>
          </cell>
        </row>
        <row r="7042">
          <cell r="CG7042">
            <v>30000</v>
          </cell>
        </row>
        <row r="7043">
          <cell r="CG7043">
            <v>0</v>
          </cell>
        </row>
        <row r="7044">
          <cell r="CG7044">
            <v>7150</v>
          </cell>
        </row>
        <row r="7045">
          <cell r="CG7045">
            <v>0</v>
          </cell>
        </row>
        <row r="7046">
          <cell r="CG7046">
            <v>0</v>
          </cell>
        </row>
        <row r="7047">
          <cell r="CG7047">
            <v>0</v>
          </cell>
        </row>
        <row r="7048">
          <cell r="CG7048">
            <v>0</v>
          </cell>
        </row>
        <row r="7049">
          <cell r="CG7049">
            <v>0</v>
          </cell>
        </row>
        <row r="7050">
          <cell r="CG7050">
            <v>0</v>
          </cell>
        </row>
        <row r="7051">
          <cell r="CG7051">
            <v>0</v>
          </cell>
        </row>
        <row r="7052">
          <cell r="CG7052">
            <v>360000</v>
          </cell>
        </row>
        <row r="7053">
          <cell r="CG7053">
            <v>0</v>
          </cell>
        </row>
        <row r="7054">
          <cell r="CG7054">
            <v>29125</v>
          </cell>
        </row>
        <row r="7055">
          <cell r="CG7055">
            <v>0</v>
          </cell>
        </row>
        <row r="7056">
          <cell r="CG7056">
            <v>0</v>
          </cell>
        </row>
        <row r="7057">
          <cell r="CG7057">
            <v>0</v>
          </cell>
        </row>
        <row r="7058">
          <cell r="CG7058">
            <v>0</v>
          </cell>
        </row>
        <row r="7059">
          <cell r="CG7059">
            <v>0</v>
          </cell>
        </row>
        <row r="7060">
          <cell r="CG7060">
            <v>216000</v>
          </cell>
        </row>
        <row r="7061">
          <cell r="CG7061">
            <v>0</v>
          </cell>
        </row>
        <row r="7062">
          <cell r="CG7062">
            <v>0</v>
          </cell>
        </row>
        <row r="7063">
          <cell r="CG7063">
            <v>96000</v>
          </cell>
        </row>
        <row r="7064">
          <cell r="CG7064">
            <v>0</v>
          </cell>
        </row>
        <row r="7065">
          <cell r="CG7065">
            <v>0</v>
          </cell>
        </row>
        <row r="7066">
          <cell r="CG7066">
            <v>0</v>
          </cell>
        </row>
        <row r="7067">
          <cell r="CG7067">
            <v>0</v>
          </cell>
        </row>
        <row r="7068">
          <cell r="CG7068">
            <v>120000</v>
          </cell>
        </row>
        <row r="7069">
          <cell r="CG7069">
            <v>17394</v>
          </cell>
        </row>
        <row r="7070">
          <cell r="CG7070">
            <v>1963500</v>
          </cell>
        </row>
        <row r="7071">
          <cell r="CG7071">
            <v>79752</v>
          </cell>
        </row>
        <row r="7072">
          <cell r="CG7072">
            <v>1200000</v>
          </cell>
        </row>
        <row r="7073">
          <cell r="CG7073">
            <v>0</v>
          </cell>
        </row>
        <row r="7074">
          <cell r="CG7074">
            <v>57504</v>
          </cell>
        </row>
        <row r="7075">
          <cell r="CG7075">
            <v>0</v>
          </cell>
        </row>
        <row r="7076">
          <cell r="CG7076">
            <v>54000</v>
          </cell>
        </row>
        <row r="7077">
          <cell r="CG7077">
            <v>0</v>
          </cell>
        </row>
        <row r="7078">
          <cell r="CG7078">
            <v>27805</v>
          </cell>
        </row>
        <row r="7079">
          <cell r="CG7079">
            <v>192000</v>
          </cell>
        </row>
        <row r="7080">
          <cell r="CG7080">
            <v>0</v>
          </cell>
        </row>
        <row r="7081">
          <cell r="CG7081">
            <v>0</v>
          </cell>
        </row>
        <row r="7082">
          <cell r="CG7082">
            <v>36000</v>
          </cell>
        </row>
        <row r="7083">
          <cell r="CG7083">
            <v>0</v>
          </cell>
        </row>
        <row r="7084">
          <cell r="CG7084">
            <v>0</v>
          </cell>
        </row>
        <row r="7085">
          <cell r="CG7085">
            <v>0</v>
          </cell>
        </row>
        <row r="7086">
          <cell r="CG7086">
            <v>119688</v>
          </cell>
        </row>
        <row r="7087">
          <cell r="CG7087">
            <v>0</v>
          </cell>
        </row>
        <row r="7088">
          <cell r="CG7088">
            <v>0</v>
          </cell>
        </row>
        <row r="7089">
          <cell r="CG7089">
            <v>0</v>
          </cell>
        </row>
        <row r="7090">
          <cell r="CG7090">
            <v>60000</v>
          </cell>
        </row>
        <row r="7091">
          <cell r="CG7091">
            <v>0</v>
          </cell>
        </row>
        <row r="7092">
          <cell r="CG7092">
            <v>0</v>
          </cell>
        </row>
        <row r="7093">
          <cell r="CG7093">
            <v>0</v>
          </cell>
        </row>
        <row r="7094">
          <cell r="CG7094">
            <v>2577657</v>
          </cell>
        </row>
        <row r="7095">
          <cell r="CG7095">
            <v>113916</v>
          </cell>
        </row>
        <row r="7096">
          <cell r="CG7096">
            <v>108000</v>
          </cell>
        </row>
        <row r="7097">
          <cell r="CG7097">
            <v>168000</v>
          </cell>
        </row>
        <row r="7098">
          <cell r="CG7098">
            <v>436000</v>
          </cell>
        </row>
        <row r="7099">
          <cell r="CG7099">
            <v>11122452</v>
          </cell>
        </row>
        <row r="7100">
          <cell r="CG7100">
            <v>52248</v>
          </cell>
        </row>
        <row r="7101">
          <cell r="CG7101">
            <v>465432</v>
          </cell>
        </row>
        <row r="7102">
          <cell r="CG7102">
            <v>120000</v>
          </cell>
        </row>
        <row r="7103">
          <cell r="CG7103">
            <v>696000</v>
          </cell>
        </row>
        <row r="7104">
          <cell r="CG7104">
            <v>192528</v>
          </cell>
        </row>
        <row r="7105">
          <cell r="CG7105">
            <v>0</v>
          </cell>
        </row>
        <row r="7106">
          <cell r="CG7106">
            <v>56880</v>
          </cell>
        </row>
        <row r="7107">
          <cell r="CG7107">
            <v>96000</v>
          </cell>
        </row>
        <row r="7108">
          <cell r="CG7108">
            <v>758004</v>
          </cell>
        </row>
        <row r="7109">
          <cell r="CG7109">
            <v>967464</v>
          </cell>
        </row>
        <row r="7110">
          <cell r="CG7110">
            <v>1674816</v>
          </cell>
        </row>
        <row r="7111">
          <cell r="CG7111">
            <v>240000</v>
          </cell>
        </row>
        <row r="7112">
          <cell r="CG7112">
            <v>180000</v>
          </cell>
        </row>
        <row r="7113">
          <cell r="CG7113">
            <v>391296</v>
          </cell>
        </row>
        <row r="7114">
          <cell r="CG7114">
            <v>360000</v>
          </cell>
        </row>
        <row r="7115">
          <cell r="CG7115">
            <v>303348</v>
          </cell>
        </row>
        <row r="7116">
          <cell r="CG7116">
            <v>210828</v>
          </cell>
        </row>
        <row r="7117">
          <cell r="CG7117">
            <v>120000</v>
          </cell>
        </row>
        <row r="7118">
          <cell r="CG7118">
            <v>132000</v>
          </cell>
        </row>
        <row r="7119">
          <cell r="CG7119">
            <v>177684</v>
          </cell>
        </row>
        <row r="7120">
          <cell r="CG7120">
            <v>877500</v>
          </cell>
        </row>
        <row r="7121">
          <cell r="CG7121">
            <v>392412</v>
          </cell>
        </row>
        <row r="7122">
          <cell r="CG7122">
            <v>3840000</v>
          </cell>
        </row>
        <row r="7123">
          <cell r="CG7123">
            <v>84528</v>
          </cell>
        </row>
        <row r="7124">
          <cell r="CG7124">
            <v>141984</v>
          </cell>
        </row>
        <row r="7125">
          <cell r="CG7125">
            <v>115200</v>
          </cell>
        </row>
        <row r="7126">
          <cell r="CG7126">
            <v>118380</v>
          </cell>
        </row>
        <row r="7127">
          <cell r="CG7127">
            <v>7741</v>
          </cell>
        </row>
        <row r="7128">
          <cell r="CG7128">
            <v>547632</v>
          </cell>
        </row>
        <row r="7129">
          <cell r="CG7129">
            <v>867012</v>
          </cell>
        </row>
        <row r="7130">
          <cell r="CG7130">
            <v>65964</v>
          </cell>
        </row>
        <row r="7131">
          <cell r="CG7131">
            <v>58680</v>
          </cell>
        </row>
        <row r="7132">
          <cell r="CG7132">
            <v>870000</v>
          </cell>
        </row>
        <row r="7133">
          <cell r="CG7133">
            <v>0</v>
          </cell>
        </row>
        <row r="7134">
          <cell r="CG7134">
            <v>122316</v>
          </cell>
        </row>
        <row r="7135">
          <cell r="CG7135">
            <v>498000</v>
          </cell>
        </row>
        <row r="7136">
          <cell r="CG7136">
            <v>0</v>
          </cell>
        </row>
        <row r="7137">
          <cell r="CG7137">
            <v>96000</v>
          </cell>
        </row>
        <row r="7138">
          <cell r="CG7138">
            <v>0</v>
          </cell>
        </row>
        <row r="7139">
          <cell r="CG7139">
            <v>0</v>
          </cell>
        </row>
        <row r="7140">
          <cell r="CG7140">
            <v>0</v>
          </cell>
        </row>
        <row r="7141">
          <cell r="CG7141">
            <v>0</v>
          </cell>
        </row>
        <row r="7142">
          <cell r="CG7142">
            <v>0</v>
          </cell>
        </row>
        <row r="7143">
          <cell r="CG7143">
            <v>0</v>
          </cell>
        </row>
        <row r="7144">
          <cell r="CG7144">
            <v>0</v>
          </cell>
        </row>
        <row r="7145">
          <cell r="CG7145">
            <v>0</v>
          </cell>
        </row>
        <row r="7146">
          <cell r="CG7146">
            <v>0</v>
          </cell>
        </row>
        <row r="7147">
          <cell r="CG7147">
            <v>0</v>
          </cell>
        </row>
        <row r="7148">
          <cell r="CG7148">
            <v>95148</v>
          </cell>
        </row>
        <row r="7149">
          <cell r="CG7149">
            <v>360000</v>
          </cell>
        </row>
        <row r="7150">
          <cell r="CG7150">
            <v>0</v>
          </cell>
        </row>
        <row r="7151">
          <cell r="CG7151">
            <v>0</v>
          </cell>
        </row>
        <row r="7152">
          <cell r="CG7152">
            <v>0</v>
          </cell>
        </row>
        <row r="7153">
          <cell r="CG7153">
            <v>0</v>
          </cell>
        </row>
        <row r="7154">
          <cell r="CG7154">
            <v>0</v>
          </cell>
        </row>
        <row r="7155">
          <cell r="CG7155">
            <v>0</v>
          </cell>
        </row>
        <row r="7156">
          <cell r="CG7156">
            <v>0</v>
          </cell>
        </row>
        <row r="7157">
          <cell r="CG7157">
            <v>0</v>
          </cell>
        </row>
        <row r="7158">
          <cell r="CG7158">
            <v>0</v>
          </cell>
        </row>
        <row r="7159">
          <cell r="CG7159">
            <v>0</v>
          </cell>
        </row>
        <row r="7160">
          <cell r="CG7160">
            <v>0</v>
          </cell>
        </row>
        <row r="7161">
          <cell r="CG7161">
            <v>0</v>
          </cell>
        </row>
        <row r="7162">
          <cell r="CG7162">
            <v>0</v>
          </cell>
        </row>
        <row r="7163">
          <cell r="CG7163">
            <v>0</v>
          </cell>
        </row>
        <row r="7164">
          <cell r="CG7164">
            <v>0</v>
          </cell>
        </row>
        <row r="7165">
          <cell r="CG7165">
            <v>0</v>
          </cell>
        </row>
        <row r="7166">
          <cell r="CG7166">
            <v>0</v>
          </cell>
        </row>
        <row r="7167">
          <cell r="CG7167">
            <v>0</v>
          </cell>
        </row>
        <row r="7168">
          <cell r="CG7168">
            <v>0</v>
          </cell>
        </row>
        <row r="7169">
          <cell r="CG7169">
            <v>0</v>
          </cell>
        </row>
        <row r="7170">
          <cell r="CG7170">
            <v>0</v>
          </cell>
        </row>
        <row r="7171">
          <cell r="CG7171">
            <v>0</v>
          </cell>
        </row>
        <row r="7172">
          <cell r="CG7172">
            <v>0</v>
          </cell>
        </row>
        <row r="7173">
          <cell r="CG7173">
            <v>133200</v>
          </cell>
        </row>
        <row r="7174">
          <cell r="CG7174">
            <v>0</v>
          </cell>
        </row>
        <row r="7175">
          <cell r="CG7175">
            <v>0</v>
          </cell>
        </row>
        <row r="7176">
          <cell r="CG7176">
            <v>0</v>
          </cell>
        </row>
        <row r="7177">
          <cell r="CG7177">
            <v>0</v>
          </cell>
        </row>
        <row r="7178">
          <cell r="CG7178">
            <v>0</v>
          </cell>
        </row>
        <row r="7179">
          <cell r="CG7179">
            <v>0</v>
          </cell>
        </row>
        <row r="7180">
          <cell r="CG7180">
            <v>0</v>
          </cell>
        </row>
        <row r="7181">
          <cell r="CG7181">
            <v>0</v>
          </cell>
        </row>
        <row r="7182">
          <cell r="CG7182">
            <v>0</v>
          </cell>
        </row>
        <row r="7183">
          <cell r="CG7183">
            <v>24000</v>
          </cell>
        </row>
        <row r="7184">
          <cell r="CG7184">
            <v>35748</v>
          </cell>
        </row>
        <row r="7185">
          <cell r="CG7185">
            <v>0</v>
          </cell>
        </row>
        <row r="7186">
          <cell r="CG7186">
            <v>0</v>
          </cell>
        </row>
        <row r="7187">
          <cell r="CG7187">
            <v>0</v>
          </cell>
        </row>
        <row r="7188">
          <cell r="CG7188">
            <v>0</v>
          </cell>
        </row>
        <row r="7189">
          <cell r="CG7189">
            <v>0</v>
          </cell>
        </row>
        <row r="7190">
          <cell r="CG7190">
            <v>0</v>
          </cell>
        </row>
        <row r="7191">
          <cell r="CG7191">
            <v>0</v>
          </cell>
        </row>
        <row r="7192">
          <cell r="CG7192">
            <v>0</v>
          </cell>
        </row>
        <row r="7193">
          <cell r="CG7193">
            <v>0</v>
          </cell>
        </row>
        <row r="7194">
          <cell r="CG7194">
            <v>0</v>
          </cell>
        </row>
        <row r="7195">
          <cell r="CG7195">
            <v>0</v>
          </cell>
        </row>
        <row r="7196">
          <cell r="CG7196">
            <v>0</v>
          </cell>
        </row>
        <row r="7197">
          <cell r="CG7197">
            <v>0</v>
          </cell>
        </row>
        <row r="7198">
          <cell r="CG7198">
            <v>0</v>
          </cell>
        </row>
        <row r="7199">
          <cell r="CG7199">
            <v>0</v>
          </cell>
        </row>
        <row r="7200">
          <cell r="CG7200">
            <v>0</v>
          </cell>
        </row>
        <row r="7201">
          <cell r="CG7201">
            <v>0</v>
          </cell>
        </row>
        <row r="7202">
          <cell r="CG7202">
            <v>286000</v>
          </cell>
        </row>
        <row r="7203">
          <cell r="CG7203">
            <v>0</v>
          </cell>
        </row>
        <row r="7204">
          <cell r="CG7204">
            <v>24000</v>
          </cell>
        </row>
        <row r="7205">
          <cell r="CG7205">
            <v>96000</v>
          </cell>
        </row>
        <row r="7206">
          <cell r="CG7206">
            <v>300000</v>
          </cell>
        </row>
        <row r="7207">
          <cell r="CG7207">
            <v>0</v>
          </cell>
        </row>
        <row r="7208">
          <cell r="CG7208">
            <v>24000</v>
          </cell>
        </row>
        <row r="7209">
          <cell r="CG7209">
            <v>330000</v>
          </cell>
        </row>
        <row r="7210">
          <cell r="CG7210">
            <v>0</v>
          </cell>
        </row>
        <row r="7211">
          <cell r="CG7211">
            <v>0</v>
          </cell>
        </row>
        <row r="7212">
          <cell r="CG7212">
            <v>24000</v>
          </cell>
        </row>
        <row r="7213">
          <cell r="CG7213">
            <v>0</v>
          </cell>
        </row>
        <row r="7214">
          <cell r="CG7214">
            <v>600000</v>
          </cell>
        </row>
        <row r="7215">
          <cell r="CG7215">
            <v>24000</v>
          </cell>
        </row>
        <row r="7216">
          <cell r="CG7216">
            <v>0</v>
          </cell>
        </row>
        <row r="7217">
          <cell r="CG7217">
            <v>348000</v>
          </cell>
        </row>
        <row r="7218">
          <cell r="CG7218">
            <v>0</v>
          </cell>
        </row>
        <row r="7219">
          <cell r="CG7219">
            <v>0</v>
          </cell>
        </row>
        <row r="7220">
          <cell r="CG7220">
            <v>0</v>
          </cell>
        </row>
        <row r="7221">
          <cell r="CG7221">
            <v>0</v>
          </cell>
        </row>
        <row r="7222">
          <cell r="CG7222">
            <v>0</v>
          </cell>
        </row>
        <row r="7223">
          <cell r="CG7223">
            <v>0</v>
          </cell>
        </row>
        <row r="7224">
          <cell r="CG7224">
            <v>600000</v>
          </cell>
        </row>
        <row r="7225">
          <cell r="CG7225">
            <v>0</v>
          </cell>
        </row>
        <row r="7226">
          <cell r="CG7226">
            <v>0</v>
          </cell>
        </row>
        <row r="7227">
          <cell r="CG7227">
            <v>126000</v>
          </cell>
        </row>
        <row r="7228">
          <cell r="CG7228">
            <v>0</v>
          </cell>
        </row>
        <row r="7229">
          <cell r="CG7229">
            <v>0</v>
          </cell>
        </row>
        <row r="7230">
          <cell r="CG7230">
            <v>0</v>
          </cell>
        </row>
        <row r="7231">
          <cell r="CG7231">
            <v>0</v>
          </cell>
        </row>
        <row r="7232">
          <cell r="CG7232">
            <v>720000</v>
          </cell>
        </row>
        <row r="7233">
          <cell r="CG7233">
            <v>0</v>
          </cell>
        </row>
        <row r="7234">
          <cell r="CG7234">
            <v>0</v>
          </cell>
        </row>
        <row r="7235">
          <cell r="CG7235">
            <v>128000</v>
          </cell>
        </row>
        <row r="7236">
          <cell r="CG7236">
            <v>799536</v>
          </cell>
        </row>
        <row r="7237">
          <cell r="CG7237">
            <v>24000</v>
          </cell>
        </row>
        <row r="7238">
          <cell r="CG7238">
            <v>369516</v>
          </cell>
        </row>
        <row r="7239">
          <cell r="CG7239">
            <v>32000</v>
          </cell>
        </row>
        <row r="7240">
          <cell r="CG7240">
            <v>34920</v>
          </cell>
        </row>
        <row r="7241">
          <cell r="CG7241">
            <v>0</v>
          </cell>
        </row>
        <row r="7242">
          <cell r="CG7242">
            <v>60000</v>
          </cell>
        </row>
        <row r="7243">
          <cell r="CG7243">
            <v>104000</v>
          </cell>
        </row>
        <row r="7244">
          <cell r="CG7244">
            <v>600000</v>
          </cell>
        </row>
        <row r="7245">
          <cell r="CG7245">
            <v>0</v>
          </cell>
        </row>
        <row r="7246">
          <cell r="CG7246">
            <v>0</v>
          </cell>
        </row>
        <row r="7247">
          <cell r="CG7247">
            <v>64000</v>
          </cell>
        </row>
        <row r="7248">
          <cell r="CG7248">
            <v>600000</v>
          </cell>
        </row>
        <row r="7249">
          <cell r="CG7249">
            <v>0</v>
          </cell>
        </row>
        <row r="7250">
          <cell r="CG7250">
            <v>15000</v>
          </cell>
        </row>
        <row r="7251">
          <cell r="CG7251">
            <v>348000</v>
          </cell>
        </row>
        <row r="7252">
          <cell r="CG7252">
            <v>0</v>
          </cell>
        </row>
        <row r="7253">
          <cell r="CG7253">
            <v>0</v>
          </cell>
        </row>
        <row r="7254">
          <cell r="CG7254">
            <v>125000</v>
          </cell>
        </row>
        <row r="7255">
          <cell r="CG7255">
            <v>0</v>
          </cell>
        </row>
        <row r="7256">
          <cell r="CG7256">
            <v>0</v>
          </cell>
        </row>
        <row r="7257">
          <cell r="CG7257">
            <v>48000</v>
          </cell>
        </row>
        <row r="7258">
          <cell r="CG7258">
            <v>150000</v>
          </cell>
        </row>
        <row r="7259">
          <cell r="CG7259">
            <v>0</v>
          </cell>
        </row>
        <row r="7260">
          <cell r="CG7260">
            <v>0</v>
          </cell>
        </row>
        <row r="7261">
          <cell r="CG7261">
            <v>64000</v>
          </cell>
        </row>
        <row r="7262">
          <cell r="CG7262">
            <v>180000</v>
          </cell>
        </row>
        <row r="7263">
          <cell r="CG7263">
            <v>0</v>
          </cell>
        </row>
        <row r="7264">
          <cell r="CG7264">
            <v>24000</v>
          </cell>
        </row>
        <row r="7265">
          <cell r="CG7265">
            <v>56000</v>
          </cell>
        </row>
        <row r="7266">
          <cell r="CG7266">
            <v>14349000</v>
          </cell>
        </row>
        <row r="7267">
          <cell r="CG7267">
            <v>97200</v>
          </cell>
        </row>
        <row r="7268">
          <cell r="CG7268">
            <v>54000</v>
          </cell>
        </row>
        <row r="7269">
          <cell r="CG7269">
            <v>54000</v>
          </cell>
        </row>
        <row r="7270">
          <cell r="CG7270">
            <v>270000</v>
          </cell>
        </row>
        <row r="7271">
          <cell r="CG7271">
            <v>2741040</v>
          </cell>
        </row>
        <row r="7272">
          <cell r="CG7272">
            <v>0</v>
          </cell>
        </row>
        <row r="7273">
          <cell r="CG7273">
            <v>1850000</v>
          </cell>
        </row>
        <row r="7274">
          <cell r="CG7274">
            <v>3060000</v>
          </cell>
        </row>
        <row r="7275">
          <cell r="CG7275">
            <v>4770704</v>
          </cell>
        </row>
        <row r="7276">
          <cell r="CG7276">
            <v>50000</v>
          </cell>
        </row>
        <row r="7277">
          <cell r="CG7277">
            <v>120000</v>
          </cell>
        </row>
        <row r="7278">
          <cell r="CG7278">
            <v>373500</v>
          </cell>
        </row>
        <row r="7279">
          <cell r="CG7279">
            <v>24000</v>
          </cell>
        </row>
        <row r="7280">
          <cell r="CG7280">
            <v>264000</v>
          </cell>
        </row>
        <row r="7281">
          <cell r="CG7281">
            <v>2460000</v>
          </cell>
        </row>
        <row r="7282">
          <cell r="CG7282">
            <v>332580</v>
          </cell>
        </row>
        <row r="7283">
          <cell r="CG7283">
            <v>624000</v>
          </cell>
        </row>
        <row r="7284">
          <cell r="CG7284">
            <v>606636</v>
          </cell>
        </row>
        <row r="7285">
          <cell r="CG7285">
            <v>900000</v>
          </cell>
        </row>
        <row r="7286">
          <cell r="CG7286">
            <v>28000</v>
          </cell>
        </row>
        <row r="7287">
          <cell r="CG7287">
            <v>192000</v>
          </cell>
        </row>
        <row r="7288">
          <cell r="CG7288">
            <v>972000</v>
          </cell>
        </row>
        <row r="7289">
          <cell r="CG7289">
            <v>2754000</v>
          </cell>
        </row>
        <row r="7290">
          <cell r="CG7290">
            <v>2280000</v>
          </cell>
        </row>
        <row r="7291">
          <cell r="CG7291">
            <v>1899295</v>
          </cell>
        </row>
        <row r="7292">
          <cell r="CG7292">
            <v>648000</v>
          </cell>
        </row>
        <row r="7293">
          <cell r="CG7293">
            <v>4437370</v>
          </cell>
        </row>
        <row r="7294">
          <cell r="CG7294">
            <v>240000</v>
          </cell>
        </row>
        <row r="7295">
          <cell r="CG7295">
            <v>96000</v>
          </cell>
        </row>
        <row r="7296">
          <cell r="CG7296">
            <v>0</v>
          </cell>
        </row>
        <row r="7297">
          <cell r="CG7297">
            <v>250560</v>
          </cell>
        </row>
        <row r="7298">
          <cell r="CG7298">
            <v>1080000</v>
          </cell>
        </row>
        <row r="7299">
          <cell r="CG7299">
            <v>312000</v>
          </cell>
        </row>
        <row r="7300">
          <cell r="CG7300">
            <v>1896000</v>
          </cell>
        </row>
        <row r="7301">
          <cell r="CG7301">
            <v>10000</v>
          </cell>
        </row>
        <row r="7302">
          <cell r="CG7302">
            <v>2280000</v>
          </cell>
        </row>
        <row r="7303">
          <cell r="CG7303">
            <v>35828</v>
          </cell>
        </row>
        <row r="7304">
          <cell r="CG7304">
            <v>0</v>
          </cell>
        </row>
        <row r="7305">
          <cell r="CG7305">
            <v>0</v>
          </cell>
        </row>
        <row r="7306">
          <cell r="CG7306">
            <v>0</v>
          </cell>
        </row>
        <row r="7307">
          <cell r="CG7307">
            <v>0</v>
          </cell>
        </row>
        <row r="7308">
          <cell r="CG7308">
            <v>8424</v>
          </cell>
        </row>
        <row r="7309">
          <cell r="CG7309">
            <v>0</v>
          </cell>
        </row>
        <row r="7310">
          <cell r="CG7310">
            <v>0</v>
          </cell>
        </row>
        <row r="7311">
          <cell r="CG7311">
            <v>0</v>
          </cell>
        </row>
        <row r="7312">
          <cell r="CG7312">
            <v>0</v>
          </cell>
        </row>
        <row r="7313">
          <cell r="CG7313">
            <v>0</v>
          </cell>
        </row>
        <row r="7314">
          <cell r="CG7314">
            <v>0</v>
          </cell>
        </row>
        <row r="7315">
          <cell r="CG7315">
            <v>0</v>
          </cell>
        </row>
        <row r="7316">
          <cell r="CG7316">
            <v>0</v>
          </cell>
        </row>
        <row r="7317">
          <cell r="CG7317">
            <v>0</v>
          </cell>
        </row>
        <row r="7318">
          <cell r="CG7318">
            <v>0</v>
          </cell>
        </row>
        <row r="7319">
          <cell r="CG7319">
            <v>0</v>
          </cell>
        </row>
        <row r="7320">
          <cell r="CG7320">
            <v>0</v>
          </cell>
        </row>
        <row r="7321">
          <cell r="CG7321">
            <v>0</v>
          </cell>
        </row>
        <row r="7322">
          <cell r="CG7322">
            <v>0</v>
          </cell>
        </row>
        <row r="7323">
          <cell r="CG7323">
            <v>0</v>
          </cell>
        </row>
        <row r="7324">
          <cell r="CG7324">
            <v>0</v>
          </cell>
        </row>
        <row r="7325">
          <cell r="CG7325">
            <v>0</v>
          </cell>
        </row>
        <row r="7326">
          <cell r="CG7326">
            <v>0</v>
          </cell>
        </row>
        <row r="7327">
          <cell r="CG7327">
            <v>0</v>
          </cell>
        </row>
        <row r="7328">
          <cell r="CG7328">
            <v>0</v>
          </cell>
        </row>
        <row r="7329">
          <cell r="CG7329">
            <v>0</v>
          </cell>
        </row>
        <row r="7330">
          <cell r="CG7330">
            <v>0</v>
          </cell>
        </row>
        <row r="7331">
          <cell r="CG7331">
            <v>0</v>
          </cell>
        </row>
        <row r="7332">
          <cell r="CG7332">
            <v>0</v>
          </cell>
        </row>
        <row r="7333">
          <cell r="CG7333">
            <v>0</v>
          </cell>
        </row>
        <row r="7334">
          <cell r="CG7334">
            <v>0</v>
          </cell>
        </row>
        <row r="7335">
          <cell r="CG7335">
            <v>0</v>
          </cell>
        </row>
        <row r="7336">
          <cell r="CG7336">
            <v>0</v>
          </cell>
        </row>
        <row r="7337">
          <cell r="CG7337">
            <v>0</v>
          </cell>
        </row>
        <row r="7338">
          <cell r="CG7338">
            <v>0</v>
          </cell>
        </row>
        <row r="7339">
          <cell r="CG7339">
            <v>0</v>
          </cell>
        </row>
        <row r="7340">
          <cell r="CG7340">
            <v>0</v>
          </cell>
        </row>
        <row r="7341">
          <cell r="CG7341">
            <v>0</v>
          </cell>
        </row>
        <row r="7342">
          <cell r="CG7342">
            <v>0</v>
          </cell>
        </row>
        <row r="7343">
          <cell r="CG7343">
            <v>0</v>
          </cell>
        </row>
        <row r="7344">
          <cell r="CG7344">
            <v>0</v>
          </cell>
        </row>
        <row r="7345">
          <cell r="CG7345">
            <v>0</v>
          </cell>
        </row>
        <row r="7346">
          <cell r="CG7346">
            <v>0</v>
          </cell>
        </row>
        <row r="7347">
          <cell r="CG7347">
            <v>0</v>
          </cell>
        </row>
        <row r="7348">
          <cell r="CG7348">
            <v>0</v>
          </cell>
        </row>
        <row r="7349">
          <cell r="CG7349">
            <v>0</v>
          </cell>
        </row>
        <row r="7350">
          <cell r="CG7350">
            <v>0</v>
          </cell>
        </row>
        <row r="7351">
          <cell r="CG7351">
            <v>0</v>
          </cell>
        </row>
        <row r="7352">
          <cell r="CG7352">
            <v>0</v>
          </cell>
        </row>
        <row r="7353">
          <cell r="CG7353">
            <v>0</v>
          </cell>
        </row>
        <row r="7354">
          <cell r="CG7354">
            <v>0</v>
          </cell>
        </row>
        <row r="7355">
          <cell r="CG7355">
            <v>0</v>
          </cell>
        </row>
        <row r="7356">
          <cell r="CG7356">
            <v>0</v>
          </cell>
        </row>
        <row r="7357">
          <cell r="CG7357">
            <v>0</v>
          </cell>
        </row>
        <row r="7358">
          <cell r="CG7358">
            <v>0</v>
          </cell>
        </row>
        <row r="7359">
          <cell r="CG7359">
            <v>0</v>
          </cell>
        </row>
        <row r="7360">
          <cell r="CG7360">
            <v>0</v>
          </cell>
        </row>
        <row r="7361">
          <cell r="CG7361">
            <v>0</v>
          </cell>
        </row>
        <row r="7362">
          <cell r="CG7362">
            <v>0</v>
          </cell>
        </row>
        <row r="7363">
          <cell r="CG7363">
            <v>0</v>
          </cell>
        </row>
        <row r="7364">
          <cell r="CG7364">
            <v>0</v>
          </cell>
        </row>
        <row r="7365">
          <cell r="CG7365">
            <v>0</v>
          </cell>
        </row>
        <row r="7366">
          <cell r="CG7366">
            <v>0</v>
          </cell>
        </row>
        <row r="7367">
          <cell r="CG7367">
            <v>0</v>
          </cell>
        </row>
        <row r="7368">
          <cell r="CG7368">
            <v>0</v>
          </cell>
        </row>
        <row r="7369">
          <cell r="CG7369">
            <v>0</v>
          </cell>
        </row>
        <row r="7370">
          <cell r="CG7370">
            <v>0</v>
          </cell>
        </row>
        <row r="7371">
          <cell r="CG7371">
            <v>0</v>
          </cell>
        </row>
        <row r="7372">
          <cell r="CG7372">
            <v>0</v>
          </cell>
        </row>
        <row r="7373">
          <cell r="CG7373">
            <v>0</v>
          </cell>
        </row>
        <row r="7374">
          <cell r="CG7374">
            <v>0</v>
          </cell>
        </row>
        <row r="7375">
          <cell r="CG7375">
            <v>0</v>
          </cell>
        </row>
        <row r="7376">
          <cell r="CG7376">
            <v>0</v>
          </cell>
        </row>
        <row r="7377">
          <cell r="CG7377">
            <v>3432</v>
          </cell>
        </row>
        <row r="7378">
          <cell r="CG7378">
            <v>0</v>
          </cell>
        </row>
        <row r="7379">
          <cell r="CG7379">
            <v>12271.999999999998</v>
          </cell>
        </row>
        <row r="7380">
          <cell r="CG7380">
            <v>0</v>
          </cell>
        </row>
        <row r="7381">
          <cell r="CG7381">
            <v>0</v>
          </cell>
        </row>
        <row r="7382">
          <cell r="CG7382">
            <v>0</v>
          </cell>
        </row>
        <row r="7383">
          <cell r="CG7383">
            <v>0</v>
          </cell>
        </row>
        <row r="7384">
          <cell r="CG7384">
            <v>0</v>
          </cell>
        </row>
        <row r="7385">
          <cell r="CG7385">
            <v>0</v>
          </cell>
        </row>
        <row r="7386">
          <cell r="CG7386">
            <v>0</v>
          </cell>
        </row>
        <row r="7387">
          <cell r="CG7387">
            <v>4056</v>
          </cell>
        </row>
        <row r="7388">
          <cell r="CG7388">
            <v>0</v>
          </cell>
        </row>
        <row r="7389">
          <cell r="CG7389">
            <v>0</v>
          </cell>
        </row>
        <row r="7390">
          <cell r="CG7390">
            <v>0</v>
          </cell>
        </row>
        <row r="7391">
          <cell r="CG7391">
            <v>0</v>
          </cell>
        </row>
        <row r="7392">
          <cell r="CG7392">
            <v>0</v>
          </cell>
        </row>
        <row r="7393">
          <cell r="CG7393">
            <v>0</v>
          </cell>
        </row>
        <row r="7394">
          <cell r="CG7394">
            <v>0</v>
          </cell>
        </row>
        <row r="7395">
          <cell r="CG7395">
            <v>4680</v>
          </cell>
        </row>
        <row r="7396">
          <cell r="CG7396">
            <v>0</v>
          </cell>
        </row>
        <row r="7397">
          <cell r="CG7397">
            <v>0</v>
          </cell>
        </row>
        <row r="7398">
          <cell r="CG7398">
            <v>0</v>
          </cell>
        </row>
        <row r="7399">
          <cell r="CG7399">
            <v>0</v>
          </cell>
        </row>
        <row r="7400">
          <cell r="CG7400">
            <v>0</v>
          </cell>
        </row>
        <row r="7401">
          <cell r="CG7401">
            <v>0</v>
          </cell>
        </row>
        <row r="7402">
          <cell r="CG7402">
            <v>0</v>
          </cell>
        </row>
        <row r="7403">
          <cell r="CG7403">
            <v>0</v>
          </cell>
        </row>
        <row r="7404">
          <cell r="CG7404">
            <v>0</v>
          </cell>
        </row>
        <row r="7405">
          <cell r="CG7405">
            <v>0</v>
          </cell>
        </row>
        <row r="7406">
          <cell r="CG7406">
            <v>0</v>
          </cell>
        </row>
        <row r="7407">
          <cell r="CG7407">
            <v>0</v>
          </cell>
        </row>
        <row r="7408">
          <cell r="CG7408">
            <v>0</v>
          </cell>
        </row>
        <row r="7409">
          <cell r="CG7409">
            <v>2079.9999999999995</v>
          </cell>
        </row>
        <row r="7410">
          <cell r="CG7410">
            <v>0</v>
          </cell>
        </row>
        <row r="7411">
          <cell r="CG7411">
            <v>0</v>
          </cell>
        </row>
        <row r="7412">
          <cell r="CG7412">
            <v>0</v>
          </cell>
        </row>
        <row r="7413">
          <cell r="CG7413">
            <v>0</v>
          </cell>
        </row>
        <row r="7414">
          <cell r="CG7414">
            <v>0</v>
          </cell>
        </row>
        <row r="7415">
          <cell r="CG7415">
            <v>942146.39999999979</v>
          </cell>
        </row>
        <row r="7416">
          <cell r="CG7416">
            <v>0</v>
          </cell>
        </row>
        <row r="7417">
          <cell r="CG7417">
            <v>0</v>
          </cell>
        </row>
        <row r="7418">
          <cell r="CG7418">
            <v>0</v>
          </cell>
        </row>
        <row r="7419">
          <cell r="CG7419">
            <v>1039.9999999999998</v>
          </cell>
        </row>
        <row r="7420">
          <cell r="CG7420">
            <v>0</v>
          </cell>
        </row>
        <row r="7421">
          <cell r="CG7421">
            <v>0</v>
          </cell>
        </row>
        <row r="7422">
          <cell r="CG7422">
            <v>0</v>
          </cell>
        </row>
        <row r="7423">
          <cell r="CG7423">
            <v>0</v>
          </cell>
        </row>
        <row r="7424">
          <cell r="CG7424">
            <v>0</v>
          </cell>
        </row>
        <row r="7425">
          <cell r="CG7425">
            <v>0</v>
          </cell>
        </row>
        <row r="7426">
          <cell r="CG7426">
            <v>0</v>
          </cell>
        </row>
        <row r="7427">
          <cell r="CG7427">
            <v>0</v>
          </cell>
        </row>
        <row r="7428">
          <cell r="CG7428">
            <v>0</v>
          </cell>
        </row>
        <row r="7429">
          <cell r="CG7429">
            <v>0</v>
          </cell>
        </row>
        <row r="7430">
          <cell r="CG7430">
            <v>0</v>
          </cell>
        </row>
        <row r="7431">
          <cell r="CG7431">
            <v>0</v>
          </cell>
        </row>
        <row r="7432">
          <cell r="CG7432">
            <v>0</v>
          </cell>
        </row>
        <row r="7433">
          <cell r="CG7433">
            <v>256464</v>
          </cell>
        </row>
        <row r="7434">
          <cell r="CG7434">
            <v>0</v>
          </cell>
        </row>
        <row r="7435">
          <cell r="CG7435">
            <v>0</v>
          </cell>
        </row>
        <row r="7436">
          <cell r="CG7436">
            <v>0</v>
          </cell>
        </row>
        <row r="7437">
          <cell r="CG7437">
            <v>5616</v>
          </cell>
        </row>
        <row r="7438">
          <cell r="CG7438">
            <v>0</v>
          </cell>
        </row>
        <row r="7439">
          <cell r="CG7439">
            <v>0</v>
          </cell>
        </row>
        <row r="7440">
          <cell r="CG7440">
            <v>0</v>
          </cell>
        </row>
        <row r="7441">
          <cell r="CG7441">
            <v>46621.119999999995</v>
          </cell>
        </row>
        <row r="7442">
          <cell r="CG7442">
            <v>3952.0000000000014</v>
          </cell>
        </row>
        <row r="7443">
          <cell r="CG7443">
            <v>0</v>
          </cell>
        </row>
        <row r="7444">
          <cell r="CG7444">
            <v>16536</v>
          </cell>
        </row>
        <row r="7445">
          <cell r="CG7445">
            <v>3719.0400000000004</v>
          </cell>
        </row>
        <row r="7446">
          <cell r="CG7446">
            <v>4056</v>
          </cell>
        </row>
        <row r="7447">
          <cell r="CG7447">
            <v>0</v>
          </cell>
        </row>
        <row r="7448">
          <cell r="CG7448">
            <v>0</v>
          </cell>
        </row>
        <row r="7449">
          <cell r="CG7449">
            <v>0</v>
          </cell>
        </row>
        <row r="7450">
          <cell r="CG7450">
            <v>0</v>
          </cell>
        </row>
        <row r="7451">
          <cell r="CG7451">
            <v>678.08</v>
          </cell>
        </row>
        <row r="7452">
          <cell r="CG7452">
            <v>12000</v>
          </cell>
        </row>
        <row r="7453">
          <cell r="CG7453">
            <v>0</v>
          </cell>
        </row>
        <row r="7454">
          <cell r="CG7454">
            <v>12583.999999999998</v>
          </cell>
        </row>
        <row r="7455">
          <cell r="CG7455">
            <v>5200</v>
          </cell>
        </row>
        <row r="7456">
          <cell r="CG7456">
            <v>5062.72</v>
          </cell>
        </row>
        <row r="7457">
          <cell r="CG7457">
            <v>0</v>
          </cell>
        </row>
        <row r="7458">
          <cell r="CG7458">
            <v>0</v>
          </cell>
        </row>
        <row r="7459">
          <cell r="CG7459">
            <v>0</v>
          </cell>
        </row>
        <row r="7460">
          <cell r="CG7460">
            <v>0</v>
          </cell>
        </row>
        <row r="7461">
          <cell r="CG7461">
            <v>78886.079999999973</v>
          </cell>
        </row>
        <row r="7462">
          <cell r="CG7462">
            <v>4159.9999999999991</v>
          </cell>
        </row>
        <row r="7463">
          <cell r="CG7463">
            <v>28897.439999999991</v>
          </cell>
        </row>
        <row r="7464">
          <cell r="CG7464">
            <v>27431.039999999994</v>
          </cell>
        </row>
        <row r="7465">
          <cell r="CG7465">
            <v>23870.079999999991</v>
          </cell>
        </row>
        <row r="7466">
          <cell r="CG7466">
            <v>0</v>
          </cell>
        </row>
        <row r="7467">
          <cell r="CG7467">
            <v>0</v>
          </cell>
        </row>
        <row r="7468">
          <cell r="CG7468">
            <v>3590.0799999999995</v>
          </cell>
        </row>
        <row r="7469">
          <cell r="CG7469">
            <v>0</v>
          </cell>
        </row>
        <row r="7470">
          <cell r="CG7470">
            <v>0</v>
          </cell>
        </row>
        <row r="7471">
          <cell r="CG7471">
            <v>0</v>
          </cell>
        </row>
        <row r="7472">
          <cell r="CG7472">
            <v>1560</v>
          </cell>
        </row>
        <row r="7473">
          <cell r="CG7473">
            <v>0</v>
          </cell>
        </row>
        <row r="7474">
          <cell r="CG7474">
            <v>0</v>
          </cell>
        </row>
        <row r="7475">
          <cell r="CG7475">
            <v>0</v>
          </cell>
        </row>
        <row r="7476">
          <cell r="CG7476">
            <v>0</v>
          </cell>
        </row>
        <row r="7477">
          <cell r="CG7477">
            <v>0</v>
          </cell>
        </row>
        <row r="7478">
          <cell r="CG7478">
            <v>0</v>
          </cell>
        </row>
        <row r="7479">
          <cell r="CG7479">
            <v>0</v>
          </cell>
        </row>
        <row r="7480">
          <cell r="CG7480">
            <v>0</v>
          </cell>
        </row>
        <row r="7481">
          <cell r="CG7481">
            <v>0</v>
          </cell>
        </row>
        <row r="7482">
          <cell r="CG7482">
            <v>0</v>
          </cell>
        </row>
        <row r="7483">
          <cell r="CG7483">
            <v>0</v>
          </cell>
        </row>
        <row r="7484">
          <cell r="CG7484">
            <v>0</v>
          </cell>
        </row>
        <row r="7485">
          <cell r="CG7485">
            <v>0</v>
          </cell>
        </row>
        <row r="7486">
          <cell r="CG7486">
            <v>0</v>
          </cell>
        </row>
        <row r="7487">
          <cell r="CG7487">
            <v>0</v>
          </cell>
        </row>
        <row r="7488">
          <cell r="CG7488">
            <v>0</v>
          </cell>
        </row>
        <row r="7489">
          <cell r="CG7489">
            <v>0</v>
          </cell>
        </row>
        <row r="7490">
          <cell r="CG7490">
            <v>0</v>
          </cell>
        </row>
        <row r="7491">
          <cell r="CG7491">
            <v>0</v>
          </cell>
        </row>
        <row r="7492">
          <cell r="CG7492">
            <v>0</v>
          </cell>
        </row>
        <row r="7493">
          <cell r="CG7493">
            <v>0</v>
          </cell>
        </row>
        <row r="7494">
          <cell r="CG7494">
            <v>0</v>
          </cell>
        </row>
        <row r="7495">
          <cell r="CG7495">
            <v>0</v>
          </cell>
        </row>
        <row r="7496">
          <cell r="CG7496">
            <v>0</v>
          </cell>
        </row>
        <row r="7497">
          <cell r="CG7497">
            <v>0</v>
          </cell>
        </row>
        <row r="7498">
          <cell r="CG7498">
            <v>0</v>
          </cell>
        </row>
        <row r="7499">
          <cell r="CG7499">
            <v>0</v>
          </cell>
        </row>
        <row r="7500">
          <cell r="CG7500">
            <v>0</v>
          </cell>
        </row>
        <row r="7501">
          <cell r="CG7501">
            <v>0</v>
          </cell>
        </row>
        <row r="7502">
          <cell r="CG7502">
            <v>0</v>
          </cell>
        </row>
        <row r="7503">
          <cell r="CG7503">
            <v>0</v>
          </cell>
        </row>
        <row r="7504">
          <cell r="CG7504">
            <v>0</v>
          </cell>
        </row>
        <row r="7505">
          <cell r="CG7505">
            <v>0</v>
          </cell>
        </row>
        <row r="7506">
          <cell r="CG7506">
            <v>0</v>
          </cell>
        </row>
        <row r="7507">
          <cell r="CG7507">
            <v>0</v>
          </cell>
        </row>
        <row r="7508">
          <cell r="CG7508">
            <v>0</v>
          </cell>
        </row>
        <row r="7509">
          <cell r="CG7509">
            <v>0</v>
          </cell>
        </row>
        <row r="7510">
          <cell r="CG7510">
            <v>0</v>
          </cell>
        </row>
        <row r="7511">
          <cell r="CG7511">
            <v>0</v>
          </cell>
        </row>
        <row r="7512">
          <cell r="CG7512">
            <v>0</v>
          </cell>
        </row>
        <row r="7513">
          <cell r="CG7513">
            <v>0</v>
          </cell>
        </row>
        <row r="7514">
          <cell r="CG7514">
            <v>0</v>
          </cell>
        </row>
        <row r="7515">
          <cell r="CG7515">
            <v>0</v>
          </cell>
        </row>
        <row r="7516">
          <cell r="CG7516">
            <v>0</v>
          </cell>
        </row>
        <row r="7517">
          <cell r="CG7517">
            <v>0</v>
          </cell>
        </row>
        <row r="7518">
          <cell r="CG7518">
            <v>0</v>
          </cell>
        </row>
        <row r="7519">
          <cell r="CG7519">
            <v>0</v>
          </cell>
        </row>
        <row r="7520">
          <cell r="CG7520">
            <v>0</v>
          </cell>
        </row>
        <row r="7521">
          <cell r="CG7521">
            <v>0</v>
          </cell>
        </row>
        <row r="7522">
          <cell r="CG7522">
            <v>0</v>
          </cell>
        </row>
        <row r="7523">
          <cell r="CG7523">
            <v>0</v>
          </cell>
        </row>
        <row r="7524">
          <cell r="CG7524">
            <v>0</v>
          </cell>
        </row>
        <row r="7525">
          <cell r="CG7525">
            <v>0</v>
          </cell>
        </row>
        <row r="7526">
          <cell r="CG7526">
            <v>0</v>
          </cell>
        </row>
        <row r="7527">
          <cell r="CG7527">
            <v>0</v>
          </cell>
        </row>
        <row r="7528">
          <cell r="CG7528">
            <v>0</v>
          </cell>
        </row>
        <row r="7529">
          <cell r="CG7529">
            <v>0</v>
          </cell>
        </row>
        <row r="7530">
          <cell r="CG7530">
            <v>0</v>
          </cell>
        </row>
        <row r="7531">
          <cell r="CG7531">
            <v>0</v>
          </cell>
        </row>
        <row r="7532">
          <cell r="CG7532">
            <v>0</v>
          </cell>
        </row>
        <row r="7533">
          <cell r="CG7533">
            <v>0</v>
          </cell>
        </row>
        <row r="7534">
          <cell r="CG7534">
            <v>0</v>
          </cell>
        </row>
        <row r="7535">
          <cell r="CG7535">
            <v>0</v>
          </cell>
        </row>
        <row r="7536">
          <cell r="CG7536">
            <v>0</v>
          </cell>
        </row>
        <row r="7537">
          <cell r="CG7537">
            <v>0</v>
          </cell>
        </row>
        <row r="7538">
          <cell r="CG7538">
            <v>0</v>
          </cell>
        </row>
        <row r="7539">
          <cell r="CG7539">
            <v>0</v>
          </cell>
        </row>
        <row r="7540">
          <cell r="CG7540">
            <v>0</v>
          </cell>
        </row>
        <row r="7541">
          <cell r="CG7541">
            <v>0</v>
          </cell>
        </row>
        <row r="7542">
          <cell r="CG7542">
            <v>0</v>
          </cell>
        </row>
        <row r="7543">
          <cell r="CG7543">
            <v>280626</v>
          </cell>
        </row>
        <row r="7544">
          <cell r="CG7544">
            <v>0</v>
          </cell>
        </row>
        <row r="7545">
          <cell r="CG7545">
            <v>0</v>
          </cell>
        </row>
        <row r="7546">
          <cell r="CG7546">
            <v>0</v>
          </cell>
        </row>
        <row r="7547">
          <cell r="CG7547">
            <v>0</v>
          </cell>
        </row>
        <row r="7548">
          <cell r="CG7548">
            <v>0</v>
          </cell>
        </row>
        <row r="7549">
          <cell r="CG7549">
            <v>0</v>
          </cell>
        </row>
        <row r="7550">
          <cell r="CG7550">
            <v>0</v>
          </cell>
        </row>
        <row r="7551">
          <cell r="CG7551">
            <v>0</v>
          </cell>
        </row>
        <row r="7552">
          <cell r="CG7552">
            <v>0</v>
          </cell>
        </row>
        <row r="7553">
          <cell r="CG7553">
            <v>0</v>
          </cell>
        </row>
        <row r="7554">
          <cell r="CG7554">
            <v>0</v>
          </cell>
        </row>
        <row r="7555">
          <cell r="CG7555">
            <v>0</v>
          </cell>
        </row>
        <row r="7556">
          <cell r="CG7556">
            <v>0</v>
          </cell>
        </row>
        <row r="7557">
          <cell r="CG7557">
            <v>0</v>
          </cell>
        </row>
        <row r="7558">
          <cell r="CG7558">
            <v>0</v>
          </cell>
        </row>
        <row r="7559">
          <cell r="CG7559">
            <v>280626</v>
          </cell>
        </row>
        <row r="7560">
          <cell r="CG7560">
            <v>0</v>
          </cell>
        </row>
        <row r="7561">
          <cell r="CG7561">
            <v>0</v>
          </cell>
        </row>
        <row r="7562">
          <cell r="CG7562">
            <v>0</v>
          </cell>
        </row>
        <row r="7563">
          <cell r="CG7563">
            <v>0</v>
          </cell>
        </row>
        <row r="7564">
          <cell r="CG7564">
            <v>0</v>
          </cell>
        </row>
        <row r="7565">
          <cell r="CG7565">
            <v>0</v>
          </cell>
        </row>
        <row r="7566">
          <cell r="CG7566">
            <v>0</v>
          </cell>
        </row>
        <row r="7567">
          <cell r="CG7567">
            <v>0</v>
          </cell>
        </row>
        <row r="7568">
          <cell r="CG7568">
            <v>0</v>
          </cell>
        </row>
        <row r="7569">
          <cell r="CG7569">
            <v>0</v>
          </cell>
        </row>
        <row r="7570">
          <cell r="CG7570">
            <v>0</v>
          </cell>
        </row>
        <row r="7571">
          <cell r="CG7571">
            <v>0</v>
          </cell>
        </row>
        <row r="7572">
          <cell r="CG7572">
            <v>0</v>
          </cell>
        </row>
        <row r="7573">
          <cell r="CG7573">
            <v>0</v>
          </cell>
        </row>
        <row r="7574">
          <cell r="CG7574">
            <v>0</v>
          </cell>
        </row>
        <row r="7575">
          <cell r="CG7575">
            <v>0</v>
          </cell>
        </row>
        <row r="7576">
          <cell r="CG7576">
            <v>0</v>
          </cell>
        </row>
        <row r="7577">
          <cell r="CG7577">
            <v>0</v>
          </cell>
        </row>
        <row r="7578">
          <cell r="CG7578">
            <v>280626</v>
          </cell>
        </row>
        <row r="7579">
          <cell r="CG7579">
            <v>0</v>
          </cell>
        </row>
        <row r="7580">
          <cell r="CG7580">
            <v>280626</v>
          </cell>
        </row>
        <row r="7581">
          <cell r="CG7581">
            <v>280626</v>
          </cell>
        </row>
        <row r="7582">
          <cell r="CG7582">
            <v>0</v>
          </cell>
        </row>
        <row r="7583">
          <cell r="CG7583">
            <v>0</v>
          </cell>
        </row>
        <row r="7584">
          <cell r="CG7584">
            <v>0</v>
          </cell>
        </row>
        <row r="7585">
          <cell r="CG7585">
            <v>0</v>
          </cell>
        </row>
        <row r="7586">
          <cell r="CG7586">
            <v>0</v>
          </cell>
        </row>
        <row r="7587">
          <cell r="CG7587">
            <v>0</v>
          </cell>
        </row>
        <row r="7588">
          <cell r="CG7588">
            <v>0</v>
          </cell>
        </row>
        <row r="7589">
          <cell r="CG7589">
            <v>0</v>
          </cell>
        </row>
        <row r="7590">
          <cell r="CG7590">
            <v>0</v>
          </cell>
        </row>
        <row r="7591">
          <cell r="CG7591">
            <v>0</v>
          </cell>
        </row>
        <row r="7592">
          <cell r="CG7592">
            <v>0</v>
          </cell>
        </row>
        <row r="7593">
          <cell r="CG7593">
            <v>0</v>
          </cell>
        </row>
        <row r="7594">
          <cell r="CG7594">
            <v>0</v>
          </cell>
        </row>
        <row r="7595">
          <cell r="CG7595">
            <v>0</v>
          </cell>
        </row>
        <row r="7596">
          <cell r="CG7596">
            <v>0</v>
          </cell>
        </row>
        <row r="7597">
          <cell r="CG7597">
            <v>0</v>
          </cell>
        </row>
        <row r="7598">
          <cell r="CG7598">
            <v>0</v>
          </cell>
        </row>
        <row r="7599">
          <cell r="CG7599">
            <v>0</v>
          </cell>
        </row>
        <row r="7600">
          <cell r="CG7600">
            <v>0</v>
          </cell>
        </row>
        <row r="7601">
          <cell r="CG7601">
            <v>0</v>
          </cell>
        </row>
        <row r="7602">
          <cell r="CG7602">
            <v>0</v>
          </cell>
        </row>
        <row r="7603">
          <cell r="CG7603">
            <v>0</v>
          </cell>
        </row>
        <row r="7604">
          <cell r="CG7604">
            <v>0</v>
          </cell>
        </row>
        <row r="7605">
          <cell r="CG7605">
            <v>0</v>
          </cell>
        </row>
        <row r="7606">
          <cell r="CG7606">
            <v>0</v>
          </cell>
        </row>
        <row r="7607">
          <cell r="CG7607">
            <v>0</v>
          </cell>
        </row>
        <row r="7608">
          <cell r="CG7608">
            <v>0</v>
          </cell>
        </row>
        <row r="7609">
          <cell r="CG7609">
            <v>0</v>
          </cell>
        </row>
        <row r="7610">
          <cell r="CG7610">
            <v>0</v>
          </cell>
        </row>
        <row r="7611">
          <cell r="CG7611">
            <v>0</v>
          </cell>
        </row>
        <row r="7612">
          <cell r="CG7612">
            <v>0</v>
          </cell>
        </row>
        <row r="7613">
          <cell r="CG7613">
            <v>0</v>
          </cell>
        </row>
        <row r="7614">
          <cell r="CG7614">
            <v>0</v>
          </cell>
        </row>
        <row r="7615">
          <cell r="CG7615">
            <v>0</v>
          </cell>
        </row>
        <row r="7616">
          <cell r="CG7616">
            <v>0</v>
          </cell>
        </row>
        <row r="7617">
          <cell r="CG7617">
            <v>0</v>
          </cell>
        </row>
        <row r="7618">
          <cell r="CG7618">
            <v>0</v>
          </cell>
        </row>
        <row r="7619">
          <cell r="CG7619">
            <v>0</v>
          </cell>
        </row>
        <row r="7620">
          <cell r="CG7620">
            <v>0</v>
          </cell>
        </row>
        <row r="7621">
          <cell r="CG7621">
            <v>0</v>
          </cell>
        </row>
        <row r="7622">
          <cell r="CG7622">
            <v>0</v>
          </cell>
        </row>
        <row r="7623">
          <cell r="CG7623">
            <v>0</v>
          </cell>
        </row>
        <row r="7624">
          <cell r="CG7624">
            <v>0</v>
          </cell>
        </row>
        <row r="7625">
          <cell r="CG7625">
            <v>0</v>
          </cell>
        </row>
        <row r="7626">
          <cell r="CG7626">
            <v>0</v>
          </cell>
        </row>
        <row r="7627">
          <cell r="CG7627">
            <v>0</v>
          </cell>
        </row>
        <row r="7628">
          <cell r="CG7628">
            <v>0</v>
          </cell>
        </row>
        <row r="7629">
          <cell r="CG7629">
            <v>0</v>
          </cell>
        </row>
        <row r="7630">
          <cell r="CG7630">
            <v>0</v>
          </cell>
        </row>
        <row r="7631">
          <cell r="CG7631">
            <v>0</v>
          </cell>
        </row>
        <row r="7632">
          <cell r="CG7632">
            <v>0</v>
          </cell>
        </row>
        <row r="7633">
          <cell r="CG7633">
            <v>0</v>
          </cell>
        </row>
        <row r="7634">
          <cell r="CG7634">
            <v>0</v>
          </cell>
        </row>
        <row r="7635">
          <cell r="CG7635">
            <v>0</v>
          </cell>
        </row>
        <row r="7636">
          <cell r="CG7636">
            <v>0</v>
          </cell>
        </row>
        <row r="7637">
          <cell r="CG7637">
            <v>0</v>
          </cell>
        </row>
        <row r="7638">
          <cell r="CG7638">
            <v>0</v>
          </cell>
        </row>
        <row r="7639">
          <cell r="CG7639">
            <v>0</v>
          </cell>
        </row>
        <row r="7640">
          <cell r="CG7640">
            <v>0</v>
          </cell>
        </row>
        <row r="7641">
          <cell r="CG7641">
            <v>0</v>
          </cell>
        </row>
        <row r="7642">
          <cell r="CG7642">
            <v>0</v>
          </cell>
        </row>
        <row r="7643">
          <cell r="CG7643">
            <v>0</v>
          </cell>
        </row>
        <row r="7644">
          <cell r="CG7644">
            <v>0</v>
          </cell>
        </row>
        <row r="7645">
          <cell r="CG7645">
            <v>0</v>
          </cell>
        </row>
        <row r="7646">
          <cell r="CG7646">
            <v>0</v>
          </cell>
        </row>
        <row r="7647">
          <cell r="CG7647">
            <v>0</v>
          </cell>
        </row>
        <row r="7648">
          <cell r="CG7648">
            <v>0</v>
          </cell>
        </row>
        <row r="7649">
          <cell r="CG7649">
            <v>0</v>
          </cell>
        </row>
        <row r="7650">
          <cell r="CG7650">
            <v>0</v>
          </cell>
        </row>
        <row r="7651">
          <cell r="CG7651">
            <v>0</v>
          </cell>
        </row>
        <row r="7652">
          <cell r="CG7652">
            <v>0</v>
          </cell>
        </row>
        <row r="7653">
          <cell r="CG7653">
            <v>0</v>
          </cell>
        </row>
        <row r="7654">
          <cell r="CG7654">
            <v>0</v>
          </cell>
        </row>
        <row r="7655">
          <cell r="CG7655">
            <v>0</v>
          </cell>
        </row>
        <row r="7656">
          <cell r="CG7656">
            <v>0</v>
          </cell>
        </row>
        <row r="7657">
          <cell r="CG7657">
            <v>0</v>
          </cell>
        </row>
        <row r="7658">
          <cell r="CG7658">
            <v>0</v>
          </cell>
        </row>
        <row r="7659">
          <cell r="CG7659">
            <v>0</v>
          </cell>
        </row>
        <row r="7660">
          <cell r="CG7660">
            <v>0</v>
          </cell>
        </row>
        <row r="7661">
          <cell r="CG7661">
            <v>0</v>
          </cell>
        </row>
        <row r="7662">
          <cell r="CG7662">
            <v>0</v>
          </cell>
        </row>
        <row r="7663">
          <cell r="CG7663">
            <v>0</v>
          </cell>
        </row>
        <row r="7664">
          <cell r="CG7664">
            <v>0</v>
          </cell>
        </row>
        <row r="7665">
          <cell r="CG7665">
            <v>0</v>
          </cell>
        </row>
        <row r="7666">
          <cell r="CG7666">
            <v>0</v>
          </cell>
        </row>
        <row r="7667">
          <cell r="CG7667">
            <v>0</v>
          </cell>
        </row>
        <row r="7668">
          <cell r="CG7668">
            <v>0</v>
          </cell>
        </row>
        <row r="7669">
          <cell r="CG7669">
            <v>0</v>
          </cell>
        </row>
        <row r="7670">
          <cell r="CG7670">
            <v>0</v>
          </cell>
        </row>
        <row r="7671">
          <cell r="CG7671">
            <v>0</v>
          </cell>
        </row>
        <row r="7672">
          <cell r="CG7672">
            <v>0</v>
          </cell>
        </row>
        <row r="7673">
          <cell r="CG7673">
            <v>0</v>
          </cell>
        </row>
        <row r="7674">
          <cell r="CG7674">
            <v>0</v>
          </cell>
        </row>
        <row r="7675">
          <cell r="CG7675">
            <v>0</v>
          </cell>
        </row>
        <row r="7676">
          <cell r="CG7676">
            <v>0</v>
          </cell>
        </row>
        <row r="7677">
          <cell r="CG7677">
            <v>0</v>
          </cell>
        </row>
        <row r="7678">
          <cell r="CG7678">
            <v>0</v>
          </cell>
        </row>
        <row r="7679">
          <cell r="CG7679">
            <v>0</v>
          </cell>
        </row>
        <row r="7680">
          <cell r="CG7680">
            <v>0</v>
          </cell>
        </row>
        <row r="7681">
          <cell r="CG7681">
            <v>0</v>
          </cell>
        </row>
        <row r="7682">
          <cell r="CG7682">
            <v>0</v>
          </cell>
        </row>
        <row r="7683">
          <cell r="CG7683">
            <v>0</v>
          </cell>
        </row>
        <row r="7684">
          <cell r="CG7684">
            <v>0</v>
          </cell>
        </row>
        <row r="7685">
          <cell r="CG7685">
            <v>0</v>
          </cell>
        </row>
        <row r="7686">
          <cell r="CG7686">
            <v>0</v>
          </cell>
        </row>
        <row r="7687">
          <cell r="CG7687">
            <v>0</v>
          </cell>
        </row>
        <row r="7688">
          <cell r="CG7688">
            <v>0</v>
          </cell>
        </row>
        <row r="7689">
          <cell r="CG7689">
            <v>0</v>
          </cell>
        </row>
        <row r="7690">
          <cell r="CG7690">
            <v>0</v>
          </cell>
        </row>
        <row r="7691">
          <cell r="CG7691">
            <v>0</v>
          </cell>
        </row>
        <row r="7692">
          <cell r="CG7692">
            <v>0</v>
          </cell>
        </row>
        <row r="7693">
          <cell r="CG7693">
            <v>0</v>
          </cell>
        </row>
        <row r="7694">
          <cell r="CG7694">
            <v>0</v>
          </cell>
        </row>
        <row r="7695">
          <cell r="CG7695">
            <v>0</v>
          </cell>
        </row>
        <row r="7696">
          <cell r="CG7696">
            <v>0</v>
          </cell>
        </row>
        <row r="7697">
          <cell r="CG7697">
            <v>0</v>
          </cell>
        </row>
        <row r="7698">
          <cell r="CG7698">
            <v>0</v>
          </cell>
        </row>
        <row r="7699">
          <cell r="CG7699">
            <v>0</v>
          </cell>
        </row>
        <row r="7700">
          <cell r="CG7700">
            <v>0</v>
          </cell>
        </row>
        <row r="7701">
          <cell r="CG7701">
            <v>0</v>
          </cell>
        </row>
        <row r="7702">
          <cell r="CG7702">
            <v>0</v>
          </cell>
        </row>
        <row r="7703">
          <cell r="CG7703">
            <v>0</v>
          </cell>
        </row>
        <row r="7704">
          <cell r="CG7704">
            <v>0</v>
          </cell>
        </row>
        <row r="7705">
          <cell r="CG7705">
            <v>0</v>
          </cell>
        </row>
        <row r="7706">
          <cell r="CG7706">
            <v>0</v>
          </cell>
        </row>
        <row r="7707">
          <cell r="CG7707">
            <v>0</v>
          </cell>
        </row>
        <row r="7708">
          <cell r="CG7708">
            <v>0</v>
          </cell>
        </row>
        <row r="7709">
          <cell r="CG7709">
            <v>0</v>
          </cell>
        </row>
        <row r="7710">
          <cell r="CG7710">
            <v>0</v>
          </cell>
        </row>
        <row r="7711">
          <cell r="CG7711">
            <v>0</v>
          </cell>
        </row>
        <row r="7712">
          <cell r="CG7712">
            <v>0</v>
          </cell>
        </row>
        <row r="7713">
          <cell r="CG7713">
            <v>0</v>
          </cell>
        </row>
        <row r="7714">
          <cell r="CG7714">
            <v>0</v>
          </cell>
        </row>
        <row r="7715">
          <cell r="CG7715">
            <v>0</v>
          </cell>
        </row>
        <row r="7716">
          <cell r="CG7716">
            <v>0</v>
          </cell>
        </row>
        <row r="7717">
          <cell r="CG7717">
            <v>0</v>
          </cell>
        </row>
        <row r="7718">
          <cell r="CG7718">
            <v>0</v>
          </cell>
        </row>
        <row r="7719">
          <cell r="CG7719">
            <v>0</v>
          </cell>
        </row>
        <row r="7720">
          <cell r="CG7720">
            <v>0</v>
          </cell>
        </row>
        <row r="7721">
          <cell r="CG7721">
            <v>0</v>
          </cell>
        </row>
        <row r="7722">
          <cell r="CG7722">
            <v>0</v>
          </cell>
        </row>
        <row r="7723">
          <cell r="CG7723">
            <v>0</v>
          </cell>
        </row>
        <row r="7724">
          <cell r="CG7724">
            <v>0</v>
          </cell>
        </row>
        <row r="7725">
          <cell r="CG7725">
            <v>0</v>
          </cell>
        </row>
        <row r="7726">
          <cell r="CG7726">
            <v>0</v>
          </cell>
        </row>
        <row r="7727">
          <cell r="CG7727">
            <v>0</v>
          </cell>
        </row>
        <row r="7728">
          <cell r="CG7728">
            <v>0</v>
          </cell>
        </row>
        <row r="7729">
          <cell r="CG7729">
            <v>0</v>
          </cell>
        </row>
        <row r="7730">
          <cell r="CG7730">
            <v>0</v>
          </cell>
        </row>
        <row r="7731">
          <cell r="CG7731">
            <v>0</v>
          </cell>
        </row>
        <row r="7732">
          <cell r="CG7732">
            <v>0</v>
          </cell>
        </row>
        <row r="7733">
          <cell r="CG7733">
            <v>0</v>
          </cell>
        </row>
        <row r="7734">
          <cell r="CG7734">
            <v>18608004</v>
          </cell>
        </row>
        <row r="7735">
          <cell r="CG7735">
            <v>0</v>
          </cell>
        </row>
        <row r="7736">
          <cell r="CG7736">
            <v>0</v>
          </cell>
        </row>
        <row r="7737">
          <cell r="CG7737">
            <v>0</v>
          </cell>
        </row>
        <row r="7738">
          <cell r="CG7738">
            <v>0</v>
          </cell>
        </row>
        <row r="7739">
          <cell r="CG7739">
            <v>0</v>
          </cell>
        </row>
        <row r="7740">
          <cell r="CG7740">
            <v>0</v>
          </cell>
        </row>
        <row r="7741">
          <cell r="CG7741">
            <v>0</v>
          </cell>
        </row>
        <row r="7742">
          <cell r="CG7742">
            <v>0</v>
          </cell>
        </row>
        <row r="7743">
          <cell r="CG7743">
            <v>0</v>
          </cell>
        </row>
        <row r="7744">
          <cell r="CG7744">
            <v>0</v>
          </cell>
        </row>
        <row r="7745">
          <cell r="CG7745">
            <v>0</v>
          </cell>
        </row>
        <row r="7746">
          <cell r="CG7746">
            <v>0</v>
          </cell>
        </row>
        <row r="7747">
          <cell r="CG7747">
            <v>0</v>
          </cell>
        </row>
        <row r="7748">
          <cell r="CG7748">
            <v>0</v>
          </cell>
        </row>
        <row r="7749">
          <cell r="CG7749">
            <v>0</v>
          </cell>
        </row>
        <row r="7750">
          <cell r="CG7750">
            <v>0</v>
          </cell>
        </row>
        <row r="7751">
          <cell r="CG7751">
            <v>0</v>
          </cell>
        </row>
        <row r="7752">
          <cell r="CG7752">
            <v>0</v>
          </cell>
        </row>
        <row r="7753">
          <cell r="CG7753">
            <v>0</v>
          </cell>
        </row>
        <row r="7754">
          <cell r="CG7754">
            <v>0</v>
          </cell>
        </row>
        <row r="7755">
          <cell r="CG7755">
            <v>0</v>
          </cell>
        </row>
        <row r="7756">
          <cell r="CG7756">
            <v>0</v>
          </cell>
        </row>
        <row r="7757">
          <cell r="CG7757">
            <v>0</v>
          </cell>
        </row>
        <row r="7758">
          <cell r="CG7758">
            <v>0</v>
          </cell>
        </row>
        <row r="7759">
          <cell r="CG7759">
            <v>0</v>
          </cell>
        </row>
        <row r="7760">
          <cell r="CG7760">
            <v>0</v>
          </cell>
        </row>
        <row r="7761">
          <cell r="CG7761">
            <v>0</v>
          </cell>
        </row>
        <row r="7762">
          <cell r="CG7762">
            <v>0</v>
          </cell>
        </row>
        <row r="7763">
          <cell r="CG7763">
            <v>0</v>
          </cell>
        </row>
        <row r="7764">
          <cell r="CG7764">
            <v>0</v>
          </cell>
        </row>
        <row r="7765">
          <cell r="CG7765">
            <v>0</v>
          </cell>
        </row>
        <row r="7766">
          <cell r="CG7766">
            <v>0</v>
          </cell>
        </row>
        <row r="7767">
          <cell r="CG7767">
            <v>0</v>
          </cell>
        </row>
        <row r="7768">
          <cell r="CG7768">
            <v>0</v>
          </cell>
        </row>
        <row r="7769">
          <cell r="CG7769">
            <v>0</v>
          </cell>
        </row>
        <row r="7770">
          <cell r="CG7770">
            <v>0</v>
          </cell>
        </row>
        <row r="7771">
          <cell r="CG7771">
            <v>0</v>
          </cell>
        </row>
        <row r="7772">
          <cell r="CG7772">
            <v>0</v>
          </cell>
        </row>
        <row r="7773">
          <cell r="CG7773">
            <v>47736000</v>
          </cell>
        </row>
        <row r="7774">
          <cell r="CG7774">
            <v>0</v>
          </cell>
        </row>
        <row r="7775">
          <cell r="CG7775">
            <v>0</v>
          </cell>
        </row>
        <row r="7776">
          <cell r="CG7776">
            <v>0</v>
          </cell>
        </row>
        <row r="7777">
          <cell r="CG7777">
            <v>0</v>
          </cell>
        </row>
        <row r="7778">
          <cell r="CG7778">
            <v>21498140</v>
          </cell>
        </row>
        <row r="7779">
          <cell r="CG7779">
            <v>0</v>
          </cell>
        </row>
        <row r="7780">
          <cell r="CG7780">
            <v>0</v>
          </cell>
        </row>
        <row r="7781">
          <cell r="CG7781">
            <v>0</v>
          </cell>
        </row>
        <row r="7782">
          <cell r="CG7782">
            <v>0</v>
          </cell>
        </row>
        <row r="7783">
          <cell r="CG7783">
            <v>0</v>
          </cell>
        </row>
        <row r="7784">
          <cell r="CG7784">
            <v>0</v>
          </cell>
        </row>
        <row r="7785">
          <cell r="CG7785">
            <v>0</v>
          </cell>
        </row>
        <row r="7786">
          <cell r="CG7786">
            <v>0</v>
          </cell>
        </row>
        <row r="7787">
          <cell r="CG7787">
            <v>0</v>
          </cell>
        </row>
        <row r="7788">
          <cell r="CG7788">
            <v>0</v>
          </cell>
        </row>
        <row r="7789">
          <cell r="CG7789">
            <v>0</v>
          </cell>
        </row>
        <row r="7790">
          <cell r="CG7790">
            <v>0</v>
          </cell>
        </row>
        <row r="7791">
          <cell r="CG7791">
            <v>0</v>
          </cell>
        </row>
        <row r="7792">
          <cell r="CG7792">
            <v>27900180</v>
          </cell>
        </row>
        <row r="7793">
          <cell r="CG7793">
            <v>13976382</v>
          </cell>
        </row>
        <row r="7794">
          <cell r="CG7794">
            <v>0</v>
          </cell>
        </row>
        <row r="7795">
          <cell r="CG7795">
            <v>0</v>
          </cell>
        </row>
        <row r="7796">
          <cell r="CG7796">
            <v>0</v>
          </cell>
        </row>
        <row r="7797">
          <cell r="CG7797">
            <v>0</v>
          </cell>
        </row>
        <row r="7798">
          <cell r="CG7798">
            <v>0</v>
          </cell>
        </row>
        <row r="7799">
          <cell r="CG7799">
            <v>0</v>
          </cell>
        </row>
        <row r="7800">
          <cell r="CG7800">
            <v>0</v>
          </cell>
        </row>
        <row r="7801">
          <cell r="CG7801">
            <v>0</v>
          </cell>
        </row>
        <row r="7802">
          <cell r="CG7802">
            <v>0</v>
          </cell>
        </row>
        <row r="7803">
          <cell r="CG7803">
            <v>0</v>
          </cell>
        </row>
        <row r="7804">
          <cell r="CG7804">
            <v>0</v>
          </cell>
        </row>
        <row r="7805">
          <cell r="CG7805">
            <v>0</v>
          </cell>
        </row>
        <row r="7806">
          <cell r="CG7806">
            <v>0</v>
          </cell>
        </row>
        <row r="7807">
          <cell r="CG7807">
            <v>0</v>
          </cell>
        </row>
        <row r="7808">
          <cell r="CG7808">
            <v>0</v>
          </cell>
        </row>
        <row r="7809">
          <cell r="CG7809">
            <v>0</v>
          </cell>
        </row>
        <row r="7810">
          <cell r="CG7810">
            <v>0</v>
          </cell>
        </row>
        <row r="7811">
          <cell r="CG7811">
            <v>0</v>
          </cell>
        </row>
        <row r="7812">
          <cell r="CG7812">
            <v>320000</v>
          </cell>
        </row>
        <row r="7813">
          <cell r="CG7813">
            <v>0</v>
          </cell>
        </row>
        <row r="7814">
          <cell r="CG7814">
            <v>0</v>
          </cell>
        </row>
        <row r="7815">
          <cell r="CG7815">
            <v>0</v>
          </cell>
        </row>
        <row r="7816">
          <cell r="CG7816">
            <v>6369792</v>
          </cell>
        </row>
        <row r="7817">
          <cell r="CG7817">
            <v>0</v>
          </cell>
        </row>
        <row r="7818">
          <cell r="CG7818">
            <v>0</v>
          </cell>
        </row>
        <row r="7819">
          <cell r="CG7819">
            <v>0</v>
          </cell>
        </row>
        <row r="7820">
          <cell r="CG7820">
            <v>0</v>
          </cell>
        </row>
        <row r="7821">
          <cell r="CG7821">
            <v>0</v>
          </cell>
        </row>
        <row r="7822">
          <cell r="CG7822">
            <v>0</v>
          </cell>
        </row>
        <row r="7823">
          <cell r="CG7823">
            <v>0</v>
          </cell>
        </row>
        <row r="7824">
          <cell r="CG7824">
            <v>0</v>
          </cell>
        </row>
        <row r="7825">
          <cell r="CG7825">
            <v>0</v>
          </cell>
        </row>
        <row r="7826">
          <cell r="CG7826">
            <v>0</v>
          </cell>
        </row>
        <row r="7827">
          <cell r="CG7827">
            <v>0</v>
          </cell>
        </row>
        <row r="7828">
          <cell r="CG7828">
            <v>0</v>
          </cell>
        </row>
        <row r="7829">
          <cell r="CG7829">
            <v>0</v>
          </cell>
        </row>
        <row r="7830">
          <cell r="CG7830">
            <v>0</v>
          </cell>
        </row>
        <row r="7831">
          <cell r="CG7831">
            <v>0</v>
          </cell>
        </row>
        <row r="7832">
          <cell r="CG7832">
            <v>0</v>
          </cell>
        </row>
        <row r="7833">
          <cell r="CG7833">
            <v>3184896</v>
          </cell>
        </row>
        <row r="7834">
          <cell r="CG7834">
            <v>0</v>
          </cell>
        </row>
        <row r="7835">
          <cell r="CG7835">
            <v>0</v>
          </cell>
        </row>
        <row r="7836">
          <cell r="CG7836">
            <v>0</v>
          </cell>
        </row>
        <row r="7837">
          <cell r="CG7837">
            <v>0</v>
          </cell>
        </row>
        <row r="7838">
          <cell r="CG7838">
            <v>0</v>
          </cell>
        </row>
        <row r="7839">
          <cell r="CG7839">
            <v>0</v>
          </cell>
        </row>
        <row r="7840">
          <cell r="CG7840">
            <v>0</v>
          </cell>
        </row>
        <row r="7841">
          <cell r="CG7841">
            <v>0</v>
          </cell>
        </row>
        <row r="7842">
          <cell r="CG7842">
            <v>3184896</v>
          </cell>
        </row>
        <row r="7843">
          <cell r="CG7843">
            <v>0</v>
          </cell>
        </row>
        <row r="7844">
          <cell r="CG7844">
            <v>0</v>
          </cell>
        </row>
        <row r="7845">
          <cell r="CG7845">
            <v>0</v>
          </cell>
        </row>
        <row r="7846">
          <cell r="CG7846">
            <v>0</v>
          </cell>
        </row>
        <row r="7847">
          <cell r="CG7847">
            <v>0</v>
          </cell>
        </row>
        <row r="7848">
          <cell r="CG7848">
            <v>0</v>
          </cell>
        </row>
        <row r="7849">
          <cell r="CG7849">
            <v>0</v>
          </cell>
        </row>
        <row r="7850">
          <cell r="CG7850">
            <v>0</v>
          </cell>
        </row>
        <row r="7851">
          <cell r="CG7851">
            <v>0</v>
          </cell>
        </row>
        <row r="7852">
          <cell r="CG7852">
            <v>0</v>
          </cell>
        </row>
        <row r="7853">
          <cell r="CG7853">
            <v>0</v>
          </cell>
        </row>
        <row r="7854">
          <cell r="CG7854">
            <v>0</v>
          </cell>
        </row>
        <row r="7855">
          <cell r="CG7855">
            <v>0</v>
          </cell>
        </row>
        <row r="7856">
          <cell r="CG7856">
            <v>0</v>
          </cell>
        </row>
        <row r="7857">
          <cell r="CG7857">
            <v>0</v>
          </cell>
        </row>
        <row r="7858">
          <cell r="CG7858">
            <v>0</v>
          </cell>
        </row>
        <row r="7859">
          <cell r="CG7859">
            <v>0</v>
          </cell>
        </row>
        <row r="7860">
          <cell r="CG7860">
            <v>0</v>
          </cell>
        </row>
        <row r="7861">
          <cell r="CG7861">
            <v>0</v>
          </cell>
        </row>
        <row r="7862">
          <cell r="CG7862">
            <v>0</v>
          </cell>
        </row>
        <row r="7863">
          <cell r="CG7863">
            <v>0</v>
          </cell>
        </row>
        <row r="7864">
          <cell r="CG7864">
            <v>0</v>
          </cell>
        </row>
        <row r="7865">
          <cell r="CG7865">
            <v>0</v>
          </cell>
        </row>
        <row r="7866">
          <cell r="CG7866">
            <v>0</v>
          </cell>
        </row>
        <row r="7867">
          <cell r="CG7867">
            <v>0</v>
          </cell>
        </row>
        <row r="7868">
          <cell r="CG7868">
            <v>0</v>
          </cell>
        </row>
        <row r="7869">
          <cell r="CG7869">
            <v>0</v>
          </cell>
        </row>
        <row r="7870">
          <cell r="CG7870">
            <v>0</v>
          </cell>
        </row>
        <row r="7871">
          <cell r="CG7871">
            <v>0</v>
          </cell>
        </row>
        <row r="7872">
          <cell r="CG7872">
            <v>0</v>
          </cell>
        </row>
        <row r="7873">
          <cell r="CG7873">
            <v>0</v>
          </cell>
        </row>
        <row r="7874">
          <cell r="CG7874">
            <v>0</v>
          </cell>
        </row>
        <row r="7875">
          <cell r="CG7875">
            <v>0</v>
          </cell>
        </row>
        <row r="7876">
          <cell r="CG7876">
            <v>0</v>
          </cell>
        </row>
        <row r="7877">
          <cell r="CG7877">
            <v>0</v>
          </cell>
        </row>
        <row r="7878">
          <cell r="CG7878">
            <v>0</v>
          </cell>
        </row>
        <row r="7879">
          <cell r="CG7879">
            <v>0</v>
          </cell>
        </row>
        <row r="7880">
          <cell r="CG7880">
            <v>0</v>
          </cell>
        </row>
        <row r="7881">
          <cell r="CG7881">
            <v>0</v>
          </cell>
        </row>
        <row r="7882">
          <cell r="CG7882">
            <v>0</v>
          </cell>
        </row>
        <row r="7883">
          <cell r="CG7883">
            <v>0</v>
          </cell>
        </row>
        <row r="7884">
          <cell r="CG7884">
            <v>0</v>
          </cell>
        </row>
        <row r="7885">
          <cell r="CG7885">
            <v>0</v>
          </cell>
        </row>
        <row r="7886">
          <cell r="CG7886">
            <v>0</v>
          </cell>
        </row>
        <row r="7887">
          <cell r="CG7887">
            <v>0</v>
          </cell>
        </row>
        <row r="7888">
          <cell r="CG7888">
            <v>0</v>
          </cell>
        </row>
        <row r="7889">
          <cell r="CG7889">
            <v>0</v>
          </cell>
        </row>
        <row r="7890">
          <cell r="CG7890">
            <v>0</v>
          </cell>
        </row>
        <row r="7891">
          <cell r="CG7891">
            <v>0</v>
          </cell>
        </row>
        <row r="7892">
          <cell r="CG7892">
            <v>0</v>
          </cell>
        </row>
        <row r="7893">
          <cell r="CG7893">
            <v>0</v>
          </cell>
        </row>
        <row r="7894">
          <cell r="CG7894">
            <v>0</v>
          </cell>
        </row>
        <row r="7895">
          <cell r="CG7895">
            <v>0</v>
          </cell>
        </row>
        <row r="7896">
          <cell r="CG7896">
            <v>12299868</v>
          </cell>
        </row>
        <row r="7897">
          <cell r="CG7897">
            <v>0</v>
          </cell>
        </row>
        <row r="7898">
          <cell r="CG7898">
            <v>0</v>
          </cell>
        </row>
        <row r="7899">
          <cell r="CG7899">
            <v>0</v>
          </cell>
        </row>
        <row r="7900">
          <cell r="CG7900">
            <v>0</v>
          </cell>
        </row>
        <row r="7901">
          <cell r="CG7901">
            <v>0</v>
          </cell>
        </row>
        <row r="7902">
          <cell r="CG7902">
            <v>0</v>
          </cell>
        </row>
        <row r="7903">
          <cell r="CG7903">
            <v>0</v>
          </cell>
        </row>
        <row r="7904">
          <cell r="CG7904">
            <v>0</v>
          </cell>
        </row>
        <row r="7905">
          <cell r="CG7905">
            <v>0</v>
          </cell>
        </row>
        <row r="7906">
          <cell r="CG7906">
            <v>0</v>
          </cell>
        </row>
        <row r="7907">
          <cell r="CG7907">
            <v>0</v>
          </cell>
        </row>
        <row r="7908">
          <cell r="CG7908">
            <v>0</v>
          </cell>
        </row>
        <row r="7909">
          <cell r="CG7909">
            <v>0</v>
          </cell>
        </row>
        <row r="7910">
          <cell r="CG7910">
            <v>18706536</v>
          </cell>
        </row>
        <row r="7911">
          <cell r="CG7911">
            <v>9690396</v>
          </cell>
        </row>
        <row r="7912">
          <cell r="CG7912">
            <v>0</v>
          </cell>
        </row>
        <row r="7913">
          <cell r="CG7913">
            <v>0</v>
          </cell>
        </row>
        <row r="7914">
          <cell r="CG7914">
            <v>0</v>
          </cell>
        </row>
        <row r="7915">
          <cell r="CG7915">
            <v>0</v>
          </cell>
        </row>
        <row r="7916">
          <cell r="CG7916">
            <v>0</v>
          </cell>
        </row>
        <row r="7917">
          <cell r="CG7917">
            <v>0</v>
          </cell>
        </row>
        <row r="7918">
          <cell r="CG7918">
            <v>0</v>
          </cell>
        </row>
        <row r="7919">
          <cell r="CG7919">
            <v>0</v>
          </cell>
        </row>
        <row r="7920">
          <cell r="CG7920">
            <v>0</v>
          </cell>
        </row>
        <row r="7921">
          <cell r="CG7921">
            <v>0</v>
          </cell>
        </row>
        <row r="7922">
          <cell r="CG7922">
            <v>0</v>
          </cell>
        </row>
        <row r="7923">
          <cell r="CG7923">
            <v>0</v>
          </cell>
        </row>
        <row r="7924">
          <cell r="CG7924">
            <v>0</v>
          </cell>
        </row>
        <row r="7925">
          <cell r="CG7925">
            <v>0</v>
          </cell>
        </row>
        <row r="7926">
          <cell r="CG7926">
            <v>0</v>
          </cell>
        </row>
        <row r="7927">
          <cell r="CG7927">
            <v>0</v>
          </cell>
        </row>
        <row r="7928">
          <cell r="CG7928">
            <v>0</v>
          </cell>
        </row>
        <row r="7929">
          <cell r="CG7929">
            <v>0</v>
          </cell>
        </row>
        <row r="7930">
          <cell r="CG7930">
            <v>0</v>
          </cell>
        </row>
        <row r="7931">
          <cell r="CG7931">
            <v>0</v>
          </cell>
        </row>
        <row r="7932">
          <cell r="CG7932">
            <v>0</v>
          </cell>
        </row>
        <row r="7933">
          <cell r="CG7933">
            <v>0</v>
          </cell>
        </row>
        <row r="7934">
          <cell r="CG7934">
            <v>0</v>
          </cell>
        </row>
        <row r="7935">
          <cell r="CG7935">
            <v>0</v>
          </cell>
        </row>
        <row r="7936">
          <cell r="CG7936">
            <v>0</v>
          </cell>
        </row>
        <row r="7937">
          <cell r="CG7937">
            <v>0</v>
          </cell>
        </row>
        <row r="7938">
          <cell r="CG7938">
            <v>0</v>
          </cell>
        </row>
        <row r="7939">
          <cell r="CG7939">
            <v>0</v>
          </cell>
        </row>
        <row r="7940">
          <cell r="CG7940">
            <v>0</v>
          </cell>
        </row>
        <row r="7941">
          <cell r="CG7941">
            <v>0</v>
          </cell>
        </row>
        <row r="7942">
          <cell r="CG7942">
            <v>0</v>
          </cell>
        </row>
        <row r="7943">
          <cell r="CG7943">
            <v>0</v>
          </cell>
        </row>
        <row r="7944">
          <cell r="CG7944">
            <v>0</v>
          </cell>
        </row>
        <row r="7945">
          <cell r="CG7945">
            <v>0</v>
          </cell>
        </row>
        <row r="7946">
          <cell r="CG7946">
            <v>0</v>
          </cell>
        </row>
        <row r="7947">
          <cell r="CG7947">
            <v>0</v>
          </cell>
        </row>
        <row r="7948">
          <cell r="CG7948">
            <v>0</v>
          </cell>
        </row>
        <row r="7949">
          <cell r="CG7949">
            <v>0</v>
          </cell>
        </row>
        <row r="7950">
          <cell r="CG7950">
            <v>0</v>
          </cell>
        </row>
        <row r="7951">
          <cell r="CG7951">
            <v>0</v>
          </cell>
        </row>
        <row r="7952">
          <cell r="CG7952">
            <v>0</v>
          </cell>
        </row>
        <row r="7953">
          <cell r="CG7953">
            <v>0</v>
          </cell>
        </row>
        <row r="7954">
          <cell r="CG7954">
            <v>0</v>
          </cell>
        </row>
        <row r="7955">
          <cell r="CG7955">
            <v>0</v>
          </cell>
        </row>
        <row r="7956">
          <cell r="CG7956">
            <v>0</v>
          </cell>
        </row>
        <row r="7957">
          <cell r="CG7957">
            <v>0</v>
          </cell>
        </row>
        <row r="7958">
          <cell r="CG7958">
            <v>0</v>
          </cell>
        </row>
        <row r="7959">
          <cell r="CG7959">
            <v>0</v>
          </cell>
        </row>
        <row r="7960">
          <cell r="CG7960">
            <v>0</v>
          </cell>
        </row>
        <row r="7961">
          <cell r="CG7961">
            <v>0</v>
          </cell>
        </row>
        <row r="7962">
          <cell r="CG7962">
            <v>0</v>
          </cell>
        </row>
        <row r="7963">
          <cell r="CG7963">
            <v>0</v>
          </cell>
        </row>
        <row r="7964">
          <cell r="CG7964">
            <v>0</v>
          </cell>
        </row>
        <row r="7965">
          <cell r="CG7965">
            <v>0</v>
          </cell>
        </row>
        <row r="7966">
          <cell r="CG7966">
            <v>0</v>
          </cell>
        </row>
        <row r="7967">
          <cell r="CG7967">
            <v>0</v>
          </cell>
        </row>
        <row r="7968">
          <cell r="CG7968">
            <v>0</v>
          </cell>
        </row>
        <row r="7969">
          <cell r="CG7969">
            <v>789143744.77677941</v>
          </cell>
        </row>
        <row r="7970">
          <cell r="CG7970">
            <v>0</v>
          </cell>
        </row>
        <row r="7971">
          <cell r="CG7971">
            <v>9600000</v>
          </cell>
        </row>
        <row r="7972">
          <cell r="CG7972">
            <v>0</v>
          </cell>
        </row>
        <row r="7973">
          <cell r="CG7973">
            <v>0</v>
          </cell>
        </row>
        <row r="7974">
          <cell r="CG7974">
            <v>2271828</v>
          </cell>
        </row>
        <row r="7975">
          <cell r="CG7975">
            <v>0</v>
          </cell>
        </row>
        <row r="7976">
          <cell r="CG7976">
            <v>0</v>
          </cell>
        </row>
        <row r="7977">
          <cell r="CG7977">
            <v>0</v>
          </cell>
        </row>
        <row r="7978">
          <cell r="CG7978">
            <v>0</v>
          </cell>
        </row>
        <row r="7979">
          <cell r="CG7979">
            <v>0</v>
          </cell>
        </row>
        <row r="7980">
          <cell r="CG7980">
            <v>0</v>
          </cell>
        </row>
        <row r="7981">
          <cell r="CG7981">
            <v>0</v>
          </cell>
        </row>
        <row r="7982">
          <cell r="CG7982">
            <v>0</v>
          </cell>
        </row>
        <row r="7983">
          <cell r="CG7983">
            <v>0</v>
          </cell>
        </row>
        <row r="7984">
          <cell r="CG7984">
            <v>0</v>
          </cell>
        </row>
        <row r="7985">
          <cell r="CG7985">
            <v>0</v>
          </cell>
        </row>
        <row r="7986">
          <cell r="CG7986">
            <v>0</v>
          </cell>
        </row>
        <row r="7987">
          <cell r="CG7987">
            <v>0</v>
          </cell>
        </row>
        <row r="7988">
          <cell r="CG7988">
            <v>2593440</v>
          </cell>
        </row>
        <row r="7989">
          <cell r="CG7989">
            <v>564264</v>
          </cell>
        </row>
        <row r="7990">
          <cell r="CG7990">
            <v>0</v>
          </cell>
        </row>
        <row r="7991">
          <cell r="CG7991">
            <v>0</v>
          </cell>
        </row>
        <row r="7992">
          <cell r="CG7992">
            <v>0</v>
          </cell>
        </row>
        <row r="7993">
          <cell r="CG7993">
            <v>0</v>
          </cell>
        </row>
        <row r="7994">
          <cell r="CG7994">
            <v>0</v>
          </cell>
        </row>
        <row r="7995">
          <cell r="CG7995">
            <v>0</v>
          </cell>
        </row>
        <row r="7996">
          <cell r="CG7996">
            <v>0</v>
          </cell>
        </row>
        <row r="7997">
          <cell r="CG7997">
            <v>0</v>
          </cell>
        </row>
        <row r="7998">
          <cell r="CG7998">
            <v>0</v>
          </cell>
        </row>
        <row r="7999">
          <cell r="CG7999">
            <v>0</v>
          </cell>
        </row>
        <row r="8000">
          <cell r="CG8000">
            <v>0</v>
          </cell>
        </row>
        <row r="8001">
          <cell r="CG8001">
            <v>0</v>
          </cell>
        </row>
        <row r="8002">
          <cell r="CG8002">
            <v>0</v>
          </cell>
        </row>
        <row r="8003">
          <cell r="CG8003">
            <v>0</v>
          </cell>
        </row>
        <row r="8004">
          <cell r="CG8004">
            <v>0</v>
          </cell>
        </row>
        <row r="8005">
          <cell r="CG8005">
            <v>0</v>
          </cell>
        </row>
        <row r="8006">
          <cell r="CG8006">
            <v>0</v>
          </cell>
        </row>
        <row r="8007">
          <cell r="CG8007">
            <v>0</v>
          </cell>
        </row>
        <row r="8008">
          <cell r="CG8008">
            <v>0</v>
          </cell>
        </row>
        <row r="8009">
          <cell r="CG8009">
            <v>0</v>
          </cell>
        </row>
        <row r="8010">
          <cell r="CG8010">
            <v>0</v>
          </cell>
        </row>
        <row r="8011">
          <cell r="CG8011">
            <v>0</v>
          </cell>
        </row>
        <row r="8012">
          <cell r="CG8012">
            <v>0</v>
          </cell>
        </row>
        <row r="8013">
          <cell r="CG8013">
            <v>12427128</v>
          </cell>
        </row>
        <row r="8014">
          <cell r="CG8014">
            <v>0</v>
          </cell>
        </row>
        <row r="8015">
          <cell r="CG8015">
            <v>0</v>
          </cell>
        </row>
        <row r="8016">
          <cell r="CG8016">
            <v>0</v>
          </cell>
        </row>
        <row r="8017">
          <cell r="CG8017">
            <v>0</v>
          </cell>
        </row>
        <row r="8018">
          <cell r="CG8018">
            <v>0</v>
          </cell>
        </row>
        <row r="8019">
          <cell r="CG8019">
            <v>0</v>
          </cell>
        </row>
        <row r="8020">
          <cell r="CG8020">
            <v>0</v>
          </cell>
        </row>
        <row r="8021">
          <cell r="CG8021">
            <v>0</v>
          </cell>
        </row>
        <row r="8022">
          <cell r="CG8022">
            <v>0</v>
          </cell>
        </row>
        <row r="8023">
          <cell r="CG8023">
            <v>0</v>
          </cell>
        </row>
        <row r="8024">
          <cell r="CG8024">
            <v>0</v>
          </cell>
        </row>
        <row r="8025">
          <cell r="CG8025">
            <v>0</v>
          </cell>
        </row>
        <row r="8026">
          <cell r="CG8026">
            <v>0</v>
          </cell>
        </row>
        <row r="8027">
          <cell r="CG8027">
            <v>5070960</v>
          </cell>
        </row>
        <row r="8028">
          <cell r="CG8028">
            <v>1564056</v>
          </cell>
        </row>
        <row r="8029">
          <cell r="CG8029">
            <v>0</v>
          </cell>
        </row>
        <row r="8030">
          <cell r="CG8030">
            <v>0</v>
          </cell>
        </row>
        <row r="8031">
          <cell r="CG8031">
            <v>0</v>
          </cell>
        </row>
        <row r="8032">
          <cell r="CG8032">
            <v>0</v>
          </cell>
        </row>
        <row r="8033">
          <cell r="CG8033">
            <v>0</v>
          </cell>
        </row>
        <row r="8034">
          <cell r="CG8034">
            <v>0</v>
          </cell>
        </row>
        <row r="8035">
          <cell r="CG8035">
            <v>0</v>
          </cell>
        </row>
        <row r="8036">
          <cell r="CG8036">
            <v>0</v>
          </cell>
        </row>
        <row r="8037">
          <cell r="CG8037">
            <v>0</v>
          </cell>
        </row>
        <row r="8038">
          <cell r="CG8038">
            <v>0</v>
          </cell>
        </row>
        <row r="8039">
          <cell r="CG8039">
            <v>0</v>
          </cell>
        </row>
        <row r="8040">
          <cell r="CG8040">
            <v>0</v>
          </cell>
        </row>
        <row r="8041">
          <cell r="CG8041">
            <v>0</v>
          </cell>
        </row>
        <row r="8042">
          <cell r="CG8042">
            <v>0</v>
          </cell>
        </row>
        <row r="8043">
          <cell r="CG8043">
            <v>0</v>
          </cell>
        </row>
        <row r="8044">
          <cell r="CG8044">
            <v>0</v>
          </cell>
        </row>
        <row r="8045">
          <cell r="CG8045">
            <v>0</v>
          </cell>
        </row>
        <row r="8046">
          <cell r="CG8046">
            <v>0</v>
          </cell>
        </row>
        <row r="8047">
          <cell r="CG8047">
            <v>0</v>
          </cell>
        </row>
        <row r="8048">
          <cell r="CG8048">
            <v>0</v>
          </cell>
        </row>
        <row r="8049">
          <cell r="CG8049">
            <v>0</v>
          </cell>
        </row>
        <row r="8050">
          <cell r="CG8050">
            <v>0</v>
          </cell>
        </row>
        <row r="8051">
          <cell r="CG8051">
            <v>0</v>
          </cell>
        </row>
        <row r="8052">
          <cell r="CG8052">
            <v>31112964</v>
          </cell>
        </row>
        <row r="8053">
          <cell r="CG8053">
            <v>0</v>
          </cell>
        </row>
        <row r="8054">
          <cell r="CG8054">
            <v>0</v>
          </cell>
        </row>
        <row r="8055">
          <cell r="CG8055">
            <v>0</v>
          </cell>
        </row>
        <row r="8056">
          <cell r="CG8056">
            <v>0</v>
          </cell>
        </row>
        <row r="8057">
          <cell r="CG8057">
            <v>0</v>
          </cell>
        </row>
        <row r="8058">
          <cell r="CG8058">
            <v>0</v>
          </cell>
        </row>
        <row r="8059">
          <cell r="CG8059">
            <v>0</v>
          </cell>
        </row>
        <row r="8060">
          <cell r="CG8060">
            <v>0</v>
          </cell>
        </row>
        <row r="8061">
          <cell r="CG8061">
            <v>0</v>
          </cell>
        </row>
        <row r="8062">
          <cell r="CG8062">
            <v>0</v>
          </cell>
        </row>
        <row r="8063">
          <cell r="CG8063">
            <v>0</v>
          </cell>
        </row>
        <row r="8064">
          <cell r="CG8064">
            <v>0</v>
          </cell>
        </row>
        <row r="8065">
          <cell r="CG8065">
            <v>0</v>
          </cell>
        </row>
        <row r="8066">
          <cell r="CG8066">
            <v>15166968</v>
          </cell>
        </row>
        <row r="8067">
          <cell r="CG8067">
            <v>9865656</v>
          </cell>
        </row>
        <row r="8068">
          <cell r="CG8068">
            <v>1362396</v>
          </cell>
        </row>
        <row r="8069">
          <cell r="CG8069">
            <v>0</v>
          </cell>
        </row>
        <row r="8070">
          <cell r="CG8070">
            <v>0</v>
          </cell>
        </row>
        <row r="8071">
          <cell r="CG8071">
            <v>0</v>
          </cell>
        </row>
        <row r="8072">
          <cell r="CG8072">
            <v>5364540</v>
          </cell>
        </row>
        <row r="8073">
          <cell r="CG8073">
            <v>0</v>
          </cell>
        </row>
        <row r="8074">
          <cell r="CG8074">
            <v>0</v>
          </cell>
        </row>
        <row r="8075">
          <cell r="CG8075">
            <v>0</v>
          </cell>
        </row>
        <row r="8076">
          <cell r="CG8076">
            <v>0</v>
          </cell>
        </row>
        <row r="8077">
          <cell r="CG8077">
            <v>0</v>
          </cell>
        </row>
        <row r="8078">
          <cell r="CG8078">
            <v>0</v>
          </cell>
        </row>
        <row r="8079">
          <cell r="CG8079">
            <v>0</v>
          </cell>
        </row>
        <row r="8080">
          <cell r="CG8080">
            <v>0</v>
          </cell>
        </row>
        <row r="8081">
          <cell r="CG8081">
            <v>0</v>
          </cell>
        </row>
        <row r="8082">
          <cell r="CG8082">
            <v>0</v>
          </cell>
        </row>
        <row r="8083">
          <cell r="CG8083">
            <v>0</v>
          </cell>
        </row>
        <row r="8084">
          <cell r="CG8084">
            <v>0</v>
          </cell>
        </row>
        <row r="8085">
          <cell r="CG8085">
            <v>3337836</v>
          </cell>
        </row>
        <row r="8086">
          <cell r="CG8086">
            <v>1361304</v>
          </cell>
        </row>
        <row r="8087">
          <cell r="CG8087">
            <v>1360740</v>
          </cell>
        </row>
        <row r="8088">
          <cell r="CG8088">
            <v>0</v>
          </cell>
        </row>
        <row r="8089">
          <cell r="CG8089">
            <v>0</v>
          </cell>
        </row>
        <row r="8090">
          <cell r="CG8090">
            <v>0</v>
          </cell>
        </row>
        <row r="8091">
          <cell r="CG8091">
            <v>1057.3</v>
          </cell>
        </row>
        <row r="8092">
          <cell r="CG8092">
            <v>0</v>
          </cell>
        </row>
        <row r="8093">
          <cell r="CG8093">
            <v>0</v>
          </cell>
        </row>
        <row r="8094">
          <cell r="CG8094">
            <v>0</v>
          </cell>
        </row>
        <row r="8095">
          <cell r="CG8095">
            <v>0</v>
          </cell>
        </row>
        <row r="8096">
          <cell r="CG8096">
            <v>0</v>
          </cell>
        </row>
        <row r="8097">
          <cell r="CG8097">
            <v>0</v>
          </cell>
        </row>
        <row r="8098">
          <cell r="CG8098">
            <v>0</v>
          </cell>
        </row>
        <row r="8099">
          <cell r="CG8099">
            <v>0</v>
          </cell>
        </row>
        <row r="8100">
          <cell r="CG8100">
            <v>0</v>
          </cell>
        </row>
        <row r="8101">
          <cell r="CG8101">
            <v>0</v>
          </cell>
        </row>
        <row r="8102">
          <cell r="CG8102">
            <v>0</v>
          </cell>
        </row>
        <row r="8103">
          <cell r="CG8103">
            <v>0</v>
          </cell>
        </row>
        <row r="8104">
          <cell r="CG8104">
            <v>0</v>
          </cell>
        </row>
        <row r="8105">
          <cell r="CG8105">
            <v>0</v>
          </cell>
        </row>
        <row r="8106">
          <cell r="CG8106">
            <v>0</v>
          </cell>
        </row>
        <row r="8107">
          <cell r="CG8107">
            <v>0</v>
          </cell>
        </row>
        <row r="8108">
          <cell r="CG8108">
            <v>30520</v>
          </cell>
        </row>
        <row r="8109">
          <cell r="CG8109">
            <v>0</v>
          </cell>
        </row>
        <row r="8110">
          <cell r="CG8110">
            <v>4905</v>
          </cell>
        </row>
        <row r="8111">
          <cell r="CG8111">
            <v>0</v>
          </cell>
        </row>
        <row r="8112">
          <cell r="CG8112">
            <v>0</v>
          </cell>
        </row>
        <row r="8113">
          <cell r="CG8113">
            <v>0</v>
          </cell>
        </row>
        <row r="8114">
          <cell r="CG8114">
            <v>0</v>
          </cell>
        </row>
        <row r="8115">
          <cell r="CG8115">
            <v>0</v>
          </cell>
        </row>
        <row r="8116">
          <cell r="CG8116">
            <v>0</v>
          </cell>
        </row>
        <row r="8117">
          <cell r="CG8117">
            <v>0</v>
          </cell>
        </row>
        <row r="8118">
          <cell r="CG8118">
            <v>0</v>
          </cell>
        </row>
        <row r="8119">
          <cell r="CG8119">
            <v>5450</v>
          </cell>
        </row>
        <row r="8120">
          <cell r="CG8120">
            <v>0</v>
          </cell>
        </row>
        <row r="8121">
          <cell r="CG8121">
            <v>0</v>
          </cell>
        </row>
        <row r="8122">
          <cell r="CG8122">
            <v>7630</v>
          </cell>
        </row>
        <row r="8123">
          <cell r="CG8123">
            <v>0</v>
          </cell>
        </row>
        <row r="8124">
          <cell r="CG8124">
            <v>331097.56070000003</v>
          </cell>
        </row>
        <row r="8125">
          <cell r="CG8125">
            <v>142989.96049999999</v>
          </cell>
        </row>
        <row r="8126">
          <cell r="CG8126">
            <v>0</v>
          </cell>
        </row>
        <row r="8127">
          <cell r="CG8127">
            <v>12036882.142600002</v>
          </cell>
        </row>
        <row r="8128">
          <cell r="CG8128">
            <v>0</v>
          </cell>
        </row>
        <row r="8129">
          <cell r="CG8129">
            <v>0</v>
          </cell>
        </row>
        <row r="8130">
          <cell r="CG8130">
            <v>0</v>
          </cell>
        </row>
        <row r="8131">
          <cell r="CG8131">
            <v>0</v>
          </cell>
        </row>
        <row r="8132">
          <cell r="CG8132">
            <v>0</v>
          </cell>
        </row>
        <row r="8133">
          <cell r="CG8133">
            <v>0</v>
          </cell>
        </row>
        <row r="8134">
          <cell r="CG8134">
            <v>0</v>
          </cell>
        </row>
        <row r="8135">
          <cell r="CG8135">
            <v>0</v>
          </cell>
        </row>
        <row r="8136">
          <cell r="CG8136">
            <v>0</v>
          </cell>
        </row>
        <row r="8137">
          <cell r="CG8137">
            <v>0</v>
          </cell>
        </row>
        <row r="8138">
          <cell r="CG8138">
            <v>0</v>
          </cell>
        </row>
        <row r="8139">
          <cell r="CG8139">
            <v>0</v>
          </cell>
        </row>
        <row r="8140">
          <cell r="CG8140">
            <v>0</v>
          </cell>
        </row>
        <row r="8141">
          <cell r="CG8141">
            <v>0</v>
          </cell>
        </row>
        <row r="8142">
          <cell r="CG8142">
            <v>0</v>
          </cell>
        </row>
        <row r="8143">
          <cell r="CG8143">
            <v>0</v>
          </cell>
        </row>
        <row r="8144">
          <cell r="CG8144">
            <v>0</v>
          </cell>
        </row>
        <row r="8145">
          <cell r="CG8145">
            <v>0</v>
          </cell>
        </row>
        <row r="8146">
          <cell r="CG8146">
            <v>0</v>
          </cell>
        </row>
        <row r="8147">
          <cell r="CG8147">
            <v>0</v>
          </cell>
        </row>
        <row r="8148">
          <cell r="CG8148">
            <v>0</v>
          </cell>
        </row>
        <row r="8149">
          <cell r="CG8149">
            <v>0</v>
          </cell>
        </row>
        <row r="8150">
          <cell r="CG8150">
            <v>0</v>
          </cell>
        </row>
        <row r="8151">
          <cell r="CG8151">
            <v>0</v>
          </cell>
        </row>
        <row r="8152">
          <cell r="CG8152">
            <v>0</v>
          </cell>
        </row>
        <row r="8153">
          <cell r="CG8153">
            <v>0</v>
          </cell>
        </row>
        <row r="8154">
          <cell r="CG8154">
            <v>0</v>
          </cell>
        </row>
        <row r="8155">
          <cell r="CG8155">
            <v>0</v>
          </cell>
        </row>
        <row r="8156">
          <cell r="CG8156">
            <v>0</v>
          </cell>
        </row>
        <row r="8157">
          <cell r="CG8157">
            <v>0</v>
          </cell>
        </row>
        <row r="8158">
          <cell r="CG8158">
            <v>0</v>
          </cell>
        </row>
        <row r="8159">
          <cell r="CG8159">
            <v>0</v>
          </cell>
        </row>
        <row r="8160">
          <cell r="CG8160">
            <v>0</v>
          </cell>
        </row>
        <row r="8161">
          <cell r="CG8161">
            <v>0</v>
          </cell>
        </row>
        <row r="8162">
          <cell r="CG8162">
            <v>0</v>
          </cell>
        </row>
        <row r="8163">
          <cell r="CG8163">
            <v>0</v>
          </cell>
        </row>
        <row r="8164">
          <cell r="CG8164">
            <v>0</v>
          </cell>
        </row>
        <row r="8165">
          <cell r="CG8165">
            <v>0</v>
          </cell>
        </row>
        <row r="8166">
          <cell r="CG8166">
            <v>0</v>
          </cell>
        </row>
        <row r="8167">
          <cell r="CG8167">
            <v>0</v>
          </cell>
        </row>
        <row r="8168">
          <cell r="CG8168">
            <v>12647004</v>
          </cell>
        </row>
        <row r="8169">
          <cell r="CG8169">
            <v>1286004</v>
          </cell>
        </row>
        <row r="8170">
          <cell r="CG8170">
            <v>0</v>
          </cell>
        </row>
        <row r="8171">
          <cell r="CG8171">
            <v>0</v>
          </cell>
        </row>
        <row r="8172">
          <cell r="CG8172">
            <v>0</v>
          </cell>
        </row>
        <row r="8173">
          <cell r="CG8173">
            <v>0</v>
          </cell>
        </row>
        <row r="8174">
          <cell r="CG8174">
            <v>0</v>
          </cell>
        </row>
        <row r="8175">
          <cell r="CG8175">
            <v>0</v>
          </cell>
        </row>
        <row r="8176">
          <cell r="CG8176">
            <v>0</v>
          </cell>
        </row>
        <row r="8177">
          <cell r="CG8177">
            <v>0</v>
          </cell>
        </row>
        <row r="8178">
          <cell r="CG8178">
            <v>0</v>
          </cell>
        </row>
        <row r="8179">
          <cell r="CG8179">
            <v>0</v>
          </cell>
        </row>
        <row r="8180">
          <cell r="CG8180">
            <v>0</v>
          </cell>
        </row>
        <row r="8181">
          <cell r="CG8181">
            <v>0</v>
          </cell>
        </row>
        <row r="8182">
          <cell r="CG8182">
            <v>0</v>
          </cell>
        </row>
        <row r="8183">
          <cell r="CG8183">
            <v>696000</v>
          </cell>
        </row>
        <row r="8184">
          <cell r="CG8184">
            <v>738000</v>
          </cell>
        </row>
        <row r="8185">
          <cell r="CG8185">
            <v>5943996</v>
          </cell>
        </row>
        <row r="8186">
          <cell r="CG8186">
            <v>42000</v>
          </cell>
        </row>
        <row r="8187">
          <cell r="CG8187">
            <v>0</v>
          </cell>
        </row>
        <row r="8188">
          <cell r="CG8188">
            <v>32004</v>
          </cell>
        </row>
        <row r="8189">
          <cell r="CG8189">
            <v>0</v>
          </cell>
        </row>
        <row r="8190">
          <cell r="CG8190">
            <v>0</v>
          </cell>
        </row>
        <row r="8191">
          <cell r="CG8191">
            <v>158004</v>
          </cell>
        </row>
        <row r="8192">
          <cell r="CG8192">
            <v>0</v>
          </cell>
        </row>
        <row r="8193">
          <cell r="CG8193">
            <v>11004</v>
          </cell>
        </row>
        <row r="8194">
          <cell r="CG8194">
            <v>4446996</v>
          </cell>
        </row>
        <row r="8195">
          <cell r="CG8195">
            <v>21000</v>
          </cell>
        </row>
        <row r="8196">
          <cell r="CG8196">
            <v>0</v>
          </cell>
        </row>
        <row r="8197">
          <cell r="CG8197">
            <v>263004</v>
          </cell>
        </row>
        <row r="8198">
          <cell r="CG8198">
            <v>0</v>
          </cell>
        </row>
        <row r="8199">
          <cell r="CG8199">
            <v>0</v>
          </cell>
        </row>
        <row r="8200">
          <cell r="CG8200">
            <v>63000</v>
          </cell>
        </row>
        <row r="8201">
          <cell r="CG8201">
            <v>42000</v>
          </cell>
        </row>
        <row r="8202">
          <cell r="CG8202">
            <v>63000</v>
          </cell>
        </row>
        <row r="8203">
          <cell r="CG8203">
            <v>0</v>
          </cell>
        </row>
        <row r="8204">
          <cell r="CG8204">
            <v>0</v>
          </cell>
        </row>
        <row r="8205">
          <cell r="CG8205">
            <v>2919000</v>
          </cell>
        </row>
        <row r="8206">
          <cell r="CG8206">
            <v>443004</v>
          </cell>
        </row>
        <row r="8207">
          <cell r="CG8207">
            <v>130807428</v>
          </cell>
        </row>
        <row r="8208">
          <cell r="CG8208">
            <v>0</v>
          </cell>
        </row>
        <row r="8209">
          <cell r="CG8209">
            <v>0</v>
          </cell>
        </row>
        <row r="8210">
          <cell r="CG8210">
            <v>0</v>
          </cell>
        </row>
        <row r="8211">
          <cell r="CG8211">
            <v>0</v>
          </cell>
        </row>
        <row r="8212">
          <cell r="CG8212">
            <v>0</v>
          </cell>
        </row>
        <row r="8213">
          <cell r="CG8213">
            <v>0</v>
          </cell>
        </row>
        <row r="8214">
          <cell r="CG8214">
            <v>0</v>
          </cell>
        </row>
        <row r="8215">
          <cell r="CG8215">
            <v>0</v>
          </cell>
        </row>
        <row r="8216">
          <cell r="CG8216">
            <v>0</v>
          </cell>
        </row>
        <row r="8217">
          <cell r="CG8217">
            <v>0</v>
          </cell>
        </row>
        <row r="8218">
          <cell r="CG8218">
            <v>0</v>
          </cell>
        </row>
        <row r="8219">
          <cell r="CG8219">
            <v>0</v>
          </cell>
        </row>
        <row r="8220">
          <cell r="CG8220">
            <v>0</v>
          </cell>
        </row>
        <row r="8221">
          <cell r="CG8221">
            <v>0</v>
          </cell>
        </row>
        <row r="8222">
          <cell r="CG8222">
            <v>0</v>
          </cell>
        </row>
        <row r="8223">
          <cell r="CG8223">
            <v>0</v>
          </cell>
        </row>
        <row r="8224">
          <cell r="CG8224">
            <v>32280000</v>
          </cell>
        </row>
        <row r="8225">
          <cell r="CG8225">
            <v>18600000</v>
          </cell>
        </row>
        <row r="8226">
          <cell r="CG8226">
            <v>0</v>
          </cell>
        </row>
        <row r="8227">
          <cell r="CG8227">
            <v>0</v>
          </cell>
        </row>
        <row r="8228">
          <cell r="CG8228">
            <v>25440000</v>
          </cell>
        </row>
        <row r="8229">
          <cell r="CG8229">
            <v>0</v>
          </cell>
        </row>
        <row r="8230">
          <cell r="CG8230">
            <v>12156000</v>
          </cell>
        </row>
        <row r="8231">
          <cell r="CG8231">
            <v>0</v>
          </cell>
        </row>
        <row r="8232">
          <cell r="CG8232">
            <v>15180000</v>
          </cell>
        </row>
        <row r="8233">
          <cell r="CG8233">
            <v>12156000</v>
          </cell>
        </row>
        <row r="8234">
          <cell r="CG8234">
            <v>9108000</v>
          </cell>
        </row>
        <row r="8235">
          <cell r="CG8235">
            <v>3036000</v>
          </cell>
        </row>
        <row r="8236">
          <cell r="CG8236">
            <v>5880000</v>
          </cell>
        </row>
        <row r="8237">
          <cell r="CG8237">
            <v>0</v>
          </cell>
        </row>
        <row r="8238">
          <cell r="CG8238">
            <v>8736000</v>
          </cell>
        </row>
        <row r="8239">
          <cell r="CG8239">
            <v>5880000</v>
          </cell>
        </row>
        <row r="8240">
          <cell r="CG8240">
            <v>5880000</v>
          </cell>
        </row>
        <row r="8241">
          <cell r="CG8241">
            <v>0</v>
          </cell>
        </row>
        <row r="8242">
          <cell r="CG8242">
            <v>0</v>
          </cell>
        </row>
        <row r="8243">
          <cell r="CG8243">
            <v>0</v>
          </cell>
        </row>
        <row r="8244">
          <cell r="CG8244">
            <v>14916000</v>
          </cell>
        </row>
        <row r="8245">
          <cell r="CG8245">
            <v>30756000</v>
          </cell>
        </row>
        <row r="8246">
          <cell r="CG8246">
            <v>0</v>
          </cell>
        </row>
        <row r="8247">
          <cell r="CG8247">
            <v>10836384</v>
          </cell>
        </row>
        <row r="8248">
          <cell r="CG8248">
            <v>0</v>
          </cell>
        </row>
        <row r="8249">
          <cell r="CG8249">
            <v>0</v>
          </cell>
        </row>
        <row r="8250">
          <cell r="CG8250">
            <v>0</v>
          </cell>
        </row>
        <row r="8251">
          <cell r="CG8251">
            <v>0</v>
          </cell>
        </row>
        <row r="8252">
          <cell r="CG8252">
            <v>0</v>
          </cell>
        </row>
        <row r="8253">
          <cell r="CG8253">
            <v>0</v>
          </cell>
        </row>
        <row r="8254">
          <cell r="CG8254">
            <v>0</v>
          </cell>
        </row>
        <row r="8255">
          <cell r="CG8255">
            <v>0</v>
          </cell>
        </row>
        <row r="8256">
          <cell r="CG8256">
            <v>0</v>
          </cell>
        </row>
        <row r="8257">
          <cell r="CG8257">
            <v>0</v>
          </cell>
        </row>
        <row r="8258">
          <cell r="CG8258">
            <v>0</v>
          </cell>
        </row>
        <row r="8259">
          <cell r="CG8259">
            <v>0</v>
          </cell>
        </row>
        <row r="8260">
          <cell r="CG8260">
            <v>0</v>
          </cell>
        </row>
        <row r="8261">
          <cell r="CG8261">
            <v>4618113</v>
          </cell>
        </row>
        <row r="8262">
          <cell r="CG8262">
            <v>858000</v>
          </cell>
        </row>
        <row r="8263">
          <cell r="CG8263">
            <v>0</v>
          </cell>
        </row>
        <row r="8264">
          <cell r="CG8264">
            <v>0</v>
          </cell>
        </row>
        <row r="8265">
          <cell r="CG8265">
            <v>0</v>
          </cell>
        </row>
        <row r="8266">
          <cell r="CG8266">
            <v>0</v>
          </cell>
        </row>
        <row r="8267">
          <cell r="CG8267">
            <v>0</v>
          </cell>
        </row>
        <row r="8268">
          <cell r="CG8268">
            <v>0</v>
          </cell>
        </row>
        <row r="8269">
          <cell r="CG8269">
            <v>0</v>
          </cell>
        </row>
        <row r="8270">
          <cell r="CG8270">
            <v>0</v>
          </cell>
        </row>
        <row r="8271">
          <cell r="CG8271">
            <v>0</v>
          </cell>
        </row>
        <row r="8272">
          <cell r="CG8272">
            <v>0</v>
          </cell>
        </row>
        <row r="8273">
          <cell r="CG8273">
            <v>0</v>
          </cell>
        </row>
        <row r="8274">
          <cell r="CG8274">
            <v>0</v>
          </cell>
        </row>
        <row r="8275">
          <cell r="CG8275">
            <v>0</v>
          </cell>
        </row>
        <row r="8276">
          <cell r="CG8276">
            <v>0</v>
          </cell>
        </row>
        <row r="8277">
          <cell r="CG8277">
            <v>0</v>
          </cell>
        </row>
        <row r="8278">
          <cell r="CG8278">
            <v>0</v>
          </cell>
        </row>
        <row r="8279">
          <cell r="CG8279">
            <v>0</v>
          </cell>
        </row>
        <row r="8280">
          <cell r="CG8280">
            <v>4368000</v>
          </cell>
        </row>
        <row r="8281">
          <cell r="CG8281">
            <v>0</v>
          </cell>
        </row>
        <row r="8282">
          <cell r="CG8282">
            <v>0</v>
          </cell>
        </row>
        <row r="8283">
          <cell r="CG8283">
            <v>0</v>
          </cell>
        </row>
        <row r="8284">
          <cell r="CG8284">
            <v>0</v>
          </cell>
        </row>
        <row r="8285">
          <cell r="CG8285">
            <v>0</v>
          </cell>
        </row>
        <row r="8286">
          <cell r="CG8286">
            <v>15046672</v>
          </cell>
        </row>
        <row r="8287">
          <cell r="CG8287">
            <v>0</v>
          </cell>
        </row>
        <row r="8288">
          <cell r="CG8288">
            <v>0</v>
          </cell>
        </row>
        <row r="8289">
          <cell r="CG8289">
            <v>0</v>
          </cell>
        </row>
        <row r="8290">
          <cell r="CG8290">
            <v>0</v>
          </cell>
        </row>
        <row r="8291">
          <cell r="CG8291">
            <v>0</v>
          </cell>
        </row>
        <row r="8292">
          <cell r="CG8292">
            <v>0</v>
          </cell>
        </row>
        <row r="8293">
          <cell r="CG8293">
            <v>0</v>
          </cell>
        </row>
        <row r="8294">
          <cell r="CG8294">
            <v>0</v>
          </cell>
        </row>
        <row r="8295">
          <cell r="CG8295">
            <v>0</v>
          </cell>
        </row>
        <row r="8296">
          <cell r="CG8296">
            <v>0</v>
          </cell>
        </row>
        <row r="8297">
          <cell r="CG8297">
            <v>0</v>
          </cell>
        </row>
        <row r="8298">
          <cell r="CG8298">
            <v>0</v>
          </cell>
        </row>
        <row r="8299">
          <cell r="CG8299">
            <v>0</v>
          </cell>
        </row>
        <row r="8300">
          <cell r="CG8300">
            <v>2181285</v>
          </cell>
        </row>
        <row r="8301">
          <cell r="CG8301">
            <v>6441515</v>
          </cell>
        </row>
        <row r="8302">
          <cell r="CG8302">
            <v>0</v>
          </cell>
        </row>
        <row r="8303">
          <cell r="CG8303">
            <v>0</v>
          </cell>
        </row>
        <row r="8304">
          <cell r="CG8304">
            <v>0</v>
          </cell>
        </row>
        <row r="8305">
          <cell r="CG8305">
            <v>0</v>
          </cell>
        </row>
        <row r="8306">
          <cell r="CG8306">
            <v>0</v>
          </cell>
        </row>
        <row r="8307">
          <cell r="CG8307">
            <v>0</v>
          </cell>
        </row>
        <row r="8308">
          <cell r="CG8308">
            <v>0</v>
          </cell>
        </row>
        <row r="8309">
          <cell r="CG8309">
            <v>0</v>
          </cell>
        </row>
        <row r="8310">
          <cell r="CG8310">
            <v>0</v>
          </cell>
        </row>
        <row r="8311">
          <cell r="CG8311">
            <v>0</v>
          </cell>
        </row>
        <row r="8312">
          <cell r="CG8312">
            <v>0</v>
          </cell>
        </row>
        <row r="8313">
          <cell r="CG8313">
            <v>0</v>
          </cell>
        </row>
        <row r="8314">
          <cell r="CG8314">
            <v>0</v>
          </cell>
        </row>
        <row r="8315">
          <cell r="CG8315">
            <v>0</v>
          </cell>
        </row>
        <row r="8316">
          <cell r="CG8316">
            <v>0</v>
          </cell>
        </row>
        <row r="8317">
          <cell r="CG8317">
            <v>0</v>
          </cell>
        </row>
        <row r="8318">
          <cell r="CG8318">
            <v>0</v>
          </cell>
        </row>
        <row r="8319">
          <cell r="CG8319">
            <v>8429364</v>
          </cell>
        </row>
        <row r="8320">
          <cell r="CG8320">
            <v>418020</v>
          </cell>
        </row>
        <row r="8321">
          <cell r="CG8321">
            <v>114006</v>
          </cell>
        </row>
        <row r="8322">
          <cell r="CG8322">
            <v>152004</v>
          </cell>
        </row>
        <row r="8323">
          <cell r="CG8323">
            <v>273612</v>
          </cell>
        </row>
        <row r="8324">
          <cell r="CG8324">
            <v>579999</v>
          </cell>
        </row>
        <row r="8325">
          <cell r="CG8325">
            <v>0</v>
          </cell>
        </row>
        <row r="8326">
          <cell r="CG8326">
            <v>0</v>
          </cell>
        </row>
        <row r="8327">
          <cell r="CG8327">
            <v>0</v>
          </cell>
        </row>
        <row r="8328">
          <cell r="CG8328">
            <v>0</v>
          </cell>
        </row>
        <row r="8329">
          <cell r="CG8329">
            <v>0</v>
          </cell>
        </row>
        <row r="8330">
          <cell r="CG8330">
            <v>0</v>
          </cell>
        </row>
        <row r="8331">
          <cell r="CG8331">
            <v>0</v>
          </cell>
        </row>
        <row r="8332">
          <cell r="CG8332">
            <v>0</v>
          </cell>
        </row>
        <row r="8333">
          <cell r="CG8333">
            <v>0</v>
          </cell>
        </row>
        <row r="8334">
          <cell r="CG8334">
            <v>0</v>
          </cell>
        </row>
        <row r="8335">
          <cell r="CG8335">
            <v>0</v>
          </cell>
        </row>
        <row r="8336">
          <cell r="CG8336">
            <v>0</v>
          </cell>
        </row>
        <row r="8337">
          <cell r="CG8337">
            <v>0</v>
          </cell>
        </row>
        <row r="8338">
          <cell r="CG8338">
            <v>0</v>
          </cell>
        </row>
        <row r="8339">
          <cell r="CG8339">
            <v>0</v>
          </cell>
        </row>
        <row r="8340">
          <cell r="CG8340">
            <v>0</v>
          </cell>
        </row>
        <row r="8341">
          <cell r="CG8341">
            <v>0</v>
          </cell>
        </row>
        <row r="8342">
          <cell r="CG8342">
            <v>0</v>
          </cell>
        </row>
        <row r="8343">
          <cell r="CG8343">
            <v>0</v>
          </cell>
        </row>
        <row r="8344">
          <cell r="CG8344">
            <v>0</v>
          </cell>
        </row>
        <row r="8345">
          <cell r="CG8345">
            <v>0</v>
          </cell>
        </row>
        <row r="8346">
          <cell r="CG8346">
            <v>0</v>
          </cell>
        </row>
        <row r="8347">
          <cell r="CG8347">
            <v>0</v>
          </cell>
        </row>
        <row r="8348">
          <cell r="CG8348">
            <v>0</v>
          </cell>
        </row>
        <row r="8349">
          <cell r="CG8349">
            <v>0</v>
          </cell>
        </row>
        <row r="8350">
          <cell r="CG8350">
            <v>0</v>
          </cell>
        </row>
        <row r="8351">
          <cell r="CG8351">
            <v>0</v>
          </cell>
        </row>
        <row r="8352">
          <cell r="CG8352">
            <v>0</v>
          </cell>
        </row>
        <row r="8353">
          <cell r="CG8353">
            <v>0</v>
          </cell>
        </row>
        <row r="8354">
          <cell r="CG8354">
            <v>0</v>
          </cell>
        </row>
        <row r="8355">
          <cell r="CG8355">
            <v>0</v>
          </cell>
        </row>
        <row r="8356">
          <cell r="CG8356">
            <v>0</v>
          </cell>
        </row>
        <row r="8357">
          <cell r="CG8357">
            <v>0</v>
          </cell>
        </row>
        <row r="8358">
          <cell r="CG8358">
            <v>3424680</v>
          </cell>
        </row>
        <row r="8359">
          <cell r="CG8359">
            <v>1226544</v>
          </cell>
        </row>
        <row r="8360">
          <cell r="CG8360">
            <v>0</v>
          </cell>
        </row>
        <row r="8361">
          <cell r="CG8361">
            <v>1226544</v>
          </cell>
        </row>
        <row r="8362">
          <cell r="CG8362">
            <v>15449939</v>
          </cell>
        </row>
        <row r="8363">
          <cell r="CG8363">
            <v>0</v>
          </cell>
        </row>
        <row r="8364">
          <cell r="CG8364">
            <v>1200000</v>
          </cell>
        </row>
        <row r="8365">
          <cell r="CG8365">
            <v>0</v>
          </cell>
        </row>
        <row r="8366">
          <cell r="CG8366">
            <v>0</v>
          </cell>
        </row>
        <row r="8367">
          <cell r="CG8367">
            <v>0</v>
          </cell>
        </row>
        <row r="8368">
          <cell r="CG8368">
            <v>0</v>
          </cell>
        </row>
        <row r="8369">
          <cell r="CG8369">
            <v>0</v>
          </cell>
        </row>
        <row r="8370">
          <cell r="CG8370">
            <v>0</v>
          </cell>
        </row>
        <row r="8371">
          <cell r="CG8371">
            <v>0</v>
          </cell>
        </row>
        <row r="8372">
          <cell r="CG8372">
            <v>0</v>
          </cell>
        </row>
        <row r="8373">
          <cell r="CG8373">
            <v>0</v>
          </cell>
        </row>
        <row r="8374">
          <cell r="CG8374">
            <v>0</v>
          </cell>
        </row>
        <row r="8375">
          <cell r="CG8375">
            <v>0</v>
          </cell>
        </row>
        <row r="8376">
          <cell r="CG8376">
            <v>0</v>
          </cell>
        </row>
        <row r="8377">
          <cell r="CG8377">
            <v>0</v>
          </cell>
        </row>
        <row r="8378">
          <cell r="CG8378">
            <v>1200000</v>
          </cell>
        </row>
        <row r="8379">
          <cell r="CG8379">
            <v>1200000</v>
          </cell>
        </row>
        <row r="8380">
          <cell r="CG8380">
            <v>0</v>
          </cell>
        </row>
        <row r="8381">
          <cell r="CG8381">
            <v>0</v>
          </cell>
        </row>
        <row r="8382">
          <cell r="CG8382">
            <v>0</v>
          </cell>
        </row>
        <row r="8383">
          <cell r="CG8383">
            <v>0</v>
          </cell>
        </row>
        <row r="8384">
          <cell r="CG8384">
            <v>0</v>
          </cell>
        </row>
        <row r="8385">
          <cell r="CG8385">
            <v>0</v>
          </cell>
        </row>
        <row r="8386">
          <cell r="CG8386">
            <v>0</v>
          </cell>
        </row>
        <row r="8387">
          <cell r="CG8387">
            <v>0</v>
          </cell>
        </row>
        <row r="8388">
          <cell r="CG8388">
            <v>0</v>
          </cell>
        </row>
        <row r="8389">
          <cell r="CG8389">
            <v>0</v>
          </cell>
        </row>
        <row r="8390">
          <cell r="CG8390">
            <v>0</v>
          </cell>
        </row>
        <row r="8391">
          <cell r="CG8391">
            <v>0</v>
          </cell>
        </row>
        <row r="8392">
          <cell r="CG8392">
            <v>0</v>
          </cell>
        </row>
        <row r="8393">
          <cell r="CG8393">
            <v>0</v>
          </cell>
        </row>
        <row r="8394">
          <cell r="CG8394">
            <v>0</v>
          </cell>
        </row>
        <row r="8395">
          <cell r="CG8395">
            <v>0</v>
          </cell>
        </row>
        <row r="8396">
          <cell r="CG8396">
            <v>0</v>
          </cell>
        </row>
        <row r="8397">
          <cell r="CG8397">
            <v>0</v>
          </cell>
        </row>
        <row r="8398">
          <cell r="CG8398">
            <v>0</v>
          </cell>
        </row>
        <row r="8399">
          <cell r="CG8399">
            <v>0</v>
          </cell>
        </row>
        <row r="8400">
          <cell r="CG8400">
            <v>0</v>
          </cell>
        </row>
        <row r="8401">
          <cell r="CG8401">
            <v>0</v>
          </cell>
        </row>
        <row r="8402">
          <cell r="CG8402">
            <v>0</v>
          </cell>
        </row>
        <row r="8403">
          <cell r="CG8403">
            <v>0</v>
          </cell>
        </row>
        <row r="8404">
          <cell r="CG8404">
            <v>0</v>
          </cell>
        </row>
        <row r="8405">
          <cell r="CG8405">
            <v>0</v>
          </cell>
        </row>
        <row r="8406">
          <cell r="CG8406">
            <v>0</v>
          </cell>
        </row>
        <row r="8407">
          <cell r="CG8407">
            <v>0</v>
          </cell>
        </row>
        <row r="8408">
          <cell r="CG8408">
            <v>0</v>
          </cell>
        </row>
        <row r="8409">
          <cell r="CG8409">
            <v>0</v>
          </cell>
        </row>
        <row r="8410">
          <cell r="CG8410">
            <v>0</v>
          </cell>
        </row>
        <row r="8411">
          <cell r="CG8411">
            <v>0</v>
          </cell>
        </row>
        <row r="8412">
          <cell r="CG8412">
            <v>0</v>
          </cell>
        </row>
        <row r="8413">
          <cell r="CG8413">
            <v>0</v>
          </cell>
        </row>
        <row r="8414">
          <cell r="CG8414">
            <v>0</v>
          </cell>
        </row>
        <row r="8415">
          <cell r="CG8415">
            <v>0</v>
          </cell>
        </row>
        <row r="8416">
          <cell r="CG8416">
            <v>0</v>
          </cell>
        </row>
        <row r="8417">
          <cell r="CG8417">
            <v>0</v>
          </cell>
        </row>
        <row r="8418">
          <cell r="CG8418">
            <v>0</v>
          </cell>
        </row>
        <row r="8419">
          <cell r="CG8419">
            <v>0</v>
          </cell>
        </row>
        <row r="8420">
          <cell r="CG8420">
            <v>0</v>
          </cell>
        </row>
        <row r="8421">
          <cell r="CG8421">
            <v>0</v>
          </cell>
        </row>
        <row r="8422">
          <cell r="CG8422">
            <v>0</v>
          </cell>
        </row>
        <row r="8423">
          <cell r="CG8423">
            <v>0</v>
          </cell>
        </row>
        <row r="8424">
          <cell r="CG8424">
            <v>0</v>
          </cell>
        </row>
        <row r="8425">
          <cell r="CG8425">
            <v>0</v>
          </cell>
        </row>
        <row r="8426">
          <cell r="CG8426">
            <v>0</v>
          </cell>
        </row>
        <row r="8427">
          <cell r="CG8427">
            <v>0</v>
          </cell>
        </row>
        <row r="8428">
          <cell r="CG8428">
            <v>0</v>
          </cell>
        </row>
        <row r="8429">
          <cell r="CG8429">
            <v>0</v>
          </cell>
        </row>
        <row r="8430">
          <cell r="CG8430">
            <v>0</v>
          </cell>
        </row>
        <row r="8431">
          <cell r="CG8431">
            <v>0</v>
          </cell>
        </row>
        <row r="8432">
          <cell r="CG8432">
            <v>0</v>
          </cell>
        </row>
        <row r="8433">
          <cell r="CG8433">
            <v>0</v>
          </cell>
        </row>
        <row r="8434">
          <cell r="CG8434">
            <v>0</v>
          </cell>
        </row>
        <row r="8435">
          <cell r="CG8435">
            <v>0</v>
          </cell>
        </row>
        <row r="8436">
          <cell r="CG8436">
            <v>0</v>
          </cell>
        </row>
        <row r="8437">
          <cell r="CG8437">
            <v>618130</v>
          </cell>
        </row>
        <row r="8438">
          <cell r="CG8438">
            <v>8563191</v>
          </cell>
        </row>
        <row r="8439">
          <cell r="CG8439">
            <v>1595772</v>
          </cell>
        </row>
        <row r="8440">
          <cell r="CG8440">
            <v>375000</v>
          </cell>
        </row>
        <row r="8441">
          <cell r="CG8441">
            <v>375000</v>
          </cell>
        </row>
        <row r="8442">
          <cell r="CG8442">
            <v>0</v>
          </cell>
        </row>
        <row r="8443">
          <cell r="CG8443">
            <v>0</v>
          </cell>
        </row>
        <row r="8444">
          <cell r="CG8444">
            <v>0</v>
          </cell>
        </row>
        <row r="8445">
          <cell r="CG8445">
            <v>0</v>
          </cell>
        </row>
        <row r="8446">
          <cell r="CG8446">
            <v>0</v>
          </cell>
        </row>
        <row r="8447">
          <cell r="CG8447">
            <v>0</v>
          </cell>
        </row>
        <row r="8448">
          <cell r="CG8448">
            <v>0</v>
          </cell>
        </row>
        <row r="8449">
          <cell r="CG8449">
            <v>0</v>
          </cell>
        </row>
        <row r="8450">
          <cell r="CG8450">
            <v>0</v>
          </cell>
        </row>
        <row r="8451">
          <cell r="CG8451">
            <v>0</v>
          </cell>
        </row>
        <row r="8452">
          <cell r="CG8452">
            <v>0</v>
          </cell>
        </row>
        <row r="8453">
          <cell r="CG8453">
            <v>0</v>
          </cell>
        </row>
        <row r="8454">
          <cell r="CG8454">
            <v>0</v>
          </cell>
        </row>
        <row r="8455">
          <cell r="CG8455">
            <v>0</v>
          </cell>
        </row>
        <row r="8456">
          <cell r="CG8456">
            <v>0</v>
          </cell>
        </row>
        <row r="8457">
          <cell r="CG8457">
            <v>0</v>
          </cell>
        </row>
        <row r="8458">
          <cell r="CG8458">
            <v>0</v>
          </cell>
        </row>
        <row r="8459">
          <cell r="CG8459">
            <v>0</v>
          </cell>
        </row>
        <row r="8460">
          <cell r="CG8460">
            <v>0</v>
          </cell>
        </row>
        <row r="8461">
          <cell r="CG8461">
            <v>0</v>
          </cell>
        </row>
        <row r="8462">
          <cell r="CG8462">
            <v>259680</v>
          </cell>
        </row>
        <row r="8463">
          <cell r="CG8463">
            <v>0</v>
          </cell>
        </row>
        <row r="8464">
          <cell r="CG8464">
            <v>0</v>
          </cell>
        </row>
        <row r="8465">
          <cell r="CG8465">
            <v>0</v>
          </cell>
        </row>
        <row r="8466">
          <cell r="CG8466">
            <v>0</v>
          </cell>
        </row>
        <row r="8467">
          <cell r="CG8467">
            <v>0</v>
          </cell>
        </row>
        <row r="8468">
          <cell r="CG8468">
            <v>0</v>
          </cell>
        </row>
        <row r="8469">
          <cell r="CG8469">
            <v>0</v>
          </cell>
        </row>
        <row r="8470">
          <cell r="CG8470">
            <v>0</v>
          </cell>
        </row>
        <row r="8471">
          <cell r="CG8471">
            <v>0</v>
          </cell>
        </row>
        <row r="8472">
          <cell r="CG8472">
            <v>0</v>
          </cell>
        </row>
        <row r="8473">
          <cell r="CG8473">
            <v>0</v>
          </cell>
        </row>
        <row r="8474">
          <cell r="CG8474">
            <v>0</v>
          </cell>
        </row>
        <row r="8475">
          <cell r="CG8475">
            <v>0</v>
          </cell>
        </row>
        <row r="8476">
          <cell r="CG8476">
            <v>0</v>
          </cell>
        </row>
        <row r="8477">
          <cell r="CG8477">
            <v>0</v>
          </cell>
        </row>
        <row r="8478">
          <cell r="CG8478">
            <v>6796252</v>
          </cell>
        </row>
        <row r="8479">
          <cell r="CG8479">
            <v>573444</v>
          </cell>
        </row>
        <row r="8480">
          <cell r="CG8480">
            <v>143361</v>
          </cell>
        </row>
        <row r="8481">
          <cell r="CG8481">
            <v>121692</v>
          </cell>
        </row>
        <row r="8482">
          <cell r="CG8482">
            <v>0</v>
          </cell>
        </row>
        <row r="8483">
          <cell r="CG8483">
            <v>0</v>
          </cell>
        </row>
        <row r="8484">
          <cell r="CG8484">
            <v>0</v>
          </cell>
        </row>
        <row r="8485">
          <cell r="CG8485">
            <v>0</v>
          </cell>
        </row>
        <row r="8486">
          <cell r="CG8486">
            <v>0</v>
          </cell>
        </row>
        <row r="8487">
          <cell r="CG8487">
            <v>0</v>
          </cell>
        </row>
        <row r="8488">
          <cell r="CG8488">
            <v>0</v>
          </cell>
        </row>
        <row r="8489">
          <cell r="CG8489">
            <v>0</v>
          </cell>
        </row>
        <row r="8490">
          <cell r="CG8490">
            <v>0</v>
          </cell>
        </row>
        <row r="8491">
          <cell r="CG8491">
            <v>0</v>
          </cell>
        </row>
        <row r="8492">
          <cell r="CG8492">
            <v>0</v>
          </cell>
        </row>
        <row r="8493">
          <cell r="CG8493">
            <v>0</v>
          </cell>
        </row>
        <row r="8494">
          <cell r="CG8494">
            <v>0</v>
          </cell>
        </row>
        <row r="8495">
          <cell r="CG8495">
            <v>0</v>
          </cell>
        </row>
        <row r="8496">
          <cell r="CG8496">
            <v>0</v>
          </cell>
        </row>
        <row r="8497">
          <cell r="CG8497">
            <v>0</v>
          </cell>
        </row>
        <row r="8498">
          <cell r="CG8498">
            <v>0</v>
          </cell>
        </row>
        <row r="8499">
          <cell r="CG8499">
            <v>0</v>
          </cell>
        </row>
        <row r="8500">
          <cell r="CG8500">
            <v>0</v>
          </cell>
        </row>
        <row r="8501">
          <cell r="CG8501">
            <v>0</v>
          </cell>
        </row>
        <row r="8502">
          <cell r="CG8502">
            <v>0</v>
          </cell>
        </row>
        <row r="8503">
          <cell r="CG8503">
            <v>0</v>
          </cell>
        </row>
        <row r="8504">
          <cell r="CG8504">
            <v>0</v>
          </cell>
        </row>
        <row r="8505">
          <cell r="CG8505">
            <v>0</v>
          </cell>
        </row>
        <row r="8506">
          <cell r="CG8506">
            <v>0</v>
          </cell>
        </row>
        <row r="8507">
          <cell r="CG8507">
            <v>0</v>
          </cell>
        </row>
        <row r="8508">
          <cell r="CG8508">
            <v>0</v>
          </cell>
        </row>
        <row r="8509">
          <cell r="CG8509">
            <v>0</v>
          </cell>
        </row>
        <row r="8510">
          <cell r="CG8510">
            <v>0</v>
          </cell>
        </row>
        <row r="8511">
          <cell r="CG8511">
            <v>0</v>
          </cell>
        </row>
        <row r="8512">
          <cell r="CG8512">
            <v>0</v>
          </cell>
        </row>
        <row r="8513">
          <cell r="CG8513">
            <v>0</v>
          </cell>
        </row>
        <row r="8514">
          <cell r="CG8514">
            <v>0</v>
          </cell>
        </row>
        <row r="8515">
          <cell r="CG8515">
            <v>0</v>
          </cell>
        </row>
        <row r="8516">
          <cell r="CG8516">
            <v>0</v>
          </cell>
        </row>
        <row r="8517">
          <cell r="CG8517">
            <v>1032648</v>
          </cell>
        </row>
        <row r="8518">
          <cell r="CG8518">
            <v>4130592</v>
          </cell>
        </row>
        <row r="8519">
          <cell r="CG8519">
            <v>0</v>
          </cell>
        </row>
        <row r="8520">
          <cell r="CG8520">
            <v>926787</v>
          </cell>
        </row>
        <row r="8521">
          <cell r="CG8521">
            <v>0</v>
          </cell>
        </row>
        <row r="8522">
          <cell r="CG8522">
            <v>0</v>
          </cell>
        </row>
        <row r="8523">
          <cell r="CG8523">
            <v>0</v>
          </cell>
        </row>
        <row r="8524">
          <cell r="CG8524">
            <v>0</v>
          </cell>
        </row>
        <row r="8525">
          <cell r="CG8525">
            <v>0</v>
          </cell>
        </row>
        <row r="8526">
          <cell r="CG8526">
            <v>0</v>
          </cell>
        </row>
        <row r="8527">
          <cell r="CG8527">
            <v>0</v>
          </cell>
        </row>
        <row r="8528">
          <cell r="CG8528">
            <v>0</v>
          </cell>
        </row>
        <row r="8529">
          <cell r="CG8529">
            <v>0</v>
          </cell>
        </row>
        <row r="8530">
          <cell r="CG8530">
            <v>0</v>
          </cell>
        </row>
        <row r="8531">
          <cell r="CG8531">
            <v>0</v>
          </cell>
        </row>
        <row r="8532">
          <cell r="CG8532">
            <v>0</v>
          </cell>
        </row>
        <row r="8533">
          <cell r="CG8533">
            <v>0</v>
          </cell>
        </row>
        <row r="8534">
          <cell r="CG8534">
            <v>0</v>
          </cell>
        </row>
        <row r="8535">
          <cell r="CG8535">
            <v>0</v>
          </cell>
        </row>
        <row r="8536">
          <cell r="CG8536">
            <v>0</v>
          </cell>
        </row>
        <row r="8537">
          <cell r="CG8537">
            <v>0</v>
          </cell>
        </row>
        <row r="8538">
          <cell r="CG8538">
            <v>0</v>
          </cell>
        </row>
        <row r="8539">
          <cell r="CG8539">
            <v>0</v>
          </cell>
        </row>
        <row r="8540">
          <cell r="CG8540">
            <v>0</v>
          </cell>
        </row>
        <row r="8541">
          <cell r="CG8541">
            <v>0</v>
          </cell>
        </row>
        <row r="8542">
          <cell r="CG8542">
            <v>409824</v>
          </cell>
        </row>
        <row r="8543">
          <cell r="CG8543">
            <v>0</v>
          </cell>
        </row>
        <row r="8544">
          <cell r="CG8544">
            <v>0</v>
          </cell>
        </row>
        <row r="8545">
          <cell r="CG8545">
            <v>0</v>
          </cell>
        </row>
        <row r="8546">
          <cell r="CG8546">
            <v>0</v>
          </cell>
        </row>
        <row r="8547">
          <cell r="CG8547">
            <v>0</v>
          </cell>
        </row>
        <row r="8548">
          <cell r="CG8548">
            <v>0</v>
          </cell>
        </row>
        <row r="8549">
          <cell r="CG8549">
            <v>0</v>
          </cell>
        </row>
        <row r="8550">
          <cell r="CG8550">
            <v>0</v>
          </cell>
        </row>
        <row r="8551">
          <cell r="CG8551">
            <v>0</v>
          </cell>
        </row>
        <row r="8552">
          <cell r="CG8552">
            <v>0</v>
          </cell>
        </row>
        <row r="8553">
          <cell r="CG8553">
            <v>0</v>
          </cell>
        </row>
        <row r="8554">
          <cell r="CG8554">
            <v>1170426</v>
          </cell>
        </row>
        <row r="8555">
          <cell r="CG8555">
            <v>0</v>
          </cell>
        </row>
        <row r="8556">
          <cell r="CG8556">
            <v>0</v>
          </cell>
        </row>
        <row r="8557">
          <cell r="CG8557">
            <v>852451</v>
          </cell>
        </row>
        <row r="8558">
          <cell r="CG8558">
            <v>3723143</v>
          </cell>
        </row>
        <row r="8559">
          <cell r="CG8559">
            <v>2901384</v>
          </cell>
        </row>
        <row r="8560">
          <cell r="CG8560">
            <v>848928</v>
          </cell>
        </row>
        <row r="8561">
          <cell r="CG8561">
            <v>0</v>
          </cell>
        </row>
        <row r="8562">
          <cell r="CG8562">
            <v>0</v>
          </cell>
        </row>
        <row r="8563">
          <cell r="CG8563">
            <v>0</v>
          </cell>
        </row>
        <row r="8564">
          <cell r="CG8564">
            <v>0</v>
          </cell>
        </row>
        <row r="8565">
          <cell r="CG8565">
            <v>0</v>
          </cell>
        </row>
        <row r="8566">
          <cell r="CG8566">
            <v>0</v>
          </cell>
        </row>
        <row r="8567">
          <cell r="CG8567">
            <v>0</v>
          </cell>
        </row>
        <row r="8568">
          <cell r="CG8568">
            <v>0</v>
          </cell>
        </row>
        <row r="8569">
          <cell r="CG8569">
            <v>0</v>
          </cell>
        </row>
        <row r="8570">
          <cell r="CG8570">
            <v>0</v>
          </cell>
        </row>
        <row r="8571">
          <cell r="CG8571">
            <v>0</v>
          </cell>
        </row>
        <row r="8572">
          <cell r="CG8572">
            <v>0</v>
          </cell>
        </row>
        <row r="8573">
          <cell r="CG8573">
            <v>0</v>
          </cell>
        </row>
        <row r="8574">
          <cell r="CG8574">
            <v>0</v>
          </cell>
        </row>
        <row r="8575">
          <cell r="CG8575">
            <v>0</v>
          </cell>
        </row>
        <row r="8576">
          <cell r="CG8576">
            <v>0</v>
          </cell>
        </row>
        <row r="8577">
          <cell r="CG8577">
            <v>0</v>
          </cell>
        </row>
        <row r="8578">
          <cell r="CG8578">
            <v>0</v>
          </cell>
        </row>
        <row r="8579">
          <cell r="CG8579">
            <v>0</v>
          </cell>
        </row>
        <row r="8580">
          <cell r="CG8580">
            <v>0</v>
          </cell>
        </row>
        <row r="8581">
          <cell r="CG8581">
            <v>0</v>
          </cell>
        </row>
        <row r="8582">
          <cell r="CG8582">
            <v>0</v>
          </cell>
        </row>
        <row r="8583">
          <cell r="CG8583">
            <v>0</v>
          </cell>
        </row>
        <row r="8584">
          <cell r="CG8584">
            <v>0</v>
          </cell>
        </row>
        <row r="8585">
          <cell r="CG8585">
            <v>0</v>
          </cell>
        </row>
        <row r="8586">
          <cell r="CG8586">
            <v>0</v>
          </cell>
        </row>
        <row r="8587">
          <cell r="CG8587">
            <v>0</v>
          </cell>
        </row>
        <row r="8588">
          <cell r="CG8588">
            <v>0</v>
          </cell>
        </row>
        <row r="8589">
          <cell r="CG8589">
            <v>0</v>
          </cell>
        </row>
        <row r="8590">
          <cell r="CG8590">
            <v>0</v>
          </cell>
        </row>
        <row r="8591">
          <cell r="CG8591">
            <v>0</v>
          </cell>
        </row>
        <row r="8592">
          <cell r="CG8592">
            <v>0</v>
          </cell>
        </row>
        <row r="8593">
          <cell r="CG8593">
            <v>0</v>
          </cell>
        </row>
        <row r="8594">
          <cell r="CG8594">
            <v>0</v>
          </cell>
        </row>
        <row r="8595">
          <cell r="CG8595">
            <v>0</v>
          </cell>
        </row>
        <row r="8596">
          <cell r="CG8596">
            <v>0</v>
          </cell>
        </row>
        <row r="8597">
          <cell r="CG8597">
            <v>0</v>
          </cell>
        </row>
        <row r="8598">
          <cell r="CG8598">
            <v>0</v>
          </cell>
        </row>
        <row r="8599">
          <cell r="CG8599">
            <v>0</v>
          </cell>
        </row>
        <row r="8600">
          <cell r="CG8600">
            <v>0</v>
          </cell>
        </row>
        <row r="8601">
          <cell r="CG8601">
            <v>0</v>
          </cell>
        </row>
        <row r="8602">
          <cell r="CG8602">
            <v>0</v>
          </cell>
        </row>
        <row r="8603">
          <cell r="CG8603">
            <v>0</v>
          </cell>
        </row>
        <row r="8604">
          <cell r="CG8604">
            <v>0</v>
          </cell>
        </row>
        <row r="8605">
          <cell r="CG8605">
            <v>0</v>
          </cell>
        </row>
        <row r="8606">
          <cell r="CG8606">
            <v>0</v>
          </cell>
        </row>
        <row r="8607">
          <cell r="CG8607">
            <v>0</v>
          </cell>
        </row>
        <row r="8608">
          <cell r="CG8608">
            <v>0</v>
          </cell>
        </row>
        <row r="8609">
          <cell r="CG8609">
            <v>0</v>
          </cell>
        </row>
        <row r="8610">
          <cell r="CG8610">
            <v>0</v>
          </cell>
        </row>
        <row r="8611">
          <cell r="CG8611">
            <v>0</v>
          </cell>
        </row>
        <row r="8612">
          <cell r="CG8612">
            <v>0</v>
          </cell>
        </row>
        <row r="8613">
          <cell r="CG8613">
            <v>0</v>
          </cell>
        </row>
        <row r="8614">
          <cell r="CG8614">
            <v>0</v>
          </cell>
        </row>
        <row r="8615">
          <cell r="CG8615">
            <v>0</v>
          </cell>
        </row>
        <row r="8616">
          <cell r="CG8616">
            <v>0</v>
          </cell>
        </row>
        <row r="8617">
          <cell r="CG8617">
            <v>0</v>
          </cell>
        </row>
        <row r="8618">
          <cell r="CG8618">
            <v>0</v>
          </cell>
        </row>
        <row r="8619">
          <cell r="CG8619">
            <v>0</v>
          </cell>
        </row>
        <row r="8620">
          <cell r="CG8620">
            <v>0</v>
          </cell>
        </row>
        <row r="8621">
          <cell r="CG8621">
            <v>0</v>
          </cell>
        </row>
        <row r="8622">
          <cell r="CG8622">
            <v>0</v>
          </cell>
        </row>
        <row r="8623">
          <cell r="CG8623">
            <v>0</v>
          </cell>
        </row>
        <row r="8624">
          <cell r="CG8624">
            <v>0</v>
          </cell>
        </row>
        <row r="8625">
          <cell r="CG8625">
            <v>0</v>
          </cell>
        </row>
        <row r="8626">
          <cell r="CG8626">
            <v>0</v>
          </cell>
        </row>
        <row r="8627">
          <cell r="CG8627">
            <v>0</v>
          </cell>
        </row>
        <row r="8628">
          <cell r="CG8628">
            <v>0</v>
          </cell>
        </row>
        <row r="8629">
          <cell r="CG8629">
            <v>0</v>
          </cell>
        </row>
        <row r="8630">
          <cell r="CG8630">
            <v>0</v>
          </cell>
        </row>
        <row r="8631">
          <cell r="CG8631">
            <v>0</v>
          </cell>
        </row>
        <row r="8632">
          <cell r="CG8632">
            <v>0</v>
          </cell>
        </row>
        <row r="8633">
          <cell r="CG8633">
            <v>0</v>
          </cell>
        </row>
        <row r="8634">
          <cell r="CG8634">
            <v>0</v>
          </cell>
        </row>
        <row r="8635">
          <cell r="CG8635">
            <v>0</v>
          </cell>
        </row>
        <row r="8636">
          <cell r="CG8636">
            <v>0</v>
          </cell>
        </row>
        <row r="8637">
          <cell r="CG8637">
            <v>0</v>
          </cell>
        </row>
        <row r="8638">
          <cell r="CG8638">
            <v>0</v>
          </cell>
        </row>
        <row r="8639">
          <cell r="CG8639">
            <v>0</v>
          </cell>
        </row>
        <row r="8640">
          <cell r="CG8640">
            <v>0</v>
          </cell>
        </row>
        <row r="8641">
          <cell r="CG8641">
            <v>0</v>
          </cell>
        </row>
        <row r="8642">
          <cell r="CG8642">
            <v>0</v>
          </cell>
        </row>
        <row r="8643">
          <cell r="CG8643">
            <v>0</v>
          </cell>
        </row>
        <row r="8644">
          <cell r="CG8644">
            <v>0</v>
          </cell>
        </row>
        <row r="8645">
          <cell r="CG8645">
            <v>0</v>
          </cell>
        </row>
        <row r="8646">
          <cell r="CG8646">
            <v>0</v>
          </cell>
        </row>
        <row r="8647">
          <cell r="CG8647">
            <v>0</v>
          </cell>
        </row>
        <row r="8648">
          <cell r="CG8648">
            <v>0</v>
          </cell>
        </row>
        <row r="8649">
          <cell r="CG8649">
            <v>0</v>
          </cell>
        </row>
        <row r="8650">
          <cell r="CG8650">
            <v>0</v>
          </cell>
        </row>
        <row r="8651">
          <cell r="CG8651">
            <v>0</v>
          </cell>
        </row>
        <row r="8652">
          <cell r="CG8652">
            <v>0</v>
          </cell>
        </row>
        <row r="8653">
          <cell r="CG8653">
            <v>0</v>
          </cell>
        </row>
        <row r="8654">
          <cell r="CG8654">
            <v>0</v>
          </cell>
        </row>
        <row r="8655">
          <cell r="CG8655">
            <v>0</v>
          </cell>
        </row>
        <row r="8656">
          <cell r="CG8656">
            <v>0</v>
          </cell>
        </row>
        <row r="8657">
          <cell r="CG8657">
            <v>0</v>
          </cell>
        </row>
        <row r="8658">
          <cell r="CG8658">
            <v>0</v>
          </cell>
        </row>
        <row r="8659">
          <cell r="CG8659">
            <v>0</v>
          </cell>
        </row>
        <row r="8660">
          <cell r="CG8660">
            <v>0</v>
          </cell>
        </row>
        <row r="8661">
          <cell r="CG8661">
            <v>0</v>
          </cell>
        </row>
        <row r="8662">
          <cell r="CG8662">
            <v>0</v>
          </cell>
        </row>
        <row r="8663">
          <cell r="CG8663">
            <v>0</v>
          </cell>
        </row>
        <row r="8664">
          <cell r="CG8664">
            <v>0</v>
          </cell>
        </row>
        <row r="8665">
          <cell r="CG8665">
            <v>0</v>
          </cell>
        </row>
        <row r="8666">
          <cell r="CG8666">
            <v>0</v>
          </cell>
        </row>
        <row r="8667">
          <cell r="CG8667">
            <v>0</v>
          </cell>
        </row>
        <row r="8668">
          <cell r="CG8668">
            <v>0</v>
          </cell>
        </row>
        <row r="8669">
          <cell r="CG8669">
            <v>0</v>
          </cell>
        </row>
        <row r="8670">
          <cell r="CG8670">
            <v>0</v>
          </cell>
        </row>
        <row r="8671">
          <cell r="CG8671">
            <v>0</v>
          </cell>
        </row>
        <row r="8672">
          <cell r="CG8672">
            <v>0</v>
          </cell>
        </row>
        <row r="8673">
          <cell r="CG8673">
            <v>0</v>
          </cell>
        </row>
        <row r="8674">
          <cell r="CG8674">
            <v>0</v>
          </cell>
        </row>
        <row r="8675">
          <cell r="CG8675">
            <v>0</v>
          </cell>
        </row>
        <row r="8676">
          <cell r="CG8676">
            <v>0</v>
          </cell>
        </row>
        <row r="8677">
          <cell r="CG8677">
            <v>0</v>
          </cell>
        </row>
        <row r="8678">
          <cell r="CG8678">
            <v>0</v>
          </cell>
        </row>
        <row r="8679">
          <cell r="CG8679">
            <v>0</v>
          </cell>
        </row>
        <row r="8680">
          <cell r="CG8680">
            <v>0</v>
          </cell>
        </row>
        <row r="8681">
          <cell r="CG8681">
            <v>0</v>
          </cell>
        </row>
        <row r="8682">
          <cell r="CG8682">
            <v>0</v>
          </cell>
        </row>
        <row r="8683">
          <cell r="CG8683">
            <v>0</v>
          </cell>
        </row>
        <row r="8684">
          <cell r="CG8684">
            <v>0</v>
          </cell>
        </row>
        <row r="8685">
          <cell r="CG8685">
            <v>0</v>
          </cell>
        </row>
        <row r="8686">
          <cell r="CG8686">
            <v>0</v>
          </cell>
        </row>
        <row r="8687">
          <cell r="CG8687">
            <v>0</v>
          </cell>
        </row>
        <row r="8688">
          <cell r="CG8688">
            <v>0</v>
          </cell>
        </row>
        <row r="8689">
          <cell r="CG8689">
            <v>0</v>
          </cell>
        </row>
        <row r="8690">
          <cell r="CG8690">
            <v>0</v>
          </cell>
        </row>
        <row r="8691">
          <cell r="CG8691">
            <v>0</v>
          </cell>
        </row>
        <row r="8692">
          <cell r="CG8692">
            <v>0</v>
          </cell>
        </row>
        <row r="8693">
          <cell r="CG8693">
            <v>0</v>
          </cell>
        </row>
        <row r="8694">
          <cell r="CG8694">
            <v>0</v>
          </cell>
        </row>
        <row r="8695">
          <cell r="CG8695">
            <v>0</v>
          </cell>
        </row>
        <row r="8696">
          <cell r="CG8696">
            <v>0</v>
          </cell>
        </row>
        <row r="8697">
          <cell r="CG8697">
            <v>0</v>
          </cell>
        </row>
        <row r="8698">
          <cell r="CG8698">
            <v>0</v>
          </cell>
        </row>
        <row r="8699">
          <cell r="CG8699">
            <v>0</v>
          </cell>
        </row>
        <row r="8700">
          <cell r="CG8700">
            <v>0</v>
          </cell>
        </row>
        <row r="8701">
          <cell r="CG8701">
            <v>0</v>
          </cell>
        </row>
        <row r="8702">
          <cell r="CG8702">
            <v>0</v>
          </cell>
        </row>
        <row r="8703">
          <cell r="CG8703">
            <v>0</v>
          </cell>
        </row>
        <row r="8704">
          <cell r="CG8704">
            <v>0</v>
          </cell>
        </row>
        <row r="8705">
          <cell r="CG8705">
            <v>0</v>
          </cell>
        </row>
        <row r="8706">
          <cell r="CG8706">
            <v>0</v>
          </cell>
        </row>
        <row r="8707">
          <cell r="CG8707">
            <v>0</v>
          </cell>
        </row>
        <row r="8708">
          <cell r="CG8708">
            <v>0</v>
          </cell>
        </row>
        <row r="8709">
          <cell r="CG8709">
            <v>0</v>
          </cell>
        </row>
        <row r="8710">
          <cell r="CG8710">
            <v>0</v>
          </cell>
        </row>
        <row r="8711">
          <cell r="CG8711">
            <v>0</v>
          </cell>
        </row>
        <row r="8712">
          <cell r="CG8712">
            <v>0</v>
          </cell>
        </row>
        <row r="8713">
          <cell r="CG8713">
            <v>0</v>
          </cell>
        </row>
        <row r="8714">
          <cell r="CG8714">
            <v>0</v>
          </cell>
        </row>
        <row r="8715">
          <cell r="CG8715">
            <v>0</v>
          </cell>
        </row>
        <row r="8716">
          <cell r="CG8716">
            <v>0</v>
          </cell>
        </row>
        <row r="8717">
          <cell r="CG8717">
            <v>0</v>
          </cell>
        </row>
        <row r="8718">
          <cell r="CG8718">
            <v>0</v>
          </cell>
        </row>
        <row r="8719">
          <cell r="CG8719">
            <v>0</v>
          </cell>
        </row>
        <row r="8720">
          <cell r="CG8720">
            <v>0</v>
          </cell>
        </row>
        <row r="8721">
          <cell r="CG8721">
            <v>0</v>
          </cell>
        </row>
        <row r="8722">
          <cell r="CG8722">
            <v>0</v>
          </cell>
        </row>
        <row r="8723">
          <cell r="CG8723">
            <v>0</v>
          </cell>
        </row>
        <row r="8724">
          <cell r="CG8724">
            <v>0</v>
          </cell>
        </row>
        <row r="8725">
          <cell r="CG8725">
            <v>0</v>
          </cell>
        </row>
        <row r="8726">
          <cell r="CG8726">
            <v>0</v>
          </cell>
        </row>
        <row r="8727">
          <cell r="CG8727">
            <v>0</v>
          </cell>
        </row>
        <row r="8728">
          <cell r="CG8728">
            <v>0</v>
          </cell>
        </row>
        <row r="8729">
          <cell r="CG8729">
            <v>0</v>
          </cell>
        </row>
        <row r="8730">
          <cell r="CG8730">
            <v>0</v>
          </cell>
        </row>
        <row r="8731">
          <cell r="CG8731">
            <v>0</v>
          </cell>
        </row>
        <row r="8732">
          <cell r="CG8732">
            <v>0</v>
          </cell>
        </row>
        <row r="8733">
          <cell r="CG8733">
            <v>0</v>
          </cell>
        </row>
        <row r="8734">
          <cell r="CG8734">
            <v>0</v>
          </cell>
        </row>
        <row r="8735">
          <cell r="CG8735">
            <v>0</v>
          </cell>
        </row>
        <row r="8736">
          <cell r="CG8736">
            <v>0</v>
          </cell>
        </row>
        <row r="8737">
          <cell r="CG8737">
            <v>0</v>
          </cell>
        </row>
        <row r="8738">
          <cell r="CG8738">
            <v>0</v>
          </cell>
        </row>
        <row r="8739">
          <cell r="CG8739">
            <v>0</v>
          </cell>
        </row>
        <row r="8740">
          <cell r="CG8740">
            <v>0</v>
          </cell>
        </row>
        <row r="8741">
          <cell r="CG8741">
            <v>0</v>
          </cell>
        </row>
        <row r="8742">
          <cell r="CG8742">
            <v>0</v>
          </cell>
        </row>
        <row r="8743">
          <cell r="CG8743">
            <v>0</v>
          </cell>
        </row>
        <row r="8744">
          <cell r="CG8744">
            <v>0</v>
          </cell>
        </row>
        <row r="8745">
          <cell r="CG8745">
            <v>0</v>
          </cell>
        </row>
        <row r="8746">
          <cell r="CG8746">
            <v>0</v>
          </cell>
        </row>
        <row r="8747">
          <cell r="CG8747">
            <v>0</v>
          </cell>
        </row>
        <row r="8748">
          <cell r="CG8748">
            <v>0</v>
          </cell>
        </row>
        <row r="8749">
          <cell r="CG8749">
            <v>0</v>
          </cell>
        </row>
        <row r="8750">
          <cell r="CG8750">
            <v>0</v>
          </cell>
        </row>
        <row r="8751">
          <cell r="CG8751">
            <v>0</v>
          </cell>
        </row>
        <row r="8752">
          <cell r="CG8752">
            <v>0</v>
          </cell>
        </row>
        <row r="8753">
          <cell r="CG8753">
            <v>0</v>
          </cell>
        </row>
        <row r="8754">
          <cell r="CG8754">
            <v>0</v>
          </cell>
        </row>
        <row r="8755">
          <cell r="CG8755">
            <v>0</v>
          </cell>
        </row>
        <row r="8756">
          <cell r="CG8756">
            <v>0</v>
          </cell>
        </row>
        <row r="8757">
          <cell r="CG8757">
            <v>0</v>
          </cell>
        </row>
        <row r="8758">
          <cell r="CG8758">
            <v>0</v>
          </cell>
        </row>
        <row r="8759">
          <cell r="CG8759">
            <v>0</v>
          </cell>
        </row>
        <row r="8760">
          <cell r="CG8760">
            <v>0</v>
          </cell>
        </row>
        <row r="8761">
          <cell r="CG8761">
            <v>0</v>
          </cell>
        </row>
        <row r="8762">
          <cell r="CG8762">
            <v>0</v>
          </cell>
        </row>
        <row r="8763">
          <cell r="CG8763">
            <v>0</v>
          </cell>
        </row>
        <row r="8764">
          <cell r="CG8764">
            <v>0</v>
          </cell>
        </row>
        <row r="8765">
          <cell r="CG8765">
            <v>0</v>
          </cell>
        </row>
        <row r="8766">
          <cell r="CG8766">
            <v>0</v>
          </cell>
        </row>
        <row r="8767">
          <cell r="CG8767">
            <v>0</v>
          </cell>
        </row>
        <row r="8768">
          <cell r="CG8768">
            <v>0</v>
          </cell>
        </row>
        <row r="8769">
          <cell r="CG8769">
            <v>0</v>
          </cell>
        </row>
        <row r="8770">
          <cell r="CG8770">
            <v>0</v>
          </cell>
        </row>
        <row r="8771">
          <cell r="CG8771">
            <v>0</v>
          </cell>
        </row>
        <row r="8772">
          <cell r="CG8772">
            <v>0</v>
          </cell>
        </row>
        <row r="8773">
          <cell r="CG8773">
            <v>0</v>
          </cell>
        </row>
        <row r="8774">
          <cell r="CG8774">
            <v>0</v>
          </cell>
        </row>
        <row r="8775">
          <cell r="CG8775">
            <v>0</v>
          </cell>
        </row>
        <row r="8776">
          <cell r="CG8776">
            <v>0</v>
          </cell>
        </row>
        <row r="8777">
          <cell r="CG8777">
            <v>0</v>
          </cell>
        </row>
        <row r="8778">
          <cell r="CG8778">
            <v>0</v>
          </cell>
        </row>
        <row r="8779">
          <cell r="CG8779">
            <v>0</v>
          </cell>
        </row>
        <row r="8780">
          <cell r="CG8780">
            <v>0</v>
          </cell>
        </row>
        <row r="8781">
          <cell r="CG8781">
            <v>0</v>
          </cell>
        </row>
        <row r="8782">
          <cell r="CG8782">
            <v>0</v>
          </cell>
        </row>
        <row r="8783">
          <cell r="CG8783">
            <v>0</v>
          </cell>
        </row>
        <row r="8784">
          <cell r="CG8784">
            <v>0</v>
          </cell>
        </row>
        <row r="8785">
          <cell r="CG8785">
            <v>0</v>
          </cell>
        </row>
        <row r="8786">
          <cell r="CG8786">
            <v>0</v>
          </cell>
        </row>
        <row r="8787">
          <cell r="CG8787">
            <v>0</v>
          </cell>
        </row>
        <row r="8788">
          <cell r="CG8788">
            <v>0</v>
          </cell>
        </row>
        <row r="8789">
          <cell r="CG8789">
            <v>0</v>
          </cell>
        </row>
        <row r="8790">
          <cell r="CG8790">
            <v>0</v>
          </cell>
        </row>
        <row r="8791">
          <cell r="CG8791">
            <v>0</v>
          </cell>
        </row>
        <row r="8792">
          <cell r="CG8792">
            <v>0</v>
          </cell>
        </row>
        <row r="8793">
          <cell r="CG8793">
            <v>0</v>
          </cell>
        </row>
        <row r="8794">
          <cell r="CG8794">
            <v>0</v>
          </cell>
        </row>
        <row r="8795">
          <cell r="CG8795">
            <v>0</v>
          </cell>
        </row>
        <row r="8796">
          <cell r="CG8796">
            <v>0</v>
          </cell>
        </row>
        <row r="8797">
          <cell r="CG8797">
            <v>0</v>
          </cell>
        </row>
        <row r="8798">
          <cell r="CG8798">
            <v>0</v>
          </cell>
        </row>
        <row r="8799">
          <cell r="CG8799">
            <v>0</v>
          </cell>
        </row>
        <row r="8800">
          <cell r="CG8800">
            <v>0</v>
          </cell>
        </row>
        <row r="8801">
          <cell r="CG8801">
            <v>0</v>
          </cell>
        </row>
        <row r="8802">
          <cell r="CG8802">
            <v>76706760</v>
          </cell>
        </row>
        <row r="8803">
          <cell r="CG8803">
            <v>0</v>
          </cell>
        </row>
        <row r="8804">
          <cell r="CG8804">
            <v>0</v>
          </cell>
        </row>
        <row r="8805">
          <cell r="CG8805">
            <v>0</v>
          </cell>
        </row>
        <row r="8806">
          <cell r="CG8806">
            <v>0</v>
          </cell>
        </row>
        <row r="8807">
          <cell r="CG8807">
            <v>0</v>
          </cell>
        </row>
        <row r="8808">
          <cell r="CG8808">
            <v>0</v>
          </cell>
        </row>
        <row r="8809">
          <cell r="CG8809">
            <v>0</v>
          </cell>
        </row>
        <row r="8810">
          <cell r="CG8810">
            <v>0</v>
          </cell>
        </row>
        <row r="8811">
          <cell r="CG8811">
            <v>0</v>
          </cell>
        </row>
        <row r="8812">
          <cell r="CG8812">
            <v>0</v>
          </cell>
        </row>
        <row r="8813">
          <cell r="CG8813">
            <v>0</v>
          </cell>
        </row>
        <row r="8814">
          <cell r="CG8814">
            <v>0</v>
          </cell>
        </row>
        <row r="8815">
          <cell r="CG8815">
            <v>0</v>
          </cell>
        </row>
        <row r="8816">
          <cell r="CG8816">
            <v>25549439</v>
          </cell>
        </row>
        <row r="8817">
          <cell r="CG8817">
            <v>25549439</v>
          </cell>
        </row>
        <row r="8818">
          <cell r="CG8818">
            <v>21589233</v>
          </cell>
        </row>
        <row r="8819">
          <cell r="CG8819">
            <v>13020458</v>
          </cell>
        </row>
        <row r="8820">
          <cell r="CG8820">
            <v>0</v>
          </cell>
        </row>
        <row r="8821">
          <cell r="CG8821">
            <v>0</v>
          </cell>
        </row>
        <row r="8822">
          <cell r="CG8822">
            <v>22741583</v>
          </cell>
        </row>
        <row r="8823">
          <cell r="CG8823">
            <v>0</v>
          </cell>
        </row>
        <row r="8824">
          <cell r="CG8824">
            <v>10784529</v>
          </cell>
        </row>
        <row r="8825">
          <cell r="CG8825">
            <v>0</v>
          </cell>
        </row>
        <row r="8826">
          <cell r="CG8826">
            <v>12013396</v>
          </cell>
        </row>
        <row r="8827">
          <cell r="CG8827">
            <v>11838287</v>
          </cell>
        </row>
        <row r="8828">
          <cell r="CG8828">
            <v>17689522</v>
          </cell>
        </row>
        <row r="8829">
          <cell r="CG8829">
            <v>1473728</v>
          </cell>
        </row>
        <row r="8830">
          <cell r="CG8830">
            <v>9610955</v>
          </cell>
        </row>
        <row r="8831">
          <cell r="CG8831">
            <v>0</v>
          </cell>
        </row>
        <row r="8832">
          <cell r="CG8832">
            <v>7967531</v>
          </cell>
        </row>
        <row r="8833">
          <cell r="CG8833">
            <v>1753973</v>
          </cell>
        </row>
        <row r="8834">
          <cell r="CG8834">
            <v>2090547</v>
          </cell>
        </row>
        <row r="8835">
          <cell r="CG8835">
            <v>0</v>
          </cell>
        </row>
        <row r="8836">
          <cell r="CG8836">
            <v>0</v>
          </cell>
        </row>
        <row r="8837">
          <cell r="CG8837">
            <v>0</v>
          </cell>
        </row>
        <row r="8838">
          <cell r="CG8838">
            <v>0</v>
          </cell>
        </row>
        <row r="8839">
          <cell r="CG8839">
            <v>0</v>
          </cell>
        </row>
        <row r="8840">
          <cell r="CG8840">
            <v>0</v>
          </cell>
        </row>
        <row r="8841">
          <cell r="CG8841">
            <v>0</v>
          </cell>
        </row>
        <row r="8842">
          <cell r="CG8842">
            <v>0</v>
          </cell>
        </row>
        <row r="8843">
          <cell r="CG8843">
            <v>0</v>
          </cell>
        </row>
        <row r="8844">
          <cell r="CG8844">
            <v>0</v>
          </cell>
        </row>
        <row r="8845">
          <cell r="CG8845">
            <v>0</v>
          </cell>
        </row>
        <row r="8846">
          <cell r="CG8846">
            <v>0</v>
          </cell>
        </row>
        <row r="8847">
          <cell r="CG8847">
            <v>0</v>
          </cell>
        </row>
        <row r="8848">
          <cell r="CG8848">
            <v>0</v>
          </cell>
        </row>
        <row r="8849">
          <cell r="CG8849">
            <v>0</v>
          </cell>
        </row>
        <row r="8850">
          <cell r="CG8850">
            <v>0</v>
          </cell>
        </row>
        <row r="8851">
          <cell r="CG8851">
            <v>0</v>
          </cell>
        </row>
        <row r="8852">
          <cell r="CG8852">
            <v>0</v>
          </cell>
        </row>
        <row r="8853">
          <cell r="CG8853">
            <v>0</v>
          </cell>
        </row>
        <row r="8854">
          <cell r="CG8854">
            <v>0</v>
          </cell>
        </row>
        <row r="8855">
          <cell r="CG8855">
            <v>0</v>
          </cell>
        </row>
        <row r="8856">
          <cell r="CG8856">
            <v>0</v>
          </cell>
        </row>
        <row r="8857">
          <cell r="CG8857">
            <v>0</v>
          </cell>
        </row>
        <row r="8858">
          <cell r="CG8858">
            <v>0</v>
          </cell>
        </row>
        <row r="8859">
          <cell r="CG8859">
            <v>0</v>
          </cell>
        </row>
        <row r="8860">
          <cell r="CG8860">
            <v>0</v>
          </cell>
        </row>
        <row r="8861">
          <cell r="CG8861">
            <v>0</v>
          </cell>
        </row>
        <row r="8862">
          <cell r="CG8862">
            <v>0</v>
          </cell>
        </row>
        <row r="8863">
          <cell r="CG8863">
            <v>0</v>
          </cell>
        </row>
        <row r="8864">
          <cell r="CG8864">
            <v>0</v>
          </cell>
        </row>
        <row r="8865">
          <cell r="CG8865">
            <v>0</v>
          </cell>
        </row>
        <row r="8866">
          <cell r="CG8866">
            <v>0</v>
          </cell>
        </row>
        <row r="8867">
          <cell r="CG8867">
            <v>0</v>
          </cell>
        </row>
        <row r="8868">
          <cell r="CG8868">
            <v>0</v>
          </cell>
        </row>
        <row r="8869">
          <cell r="CG8869">
            <v>0</v>
          </cell>
        </row>
        <row r="8870">
          <cell r="CG8870">
            <v>0</v>
          </cell>
        </row>
        <row r="8871">
          <cell r="CG8871">
            <v>491000</v>
          </cell>
        </row>
        <row r="8872">
          <cell r="CG8872">
            <v>0</v>
          </cell>
        </row>
        <row r="8873">
          <cell r="CG8873">
            <v>0</v>
          </cell>
        </row>
        <row r="8874">
          <cell r="CG8874">
            <v>0</v>
          </cell>
        </row>
        <row r="8875">
          <cell r="CG8875">
            <v>0</v>
          </cell>
        </row>
        <row r="8876">
          <cell r="CG8876">
            <v>0</v>
          </cell>
        </row>
        <row r="8877">
          <cell r="CG8877">
            <v>0</v>
          </cell>
        </row>
        <row r="8878">
          <cell r="CG8878">
            <v>0</v>
          </cell>
        </row>
        <row r="8879">
          <cell r="CG8879">
            <v>0</v>
          </cell>
        </row>
        <row r="8880">
          <cell r="CG8880">
            <v>0</v>
          </cell>
        </row>
        <row r="8881">
          <cell r="CG8881">
            <v>0</v>
          </cell>
        </row>
        <row r="8882">
          <cell r="CG8882">
            <v>0</v>
          </cell>
        </row>
        <row r="8883">
          <cell r="CG8883">
            <v>0</v>
          </cell>
        </row>
        <row r="8884">
          <cell r="CG8884">
            <v>0</v>
          </cell>
        </row>
        <row r="8885">
          <cell r="CG8885">
            <v>0</v>
          </cell>
        </row>
        <row r="8886">
          <cell r="CG8886">
            <v>0</v>
          </cell>
        </row>
        <row r="8887">
          <cell r="CG8887">
            <v>0</v>
          </cell>
        </row>
        <row r="8888">
          <cell r="CG8888">
            <v>0</v>
          </cell>
        </row>
        <row r="8889">
          <cell r="CG8889">
            <v>0</v>
          </cell>
        </row>
        <row r="8890">
          <cell r="CG8890">
            <v>0</v>
          </cell>
        </row>
        <row r="8891">
          <cell r="CG8891">
            <v>0</v>
          </cell>
        </row>
        <row r="8892">
          <cell r="CG8892">
            <v>0</v>
          </cell>
        </row>
        <row r="8893">
          <cell r="CG8893">
            <v>0</v>
          </cell>
        </row>
        <row r="8894">
          <cell r="CG8894">
            <v>0</v>
          </cell>
        </row>
        <row r="8895">
          <cell r="CG8895">
            <v>0</v>
          </cell>
        </row>
        <row r="8896">
          <cell r="CG8896">
            <v>0</v>
          </cell>
        </row>
        <row r="8897">
          <cell r="CG8897">
            <v>1864532.0000000002</v>
          </cell>
        </row>
        <row r="8898">
          <cell r="CG8898">
            <v>0</v>
          </cell>
        </row>
        <row r="8899">
          <cell r="CG8899">
            <v>194844</v>
          </cell>
        </row>
        <row r="8900">
          <cell r="CG8900">
            <v>0</v>
          </cell>
        </row>
        <row r="8901">
          <cell r="CG8901">
            <v>236733</v>
          </cell>
        </row>
        <row r="8902">
          <cell r="CG8902">
            <v>0</v>
          </cell>
        </row>
        <row r="8903">
          <cell r="CG8903">
            <v>0</v>
          </cell>
        </row>
        <row r="8904">
          <cell r="CG8904">
            <v>0</v>
          </cell>
        </row>
        <row r="8905">
          <cell r="CG8905">
            <v>0</v>
          </cell>
        </row>
        <row r="8906">
          <cell r="CG8906">
            <v>0</v>
          </cell>
        </row>
        <row r="8907">
          <cell r="CG8907">
            <v>0</v>
          </cell>
        </row>
        <row r="8908">
          <cell r="CG8908">
            <v>0</v>
          </cell>
        </row>
        <row r="8909">
          <cell r="CG8909">
            <v>229999.99999999997</v>
          </cell>
        </row>
        <row r="8910">
          <cell r="CG8910">
            <v>1150080</v>
          </cell>
        </row>
        <row r="8911">
          <cell r="CG8911">
            <v>0</v>
          </cell>
        </row>
        <row r="8912">
          <cell r="CG8912">
            <v>0</v>
          </cell>
        </row>
        <row r="8913">
          <cell r="CG8913">
            <v>0</v>
          </cell>
        </row>
        <row r="8914">
          <cell r="CG8914">
            <v>0</v>
          </cell>
        </row>
        <row r="8915">
          <cell r="CG8915">
            <v>0</v>
          </cell>
        </row>
        <row r="8916">
          <cell r="CG8916">
            <v>0</v>
          </cell>
        </row>
        <row r="8917">
          <cell r="CG8917">
            <v>0</v>
          </cell>
        </row>
        <row r="8918">
          <cell r="CG8918">
            <v>0</v>
          </cell>
        </row>
        <row r="8919">
          <cell r="CG8919">
            <v>0</v>
          </cell>
        </row>
        <row r="8920">
          <cell r="CG8920">
            <v>0</v>
          </cell>
        </row>
        <row r="8921">
          <cell r="CG8921">
            <v>0</v>
          </cell>
        </row>
        <row r="8922">
          <cell r="CG8922">
            <v>0</v>
          </cell>
        </row>
        <row r="8923">
          <cell r="CG8923">
            <v>0</v>
          </cell>
        </row>
        <row r="8924">
          <cell r="CG8924">
            <v>0</v>
          </cell>
        </row>
        <row r="8925">
          <cell r="CG8925">
            <v>0</v>
          </cell>
        </row>
        <row r="8926">
          <cell r="CG8926">
            <v>0</v>
          </cell>
        </row>
        <row r="8927">
          <cell r="CG8927">
            <v>0</v>
          </cell>
        </row>
        <row r="8928">
          <cell r="CG8928">
            <v>0</v>
          </cell>
        </row>
        <row r="8929">
          <cell r="CG8929">
            <v>0</v>
          </cell>
        </row>
        <row r="8930">
          <cell r="CG8930">
            <v>0</v>
          </cell>
        </row>
        <row r="8931">
          <cell r="CG8931">
            <v>0</v>
          </cell>
        </row>
        <row r="8932">
          <cell r="CG8932">
            <v>0</v>
          </cell>
        </row>
        <row r="8933">
          <cell r="CG8933">
            <v>0</v>
          </cell>
        </row>
        <row r="8934">
          <cell r="CG8934">
            <v>0</v>
          </cell>
        </row>
        <row r="8935">
          <cell r="CG8935">
            <v>0</v>
          </cell>
        </row>
        <row r="8936">
          <cell r="CG8936">
            <v>0</v>
          </cell>
        </row>
        <row r="8937">
          <cell r="CG8937">
            <v>0</v>
          </cell>
        </row>
        <row r="8938">
          <cell r="CG8938">
            <v>0</v>
          </cell>
        </row>
        <row r="8939">
          <cell r="CG8939">
            <v>0</v>
          </cell>
        </row>
        <row r="8940">
          <cell r="CG8940">
            <v>0</v>
          </cell>
        </row>
        <row r="8941">
          <cell r="CG8941">
            <v>0</v>
          </cell>
        </row>
        <row r="8942">
          <cell r="CG8942">
            <v>0</v>
          </cell>
        </row>
        <row r="8943">
          <cell r="CG8943">
            <v>0</v>
          </cell>
        </row>
        <row r="8944">
          <cell r="CG8944">
            <v>0</v>
          </cell>
        </row>
        <row r="8945">
          <cell r="CG8945">
            <v>0</v>
          </cell>
        </row>
        <row r="8946">
          <cell r="CG8946">
            <v>2028323.7892590028</v>
          </cell>
        </row>
        <row r="8947">
          <cell r="CG8947">
            <v>0</v>
          </cell>
        </row>
        <row r="8948">
          <cell r="CG8948">
            <v>0</v>
          </cell>
        </row>
        <row r="8949">
          <cell r="CG8949">
            <v>0</v>
          </cell>
        </row>
        <row r="8950">
          <cell r="CG8950">
            <v>0</v>
          </cell>
        </row>
        <row r="8951">
          <cell r="CG8951">
            <v>0</v>
          </cell>
        </row>
        <row r="8952">
          <cell r="CG8952">
            <v>0</v>
          </cell>
        </row>
        <row r="8953">
          <cell r="CG8953">
            <v>0</v>
          </cell>
        </row>
        <row r="8954">
          <cell r="CG8954">
            <v>0</v>
          </cell>
        </row>
        <row r="8955">
          <cell r="CG8955">
            <v>0</v>
          </cell>
        </row>
        <row r="8956">
          <cell r="CG8956">
            <v>0</v>
          </cell>
        </row>
        <row r="8957">
          <cell r="CG8957">
            <v>0</v>
          </cell>
        </row>
        <row r="8958">
          <cell r="CG8958">
            <v>0</v>
          </cell>
        </row>
        <row r="8959">
          <cell r="CG8959">
            <v>0</v>
          </cell>
        </row>
        <row r="8960">
          <cell r="CG8960">
            <v>0</v>
          </cell>
        </row>
        <row r="8961">
          <cell r="CG8961">
            <v>0</v>
          </cell>
        </row>
        <row r="8962">
          <cell r="CG8962">
            <v>0</v>
          </cell>
        </row>
        <row r="8963">
          <cell r="CG8963">
            <v>0</v>
          </cell>
        </row>
        <row r="8964">
          <cell r="CG8964">
            <v>0</v>
          </cell>
        </row>
        <row r="8965">
          <cell r="CG8965">
            <v>0</v>
          </cell>
        </row>
        <row r="8966">
          <cell r="CG8966">
            <v>0</v>
          </cell>
        </row>
        <row r="8967">
          <cell r="CG8967">
            <v>0</v>
          </cell>
        </row>
        <row r="8968">
          <cell r="CG8968">
            <v>0</v>
          </cell>
        </row>
        <row r="8969">
          <cell r="CG8969">
            <v>0</v>
          </cell>
        </row>
        <row r="8970">
          <cell r="CG8970">
            <v>0</v>
          </cell>
        </row>
        <row r="8971">
          <cell r="CG8971">
            <v>0</v>
          </cell>
        </row>
        <row r="8972">
          <cell r="CG8972">
            <v>0</v>
          </cell>
        </row>
        <row r="8973">
          <cell r="CG8973">
            <v>0</v>
          </cell>
        </row>
        <row r="8974">
          <cell r="CG8974">
            <v>0</v>
          </cell>
        </row>
        <row r="8975">
          <cell r="CG8975">
            <v>0</v>
          </cell>
        </row>
        <row r="8976">
          <cell r="CG8976">
            <v>0</v>
          </cell>
        </row>
        <row r="8977">
          <cell r="CG8977">
            <v>0</v>
          </cell>
        </row>
        <row r="8978">
          <cell r="CG8978">
            <v>0</v>
          </cell>
        </row>
        <row r="8979">
          <cell r="CG8979">
            <v>0</v>
          </cell>
        </row>
        <row r="8980">
          <cell r="CG8980">
            <v>0</v>
          </cell>
        </row>
        <row r="8981">
          <cell r="CG8981">
            <v>0</v>
          </cell>
        </row>
        <row r="8982">
          <cell r="CG8982">
            <v>0</v>
          </cell>
        </row>
        <row r="8983">
          <cell r="CG8983">
            <v>0</v>
          </cell>
        </row>
        <row r="8984">
          <cell r="CG8984">
            <v>0</v>
          </cell>
        </row>
        <row r="8985">
          <cell r="CG8985">
            <v>0</v>
          </cell>
        </row>
        <row r="8986">
          <cell r="CG8986">
            <v>0</v>
          </cell>
        </row>
        <row r="8987">
          <cell r="CG8987">
            <v>0</v>
          </cell>
        </row>
        <row r="8988">
          <cell r="CG8988">
            <v>0</v>
          </cell>
        </row>
        <row r="8989">
          <cell r="CG8989">
            <v>0</v>
          </cell>
        </row>
        <row r="8990">
          <cell r="CG8990">
            <v>0</v>
          </cell>
        </row>
        <row r="8991">
          <cell r="CG8991">
            <v>0</v>
          </cell>
        </row>
        <row r="8992">
          <cell r="CG8992">
            <v>0</v>
          </cell>
        </row>
        <row r="8993">
          <cell r="CG8993">
            <v>0</v>
          </cell>
        </row>
        <row r="8994">
          <cell r="CG8994">
            <v>0</v>
          </cell>
        </row>
        <row r="8995">
          <cell r="CG8995">
            <v>0</v>
          </cell>
        </row>
        <row r="8996">
          <cell r="CG8996">
            <v>0</v>
          </cell>
        </row>
        <row r="8997">
          <cell r="CG8997">
            <v>0</v>
          </cell>
        </row>
        <row r="8998">
          <cell r="CG8998">
            <v>0</v>
          </cell>
        </row>
        <row r="8999">
          <cell r="CG8999">
            <v>0</v>
          </cell>
        </row>
        <row r="9000">
          <cell r="CG9000">
            <v>0</v>
          </cell>
        </row>
        <row r="9001">
          <cell r="CG9001">
            <v>0</v>
          </cell>
        </row>
        <row r="9002">
          <cell r="CG9002">
            <v>0</v>
          </cell>
        </row>
        <row r="9003">
          <cell r="CG9003">
            <v>0</v>
          </cell>
        </row>
        <row r="9004">
          <cell r="CG9004">
            <v>0</v>
          </cell>
        </row>
        <row r="9005">
          <cell r="CG9005">
            <v>0</v>
          </cell>
        </row>
        <row r="9006">
          <cell r="CG9006">
            <v>0</v>
          </cell>
        </row>
        <row r="9007">
          <cell r="CG9007">
            <v>0</v>
          </cell>
        </row>
        <row r="9008">
          <cell r="CG9008">
            <v>0</v>
          </cell>
        </row>
        <row r="9009">
          <cell r="CG9009">
            <v>0</v>
          </cell>
        </row>
        <row r="9010">
          <cell r="CG9010">
            <v>0</v>
          </cell>
        </row>
        <row r="9011">
          <cell r="CG9011">
            <v>0</v>
          </cell>
        </row>
        <row r="9012">
          <cell r="CG9012">
            <v>0</v>
          </cell>
        </row>
        <row r="9013">
          <cell r="CG9013">
            <v>0</v>
          </cell>
        </row>
        <row r="9014">
          <cell r="CG9014">
            <v>0</v>
          </cell>
        </row>
        <row r="9015">
          <cell r="CG9015">
            <v>0</v>
          </cell>
        </row>
        <row r="9016">
          <cell r="CG9016">
            <v>0</v>
          </cell>
        </row>
        <row r="9017">
          <cell r="CG9017">
            <v>0</v>
          </cell>
        </row>
        <row r="9018">
          <cell r="CG9018">
            <v>0</v>
          </cell>
        </row>
        <row r="9019">
          <cell r="CG9019">
            <v>0</v>
          </cell>
        </row>
        <row r="9020">
          <cell r="CG9020">
            <v>0</v>
          </cell>
        </row>
        <row r="9021">
          <cell r="CG9021">
            <v>0</v>
          </cell>
        </row>
        <row r="9022">
          <cell r="CG9022">
            <v>0</v>
          </cell>
        </row>
        <row r="9023">
          <cell r="CG9023">
            <v>0</v>
          </cell>
        </row>
        <row r="9024">
          <cell r="CG9024">
            <v>1293937.1272941183</v>
          </cell>
        </row>
        <row r="9025">
          <cell r="CG9025">
            <v>0</v>
          </cell>
        </row>
        <row r="9026">
          <cell r="CG9026">
            <v>0</v>
          </cell>
        </row>
        <row r="9027">
          <cell r="CG9027">
            <v>0</v>
          </cell>
        </row>
        <row r="9028">
          <cell r="CG9028">
            <v>0</v>
          </cell>
        </row>
        <row r="9029">
          <cell r="CG9029">
            <v>0</v>
          </cell>
        </row>
        <row r="9030">
          <cell r="CG9030">
            <v>0</v>
          </cell>
        </row>
        <row r="9031">
          <cell r="CG9031">
            <v>0</v>
          </cell>
        </row>
        <row r="9032">
          <cell r="CG9032">
            <v>0</v>
          </cell>
        </row>
        <row r="9033">
          <cell r="CG9033">
            <v>0</v>
          </cell>
        </row>
        <row r="9034">
          <cell r="CG9034">
            <v>0</v>
          </cell>
        </row>
        <row r="9035">
          <cell r="CG9035">
            <v>0</v>
          </cell>
        </row>
        <row r="9036">
          <cell r="CG9036">
            <v>0</v>
          </cell>
        </row>
        <row r="9037">
          <cell r="CG9037">
            <v>0</v>
          </cell>
        </row>
        <row r="9038">
          <cell r="CG9038">
            <v>0</v>
          </cell>
        </row>
        <row r="9039">
          <cell r="CG9039">
            <v>0</v>
          </cell>
        </row>
        <row r="9040">
          <cell r="CG9040">
            <v>0</v>
          </cell>
        </row>
        <row r="9041">
          <cell r="CG9041">
            <v>0</v>
          </cell>
        </row>
        <row r="9042">
          <cell r="CG9042">
            <v>0</v>
          </cell>
        </row>
        <row r="9043">
          <cell r="CG9043">
            <v>0</v>
          </cell>
        </row>
        <row r="9044">
          <cell r="CG9044">
            <v>0</v>
          </cell>
        </row>
        <row r="9045">
          <cell r="CG9045">
            <v>0</v>
          </cell>
        </row>
        <row r="9046">
          <cell r="CG9046">
            <v>0</v>
          </cell>
        </row>
        <row r="9047">
          <cell r="CG9047">
            <v>0</v>
          </cell>
        </row>
        <row r="9048">
          <cell r="CG9048">
            <v>0</v>
          </cell>
        </row>
        <row r="9049">
          <cell r="CG9049">
            <v>0</v>
          </cell>
        </row>
        <row r="9050">
          <cell r="CG9050">
            <v>0</v>
          </cell>
        </row>
        <row r="9051">
          <cell r="CG9051">
            <v>0</v>
          </cell>
        </row>
        <row r="9052">
          <cell r="CG9052">
            <v>0</v>
          </cell>
        </row>
        <row r="9053">
          <cell r="CG9053">
            <v>0</v>
          </cell>
        </row>
        <row r="9054">
          <cell r="CG9054">
            <v>0</v>
          </cell>
        </row>
        <row r="9055">
          <cell r="CG9055">
            <v>0</v>
          </cell>
        </row>
        <row r="9056">
          <cell r="CG9056">
            <v>0</v>
          </cell>
        </row>
        <row r="9057">
          <cell r="CG9057">
            <v>0</v>
          </cell>
        </row>
        <row r="9058">
          <cell r="CG9058">
            <v>0</v>
          </cell>
        </row>
        <row r="9059">
          <cell r="CG9059">
            <v>0</v>
          </cell>
        </row>
        <row r="9060">
          <cell r="CG9060">
            <v>0</v>
          </cell>
        </row>
        <row r="9061">
          <cell r="CG9061">
            <v>0</v>
          </cell>
        </row>
        <row r="9062">
          <cell r="CG9062">
            <v>0</v>
          </cell>
        </row>
        <row r="9063">
          <cell r="CG9063">
            <v>0</v>
          </cell>
        </row>
        <row r="9064">
          <cell r="CG9064">
            <v>0</v>
          </cell>
        </row>
        <row r="9065">
          <cell r="CG9065">
            <v>0</v>
          </cell>
        </row>
        <row r="9066">
          <cell r="CG9066">
            <v>0</v>
          </cell>
        </row>
        <row r="9067">
          <cell r="CG9067">
            <v>0</v>
          </cell>
        </row>
        <row r="9068">
          <cell r="CG9068">
            <v>0</v>
          </cell>
        </row>
        <row r="9069">
          <cell r="CG9069">
            <v>0</v>
          </cell>
        </row>
        <row r="9070">
          <cell r="CG9070">
            <v>0</v>
          </cell>
        </row>
        <row r="9071">
          <cell r="CG9071">
            <v>0</v>
          </cell>
        </row>
        <row r="9072">
          <cell r="CG9072">
            <v>2781479.7149567995</v>
          </cell>
        </row>
        <row r="9073">
          <cell r="CG9073">
            <v>0</v>
          </cell>
        </row>
        <row r="9074">
          <cell r="CG9074">
            <v>85565198.869224072</v>
          </cell>
        </row>
        <row r="9075">
          <cell r="CG9075">
            <v>0</v>
          </cell>
        </row>
        <row r="9076">
          <cell r="CG9076">
            <v>0</v>
          </cell>
        </row>
        <row r="9077">
          <cell r="CG9077">
            <v>0</v>
          </cell>
        </row>
        <row r="9078">
          <cell r="CG9078">
            <v>0</v>
          </cell>
        </row>
        <row r="9079">
          <cell r="CG9079">
            <v>0</v>
          </cell>
        </row>
        <row r="9080">
          <cell r="CG9080">
            <v>0</v>
          </cell>
        </row>
        <row r="9081">
          <cell r="CG9081">
            <v>0</v>
          </cell>
        </row>
        <row r="9082">
          <cell r="CG9082">
            <v>0</v>
          </cell>
        </row>
        <row r="9083">
          <cell r="CG9083">
            <v>0</v>
          </cell>
        </row>
        <row r="9084">
          <cell r="CG9084">
            <v>0</v>
          </cell>
        </row>
        <row r="9085">
          <cell r="CG9085">
            <v>0</v>
          </cell>
        </row>
        <row r="9086">
          <cell r="CG9086">
            <v>0</v>
          </cell>
        </row>
        <row r="9087">
          <cell r="CG9087">
            <v>0</v>
          </cell>
        </row>
        <row r="9088">
          <cell r="CG9088">
            <v>0</v>
          </cell>
        </row>
        <row r="9089">
          <cell r="CG9089">
            <v>0</v>
          </cell>
        </row>
        <row r="9090">
          <cell r="CG9090">
            <v>0</v>
          </cell>
        </row>
        <row r="9091">
          <cell r="CG9091">
            <v>0</v>
          </cell>
        </row>
        <row r="9092">
          <cell r="CG9092">
            <v>0</v>
          </cell>
        </row>
        <row r="9093">
          <cell r="CG9093">
            <v>0</v>
          </cell>
        </row>
        <row r="9094">
          <cell r="CG9094">
            <v>0</v>
          </cell>
        </row>
        <row r="9095">
          <cell r="CG9095">
            <v>0</v>
          </cell>
        </row>
        <row r="9096">
          <cell r="CG9096">
            <v>0</v>
          </cell>
        </row>
        <row r="9097">
          <cell r="CG9097">
            <v>0</v>
          </cell>
        </row>
        <row r="9098">
          <cell r="CG9098">
            <v>0</v>
          </cell>
        </row>
        <row r="9099">
          <cell r="CG9099">
            <v>0</v>
          </cell>
        </row>
        <row r="9100">
          <cell r="CG9100">
            <v>0</v>
          </cell>
        </row>
        <row r="9101">
          <cell r="CG9101">
            <v>0</v>
          </cell>
        </row>
        <row r="9102">
          <cell r="CG9102">
            <v>40964530.576367892</v>
          </cell>
        </row>
        <row r="9103">
          <cell r="CG9103">
            <v>0</v>
          </cell>
        </row>
        <row r="9104">
          <cell r="CG9104">
            <v>19544413.394687995</v>
          </cell>
        </row>
        <row r="9105">
          <cell r="CG9105">
            <v>0</v>
          </cell>
        </row>
        <row r="9106">
          <cell r="CG9106">
            <v>9081239.1960575972</v>
          </cell>
        </row>
        <row r="9107">
          <cell r="CG9107">
            <v>0</v>
          </cell>
        </row>
        <row r="9108">
          <cell r="CG9108">
            <v>6922452.6953924196</v>
          </cell>
        </row>
        <row r="9109">
          <cell r="CG9109">
            <v>0</v>
          </cell>
        </row>
        <row r="9110">
          <cell r="CG9110">
            <v>0</v>
          </cell>
        </row>
        <row r="9111">
          <cell r="CG9111">
            <v>0</v>
          </cell>
        </row>
        <row r="9112">
          <cell r="CG9112">
            <v>0</v>
          </cell>
        </row>
        <row r="9113">
          <cell r="CG9113">
            <v>0</v>
          </cell>
        </row>
        <row r="9114">
          <cell r="CG9114">
            <v>8895612.7428758722</v>
          </cell>
        </row>
        <row r="9115">
          <cell r="CG9115">
            <v>0</v>
          </cell>
        </row>
        <row r="9116">
          <cell r="CG9116">
            <v>0</v>
          </cell>
        </row>
        <row r="9117">
          <cell r="CG9117">
            <v>0</v>
          </cell>
        </row>
        <row r="9118">
          <cell r="CG9118">
            <v>2736625.2466175994</v>
          </cell>
        </row>
        <row r="9119">
          <cell r="CG9119">
            <v>0</v>
          </cell>
        </row>
        <row r="9120">
          <cell r="CG9120">
            <v>0</v>
          </cell>
        </row>
        <row r="9121">
          <cell r="CG9121">
            <v>0</v>
          </cell>
        </row>
        <row r="9122">
          <cell r="CG9122">
            <v>3563108.2167341472</v>
          </cell>
        </row>
        <row r="9123">
          <cell r="CG9123">
            <v>0</v>
          </cell>
        </row>
        <row r="9124">
          <cell r="CG9124">
            <v>5186208.3826175984</v>
          </cell>
        </row>
        <row r="9125">
          <cell r="CG9125">
            <v>0</v>
          </cell>
        </row>
        <row r="9126">
          <cell r="CG9126">
            <v>429168.09461759991</v>
          </cell>
        </row>
        <row r="9127">
          <cell r="CG9127">
            <v>0</v>
          </cell>
        </row>
        <row r="9128">
          <cell r="CG9128">
            <v>429168.09461759991</v>
          </cell>
        </row>
        <row r="9129">
          <cell r="CG9129">
            <v>0</v>
          </cell>
        </row>
        <row r="9130">
          <cell r="CG9130">
            <v>4018748.5618175981</v>
          </cell>
        </row>
        <row r="9131">
          <cell r="CG9131">
            <v>0</v>
          </cell>
        </row>
        <row r="9132">
          <cell r="CG9132">
            <v>0</v>
          </cell>
        </row>
        <row r="9133">
          <cell r="CG9133">
            <v>0</v>
          </cell>
        </row>
        <row r="9134">
          <cell r="CG9134">
            <v>8719504.861017596</v>
          </cell>
        </row>
        <row r="9135">
          <cell r="CG9135">
            <v>0</v>
          </cell>
        </row>
        <row r="9136">
          <cell r="CG9136">
            <v>429168.09461759991</v>
          </cell>
        </row>
        <row r="9137">
          <cell r="CG9137">
            <v>0</v>
          </cell>
        </row>
        <row r="9138">
          <cell r="CG9138">
            <v>429168.09461759991</v>
          </cell>
        </row>
        <row r="9139">
          <cell r="CG9139">
            <v>0</v>
          </cell>
        </row>
        <row r="9140">
          <cell r="CG9140">
            <v>260455.72799999989</v>
          </cell>
        </row>
        <row r="9141">
          <cell r="CG9141">
            <v>0</v>
          </cell>
        </row>
        <row r="9142">
          <cell r="CG9142">
            <v>849081.29756401828</v>
          </cell>
        </row>
        <row r="9143">
          <cell r="CG9143">
            <v>0</v>
          </cell>
        </row>
        <row r="9144">
          <cell r="CG9144">
            <v>0</v>
          </cell>
        </row>
        <row r="9145">
          <cell r="CG9145">
            <v>0</v>
          </cell>
        </row>
        <row r="9146">
          <cell r="CG9146">
            <v>469756.30396756605</v>
          </cell>
        </row>
        <row r="9147">
          <cell r="CG9147">
            <v>0</v>
          </cell>
        </row>
        <row r="9148">
          <cell r="CG9148">
            <v>485282.7330371823</v>
          </cell>
        </row>
        <row r="9149">
          <cell r="CG9149">
            <v>19085.664000000001</v>
          </cell>
        </row>
        <row r="9150">
          <cell r="CG9150">
            <v>660033.90960000001</v>
          </cell>
        </row>
        <row r="9151">
          <cell r="CG9151">
            <v>116642.23999999998</v>
          </cell>
        </row>
        <row r="9152">
          <cell r="CG9152">
            <v>0</v>
          </cell>
        </row>
        <row r="9153">
          <cell r="CG9153">
            <v>0</v>
          </cell>
        </row>
        <row r="9154">
          <cell r="CG9154">
            <v>0</v>
          </cell>
        </row>
        <row r="9155">
          <cell r="CG9155">
            <v>14143.999999999998</v>
          </cell>
        </row>
        <row r="9156">
          <cell r="CG9156">
            <v>0</v>
          </cell>
        </row>
        <row r="9157">
          <cell r="CG9157">
            <v>0</v>
          </cell>
        </row>
        <row r="9158">
          <cell r="CG9158">
            <v>0</v>
          </cell>
        </row>
        <row r="9159">
          <cell r="CG9159">
            <v>0</v>
          </cell>
        </row>
        <row r="9160">
          <cell r="CG9160">
            <v>0</v>
          </cell>
        </row>
        <row r="9161">
          <cell r="CG9161">
            <v>0</v>
          </cell>
        </row>
        <row r="9162">
          <cell r="CG9162">
            <v>0</v>
          </cell>
        </row>
        <row r="9163">
          <cell r="CG9163">
            <v>0</v>
          </cell>
        </row>
        <row r="9164">
          <cell r="CG9164">
            <v>227592.5496</v>
          </cell>
        </row>
        <row r="9165">
          <cell r="CG9165">
            <v>106085.84480000001</v>
          </cell>
        </row>
        <row r="9166">
          <cell r="CG9166">
            <v>222243.11200000008</v>
          </cell>
        </row>
        <row r="9167">
          <cell r="CG9167">
            <v>21611.200000000008</v>
          </cell>
        </row>
        <row r="9168">
          <cell r="CG9168">
            <v>0</v>
          </cell>
        </row>
        <row r="9169">
          <cell r="CG9169">
            <v>41444</v>
          </cell>
        </row>
        <row r="9170">
          <cell r="CG9170">
            <v>453081.8240000002</v>
          </cell>
        </row>
        <row r="9171">
          <cell r="CG9171">
            <v>0</v>
          </cell>
        </row>
        <row r="9172">
          <cell r="CG9172">
            <v>0</v>
          </cell>
        </row>
        <row r="9173">
          <cell r="CG9173">
            <v>0</v>
          </cell>
        </row>
        <row r="9174">
          <cell r="CG9174">
            <v>0</v>
          </cell>
        </row>
        <row r="9175">
          <cell r="CG9175">
            <v>208.00000000000003</v>
          </cell>
        </row>
        <row r="9176">
          <cell r="CG9176">
            <v>34885.801599999992</v>
          </cell>
        </row>
        <row r="9177">
          <cell r="CG9177">
            <v>0</v>
          </cell>
        </row>
        <row r="9178">
          <cell r="CG9178">
            <v>0</v>
          </cell>
        </row>
        <row r="9179">
          <cell r="CG9179">
            <v>0</v>
          </cell>
        </row>
        <row r="9180">
          <cell r="CG9180">
            <v>0</v>
          </cell>
        </row>
        <row r="9181">
          <cell r="CG9181">
            <v>5521.3600000000015</v>
          </cell>
        </row>
        <row r="9182">
          <cell r="CG9182">
            <v>0</v>
          </cell>
        </row>
        <row r="9183">
          <cell r="CG9183">
            <v>675227.45679999993</v>
          </cell>
        </row>
        <row r="9184">
          <cell r="CG9184">
            <v>1058456.0539999998</v>
          </cell>
        </row>
        <row r="9185">
          <cell r="CG9185">
            <v>0</v>
          </cell>
        </row>
        <row r="9186">
          <cell r="CG9186">
            <v>57960</v>
          </cell>
        </row>
        <row r="9187">
          <cell r="CG9187">
            <v>58932.546399999985</v>
          </cell>
        </row>
        <row r="9188">
          <cell r="CG9188">
            <v>0</v>
          </cell>
        </row>
        <row r="9189">
          <cell r="CG9189">
            <v>0</v>
          </cell>
        </row>
        <row r="9190">
          <cell r="CG9190">
            <v>0</v>
          </cell>
        </row>
        <row r="9191">
          <cell r="CG9191">
            <v>0</v>
          </cell>
        </row>
        <row r="9192">
          <cell r="CG9192">
            <v>1464000</v>
          </cell>
        </row>
        <row r="9193">
          <cell r="CG9193">
            <v>0</v>
          </cell>
        </row>
        <row r="9194">
          <cell r="CG9194">
            <v>0</v>
          </cell>
        </row>
        <row r="9195">
          <cell r="CG9195">
            <v>1164000</v>
          </cell>
        </row>
        <row r="9196">
          <cell r="CG9196">
            <v>1752000</v>
          </cell>
        </row>
        <row r="9197">
          <cell r="CG9197">
            <v>0</v>
          </cell>
        </row>
        <row r="9198">
          <cell r="CG9198">
            <v>0</v>
          </cell>
        </row>
        <row r="9199">
          <cell r="CG9199">
            <v>0</v>
          </cell>
        </row>
        <row r="9200">
          <cell r="CG9200">
            <v>0</v>
          </cell>
        </row>
        <row r="9201">
          <cell r="CG9201">
            <v>0</v>
          </cell>
        </row>
        <row r="9202">
          <cell r="CG9202">
            <v>0</v>
          </cell>
        </row>
        <row r="9203">
          <cell r="CG9203">
            <v>0</v>
          </cell>
        </row>
        <row r="9204">
          <cell r="CG9204">
            <v>0</v>
          </cell>
        </row>
        <row r="9205">
          <cell r="CG9205">
            <v>0</v>
          </cell>
        </row>
        <row r="9206">
          <cell r="CG9206">
            <v>0</v>
          </cell>
        </row>
        <row r="9207">
          <cell r="CG9207">
            <v>0</v>
          </cell>
        </row>
        <row r="9208">
          <cell r="CG9208">
            <v>6276000</v>
          </cell>
        </row>
        <row r="9209">
          <cell r="CG9209">
            <v>14448000</v>
          </cell>
        </row>
        <row r="9210">
          <cell r="CG9210">
            <v>0</v>
          </cell>
        </row>
        <row r="9211">
          <cell r="CG9211">
            <v>0</v>
          </cell>
        </row>
        <row r="9212">
          <cell r="CG9212">
            <v>0</v>
          </cell>
        </row>
        <row r="9213">
          <cell r="CG9213">
            <v>135000</v>
          </cell>
        </row>
        <row r="9214">
          <cell r="CG9214">
            <v>0</v>
          </cell>
        </row>
        <row r="9215">
          <cell r="CG9215">
            <v>0</v>
          </cell>
        </row>
        <row r="9216">
          <cell r="CG9216">
            <v>0</v>
          </cell>
        </row>
        <row r="9217">
          <cell r="CG9217">
            <v>0</v>
          </cell>
        </row>
        <row r="9218">
          <cell r="CG9218">
            <v>0</v>
          </cell>
        </row>
        <row r="9219">
          <cell r="CG9219">
            <v>0</v>
          </cell>
        </row>
        <row r="9220">
          <cell r="CG9220">
            <v>0</v>
          </cell>
        </row>
        <row r="9221">
          <cell r="CG9221">
            <v>0</v>
          </cell>
        </row>
        <row r="9222">
          <cell r="CG9222">
            <v>0</v>
          </cell>
        </row>
        <row r="9223">
          <cell r="CG9223">
            <v>0</v>
          </cell>
        </row>
        <row r="9224">
          <cell r="CG9224">
            <v>0</v>
          </cell>
        </row>
        <row r="9225">
          <cell r="CG9225">
            <v>0</v>
          </cell>
        </row>
        <row r="9226">
          <cell r="CG9226">
            <v>0</v>
          </cell>
        </row>
        <row r="9227">
          <cell r="CG9227">
            <v>0</v>
          </cell>
        </row>
        <row r="9228">
          <cell r="CG9228">
            <v>9000</v>
          </cell>
        </row>
        <row r="9229">
          <cell r="CG9229">
            <v>0</v>
          </cell>
        </row>
        <row r="9230">
          <cell r="CG9230">
            <v>120000</v>
          </cell>
        </row>
        <row r="9231">
          <cell r="CG9231">
            <v>206856</v>
          </cell>
        </row>
        <row r="9232">
          <cell r="CG9232">
            <v>0</v>
          </cell>
        </row>
        <row r="9233">
          <cell r="CG9233">
            <v>0</v>
          </cell>
        </row>
        <row r="9234">
          <cell r="CG9234">
            <v>0</v>
          </cell>
        </row>
        <row r="9235">
          <cell r="CG9235">
            <v>0</v>
          </cell>
        </row>
        <row r="9236">
          <cell r="CG9236">
            <v>60000</v>
          </cell>
        </row>
        <row r="9237">
          <cell r="CG9237">
            <v>0</v>
          </cell>
        </row>
        <row r="9238">
          <cell r="CG9238">
            <v>10500</v>
          </cell>
        </row>
        <row r="9239">
          <cell r="CG9239">
            <v>870000</v>
          </cell>
        </row>
        <row r="9240">
          <cell r="CG9240">
            <v>645756</v>
          </cell>
        </row>
        <row r="9241">
          <cell r="CG9241">
            <v>0</v>
          </cell>
        </row>
        <row r="9242">
          <cell r="CG9242">
            <v>32400</v>
          </cell>
        </row>
        <row r="9243">
          <cell r="CG9243">
            <v>0</v>
          </cell>
        </row>
        <row r="9244">
          <cell r="CG9244">
            <v>4050</v>
          </cell>
        </row>
        <row r="9245">
          <cell r="CG9245">
            <v>1680000</v>
          </cell>
        </row>
        <row r="9246">
          <cell r="CG9246">
            <v>0</v>
          </cell>
        </row>
        <row r="9247">
          <cell r="CG9247">
            <v>0</v>
          </cell>
        </row>
        <row r="9248">
          <cell r="CG9248">
            <v>47500</v>
          </cell>
        </row>
        <row r="9249">
          <cell r="CG9249">
            <v>1014000</v>
          </cell>
        </row>
        <row r="9250">
          <cell r="CG9250">
            <v>84000</v>
          </cell>
        </row>
        <row r="9251">
          <cell r="CG9251">
            <v>1042008</v>
          </cell>
        </row>
        <row r="9252">
          <cell r="CG9252">
            <v>555000</v>
          </cell>
        </row>
        <row r="9253">
          <cell r="CG9253">
            <v>666000</v>
          </cell>
        </row>
        <row r="9254">
          <cell r="CG9254">
            <v>60000</v>
          </cell>
        </row>
        <row r="9255">
          <cell r="CG9255">
            <v>0</v>
          </cell>
        </row>
        <row r="9256">
          <cell r="CG9256">
            <v>0</v>
          </cell>
        </row>
        <row r="9257">
          <cell r="CG9257">
            <v>0</v>
          </cell>
        </row>
        <row r="9258">
          <cell r="CG9258">
            <v>0</v>
          </cell>
        </row>
        <row r="9259">
          <cell r="CG9259">
            <v>0</v>
          </cell>
        </row>
        <row r="9260">
          <cell r="CG9260">
            <v>0</v>
          </cell>
        </row>
        <row r="9261">
          <cell r="CG9261">
            <v>0</v>
          </cell>
        </row>
        <row r="9262">
          <cell r="CG9262">
            <v>0</v>
          </cell>
        </row>
        <row r="9263">
          <cell r="CG9263">
            <v>0</v>
          </cell>
        </row>
        <row r="9264">
          <cell r="CG9264">
            <v>0</v>
          </cell>
        </row>
        <row r="9265">
          <cell r="CG9265">
            <v>0</v>
          </cell>
        </row>
        <row r="9266">
          <cell r="CG9266">
            <v>0</v>
          </cell>
        </row>
        <row r="9267">
          <cell r="CG9267">
            <v>0</v>
          </cell>
        </row>
        <row r="9268">
          <cell r="CG9268">
            <v>0</v>
          </cell>
        </row>
        <row r="9269">
          <cell r="CG9269">
            <v>252000</v>
          </cell>
        </row>
        <row r="9270">
          <cell r="CG9270">
            <v>1152000</v>
          </cell>
        </row>
        <row r="9271">
          <cell r="CG9271">
            <v>216000</v>
          </cell>
        </row>
        <row r="9272">
          <cell r="CG9272">
            <v>0</v>
          </cell>
        </row>
        <row r="9273">
          <cell r="CG9273">
            <v>0</v>
          </cell>
        </row>
        <row r="9274">
          <cell r="CG9274">
            <v>687516</v>
          </cell>
        </row>
        <row r="9275">
          <cell r="CG9275">
            <v>0</v>
          </cell>
        </row>
        <row r="9276">
          <cell r="CG9276">
            <v>240000</v>
          </cell>
        </row>
        <row r="9277">
          <cell r="CG9277">
            <v>0</v>
          </cell>
        </row>
        <row r="9278">
          <cell r="CG9278">
            <v>168000</v>
          </cell>
        </row>
        <row r="9279">
          <cell r="CG9279">
            <v>744000</v>
          </cell>
        </row>
        <row r="9280">
          <cell r="CG9280">
            <v>120000</v>
          </cell>
        </row>
        <row r="9281">
          <cell r="CG9281">
            <v>60000</v>
          </cell>
        </row>
        <row r="9282">
          <cell r="CG9282">
            <v>120000</v>
          </cell>
        </row>
        <row r="9283">
          <cell r="CG9283">
            <v>0</v>
          </cell>
        </row>
        <row r="9284">
          <cell r="CG9284">
            <v>168000</v>
          </cell>
        </row>
        <row r="9285">
          <cell r="CG9285">
            <v>318000</v>
          </cell>
        </row>
        <row r="9286">
          <cell r="CG9286">
            <v>60000</v>
          </cell>
        </row>
        <row r="9287">
          <cell r="CG9287">
            <v>5512000</v>
          </cell>
        </row>
        <row r="9288">
          <cell r="CG9288">
            <v>3240000</v>
          </cell>
        </row>
        <row r="9289">
          <cell r="CG9289">
            <v>0</v>
          </cell>
        </row>
        <row r="9290">
          <cell r="CG9290">
            <v>240000</v>
          </cell>
        </row>
        <row r="9291">
          <cell r="CG9291">
            <v>0</v>
          </cell>
        </row>
        <row r="9292">
          <cell r="CG9292">
            <v>0</v>
          </cell>
        </row>
        <row r="9293">
          <cell r="CG9293">
            <v>0</v>
          </cell>
        </row>
        <row r="9294">
          <cell r="CG9294">
            <v>0</v>
          </cell>
        </row>
        <row r="9295">
          <cell r="CG9295">
            <v>0</v>
          </cell>
        </row>
        <row r="9296">
          <cell r="CG9296">
            <v>0</v>
          </cell>
        </row>
        <row r="9297">
          <cell r="CG9297">
            <v>0</v>
          </cell>
        </row>
        <row r="9298">
          <cell r="CG9298">
            <v>0</v>
          </cell>
        </row>
        <row r="9299">
          <cell r="CG9299">
            <v>0</v>
          </cell>
        </row>
        <row r="9300">
          <cell r="CG9300">
            <v>0</v>
          </cell>
        </row>
        <row r="9301">
          <cell r="CG9301">
            <v>0</v>
          </cell>
        </row>
        <row r="9302">
          <cell r="CG9302">
            <v>0</v>
          </cell>
        </row>
        <row r="9303">
          <cell r="CG9303">
            <v>0</v>
          </cell>
        </row>
        <row r="9304">
          <cell r="CG9304">
            <v>0</v>
          </cell>
        </row>
        <row r="9305">
          <cell r="CG9305">
            <v>0</v>
          </cell>
        </row>
        <row r="9306">
          <cell r="CG9306">
            <v>0</v>
          </cell>
        </row>
        <row r="9307">
          <cell r="CG9307">
            <v>0</v>
          </cell>
        </row>
        <row r="9308">
          <cell r="CG9308">
            <v>0</v>
          </cell>
        </row>
        <row r="9309">
          <cell r="CG9309">
            <v>0</v>
          </cell>
        </row>
        <row r="9310">
          <cell r="CG9310">
            <v>0</v>
          </cell>
        </row>
        <row r="9311">
          <cell r="CG9311">
            <v>0</v>
          </cell>
        </row>
        <row r="9312">
          <cell r="CG9312">
            <v>0</v>
          </cell>
        </row>
        <row r="9313">
          <cell r="CG9313">
            <v>41600</v>
          </cell>
        </row>
        <row r="9314">
          <cell r="CG9314">
            <v>0</v>
          </cell>
        </row>
        <row r="9315">
          <cell r="CG9315">
            <v>0</v>
          </cell>
        </row>
        <row r="9316">
          <cell r="CG9316">
            <v>0</v>
          </cell>
        </row>
        <row r="9317">
          <cell r="CG9317">
            <v>0</v>
          </cell>
        </row>
        <row r="9318">
          <cell r="CG9318">
            <v>0</v>
          </cell>
        </row>
        <row r="9319">
          <cell r="CG9319">
            <v>0</v>
          </cell>
        </row>
        <row r="9320">
          <cell r="CG9320">
            <v>25376.000000000004</v>
          </cell>
        </row>
        <row r="9321">
          <cell r="CG9321">
            <v>0</v>
          </cell>
        </row>
        <row r="9322">
          <cell r="CG9322">
            <v>0</v>
          </cell>
        </row>
        <row r="9323">
          <cell r="CG9323">
            <v>0</v>
          </cell>
        </row>
        <row r="9324">
          <cell r="CG9324">
            <v>0</v>
          </cell>
        </row>
        <row r="9325">
          <cell r="CG9325">
            <v>0</v>
          </cell>
        </row>
        <row r="9326">
          <cell r="CG9326">
            <v>35830.080000000002</v>
          </cell>
        </row>
        <row r="9327">
          <cell r="CG9327">
            <v>4368</v>
          </cell>
        </row>
        <row r="9328">
          <cell r="CG9328">
            <v>0</v>
          </cell>
        </row>
        <row r="9329">
          <cell r="CG9329">
            <v>15862.08</v>
          </cell>
        </row>
        <row r="9330">
          <cell r="CG9330">
            <v>0</v>
          </cell>
        </row>
        <row r="9331">
          <cell r="CG9331">
            <v>0</v>
          </cell>
        </row>
        <row r="9332">
          <cell r="CG9332">
            <v>0</v>
          </cell>
        </row>
        <row r="9333">
          <cell r="CG9333">
            <v>0</v>
          </cell>
        </row>
        <row r="9334">
          <cell r="CG9334">
            <v>0</v>
          </cell>
        </row>
        <row r="9335">
          <cell r="CG9335">
            <v>0</v>
          </cell>
        </row>
        <row r="9336">
          <cell r="CG9336">
            <v>0</v>
          </cell>
        </row>
        <row r="9337">
          <cell r="CG9337">
            <v>0</v>
          </cell>
        </row>
        <row r="9338">
          <cell r="CG9338">
            <v>0</v>
          </cell>
        </row>
        <row r="9339">
          <cell r="CG9339">
            <v>0</v>
          </cell>
        </row>
        <row r="9340">
          <cell r="CG9340">
            <v>0</v>
          </cell>
        </row>
        <row r="9341">
          <cell r="CG9341">
            <v>0</v>
          </cell>
        </row>
        <row r="9342">
          <cell r="CG9342">
            <v>0</v>
          </cell>
        </row>
        <row r="9343">
          <cell r="CG9343">
            <v>0</v>
          </cell>
        </row>
        <row r="9344">
          <cell r="CG9344">
            <v>0</v>
          </cell>
        </row>
        <row r="9345">
          <cell r="CG9345">
            <v>0</v>
          </cell>
        </row>
        <row r="9346">
          <cell r="CG9346">
            <v>0</v>
          </cell>
        </row>
        <row r="9347">
          <cell r="CG9347">
            <v>0</v>
          </cell>
        </row>
        <row r="9348">
          <cell r="CG9348">
            <v>0</v>
          </cell>
        </row>
        <row r="9349">
          <cell r="CG9349">
            <v>0</v>
          </cell>
        </row>
      </sheetData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Hoja1"/>
      <sheetName val="Hoja2"/>
      <sheetName val="ORIGINAL"/>
      <sheetName val="CC_CTAS"/>
      <sheetName val="indice"/>
      <sheetName val="VVV"/>
    </sheetNames>
    <sheetDataSet>
      <sheetData sheetId="0"/>
      <sheetData sheetId="1">
        <row r="3">
          <cell r="N3">
            <v>30120</v>
          </cell>
          <cell r="O3" t="str">
            <v>Administración</v>
          </cell>
        </row>
        <row r="4">
          <cell r="N4">
            <v>30125</v>
          </cell>
          <cell r="O4" t="str">
            <v>Administración</v>
          </cell>
        </row>
        <row r="5">
          <cell r="N5">
            <v>30130</v>
          </cell>
          <cell r="O5" t="str">
            <v>Administración</v>
          </cell>
        </row>
        <row r="6">
          <cell r="N6">
            <v>30140</v>
          </cell>
          <cell r="O6" t="str">
            <v>Administración</v>
          </cell>
        </row>
        <row r="7">
          <cell r="N7">
            <v>30150</v>
          </cell>
          <cell r="O7" t="str">
            <v>Administración</v>
          </cell>
        </row>
        <row r="8">
          <cell r="N8">
            <v>30160</v>
          </cell>
          <cell r="O8" t="str">
            <v>Administración</v>
          </cell>
        </row>
        <row r="9">
          <cell r="N9">
            <v>30170</v>
          </cell>
          <cell r="O9" t="str">
            <v>Administración</v>
          </cell>
        </row>
        <row r="10">
          <cell r="N10">
            <v>30180</v>
          </cell>
          <cell r="O10" t="str">
            <v>Administración</v>
          </cell>
        </row>
        <row r="11">
          <cell r="N11">
            <v>30190</v>
          </cell>
          <cell r="O11" t="str">
            <v>Administración</v>
          </cell>
        </row>
        <row r="12">
          <cell r="N12">
            <v>10111001</v>
          </cell>
          <cell r="O12" t="str">
            <v>Administración</v>
          </cell>
        </row>
        <row r="13">
          <cell r="N13">
            <v>10111201</v>
          </cell>
          <cell r="O13" t="str">
            <v>Administración</v>
          </cell>
        </row>
        <row r="14">
          <cell r="N14">
            <v>10111301</v>
          </cell>
          <cell r="O14" t="str">
            <v>Administración</v>
          </cell>
        </row>
        <row r="15">
          <cell r="N15">
            <v>10111501</v>
          </cell>
          <cell r="O15" t="str">
            <v>Administración</v>
          </cell>
        </row>
        <row r="16">
          <cell r="N16">
            <v>10111801</v>
          </cell>
          <cell r="O16" t="str">
            <v>Administración</v>
          </cell>
        </row>
        <row r="17">
          <cell r="N17">
            <v>10111901</v>
          </cell>
          <cell r="O17" t="str">
            <v>Administración</v>
          </cell>
        </row>
        <row r="18">
          <cell r="N18">
            <v>10112001</v>
          </cell>
          <cell r="O18" t="str">
            <v>Administración</v>
          </cell>
        </row>
        <row r="19">
          <cell r="N19">
            <v>10112101</v>
          </cell>
          <cell r="O19" t="str">
            <v>Administración</v>
          </cell>
        </row>
        <row r="20">
          <cell r="N20">
            <v>10112301</v>
          </cell>
          <cell r="O20" t="str">
            <v>Administración</v>
          </cell>
        </row>
        <row r="21">
          <cell r="N21">
            <v>10112401</v>
          </cell>
          <cell r="O21" t="str">
            <v>Administración</v>
          </cell>
        </row>
        <row r="22">
          <cell r="N22">
            <v>10112601</v>
          </cell>
          <cell r="O22" t="str">
            <v>Administración</v>
          </cell>
        </row>
        <row r="23">
          <cell r="N23">
            <v>10112701</v>
          </cell>
          <cell r="O23" t="str">
            <v>Administración</v>
          </cell>
        </row>
        <row r="24">
          <cell r="N24">
            <v>10112801</v>
          </cell>
          <cell r="O24" t="str">
            <v>Administración</v>
          </cell>
        </row>
        <row r="25">
          <cell r="N25">
            <v>10112901</v>
          </cell>
          <cell r="O25" t="str">
            <v>Administración</v>
          </cell>
        </row>
        <row r="26">
          <cell r="N26">
            <v>10113001</v>
          </cell>
          <cell r="O26" t="str">
            <v>Administración</v>
          </cell>
        </row>
        <row r="27">
          <cell r="N27">
            <v>10113005</v>
          </cell>
          <cell r="O27" t="str">
            <v>Administración</v>
          </cell>
        </row>
        <row r="28">
          <cell r="N28">
            <v>10113101</v>
          </cell>
          <cell r="O28" t="str">
            <v>Administración</v>
          </cell>
        </row>
        <row r="29">
          <cell r="N29">
            <v>10113105</v>
          </cell>
          <cell r="O29" t="str">
            <v>Administración</v>
          </cell>
        </row>
        <row r="30">
          <cell r="N30">
            <v>10211001</v>
          </cell>
          <cell r="O30" t="str">
            <v>Administración</v>
          </cell>
        </row>
        <row r="31">
          <cell r="N31">
            <v>10311001</v>
          </cell>
          <cell r="O31" t="str">
            <v>Administración</v>
          </cell>
        </row>
        <row r="32">
          <cell r="N32">
            <v>10311101</v>
          </cell>
          <cell r="O32" t="str">
            <v>Administración</v>
          </cell>
        </row>
        <row r="33">
          <cell r="N33">
            <v>10311201</v>
          </cell>
          <cell r="O33" t="str">
            <v>Administración</v>
          </cell>
        </row>
        <row r="34">
          <cell r="N34">
            <v>10411001</v>
          </cell>
          <cell r="O34" t="str">
            <v>Administración</v>
          </cell>
        </row>
        <row r="35">
          <cell r="N35">
            <v>10412001</v>
          </cell>
          <cell r="O35" t="str">
            <v>Administración</v>
          </cell>
        </row>
        <row r="36">
          <cell r="N36">
            <v>10511001</v>
          </cell>
          <cell r="O36" t="str">
            <v>Administración</v>
          </cell>
        </row>
        <row r="37">
          <cell r="N37">
            <v>10512001</v>
          </cell>
          <cell r="O37" t="str">
            <v>Administración</v>
          </cell>
        </row>
        <row r="38">
          <cell r="N38">
            <v>10611001</v>
          </cell>
          <cell r="O38" t="str">
            <v>Administración</v>
          </cell>
        </row>
        <row r="39">
          <cell r="N39">
            <v>10711001</v>
          </cell>
          <cell r="O39" t="str">
            <v>Administración</v>
          </cell>
        </row>
        <row r="40">
          <cell r="N40">
            <v>10811001</v>
          </cell>
          <cell r="O40" t="str">
            <v>Administración</v>
          </cell>
        </row>
        <row r="41">
          <cell r="N41">
            <v>10911001</v>
          </cell>
          <cell r="O41" t="str">
            <v>Administración</v>
          </cell>
        </row>
        <row r="42">
          <cell r="N42">
            <v>11011001</v>
          </cell>
          <cell r="O42" t="str">
            <v>Administración</v>
          </cell>
        </row>
        <row r="43">
          <cell r="N43">
            <v>11011101</v>
          </cell>
          <cell r="O43" t="str">
            <v>Administración</v>
          </cell>
        </row>
        <row r="44">
          <cell r="N44">
            <v>11211001</v>
          </cell>
          <cell r="O44" t="str">
            <v>Administración</v>
          </cell>
        </row>
        <row r="45">
          <cell r="N45">
            <v>11311001</v>
          </cell>
          <cell r="O45" t="str">
            <v>Administración</v>
          </cell>
        </row>
        <row r="46">
          <cell r="N46">
            <v>11411001</v>
          </cell>
          <cell r="O46" t="str">
            <v>Administración</v>
          </cell>
        </row>
        <row r="47">
          <cell r="N47">
            <v>20101010</v>
          </cell>
          <cell r="O47" t="str">
            <v>Administración</v>
          </cell>
        </row>
        <row r="48">
          <cell r="N48">
            <v>20102010</v>
          </cell>
          <cell r="O48" t="str">
            <v>Administración</v>
          </cell>
        </row>
        <row r="49">
          <cell r="N49">
            <v>20102051</v>
          </cell>
          <cell r="O49" t="str">
            <v>Administración</v>
          </cell>
        </row>
        <row r="50">
          <cell r="N50">
            <v>20102052</v>
          </cell>
          <cell r="O50" t="str">
            <v>Administración</v>
          </cell>
        </row>
        <row r="51">
          <cell r="N51">
            <v>20103010</v>
          </cell>
          <cell r="O51" t="str">
            <v>Administración</v>
          </cell>
        </row>
        <row r="52">
          <cell r="N52">
            <v>20104010</v>
          </cell>
          <cell r="O52" t="str">
            <v>Administración</v>
          </cell>
        </row>
        <row r="53">
          <cell r="N53">
            <v>20105010</v>
          </cell>
          <cell r="O53" t="str">
            <v>Administración</v>
          </cell>
        </row>
        <row r="54">
          <cell r="N54">
            <v>20106010</v>
          </cell>
          <cell r="O54" t="str">
            <v>Administración</v>
          </cell>
        </row>
        <row r="55">
          <cell r="N55">
            <v>20201010</v>
          </cell>
          <cell r="O55" t="str">
            <v>Administración</v>
          </cell>
        </row>
        <row r="56">
          <cell r="N56">
            <v>20202001</v>
          </cell>
          <cell r="O56" t="str">
            <v>Administración</v>
          </cell>
        </row>
        <row r="57">
          <cell r="N57">
            <v>20202010</v>
          </cell>
          <cell r="O57" t="str">
            <v>Administración</v>
          </cell>
        </row>
        <row r="58">
          <cell r="N58">
            <v>20202011</v>
          </cell>
          <cell r="O58" t="str">
            <v>Administración</v>
          </cell>
        </row>
        <row r="59">
          <cell r="N59">
            <v>20202012</v>
          </cell>
          <cell r="O59" t="str">
            <v>Administración</v>
          </cell>
        </row>
        <row r="60">
          <cell r="N60">
            <v>20202013</v>
          </cell>
          <cell r="O60" t="str">
            <v>Administración</v>
          </cell>
        </row>
        <row r="61">
          <cell r="N61">
            <v>20202014</v>
          </cell>
          <cell r="O61" t="str">
            <v>Administración</v>
          </cell>
        </row>
        <row r="62">
          <cell r="N62">
            <v>20202051</v>
          </cell>
          <cell r="O62" t="str">
            <v>Administración</v>
          </cell>
        </row>
        <row r="63">
          <cell r="N63">
            <v>20202052</v>
          </cell>
          <cell r="O63" t="str">
            <v>Administración</v>
          </cell>
        </row>
        <row r="64">
          <cell r="N64">
            <v>20203010</v>
          </cell>
          <cell r="O64" t="str">
            <v>Administración</v>
          </cell>
        </row>
        <row r="65">
          <cell r="N65">
            <v>20204010</v>
          </cell>
          <cell r="O65" t="str">
            <v>Administración</v>
          </cell>
        </row>
        <row r="66">
          <cell r="N66">
            <v>20301010</v>
          </cell>
          <cell r="O66" t="str">
            <v>Administración</v>
          </cell>
        </row>
        <row r="67">
          <cell r="N67">
            <v>20302010</v>
          </cell>
          <cell r="O67" t="str">
            <v>Administración</v>
          </cell>
        </row>
        <row r="68">
          <cell r="N68">
            <v>20303010</v>
          </cell>
          <cell r="O68" t="str">
            <v>Administración</v>
          </cell>
        </row>
        <row r="69">
          <cell r="N69">
            <v>20304010</v>
          </cell>
          <cell r="O69" t="str">
            <v>Administración</v>
          </cell>
        </row>
        <row r="70">
          <cell r="N70">
            <v>20305010</v>
          </cell>
          <cell r="O70" t="str">
            <v>Administración</v>
          </cell>
        </row>
        <row r="71">
          <cell r="N71">
            <v>20305051</v>
          </cell>
          <cell r="O71" t="str">
            <v>Administración</v>
          </cell>
        </row>
        <row r="72">
          <cell r="N72">
            <v>20305052</v>
          </cell>
          <cell r="O72" t="str">
            <v>Administración</v>
          </cell>
        </row>
        <row r="73">
          <cell r="N73">
            <v>20501010</v>
          </cell>
          <cell r="O73" t="str">
            <v>Administración</v>
          </cell>
        </row>
        <row r="74">
          <cell r="N74">
            <v>20502010</v>
          </cell>
          <cell r="O74" t="str">
            <v>Administración</v>
          </cell>
        </row>
        <row r="75">
          <cell r="N75">
            <v>20503010</v>
          </cell>
          <cell r="O75" t="str">
            <v>Administración</v>
          </cell>
        </row>
        <row r="76">
          <cell r="N76">
            <v>20504010</v>
          </cell>
          <cell r="O76" t="str">
            <v>Administración</v>
          </cell>
        </row>
        <row r="77">
          <cell r="N77">
            <v>20505010</v>
          </cell>
          <cell r="O77" t="str">
            <v>Administración</v>
          </cell>
        </row>
        <row r="78">
          <cell r="N78">
            <v>20506010</v>
          </cell>
          <cell r="O78" t="str">
            <v>Administración</v>
          </cell>
        </row>
        <row r="79">
          <cell r="N79">
            <v>20506011</v>
          </cell>
          <cell r="O79" t="str">
            <v>Administración</v>
          </cell>
        </row>
        <row r="80">
          <cell r="N80">
            <v>20510010</v>
          </cell>
          <cell r="O80" t="str">
            <v>Administración</v>
          </cell>
        </row>
        <row r="81">
          <cell r="N81">
            <v>20601010</v>
          </cell>
          <cell r="O81" t="str">
            <v>Administración</v>
          </cell>
        </row>
        <row r="82">
          <cell r="N82">
            <v>20601011</v>
          </cell>
          <cell r="O82" t="str">
            <v>Administración</v>
          </cell>
        </row>
        <row r="83">
          <cell r="N83">
            <v>20602010</v>
          </cell>
          <cell r="O83" t="str">
            <v>Administración</v>
          </cell>
        </row>
        <row r="84">
          <cell r="N84">
            <v>20603010</v>
          </cell>
          <cell r="O84" t="str">
            <v>Administración</v>
          </cell>
        </row>
        <row r="85">
          <cell r="N85">
            <v>20604010</v>
          </cell>
          <cell r="O85" t="str">
            <v>Administración</v>
          </cell>
        </row>
        <row r="86">
          <cell r="N86">
            <v>20605010</v>
          </cell>
          <cell r="O86" t="str">
            <v>Administración</v>
          </cell>
        </row>
        <row r="87">
          <cell r="N87">
            <v>10111002</v>
          </cell>
          <cell r="O87" t="str">
            <v>Administración</v>
          </cell>
        </row>
        <row r="88">
          <cell r="N88">
            <v>10112602</v>
          </cell>
          <cell r="O88" t="str">
            <v>Administración</v>
          </cell>
        </row>
        <row r="89">
          <cell r="N89">
            <v>10112702</v>
          </cell>
          <cell r="O89" t="str">
            <v>Administración</v>
          </cell>
        </row>
        <row r="90">
          <cell r="N90">
            <v>10112802</v>
          </cell>
          <cell r="O90" t="str">
            <v>Administración</v>
          </cell>
        </row>
        <row r="91">
          <cell r="N91">
            <v>10211002</v>
          </cell>
          <cell r="O91" t="str">
            <v>Administración</v>
          </cell>
        </row>
        <row r="92">
          <cell r="N92">
            <v>10311002</v>
          </cell>
          <cell r="O92" t="str">
            <v>Administración</v>
          </cell>
        </row>
        <row r="93">
          <cell r="N93">
            <v>10411002</v>
          </cell>
          <cell r="O93" t="str">
            <v>Administración</v>
          </cell>
        </row>
        <row r="94">
          <cell r="N94">
            <v>10412002</v>
          </cell>
          <cell r="O94" t="str">
            <v>Administración</v>
          </cell>
        </row>
        <row r="95">
          <cell r="N95">
            <v>10511002</v>
          </cell>
          <cell r="O95" t="str">
            <v>Administración</v>
          </cell>
        </row>
        <row r="96">
          <cell r="N96">
            <v>10512002</v>
          </cell>
          <cell r="O96" t="str">
            <v>Administración</v>
          </cell>
        </row>
        <row r="97">
          <cell r="N97">
            <v>10611002</v>
          </cell>
          <cell r="O97" t="str">
            <v>Administración</v>
          </cell>
        </row>
        <row r="98">
          <cell r="N98">
            <v>10711002</v>
          </cell>
          <cell r="O98" t="str">
            <v>Administración</v>
          </cell>
        </row>
        <row r="99">
          <cell r="N99">
            <v>10811002</v>
          </cell>
          <cell r="O99" t="str">
            <v>Administración</v>
          </cell>
        </row>
        <row r="100">
          <cell r="N100">
            <v>10911002</v>
          </cell>
          <cell r="O100" t="str">
            <v>Administración</v>
          </cell>
        </row>
        <row r="101">
          <cell r="N101">
            <v>11011002</v>
          </cell>
          <cell r="O101" t="str">
            <v>Administración</v>
          </cell>
        </row>
        <row r="102">
          <cell r="N102">
            <v>11211002</v>
          </cell>
          <cell r="O102" t="str">
            <v>Administración</v>
          </cell>
        </row>
        <row r="103">
          <cell r="N103">
            <v>11311002</v>
          </cell>
          <cell r="O103" t="str">
            <v>Administración</v>
          </cell>
        </row>
        <row r="104">
          <cell r="N104">
            <v>11411002</v>
          </cell>
          <cell r="O104" t="str">
            <v>Administración</v>
          </cell>
        </row>
        <row r="105">
          <cell r="N105">
            <v>10111401</v>
          </cell>
          <cell r="O105" t="str">
            <v>Administración</v>
          </cell>
        </row>
        <row r="106">
          <cell r="N106">
            <v>10111601</v>
          </cell>
          <cell r="O106" t="str">
            <v>Administración</v>
          </cell>
        </row>
        <row r="107">
          <cell r="N107">
            <v>10111701</v>
          </cell>
          <cell r="O107" t="str">
            <v>Administración</v>
          </cell>
        </row>
        <row r="108">
          <cell r="N108">
            <v>10111005</v>
          </cell>
          <cell r="O108" t="str">
            <v>Administración</v>
          </cell>
        </row>
        <row r="109">
          <cell r="N109">
            <v>10111205</v>
          </cell>
          <cell r="O109" t="str">
            <v>Administración</v>
          </cell>
        </row>
        <row r="110">
          <cell r="N110">
            <v>10111705</v>
          </cell>
          <cell r="O110" t="str">
            <v>Administración</v>
          </cell>
        </row>
        <row r="111">
          <cell r="N111">
            <v>10111905</v>
          </cell>
          <cell r="O111" t="str">
            <v>Administración</v>
          </cell>
        </row>
        <row r="112">
          <cell r="N112">
            <v>10112105</v>
          </cell>
          <cell r="O112" t="str">
            <v>Administración</v>
          </cell>
        </row>
        <row r="113">
          <cell r="N113">
            <v>10112305</v>
          </cell>
          <cell r="O113" t="str">
            <v>Administración</v>
          </cell>
        </row>
        <row r="114">
          <cell r="N114">
            <v>10112605</v>
          </cell>
          <cell r="O114" t="str">
            <v>Administración</v>
          </cell>
        </row>
        <row r="115">
          <cell r="N115">
            <v>10112705</v>
          </cell>
          <cell r="O115" t="str">
            <v>Administración</v>
          </cell>
        </row>
        <row r="116">
          <cell r="N116">
            <v>10211005</v>
          </cell>
          <cell r="O116" t="str">
            <v>Administración</v>
          </cell>
        </row>
        <row r="117">
          <cell r="N117">
            <v>10311005</v>
          </cell>
          <cell r="O117" t="str">
            <v>Administración</v>
          </cell>
        </row>
        <row r="118">
          <cell r="N118">
            <v>10411005</v>
          </cell>
          <cell r="O118" t="str">
            <v>Administración</v>
          </cell>
        </row>
        <row r="119">
          <cell r="N119">
            <v>10412005</v>
          </cell>
          <cell r="O119" t="str">
            <v>Administración</v>
          </cell>
        </row>
        <row r="120">
          <cell r="N120">
            <v>10511005</v>
          </cell>
          <cell r="O120" t="str">
            <v>Administración</v>
          </cell>
        </row>
        <row r="121">
          <cell r="N121">
            <v>10512005</v>
          </cell>
          <cell r="O121" t="str">
            <v>Administración</v>
          </cell>
        </row>
        <row r="122">
          <cell r="N122">
            <v>10611005</v>
          </cell>
          <cell r="O122" t="str">
            <v>Administración</v>
          </cell>
        </row>
        <row r="123">
          <cell r="N123">
            <v>10711005</v>
          </cell>
          <cell r="O123" t="str">
            <v>Administración</v>
          </cell>
        </row>
        <row r="124">
          <cell r="N124">
            <v>10811005</v>
          </cell>
          <cell r="O124" t="str">
            <v>Administración</v>
          </cell>
        </row>
        <row r="125">
          <cell r="N125">
            <v>10911005</v>
          </cell>
          <cell r="O125" t="str">
            <v>Administración</v>
          </cell>
        </row>
        <row r="126">
          <cell r="N126">
            <v>11011005</v>
          </cell>
          <cell r="O126" t="str">
            <v>Administración</v>
          </cell>
        </row>
        <row r="127">
          <cell r="N127">
            <v>11211005</v>
          </cell>
          <cell r="O127" t="str">
            <v>Administración</v>
          </cell>
        </row>
        <row r="128">
          <cell r="N128">
            <v>11311005</v>
          </cell>
          <cell r="O128" t="str">
            <v>Administración</v>
          </cell>
        </row>
        <row r="129">
          <cell r="N129">
            <v>11411005</v>
          </cell>
          <cell r="O129" t="str">
            <v>Administración</v>
          </cell>
        </row>
        <row r="130">
          <cell r="N130" t="str">
            <v>SALUD</v>
          </cell>
        </row>
        <row r="131">
          <cell r="N131">
            <v>10113003</v>
          </cell>
          <cell r="O131" t="str">
            <v>Salud</v>
          </cell>
        </row>
        <row r="132">
          <cell r="N132">
            <v>10113103</v>
          </cell>
          <cell r="O132" t="str">
            <v>Salud</v>
          </cell>
        </row>
        <row r="133">
          <cell r="N133">
            <v>10113203</v>
          </cell>
          <cell r="O133" t="str">
            <v>Salud</v>
          </cell>
        </row>
        <row r="134">
          <cell r="N134">
            <v>10151001</v>
          </cell>
          <cell r="O134" t="str">
            <v>Salud</v>
          </cell>
        </row>
        <row r="135">
          <cell r="N135">
            <v>10151003</v>
          </cell>
          <cell r="O135" t="str">
            <v>Salud</v>
          </cell>
        </row>
        <row r="136">
          <cell r="N136">
            <v>10151201</v>
          </cell>
          <cell r="O136" t="str">
            <v>Salud</v>
          </cell>
        </row>
        <row r="137">
          <cell r="N137">
            <v>10151203</v>
          </cell>
          <cell r="O137" t="str">
            <v>Salud</v>
          </cell>
        </row>
        <row r="138">
          <cell r="N138">
            <v>10151401</v>
          </cell>
          <cell r="O138" t="str">
            <v>Salud</v>
          </cell>
        </row>
        <row r="139">
          <cell r="N139">
            <v>10151403</v>
          </cell>
          <cell r="O139" t="str">
            <v>Salud</v>
          </cell>
        </row>
        <row r="140">
          <cell r="N140">
            <v>10151501</v>
          </cell>
          <cell r="O140" t="str">
            <v>Salud</v>
          </cell>
        </row>
        <row r="141">
          <cell r="N141">
            <v>10151503</v>
          </cell>
          <cell r="O141" t="str">
            <v>Salud</v>
          </cell>
        </row>
        <row r="142">
          <cell r="N142">
            <v>10151601</v>
          </cell>
          <cell r="O142" t="str">
            <v>Salud</v>
          </cell>
        </row>
        <row r="143">
          <cell r="N143">
            <v>10151603</v>
          </cell>
          <cell r="O143" t="str">
            <v>Salud</v>
          </cell>
        </row>
        <row r="144">
          <cell r="N144">
            <v>10151701</v>
          </cell>
          <cell r="O144" t="str">
            <v>Salud</v>
          </cell>
        </row>
        <row r="145">
          <cell r="N145">
            <v>10151703</v>
          </cell>
          <cell r="O145" t="str">
            <v>Salud</v>
          </cell>
        </row>
        <row r="146">
          <cell r="N146">
            <v>10151801</v>
          </cell>
          <cell r="O146" t="str">
            <v>Salud</v>
          </cell>
        </row>
        <row r="147">
          <cell r="N147">
            <v>10151803</v>
          </cell>
          <cell r="O147" t="str">
            <v>Salud</v>
          </cell>
        </row>
        <row r="148">
          <cell r="N148">
            <v>10151901</v>
          </cell>
          <cell r="O148" t="str">
            <v>Salud</v>
          </cell>
        </row>
        <row r="149">
          <cell r="N149">
            <v>10151903</v>
          </cell>
          <cell r="O149" t="str">
            <v>Salud</v>
          </cell>
        </row>
        <row r="150">
          <cell r="N150">
            <v>10152001</v>
          </cell>
          <cell r="O150" t="str">
            <v>Salud</v>
          </cell>
        </row>
        <row r="151">
          <cell r="N151">
            <v>10152003</v>
          </cell>
          <cell r="O151" t="str">
            <v>Salud</v>
          </cell>
        </row>
        <row r="152">
          <cell r="N152">
            <v>10152501</v>
          </cell>
          <cell r="O152" t="str">
            <v>Salud</v>
          </cell>
        </row>
        <row r="153">
          <cell r="N153">
            <v>10152503</v>
          </cell>
          <cell r="O153" t="str">
            <v>Salud</v>
          </cell>
        </row>
        <row r="154">
          <cell r="N154">
            <v>10153001</v>
          </cell>
          <cell r="O154" t="str">
            <v>Salud</v>
          </cell>
        </row>
        <row r="155">
          <cell r="N155">
            <v>10153003</v>
          </cell>
          <cell r="O155" t="str">
            <v>Salud</v>
          </cell>
        </row>
        <row r="156">
          <cell r="N156">
            <v>10451001</v>
          </cell>
          <cell r="O156" t="str">
            <v>Salud</v>
          </cell>
        </row>
        <row r="157">
          <cell r="N157">
            <v>10451003</v>
          </cell>
          <cell r="O157" t="str">
            <v>Salud</v>
          </cell>
        </row>
        <row r="158">
          <cell r="N158">
            <v>10111403</v>
          </cell>
          <cell r="O158" t="str">
            <v>Salud</v>
          </cell>
        </row>
        <row r="159">
          <cell r="N159">
            <v>10111603</v>
          </cell>
          <cell r="O159" t="str">
            <v>Salud</v>
          </cell>
        </row>
        <row r="160">
          <cell r="N160">
            <v>10111703</v>
          </cell>
          <cell r="O160" t="str">
            <v>Salud</v>
          </cell>
        </row>
        <row r="161">
          <cell r="N161">
            <v>10111003</v>
          </cell>
          <cell r="O161" t="str">
            <v>Salud</v>
          </cell>
        </row>
        <row r="162">
          <cell r="N162">
            <v>10111203</v>
          </cell>
          <cell r="O162" t="str">
            <v>Salud</v>
          </cell>
        </row>
        <row r="163">
          <cell r="N163">
            <v>10111303</v>
          </cell>
          <cell r="O163" t="str">
            <v>Salud</v>
          </cell>
        </row>
        <row r="164">
          <cell r="N164">
            <v>10111503</v>
          </cell>
          <cell r="O164" t="str">
            <v>Salud</v>
          </cell>
        </row>
        <row r="165">
          <cell r="N165">
            <v>10111803</v>
          </cell>
          <cell r="O165" t="str">
            <v>Salud</v>
          </cell>
        </row>
        <row r="166">
          <cell r="N166">
            <v>10111903</v>
          </cell>
          <cell r="O166" t="str">
            <v>Salud</v>
          </cell>
        </row>
        <row r="167">
          <cell r="N167">
            <v>10112003</v>
          </cell>
          <cell r="O167" t="str">
            <v>Salud</v>
          </cell>
        </row>
        <row r="168">
          <cell r="N168">
            <v>10112103</v>
          </cell>
          <cell r="O168" t="str">
            <v>Salud</v>
          </cell>
        </row>
        <row r="169">
          <cell r="N169">
            <v>10112303</v>
          </cell>
          <cell r="O169" t="str">
            <v>Salud</v>
          </cell>
        </row>
        <row r="170">
          <cell r="N170">
            <v>10112403</v>
          </cell>
          <cell r="O170" t="str">
            <v>Salud</v>
          </cell>
        </row>
        <row r="171">
          <cell r="N171">
            <v>10112603</v>
          </cell>
          <cell r="O171" t="str">
            <v>Salud</v>
          </cell>
        </row>
        <row r="172">
          <cell r="N172">
            <v>10112703</v>
          </cell>
          <cell r="O172" t="str">
            <v>Salud</v>
          </cell>
        </row>
        <row r="173">
          <cell r="N173">
            <v>10211003</v>
          </cell>
          <cell r="O173" t="str">
            <v>Salud</v>
          </cell>
        </row>
        <row r="174">
          <cell r="N174">
            <v>10311003</v>
          </cell>
          <cell r="O174" t="str">
            <v>Salud</v>
          </cell>
        </row>
        <row r="175">
          <cell r="N175">
            <v>10311103</v>
          </cell>
          <cell r="O175" t="str">
            <v>Salud</v>
          </cell>
        </row>
        <row r="176">
          <cell r="N176">
            <v>10311203</v>
          </cell>
          <cell r="O176" t="str">
            <v>Salud</v>
          </cell>
        </row>
        <row r="177">
          <cell r="N177">
            <v>10411003</v>
          </cell>
          <cell r="O177" t="str">
            <v>Salud</v>
          </cell>
        </row>
        <row r="178">
          <cell r="N178">
            <v>10412003</v>
          </cell>
          <cell r="O178" t="str">
            <v>Salud</v>
          </cell>
        </row>
        <row r="179">
          <cell r="N179">
            <v>10511003</v>
          </cell>
          <cell r="O179" t="str">
            <v>Salud</v>
          </cell>
        </row>
        <row r="180">
          <cell r="N180">
            <v>10512003</v>
          </cell>
          <cell r="O180" t="str">
            <v>Salud</v>
          </cell>
        </row>
        <row r="181">
          <cell r="N181">
            <v>10611003</v>
          </cell>
          <cell r="O181" t="str">
            <v>Salud</v>
          </cell>
        </row>
        <row r="182">
          <cell r="N182">
            <v>10711003</v>
          </cell>
          <cell r="O182" t="str">
            <v>Salud</v>
          </cell>
        </row>
        <row r="183">
          <cell r="N183">
            <v>10811003</v>
          </cell>
          <cell r="O183" t="str">
            <v>Salud</v>
          </cell>
        </row>
        <row r="184">
          <cell r="N184">
            <v>10911003</v>
          </cell>
          <cell r="O184" t="str">
            <v>Salud</v>
          </cell>
        </row>
        <row r="185">
          <cell r="N185">
            <v>11011003</v>
          </cell>
          <cell r="O185" t="str">
            <v>Salud</v>
          </cell>
        </row>
        <row r="186">
          <cell r="N186">
            <v>11011103</v>
          </cell>
          <cell r="O186" t="str">
            <v>Salud</v>
          </cell>
        </row>
        <row r="187">
          <cell r="N187">
            <v>11211003</v>
          </cell>
          <cell r="O187" t="str">
            <v>Salud</v>
          </cell>
        </row>
        <row r="188">
          <cell r="N188">
            <v>11311003</v>
          </cell>
          <cell r="O188" t="str">
            <v>Salud</v>
          </cell>
        </row>
        <row r="189">
          <cell r="N189">
            <v>11411003</v>
          </cell>
          <cell r="O189" t="str">
            <v>Salud</v>
          </cell>
        </row>
        <row r="190">
          <cell r="N190" t="str">
            <v>VENTAS</v>
          </cell>
        </row>
        <row r="191">
          <cell r="N191">
            <v>10111004</v>
          </cell>
          <cell r="O191" t="str">
            <v>Comercial</v>
          </cell>
        </row>
        <row r="192">
          <cell r="N192">
            <v>10111204</v>
          </cell>
          <cell r="O192" t="str">
            <v>Comercial</v>
          </cell>
        </row>
        <row r="193">
          <cell r="N193">
            <v>10111304</v>
          </cell>
          <cell r="O193" t="str">
            <v>Comercial</v>
          </cell>
        </row>
        <row r="194">
          <cell r="N194">
            <v>10111404</v>
          </cell>
          <cell r="O194" t="str">
            <v>Comercial</v>
          </cell>
        </row>
        <row r="195">
          <cell r="N195">
            <v>10111504</v>
          </cell>
          <cell r="O195" t="str">
            <v>Comercial</v>
          </cell>
        </row>
        <row r="196">
          <cell r="N196">
            <v>10111604</v>
          </cell>
          <cell r="O196" t="str">
            <v>Comercial</v>
          </cell>
        </row>
        <row r="197">
          <cell r="N197">
            <v>10111704</v>
          </cell>
          <cell r="O197" t="str">
            <v>Comercial</v>
          </cell>
        </row>
        <row r="198">
          <cell r="N198">
            <v>10111804</v>
          </cell>
          <cell r="O198" t="str">
            <v>Comercial</v>
          </cell>
        </row>
        <row r="199">
          <cell r="N199">
            <v>10111904</v>
          </cell>
          <cell r="O199" t="str">
            <v>Comercial</v>
          </cell>
        </row>
        <row r="200">
          <cell r="N200">
            <v>10112004</v>
          </cell>
          <cell r="O200" t="str">
            <v>Comercial</v>
          </cell>
        </row>
        <row r="201">
          <cell r="N201">
            <v>10112104</v>
          </cell>
          <cell r="O201" t="str">
            <v>Comercial</v>
          </cell>
        </row>
        <row r="202">
          <cell r="N202">
            <v>10112304</v>
          </cell>
          <cell r="O202" t="str">
            <v>Comercial</v>
          </cell>
        </row>
        <row r="203">
          <cell r="N203">
            <v>10112404</v>
          </cell>
          <cell r="O203" t="str">
            <v>Comercial</v>
          </cell>
        </row>
        <row r="204">
          <cell r="N204">
            <v>10112604</v>
          </cell>
          <cell r="O204" t="str">
            <v>Comercial</v>
          </cell>
        </row>
        <row r="205">
          <cell r="N205">
            <v>10112704</v>
          </cell>
          <cell r="O205" t="str">
            <v>Comercial</v>
          </cell>
        </row>
        <row r="206">
          <cell r="N206">
            <v>10113004</v>
          </cell>
          <cell r="O206" t="str">
            <v>Comercial</v>
          </cell>
        </row>
        <row r="207">
          <cell r="N207">
            <v>10113104</v>
          </cell>
          <cell r="O207" t="str">
            <v>Comercial</v>
          </cell>
        </row>
        <row r="208">
          <cell r="N208">
            <v>10211004</v>
          </cell>
          <cell r="O208" t="str">
            <v>Comercial</v>
          </cell>
        </row>
        <row r="209">
          <cell r="N209">
            <v>10311004</v>
          </cell>
          <cell r="O209" t="str">
            <v>Comercial</v>
          </cell>
        </row>
        <row r="210">
          <cell r="N210">
            <v>10311104</v>
          </cell>
          <cell r="O210" t="str">
            <v>Comercial</v>
          </cell>
        </row>
        <row r="211">
          <cell r="N211">
            <v>10311204</v>
          </cell>
          <cell r="O211" t="str">
            <v>Comercial</v>
          </cell>
        </row>
        <row r="212">
          <cell r="N212">
            <v>10411004</v>
          </cell>
          <cell r="O212" t="str">
            <v>Comercial</v>
          </cell>
        </row>
        <row r="213">
          <cell r="N213">
            <v>10412004</v>
          </cell>
          <cell r="O213" t="str">
            <v>Comercial</v>
          </cell>
        </row>
        <row r="214">
          <cell r="N214">
            <v>10511004</v>
          </cell>
          <cell r="O214" t="str">
            <v>Comercial</v>
          </cell>
        </row>
        <row r="215">
          <cell r="N215">
            <v>10512004</v>
          </cell>
          <cell r="O215" t="str">
            <v>Comercial</v>
          </cell>
        </row>
        <row r="216">
          <cell r="N216">
            <v>10611004</v>
          </cell>
          <cell r="O216" t="str">
            <v>Comercial</v>
          </cell>
        </row>
        <row r="217">
          <cell r="N217">
            <v>10711004</v>
          </cell>
          <cell r="O217" t="str">
            <v>Comercial</v>
          </cell>
        </row>
        <row r="218">
          <cell r="N218">
            <v>10811004</v>
          </cell>
          <cell r="O218" t="str">
            <v>Comercial</v>
          </cell>
        </row>
        <row r="219">
          <cell r="N219">
            <v>10911004</v>
          </cell>
          <cell r="O219" t="str">
            <v>Comercial</v>
          </cell>
        </row>
        <row r="220">
          <cell r="N220">
            <v>11011004</v>
          </cell>
          <cell r="O220" t="str">
            <v>Comercial</v>
          </cell>
        </row>
        <row r="221">
          <cell r="N221">
            <v>11011104</v>
          </cell>
          <cell r="O221" t="str">
            <v>Comercial</v>
          </cell>
        </row>
        <row r="222">
          <cell r="N222">
            <v>11211004</v>
          </cell>
          <cell r="O222" t="str">
            <v>Comercial</v>
          </cell>
        </row>
        <row r="223">
          <cell r="N223">
            <v>11311004</v>
          </cell>
          <cell r="O223" t="str">
            <v>Comercial</v>
          </cell>
        </row>
        <row r="224">
          <cell r="N224">
            <v>11411004</v>
          </cell>
          <cell r="O224" t="str">
            <v>Comercial</v>
          </cell>
        </row>
        <row r="225">
          <cell r="N225">
            <v>20701010</v>
          </cell>
          <cell r="O225" t="str">
            <v>Comercial</v>
          </cell>
        </row>
        <row r="226">
          <cell r="N226">
            <v>20701011</v>
          </cell>
          <cell r="O226" t="str">
            <v>Comercial</v>
          </cell>
        </row>
        <row r="227">
          <cell r="N227">
            <v>20701012</v>
          </cell>
          <cell r="O227" t="str">
            <v>Comercial</v>
          </cell>
        </row>
        <row r="228">
          <cell r="N228">
            <v>20701051</v>
          </cell>
          <cell r="O228" t="str">
            <v>Comercial</v>
          </cell>
        </row>
        <row r="229">
          <cell r="N229">
            <v>20701052</v>
          </cell>
          <cell r="O229" t="str">
            <v>Comercial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SOS1"/>
      <sheetName val="Hoja1 (2)"/>
      <sheetName val="POS (3)"/>
      <sheetName val="Hoja1"/>
      <sheetName val="POS (2)"/>
      <sheetName val="PARASERV"/>
      <sheetName val="POS"/>
      <sheetName val="ACTICOS"/>
      <sheetName val="REQUE"/>
      <sheetName val="Hoja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IENTES LTL"/>
      <sheetName val="MASTER"/>
      <sheetName val="CargoMin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Ingreso"/>
      <sheetName val="RESUMEN"/>
      <sheetName val="Tabulador"/>
      <sheetName val="SALARIOS"/>
      <sheetName val="FORMULA"/>
      <sheetName val="GRAFICO"/>
      <sheetName val="L"/>
      <sheetName val="M (1)"/>
      <sheetName val="M"/>
      <sheetName val="TABLA A"/>
      <sheetName val="TABLA B"/>
      <sheetName val="TABLA C"/>
      <sheetName val="TABLA D"/>
      <sheetName val="activo enero 2002"/>
      <sheetName val="FORMATO A"/>
      <sheetName val="FORMATO B"/>
      <sheetName val="FORMATO C"/>
      <sheetName val="FORMATO D"/>
      <sheetName val="Expat Must"/>
      <sheetName val="RGE"/>
      <sheetName val="SGE"/>
      <sheetName val="Reembolsables Cliente"/>
      <sheetName val="Hoja3"/>
      <sheetName val="Hoja1"/>
      <sheetName val="IND. CONSTRUCCIÓN"/>
      <sheetName val="Tarifas"/>
      <sheetName val="GASTOS DIC.01"/>
      <sheetName val="TOTALES DIC.01"/>
      <sheetName val="GTOS.NO CONSIDE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crementos"/>
      <sheetName val="coef_y_CC"/>
      <sheetName val="tablas"/>
      <sheetName val="MENUCERO"/>
      <sheetName val="consultacc"/>
      <sheetName val="consultaccupa2"/>
      <sheetName val="SEDAF"/>
      <sheetName val="arch_base"/>
      <sheetName val="upa"/>
      <sheetName val="upa2"/>
      <sheetName val="vacantes"/>
      <sheetName val="cadvacantes"/>
      <sheetName val="vac_rep"/>
      <sheetName val="cadvac_rep"/>
      <sheetName val="admnovedades"/>
      <sheetName val="basenovedades"/>
      <sheetName val="Activa_novedades"/>
      <sheetName val="creareg_Plaza"/>
      <sheetName val="creareg_Cargo"/>
      <sheetName val="creareg_CargoCadvac"/>
      <sheetName val="T_cadenasvac"/>
      <sheetName val="elimina_reg"/>
      <sheetName val="modif_reg"/>
      <sheetName val="modif_reg_NS"/>
      <sheetName val="modif_reg_CC"/>
      <sheetName val="modif_reg_Cargo"/>
      <sheetName val="intermed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4">
          <cell r="U4" t="str">
            <v>Cad. Vac.SEDE TULUA</v>
          </cell>
        </row>
        <row r="5">
          <cell r="U5" t="str">
            <v>ComercialSEDE CARTAGO</v>
          </cell>
        </row>
        <row r="6">
          <cell r="U6" t="str">
            <v>ComercialSEDE BUENAVENTURA</v>
          </cell>
        </row>
        <row r="7">
          <cell r="U7" t="str">
            <v>AdministraciónSEDE RISARALDA</v>
          </cell>
        </row>
        <row r="8">
          <cell r="U8" t="str">
            <v>ComercialSEDE CALI</v>
          </cell>
        </row>
        <row r="9">
          <cell r="U9" t="str">
            <v>ComercialSEDE CALI</v>
          </cell>
        </row>
        <row r="10">
          <cell r="U10" t="str">
            <v>AdministraciónSEDE PALMIRA</v>
          </cell>
        </row>
        <row r="11">
          <cell r="U11" t="str">
            <v>AdministraciónSEDE PALMIRA</v>
          </cell>
        </row>
        <row r="12">
          <cell r="U12" t="str">
            <v>SaludSEDE PALMIRA</v>
          </cell>
        </row>
        <row r="13">
          <cell r="U13" t="str">
            <v>Cad. Vac.SEDE PALMIRA</v>
          </cell>
        </row>
        <row r="14">
          <cell r="U14" t="str">
            <v>ComercialSEDE CALI</v>
          </cell>
        </row>
        <row r="15">
          <cell r="U15" t="str">
            <v>ComercialSEDE CALI</v>
          </cell>
        </row>
        <row r="16">
          <cell r="U16" t="str">
            <v>ComercialSEDE CALI</v>
          </cell>
        </row>
        <row r="17">
          <cell r="U17" t="str">
            <v>ComercialSEDE CALI</v>
          </cell>
        </row>
        <row r="18">
          <cell r="U18" t="str">
            <v>ComercialSEDE CALI</v>
          </cell>
        </row>
        <row r="19">
          <cell r="U19" t="str">
            <v>ComercialSEDE CALI</v>
          </cell>
        </row>
        <row r="20">
          <cell r="U20" t="str">
            <v>ComercialSEDE CALI</v>
          </cell>
        </row>
        <row r="21">
          <cell r="U21" t="str">
            <v>ComercialSEDE CALI</v>
          </cell>
        </row>
        <row r="22">
          <cell r="U22" t="str">
            <v>ComercialSEDE CALI</v>
          </cell>
        </row>
        <row r="23">
          <cell r="U23" t="str">
            <v>ComercialSEDE CALI</v>
          </cell>
        </row>
        <row r="24">
          <cell r="U24" t="str">
            <v>ComercialSEDE CALI</v>
          </cell>
        </row>
        <row r="25">
          <cell r="U25" t="str">
            <v>ComercialSEDE CALI</v>
          </cell>
        </row>
        <row r="26">
          <cell r="U26" t="str">
            <v>ComercialSEDE CALI</v>
          </cell>
        </row>
        <row r="27">
          <cell r="U27" t="str">
            <v>AdministraciónSEDE CALI</v>
          </cell>
        </row>
        <row r="28">
          <cell r="U28" t="str">
            <v>ComercialSEDE CALI</v>
          </cell>
        </row>
        <row r="29">
          <cell r="U29" t="str">
            <v>SaludSEDE NACIONAL</v>
          </cell>
        </row>
        <row r="30">
          <cell r="U30" t="str">
            <v>SaludSEDE NACIONAL</v>
          </cell>
        </row>
        <row r="31">
          <cell r="U31" t="str">
            <v>AdministraciónSEDE NACIONAL</v>
          </cell>
        </row>
        <row r="32">
          <cell r="U32" t="str">
            <v>AdministraciónSEDE NACIONAL</v>
          </cell>
        </row>
        <row r="33">
          <cell r="U33" t="str">
            <v>SaludSEDE NACIONAL</v>
          </cell>
        </row>
        <row r="34">
          <cell r="U34" t="str">
            <v>SaludSEDE NACIONAL</v>
          </cell>
        </row>
        <row r="35">
          <cell r="U35" t="str">
            <v>SaludSEDE NACIONAL</v>
          </cell>
        </row>
        <row r="36">
          <cell r="U36" t="str">
            <v>Cad. Vac.SEDE NACIONAL</v>
          </cell>
        </row>
        <row r="37">
          <cell r="U37" t="str">
            <v>AdministraciónSEDE NACIONAL</v>
          </cell>
        </row>
        <row r="38">
          <cell r="U38" t="str">
            <v>Cad. Vac.SEDE NACIONAL</v>
          </cell>
        </row>
        <row r="39">
          <cell r="U39" t="str">
            <v>AdministraciónSEDE NACIONAL</v>
          </cell>
        </row>
        <row r="40">
          <cell r="U40" t="str">
            <v>Cad. Vac.SEDE NACIONAL</v>
          </cell>
        </row>
        <row r="41">
          <cell r="U41" t="str">
            <v>AdministraciónSEDE NACIONAL</v>
          </cell>
        </row>
        <row r="42">
          <cell r="U42" t="str">
            <v>Cad. Vac.SEDE NACIONAL</v>
          </cell>
        </row>
        <row r="43">
          <cell r="U43" t="str">
            <v>Cad. Vac.SEDE CALI</v>
          </cell>
        </row>
        <row r="44">
          <cell r="U44" t="str">
            <v>AdministraciónSEDE NACIONAL</v>
          </cell>
        </row>
        <row r="45">
          <cell r="U45" t="str">
            <v>Cad. Vac.SEDE NACIONAL</v>
          </cell>
        </row>
        <row r="46">
          <cell r="U46" t="str">
            <v>Cad. Vac.SEDE NACIONAL</v>
          </cell>
        </row>
        <row r="47">
          <cell r="U47" t="str">
            <v>Cad. Vac.SEDE BUENAVENTURA</v>
          </cell>
        </row>
        <row r="48">
          <cell r="U48" t="str">
            <v>ComercialSEDE CALDAS</v>
          </cell>
        </row>
        <row r="49">
          <cell r="U49" t="str">
            <v>ComercialSEDE QUINDIO</v>
          </cell>
        </row>
        <row r="50">
          <cell r="U50" t="str">
            <v>ComercialSEDE QUINDIO</v>
          </cell>
        </row>
        <row r="51">
          <cell r="U51" t="str">
            <v>ComercialSEDE RISARALDA</v>
          </cell>
        </row>
        <row r="52">
          <cell r="U52" t="str">
            <v>ComercialSEDE RISARALDA</v>
          </cell>
        </row>
        <row r="53">
          <cell r="U53" t="str">
            <v>ComercialSEDE RISARALDA</v>
          </cell>
        </row>
        <row r="54">
          <cell r="U54" t="str">
            <v>ComercialSEDE RISARALDA</v>
          </cell>
        </row>
        <row r="55">
          <cell r="U55" t="str">
            <v>ComercialSEDE CALDAS</v>
          </cell>
        </row>
        <row r="56">
          <cell r="U56" t="str">
            <v>ComercialSEDE CALDAS</v>
          </cell>
        </row>
        <row r="57">
          <cell r="U57" t="str">
            <v>AdministraciónSEDE CALDAS</v>
          </cell>
        </row>
        <row r="58">
          <cell r="U58" t="str">
            <v>ComercialSEDE CALDAS</v>
          </cell>
        </row>
        <row r="59">
          <cell r="U59" t="str">
            <v>ComercialSEDE CALDAS</v>
          </cell>
        </row>
        <row r="60">
          <cell r="U60" t="str">
            <v>ComercialSEDE QUINDIO</v>
          </cell>
        </row>
        <row r="61">
          <cell r="U61" t="str">
            <v>ComercialSEDE QUINDIO</v>
          </cell>
        </row>
        <row r="62">
          <cell r="U62" t="str">
            <v>ComercialSEDE CAUCA</v>
          </cell>
        </row>
        <row r="63">
          <cell r="U63" t="str">
            <v>ComercialSEDE CAUCA</v>
          </cell>
        </row>
        <row r="64">
          <cell r="U64" t="str">
            <v>ComercialSEDE CAUCA</v>
          </cell>
        </row>
        <row r="65">
          <cell r="U65" t="str">
            <v>AdministraciónSEDE HUILA</v>
          </cell>
        </row>
        <row r="66">
          <cell r="U66" t="str">
            <v>SaludSEDE HUILA</v>
          </cell>
        </row>
        <row r="67">
          <cell r="U67" t="str">
            <v>ComercialSEDE HUILA</v>
          </cell>
        </row>
        <row r="68">
          <cell r="U68" t="str">
            <v>ComercialSEDE HUILA</v>
          </cell>
        </row>
        <row r="69">
          <cell r="U69" t="str">
            <v>Cad. Vac.SEDE CALI</v>
          </cell>
        </row>
        <row r="70">
          <cell r="U70" t="str">
            <v>Cad. Vac.SEDE CALI</v>
          </cell>
        </row>
        <row r="71">
          <cell r="U71" t="str">
            <v>Cad. Vac.SEDE CALI</v>
          </cell>
        </row>
        <row r="72">
          <cell r="U72" t="str">
            <v>Cad. Vac.SEDE CALI</v>
          </cell>
        </row>
        <row r="73">
          <cell r="U73" t="str">
            <v>ComercialSEDE BOGOTA</v>
          </cell>
        </row>
        <row r="74">
          <cell r="U74" t="str">
            <v>AdministraciónSEDE BOGOTA</v>
          </cell>
        </row>
        <row r="75">
          <cell r="U75" t="str">
            <v>SaludSEDE NACIONAL</v>
          </cell>
        </row>
        <row r="76">
          <cell r="U76" t="str">
            <v>SaludSEDE NACIONAL</v>
          </cell>
        </row>
        <row r="77">
          <cell r="U77" t="str">
            <v>Cad. Vac.SEDE NACIONAL</v>
          </cell>
        </row>
        <row r="78">
          <cell r="U78" t="str">
            <v>ComercialSEDE RISARALDA</v>
          </cell>
        </row>
        <row r="79">
          <cell r="U79" t="str">
            <v>Cad. Vac.SEDE CALI</v>
          </cell>
        </row>
        <row r="80">
          <cell r="U80" t="str">
            <v>ComercialSEDE BUENAVENTURA</v>
          </cell>
        </row>
        <row r="81">
          <cell r="U81" t="str">
            <v>Cad. Vac.SEDE CALI</v>
          </cell>
        </row>
        <row r="82">
          <cell r="U82" t="str">
            <v>Cad. Vac.SEDE NACIONAL</v>
          </cell>
        </row>
        <row r="83">
          <cell r="U83" t="str">
            <v>Cad. Vac.SEDE NACIONAL</v>
          </cell>
        </row>
        <row r="84">
          <cell r="U84" t="str">
            <v>Cad. Vac.SEDE NACIONAL</v>
          </cell>
        </row>
        <row r="85">
          <cell r="U85" t="str">
            <v>Cad. Vac.SEDE NACIONAL</v>
          </cell>
        </row>
        <row r="86">
          <cell r="U86" t="str">
            <v>Cad. Vac.SEDE PALMIRA</v>
          </cell>
        </row>
        <row r="87">
          <cell r="U87" t="str">
            <v>Cad. Vac.SEDE PALMIRA</v>
          </cell>
        </row>
        <row r="88">
          <cell r="U88" t="str">
            <v>Cad. Vac.SEDE PALMIRA</v>
          </cell>
        </row>
        <row r="89">
          <cell r="U89" t="str">
            <v>Cad. Vac.SEDE NACIONAL</v>
          </cell>
        </row>
        <row r="90">
          <cell r="U90" t="str">
            <v>Cad. Vac.SEDE NACIONAL</v>
          </cell>
        </row>
        <row r="91">
          <cell r="U91" t="str">
            <v>Cad. Vac.SEDE NACIONAL</v>
          </cell>
        </row>
        <row r="92">
          <cell r="U92" t="str">
            <v>Cad. Vac.SEDE NACIONAL</v>
          </cell>
        </row>
        <row r="93">
          <cell r="U93" t="str">
            <v>AdministraciónSEDE NACIONAL</v>
          </cell>
        </row>
        <row r="94">
          <cell r="U94" t="str">
            <v>AdministraciónSEDE NACIONAL</v>
          </cell>
        </row>
        <row r="95">
          <cell r="U95" t="str">
            <v>Cad. Vac.SEDE CALI</v>
          </cell>
        </row>
        <row r="96">
          <cell r="U96" t="str">
            <v>AdministraciónSEDE NACIONAL</v>
          </cell>
        </row>
        <row r="97">
          <cell r="U97" t="str">
            <v>AdministraciónSEDE CALI</v>
          </cell>
        </row>
        <row r="98">
          <cell r="U98" t="str">
            <v>Cad. Vac.SEDE NACIONAL</v>
          </cell>
        </row>
        <row r="99">
          <cell r="U99" t="str">
            <v>Cad. Vac.SEDE PALMIRA</v>
          </cell>
        </row>
        <row r="100">
          <cell r="U100" t="str">
            <v>SaludSEDE CALI</v>
          </cell>
        </row>
        <row r="101">
          <cell r="U101" t="str">
            <v>SaludSEDE CALI</v>
          </cell>
        </row>
        <row r="102">
          <cell r="U102" t="str">
            <v>AdministraciónSEDE NACIONAL</v>
          </cell>
        </row>
        <row r="103">
          <cell r="U103" t="str">
            <v>SaludSEDE CAUCA</v>
          </cell>
        </row>
        <row r="104">
          <cell r="U104" t="str">
            <v>SaludSEDE CALI</v>
          </cell>
        </row>
        <row r="105">
          <cell r="U105" t="str">
            <v>ComercialSEDE RISARALDA</v>
          </cell>
        </row>
        <row r="106">
          <cell r="U106" t="str">
            <v>ComercialSEDE RISARALDA</v>
          </cell>
        </row>
        <row r="107">
          <cell r="U107" t="str">
            <v>ComercialSEDE RISARALDA</v>
          </cell>
        </row>
        <row r="108">
          <cell r="U108" t="str">
            <v>Cad. Vac.SEDE BUGA</v>
          </cell>
        </row>
        <row r="109">
          <cell r="U109" t="str">
            <v>Cad. Vac.SEDE CALI</v>
          </cell>
        </row>
        <row r="110">
          <cell r="U110" t="str">
            <v>ComercialSEDE BUGA</v>
          </cell>
        </row>
        <row r="111">
          <cell r="U111" t="str">
            <v>Cad. Vac.SEDE CALI</v>
          </cell>
        </row>
        <row r="112">
          <cell r="U112" t="str">
            <v>ComercialSEDE CALI</v>
          </cell>
        </row>
        <row r="113">
          <cell r="U113" t="str">
            <v>ComercialSEDE CALI</v>
          </cell>
        </row>
        <row r="114">
          <cell r="U114" t="str">
            <v>Cad. Vac.SEDE NACIONAL</v>
          </cell>
        </row>
        <row r="115">
          <cell r="U115" t="str">
            <v>Cad. Vac.SEDE NACIONAL</v>
          </cell>
        </row>
        <row r="116">
          <cell r="U116" t="str">
            <v>Cad. Vac.SEDE CALI</v>
          </cell>
        </row>
        <row r="117">
          <cell r="U117" t="str">
            <v>AdministraciónSEDE NACIONAL</v>
          </cell>
        </row>
        <row r="118">
          <cell r="U118" t="str">
            <v>ComercialSEDE CALI</v>
          </cell>
        </row>
        <row r="119">
          <cell r="U119" t="str">
            <v>ComercialSEDE CALI</v>
          </cell>
        </row>
        <row r="120">
          <cell r="U120" t="str">
            <v>Cad. Vac.SEDE QUINDIO</v>
          </cell>
        </row>
        <row r="121">
          <cell r="U121" t="str">
            <v>Cad. Vac.SEDE BOGOTA</v>
          </cell>
        </row>
        <row r="122">
          <cell r="U122" t="str">
            <v>Cad. Vac.SEDE BUGA</v>
          </cell>
        </row>
        <row r="123">
          <cell r="U123" t="str">
            <v>Cad. Vac.SEDE CARTAGO</v>
          </cell>
        </row>
        <row r="124">
          <cell r="U124" t="str">
            <v>Cad. Vac.SEDE PALMIRA</v>
          </cell>
        </row>
        <row r="125">
          <cell r="U125" t="str">
            <v>Cad. Vac.SEDE RISARALDA</v>
          </cell>
        </row>
        <row r="126">
          <cell r="U126" t="str">
            <v>Cad. Vac.SEDE TULUA</v>
          </cell>
        </row>
        <row r="127">
          <cell r="U127" t="str">
            <v>Cad. Vac.SEDE BUENAVENTURA</v>
          </cell>
        </row>
        <row r="128">
          <cell r="U128" t="str">
            <v>Cad. Vac.SEDE CALDAS</v>
          </cell>
        </row>
        <row r="129">
          <cell r="U129" t="str">
            <v>Cad. Vac.SEDE CAUCA</v>
          </cell>
        </row>
        <row r="130">
          <cell r="U130" t="str">
            <v>Cad. Vac.SEDE NACIONAL</v>
          </cell>
        </row>
        <row r="131">
          <cell r="U131" t="str">
            <v>Cad. Vac.SEDE NARIÑO</v>
          </cell>
        </row>
        <row r="132">
          <cell r="U132" t="str">
            <v>Cad. Vac.SEDE NACIONAL</v>
          </cell>
        </row>
        <row r="133">
          <cell r="U133" t="str">
            <v>Cad. Vac.SEDE NACIONAL</v>
          </cell>
        </row>
        <row r="134">
          <cell r="U134" t="str">
            <v>Cad. Vac.SEDE NACIONAL</v>
          </cell>
        </row>
        <row r="135">
          <cell r="U135" t="str">
            <v>Cad. Vac.SEDE NACIONAL</v>
          </cell>
        </row>
        <row r="136">
          <cell r="U136" t="str">
            <v>Cad. Vac.SEDE NACIONAL</v>
          </cell>
        </row>
        <row r="137">
          <cell r="U137" t="str">
            <v>Cad. Vac.SEDE NACIONAL</v>
          </cell>
        </row>
        <row r="138">
          <cell r="U138" t="str">
            <v>Cad. Vac.SEDE NACIONAL</v>
          </cell>
        </row>
        <row r="139">
          <cell r="U139" t="str">
            <v>Cad. Vac.SEDE NACIONAL</v>
          </cell>
        </row>
        <row r="140">
          <cell r="U140" t="str">
            <v>Cad. Vac.SEDE NACIONAL</v>
          </cell>
        </row>
        <row r="141">
          <cell r="U141" t="str">
            <v>Cad. Vac.SEDE NACIONAL</v>
          </cell>
        </row>
        <row r="142">
          <cell r="U142" t="str">
            <v>Cad. Vac.SEDE BOGOTA</v>
          </cell>
        </row>
        <row r="143">
          <cell r="U143" t="str">
            <v>Cad. Vac.SEDE CAUCA</v>
          </cell>
        </row>
        <row r="144">
          <cell r="U144" t="str">
            <v>Cad. Vac.SEDE QUINDIO</v>
          </cell>
        </row>
        <row r="145">
          <cell r="U145" t="str">
            <v>ComercialSEDE CALI</v>
          </cell>
        </row>
        <row r="146">
          <cell r="U146" t="str">
            <v>AdministraciónSEDE NACIONAL</v>
          </cell>
        </row>
        <row r="147">
          <cell r="U147" t="str">
            <v>AdministraciónSEDE TULUA</v>
          </cell>
        </row>
        <row r="148">
          <cell r="U148" t="str">
            <v>SaludSEDE NACIONAL</v>
          </cell>
        </row>
        <row r="149">
          <cell r="U149" t="str">
            <v>ComercialSEDE BUENAVENTURA</v>
          </cell>
        </row>
        <row r="150">
          <cell r="U150" t="str">
            <v>AdministraciónSEDE NACIONAL</v>
          </cell>
        </row>
        <row r="151">
          <cell r="U151" t="str">
            <v>SaludSEDE NACIONAL</v>
          </cell>
        </row>
        <row r="152">
          <cell r="U152" t="str">
            <v>Cad. Vac.SEDE NACIONAL</v>
          </cell>
        </row>
        <row r="153">
          <cell r="U153" t="str">
            <v>ComercialSEDE CALI</v>
          </cell>
        </row>
        <row r="154">
          <cell r="U154" t="str">
            <v>ComercialSEDE QUINDIO</v>
          </cell>
        </row>
        <row r="155">
          <cell r="U155" t="str">
            <v>ComercialSEDE CALI</v>
          </cell>
        </row>
        <row r="156">
          <cell r="U156" t="str">
            <v>AdministraciónSEDE NACIONAL</v>
          </cell>
        </row>
        <row r="157">
          <cell r="U157" t="str">
            <v>AdministraciónSEDE NACIONAL</v>
          </cell>
        </row>
        <row r="158">
          <cell r="U158" t="str">
            <v>AdministraciónSEDE PALMIRA</v>
          </cell>
        </row>
        <row r="159">
          <cell r="U159" t="str">
            <v>AdministraciónSEDE NACIONAL</v>
          </cell>
        </row>
        <row r="160">
          <cell r="U160" t="str">
            <v>ComercialSEDE BUGA</v>
          </cell>
        </row>
        <row r="161">
          <cell r="U161" t="str">
            <v>ComercialSEDE TULUA</v>
          </cell>
        </row>
        <row r="162">
          <cell r="U162" t="str">
            <v>ComercialSEDE TULUA</v>
          </cell>
        </row>
        <row r="163">
          <cell r="U163" t="str">
            <v>AdministraciónSEDE NACIONAL</v>
          </cell>
        </row>
        <row r="164">
          <cell r="U164" t="str">
            <v>ComercialSEDE PALMIRA</v>
          </cell>
        </row>
        <row r="165">
          <cell r="U165" t="str">
            <v>ComercialSEDE QUINDIO</v>
          </cell>
        </row>
        <row r="166">
          <cell r="U166" t="str">
            <v>ComercialSEDE RISARALDA</v>
          </cell>
        </row>
        <row r="167">
          <cell r="U167" t="str">
            <v>AdministraciónSEDE QUINDIO</v>
          </cell>
        </row>
        <row r="168">
          <cell r="U168" t="str">
            <v>AdministraciónSEDE NACIONAL</v>
          </cell>
        </row>
        <row r="169">
          <cell r="U169" t="str">
            <v>ComercialSEDE QUINDIO</v>
          </cell>
        </row>
        <row r="170">
          <cell r="U170" t="str">
            <v>SaludSEDE RISARALDA</v>
          </cell>
        </row>
        <row r="171">
          <cell r="U171" t="str">
            <v>SaludSEDE RISARALDA</v>
          </cell>
        </row>
        <row r="172">
          <cell r="U172" t="str">
            <v>ComercialSEDE RISARALDA</v>
          </cell>
        </row>
        <row r="173">
          <cell r="U173" t="str">
            <v>ComercialSEDE RISARALDA</v>
          </cell>
        </row>
        <row r="174">
          <cell r="U174" t="str">
            <v>ComercialSEDE CARTAGO</v>
          </cell>
        </row>
        <row r="175">
          <cell r="U175" t="str">
            <v>SaludSEDE RISARALDA</v>
          </cell>
        </row>
        <row r="176">
          <cell r="U176" t="str">
            <v>ComercialSEDE RISARALDA</v>
          </cell>
        </row>
        <row r="177">
          <cell r="U177" t="str">
            <v>SaludSEDE RISARALDA</v>
          </cell>
        </row>
        <row r="178">
          <cell r="U178" t="str">
            <v>ComercialSEDE RISARALDA</v>
          </cell>
        </row>
        <row r="179">
          <cell r="U179" t="str">
            <v>SaludSEDE NACIONAL</v>
          </cell>
        </row>
        <row r="180">
          <cell r="U180" t="str">
            <v>SaludSEDE RISARALDA</v>
          </cell>
        </row>
        <row r="181">
          <cell r="U181" t="str">
            <v>ComercialSEDE RISARALDA</v>
          </cell>
        </row>
        <row r="182">
          <cell r="U182" t="str">
            <v>ComercialSEDE CALDAS</v>
          </cell>
        </row>
        <row r="183">
          <cell r="U183" t="str">
            <v>AdministraciónSEDE CALDAS</v>
          </cell>
        </row>
        <row r="184">
          <cell r="U184" t="str">
            <v>ComercialSEDE CALDAS</v>
          </cell>
        </row>
        <row r="185">
          <cell r="U185" t="str">
            <v>SaludSEDE CALDAS</v>
          </cell>
        </row>
        <row r="186">
          <cell r="U186" t="str">
            <v>AdministraciónSEDE CARTAGO</v>
          </cell>
        </row>
        <row r="187">
          <cell r="U187" t="str">
            <v>ComercialSEDE NACIONAL</v>
          </cell>
        </row>
        <row r="188">
          <cell r="U188" t="str">
            <v>AdministraciónSEDE CARTAGO</v>
          </cell>
        </row>
        <row r="189">
          <cell r="U189" t="str">
            <v>ComercialSEDE CALDAS</v>
          </cell>
        </row>
        <row r="190">
          <cell r="U190" t="str">
            <v>ComercialSEDE CALDAS</v>
          </cell>
        </row>
        <row r="191">
          <cell r="U191" t="str">
            <v>ComercialSEDE CALDAS</v>
          </cell>
        </row>
        <row r="192">
          <cell r="U192" t="str">
            <v>ComercialSEDE CALI</v>
          </cell>
        </row>
        <row r="193">
          <cell r="U193" t="str">
            <v>SaludSEDE CALI</v>
          </cell>
        </row>
        <row r="194">
          <cell r="U194" t="str">
            <v>ComercialSEDE CALI</v>
          </cell>
        </row>
        <row r="195">
          <cell r="U195" t="str">
            <v>AdministraciónSEDE NACIONAL</v>
          </cell>
        </row>
        <row r="196">
          <cell r="U196" t="str">
            <v>AdministraciónSEDE NACIONAL</v>
          </cell>
        </row>
        <row r="197">
          <cell r="U197" t="str">
            <v>ComercialSEDE PALMIRA</v>
          </cell>
        </row>
        <row r="198">
          <cell r="U198" t="str">
            <v>AdministraciónSEDE NACIONAL</v>
          </cell>
        </row>
        <row r="199">
          <cell r="U199" t="str">
            <v>SaludSEDE NACIONAL</v>
          </cell>
        </row>
        <row r="200">
          <cell r="U200" t="str">
            <v>AdministraciónSEDE NACIONAL</v>
          </cell>
        </row>
        <row r="201">
          <cell r="U201" t="str">
            <v>ComercialSEDE CALI</v>
          </cell>
        </row>
        <row r="202">
          <cell r="U202" t="str">
            <v>ComercialSEDE NARIÑO</v>
          </cell>
        </row>
        <row r="203">
          <cell r="U203" t="str">
            <v>ComercialSEDE TULUA</v>
          </cell>
        </row>
        <row r="204">
          <cell r="U204" t="str">
            <v>ComercialSEDE BOGOTA</v>
          </cell>
        </row>
        <row r="205">
          <cell r="U205" t="str">
            <v>SaludSEDE NACIONAL</v>
          </cell>
        </row>
        <row r="206">
          <cell r="U206" t="str">
            <v>SaludSEDE NACIONAL</v>
          </cell>
        </row>
        <row r="207">
          <cell r="U207" t="str">
            <v>AdministraciónSEDE NACIONAL</v>
          </cell>
        </row>
        <row r="208">
          <cell r="U208" t="str">
            <v>SaludSEDE NACIONAL</v>
          </cell>
        </row>
        <row r="209">
          <cell r="U209" t="str">
            <v>AdministraciónSEDE NACIONAL</v>
          </cell>
        </row>
        <row r="210">
          <cell r="U210" t="str">
            <v>SaludSEDE NACIONAL</v>
          </cell>
        </row>
        <row r="211">
          <cell r="U211" t="str">
            <v>SaludSEDE NACIONAL</v>
          </cell>
        </row>
        <row r="212">
          <cell r="U212" t="str">
            <v>AdministraciónSEDE NACIONAL</v>
          </cell>
        </row>
        <row r="213">
          <cell r="U213" t="str">
            <v>AdministraciónSEDE PALMIRA</v>
          </cell>
        </row>
        <row r="214">
          <cell r="U214" t="str">
            <v>ComercialSEDE NACIONAL</v>
          </cell>
        </row>
        <row r="215">
          <cell r="U215" t="str">
            <v>AdministraciónSEDE NACIONAL</v>
          </cell>
        </row>
        <row r="216">
          <cell r="U216" t="str">
            <v>ComercialSEDE PALMIRA</v>
          </cell>
        </row>
        <row r="217">
          <cell r="U217" t="str">
            <v>AdministraciónSEDE NACIONAL</v>
          </cell>
        </row>
        <row r="218">
          <cell r="U218" t="str">
            <v>ComercialSEDE TULUA</v>
          </cell>
        </row>
        <row r="219">
          <cell r="U219" t="str">
            <v>ComercialSEDE TULUA</v>
          </cell>
        </row>
        <row r="220">
          <cell r="U220" t="str">
            <v>AdministraciónSEDE NACIONAL</v>
          </cell>
        </row>
        <row r="221">
          <cell r="U221" t="str">
            <v>ComercialSEDE CALI</v>
          </cell>
        </row>
        <row r="222">
          <cell r="U222" t="str">
            <v>SaludSEDE CALI</v>
          </cell>
        </row>
        <row r="223">
          <cell r="U223" t="str">
            <v>ComercialSEDE BUGA</v>
          </cell>
        </row>
        <row r="224">
          <cell r="U224" t="str">
            <v>SaludSEDE CALI</v>
          </cell>
        </row>
        <row r="225">
          <cell r="U225" t="str">
            <v>AdministraciónSEDE TULUA</v>
          </cell>
        </row>
        <row r="226">
          <cell r="U226" t="str">
            <v>SaludSEDE NACIONAL</v>
          </cell>
        </row>
        <row r="227">
          <cell r="U227" t="str">
            <v>ComercialSEDE BUGA</v>
          </cell>
        </row>
        <row r="228">
          <cell r="U228" t="str">
            <v>ComercialSEDE BUGA</v>
          </cell>
        </row>
        <row r="229">
          <cell r="U229" t="str">
            <v>AdministraciónSEDE NACIONAL</v>
          </cell>
        </row>
        <row r="230">
          <cell r="U230" t="str">
            <v>AdministraciónSEDE BUENAVENTURA</v>
          </cell>
        </row>
        <row r="231">
          <cell r="U231" t="str">
            <v>ComercialSEDE CALDAS</v>
          </cell>
        </row>
        <row r="232">
          <cell r="U232" t="str">
            <v>ComercialSEDE RISARALDA</v>
          </cell>
        </row>
        <row r="233">
          <cell r="U233" t="str">
            <v>ComercialSEDE CALI</v>
          </cell>
        </row>
        <row r="234">
          <cell r="U234" t="str">
            <v>SaludSEDE CARTAGO</v>
          </cell>
        </row>
        <row r="235">
          <cell r="U235" t="str">
            <v>ComercialSEDE CARTAGO</v>
          </cell>
        </row>
        <row r="236">
          <cell r="U236" t="str">
            <v>SaludSEDE NACIONAL</v>
          </cell>
        </row>
        <row r="237">
          <cell r="U237" t="str">
            <v>ComercialSEDE CARTAGO</v>
          </cell>
        </row>
        <row r="238">
          <cell r="U238" t="str">
            <v>ComercialSEDE CARTAGO</v>
          </cell>
        </row>
        <row r="239">
          <cell r="U239" t="str">
            <v>SaludSEDE PALMIRA</v>
          </cell>
        </row>
        <row r="240">
          <cell r="U240" t="str">
            <v>SaludSEDE PALMIRA</v>
          </cell>
        </row>
        <row r="241">
          <cell r="U241" t="str">
            <v>AdministraciónSEDE PALMIRA</v>
          </cell>
        </row>
        <row r="242">
          <cell r="U242" t="str">
            <v>AdministraciónSEDE NACIONAL</v>
          </cell>
        </row>
        <row r="243">
          <cell r="U243" t="str">
            <v>AdministraciónSEDE NACIONAL</v>
          </cell>
        </row>
        <row r="244">
          <cell r="U244" t="str">
            <v>AdministraciónSEDE NACIONAL</v>
          </cell>
        </row>
        <row r="245">
          <cell r="U245" t="str">
            <v>ComercialSEDE CALI</v>
          </cell>
        </row>
        <row r="246">
          <cell r="U246" t="str">
            <v>AdministraciónSEDE NACIONAL</v>
          </cell>
        </row>
        <row r="247">
          <cell r="U247" t="str">
            <v>AdministraciónSEDE CALI</v>
          </cell>
        </row>
        <row r="248">
          <cell r="U248" t="str">
            <v>ComercialSEDE CALI</v>
          </cell>
        </row>
        <row r="249">
          <cell r="U249" t="str">
            <v>AdministraciónSEDE NACIONAL</v>
          </cell>
        </row>
        <row r="250">
          <cell r="U250" t="str">
            <v>SaludSEDE BUENAVENTURA</v>
          </cell>
        </row>
        <row r="251">
          <cell r="U251" t="str">
            <v>ComercialSEDE BUENAVENTURA</v>
          </cell>
        </row>
        <row r="252">
          <cell r="U252" t="str">
            <v>AdministraciónSEDE NACIONAL</v>
          </cell>
        </row>
        <row r="253">
          <cell r="U253" t="str">
            <v>SaludSEDE CALI</v>
          </cell>
        </row>
        <row r="254">
          <cell r="U254" t="str">
            <v>ComercialSEDE CALI</v>
          </cell>
        </row>
        <row r="255">
          <cell r="U255" t="str">
            <v>SaludSEDE CALI</v>
          </cell>
        </row>
        <row r="256">
          <cell r="U256" t="str">
            <v>ComercialSEDE CALI</v>
          </cell>
        </row>
        <row r="257">
          <cell r="U257" t="str">
            <v>ComercialSEDE CALI</v>
          </cell>
        </row>
        <row r="258">
          <cell r="U258" t="str">
            <v>SaludSEDE NACIONAL</v>
          </cell>
        </row>
        <row r="259">
          <cell r="U259" t="str">
            <v>ComercialSEDE CALI</v>
          </cell>
        </row>
        <row r="260">
          <cell r="U260" t="str">
            <v>AdministraciónSEDE NACIONAL</v>
          </cell>
        </row>
        <row r="261">
          <cell r="U261" t="str">
            <v>ComercialSEDE CALI</v>
          </cell>
        </row>
        <row r="262">
          <cell r="U262" t="str">
            <v>ComercialSEDE CALI</v>
          </cell>
        </row>
        <row r="263">
          <cell r="U263" t="str">
            <v>SaludSEDE CALI</v>
          </cell>
        </row>
        <row r="264">
          <cell r="U264" t="str">
            <v>SaludSEDE QUINDIO</v>
          </cell>
        </row>
        <row r="265">
          <cell r="U265" t="str">
            <v>SaludSEDE NACIONAL</v>
          </cell>
        </row>
        <row r="266">
          <cell r="U266" t="str">
            <v>SaludSEDE CALI</v>
          </cell>
        </row>
        <row r="267">
          <cell r="U267" t="str">
            <v>SaludSEDE NACIONAL</v>
          </cell>
        </row>
        <row r="268">
          <cell r="U268" t="str">
            <v>AdministraciónSEDE NACIONAL</v>
          </cell>
        </row>
        <row r="269">
          <cell r="U269" t="str">
            <v>AdministraciónSEDE NACIONAL</v>
          </cell>
        </row>
        <row r="270">
          <cell r="U270" t="str">
            <v>SaludSEDE NACIONAL</v>
          </cell>
        </row>
        <row r="271">
          <cell r="U271" t="str">
            <v>SaludSEDE CALI</v>
          </cell>
        </row>
        <row r="272">
          <cell r="U272" t="str">
            <v>SaludSEDE NACIONAL</v>
          </cell>
        </row>
        <row r="273">
          <cell r="U273" t="str">
            <v>ComercialSEDE CALI</v>
          </cell>
        </row>
        <row r="274">
          <cell r="U274" t="str">
            <v>AdministraciónSEDE CALI</v>
          </cell>
        </row>
        <row r="275">
          <cell r="U275" t="str">
            <v>AdministraciónSEDE CALI</v>
          </cell>
        </row>
        <row r="276">
          <cell r="U276" t="str">
            <v>ComercialSEDE CALI</v>
          </cell>
        </row>
        <row r="277">
          <cell r="U277" t="str">
            <v>ComercialSEDE CALI</v>
          </cell>
        </row>
        <row r="278">
          <cell r="U278" t="str">
            <v>AdministraciónSEDE NACIONAL</v>
          </cell>
        </row>
        <row r="279">
          <cell r="U279" t="str">
            <v>AdministraciónSEDE NACIONAL</v>
          </cell>
        </row>
        <row r="280">
          <cell r="U280" t="str">
            <v>ComercialSEDE CALI</v>
          </cell>
        </row>
        <row r="281">
          <cell r="U281" t="str">
            <v>AdministraciónSEDE NACIONAL</v>
          </cell>
        </row>
        <row r="282">
          <cell r="U282" t="str">
            <v>AdministraciónSEDE NACIONAL</v>
          </cell>
        </row>
        <row r="283">
          <cell r="U283" t="str">
            <v>ComercialSEDE NACIONAL</v>
          </cell>
        </row>
        <row r="284">
          <cell r="U284" t="str">
            <v>AdministraciónSEDE NACIONAL</v>
          </cell>
        </row>
        <row r="285">
          <cell r="U285" t="str">
            <v>SaludSEDE NACIONAL</v>
          </cell>
        </row>
        <row r="286">
          <cell r="U286" t="str">
            <v>SaludSEDE NACIONAL</v>
          </cell>
        </row>
        <row r="287">
          <cell r="U287" t="str">
            <v>AdministraciónSEDE CALI</v>
          </cell>
        </row>
        <row r="288">
          <cell r="U288" t="str">
            <v>AdministraciónSEDE NACIONAL</v>
          </cell>
        </row>
        <row r="289">
          <cell r="U289" t="str">
            <v>AdministraciónSEDE NACIONAL</v>
          </cell>
        </row>
        <row r="290">
          <cell r="U290" t="str">
            <v>ComercialSEDE CALI</v>
          </cell>
        </row>
        <row r="291">
          <cell r="U291" t="str">
            <v>AdministraciónSEDE NACIONAL</v>
          </cell>
        </row>
        <row r="292">
          <cell r="U292" t="str">
            <v>SaludSEDE NACIONAL</v>
          </cell>
        </row>
        <row r="293">
          <cell r="U293" t="str">
            <v>AdministraciónSEDE NACIONAL</v>
          </cell>
        </row>
        <row r="294">
          <cell r="U294" t="str">
            <v>SaludSEDE NACIONAL</v>
          </cell>
        </row>
        <row r="295">
          <cell r="U295" t="str">
            <v>ComercialSEDE CALI</v>
          </cell>
        </row>
        <row r="296">
          <cell r="U296" t="str">
            <v>AdministraciónSEDE NACIONAL</v>
          </cell>
        </row>
        <row r="297">
          <cell r="U297" t="str">
            <v>ComercialSEDE CALI</v>
          </cell>
        </row>
        <row r="298">
          <cell r="U298" t="str">
            <v>AdministraciónSEDE NACIONAL</v>
          </cell>
        </row>
        <row r="299">
          <cell r="U299" t="str">
            <v>AdministraciónSEDE NACIONAL</v>
          </cell>
        </row>
        <row r="300">
          <cell r="U300" t="str">
            <v>AdministraciónSEDE NACIONAL</v>
          </cell>
        </row>
        <row r="301">
          <cell r="U301" t="str">
            <v>ComercialSEDE CALI</v>
          </cell>
        </row>
        <row r="302">
          <cell r="U302" t="str">
            <v>ComercialSEDE CALI</v>
          </cell>
        </row>
        <row r="303">
          <cell r="U303" t="str">
            <v>SaludSEDE NACIONAL</v>
          </cell>
        </row>
        <row r="304">
          <cell r="U304" t="str">
            <v>AdministraciónSEDE NACIONAL</v>
          </cell>
        </row>
        <row r="305">
          <cell r="U305" t="str">
            <v>SaludSEDE NACIONAL</v>
          </cell>
        </row>
        <row r="306">
          <cell r="U306" t="str">
            <v>AdministraciónSEDE NACIONAL</v>
          </cell>
        </row>
        <row r="307">
          <cell r="U307" t="str">
            <v>ComercialSEDE HUILA</v>
          </cell>
        </row>
        <row r="308">
          <cell r="U308" t="str">
            <v>AdministraciónSEDE NACIONAL</v>
          </cell>
        </row>
        <row r="309">
          <cell r="U309" t="str">
            <v>ComercialSEDE CALI</v>
          </cell>
        </row>
        <row r="310">
          <cell r="U310" t="str">
            <v>AdministraciónSEDE NACIONAL</v>
          </cell>
        </row>
        <row r="311">
          <cell r="U311" t="str">
            <v>AdministraciónSEDE NACIONAL</v>
          </cell>
        </row>
        <row r="312">
          <cell r="U312" t="str">
            <v>AdministraciónSEDE NACIONAL</v>
          </cell>
        </row>
        <row r="313">
          <cell r="U313" t="str">
            <v>AdministraciónSEDE NACIONAL</v>
          </cell>
        </row>
        <row r="314">
          <cell r="U314" t="str">
            <v>AdministraciónSEDE NACIONAL</v>
          </cell>
        </row>
        <row r="315">
          <cell r="U315" t="str">
            <v>SaludSEDE NACIONAL</v>
          </cell>
        </row>
        <row r="316">
          <cell r="U316" t="str">
            <v>AdministraciónSEDE NACIONAL</v>
          </cell>
        </row>
        <row r="317">
          <cell r="U317" t="str">
            <v>AdministraciónSEDE NACIONAL</v>
          </cell>
        </row>
        <row r="318">
          <cell r="U318" t="str">
            <v>ComercialSEDE PALMIRA</v>
          </cell>
        </row>
        <row r="319">
          <cell r="U319" t="str">
            <v>AdministraciónSEDE NACIONAL</v>
          </cell>
        </row>
        <row r="320">
          <cell r="U320" t="str">
            <v>SaludSEDE PALMIRA</v>
          </cell>
        </row>
        <row r="321">
          <cell r="U321" t="str">
            <v>AdministraciónSEDE NACIONAL</v>
          </cell>
        </row>
        <row r="322">
          <cell r="U322" t="str">
            <v>AdministraciónSEDE NACIONAL</v>
          </cell>
        </row>
        <row r="323">
          <cell r="U323" t="str">
            <v>ComercialSEDE CALI</v>
          </cell>
        </row>
        <row r="324">
          <cell r="U324" t="str">
            <v>SaludSEDE NACIONAL</v>
          </cell>
        </row>
        <row r="325">
          <cell r="U325" t="str">
            <v>AdministraciónSEDE NACIONAL</v>
          </cell>
        </row>
        <row r="326">
          <cell r="U326" t="str">
            <v>SaludSEDE NACIONAL</v>
          </cell>
        </row>
        <row r="327">
          <cell r="U327" t="str">
            <v>AdministraciónSEDE NACIONAL</v>
          </cell>
        </row>
        <row r="328">
          <cell r="U328" t="str">
            <v>AdministraciónSEDE NACIONAL</v>
          </cell>
        </row>
        <row r="329">
          <cell r="U329" t="str">
            <v>AdministraciónSEDE NACIONAL</v>
          </cell>
        </row>
        <row r="330">
          <cell r="U330" t="str">
            <v>AdministraciónSEDE NACIONAL</v>
          </cell>
        </row>
        <row r="331">
          <cell r="U331" t="str">
            <v>AdministraciónSEDE NACIONAL</v>
          </cell>
        </row>
        <row r="332">
          <cell r="U332" t="str">
            <v>AdministraciónSEDE NACIONAL</v>
          </cell>
        </row>
        <row r="333">
          <cell r="U333" t="str">
            <v>AdministraciónSEDE NACIONAL</v>
          </cell>
        </row>
        <row r="334">
          <cell r="U334" t="str">
            <v>ComercialSEDE BUENAVENTURA</v>
          </cell>
        </row>
        <row r="335">
          <cell r="U335" t="str">
            <v>AdministraciónSEDE BUENAVENTURA</v>
          </cell>
        </row>
        <row r="336">
          <cell r="U336" t="str">
            <v>AdministraciónSEDE NACIONAL</v>
          </cell>
        </row>
        <row r="337">
          <cell r="U337" t="str">
            <v>ComercialSEDE QUINDIO</v>
          </cell>
        </row>
        <row r="338">
          <cell r="U338" t="str">
            <v>ComercialSEDE BUENAVENTURA</v>
          </cell>
        </row>
        <row r="339">
          <cell r="U339" t="str">
            <v>SaludSEDE NACIONAL</v>
          </cell>
        </row>
        <row r="340">
          <cell r="U340" t="str">
            <v>ComercialSEDE QUINDIO</v>
          </cell>
        </row>
        <row r="341">
          <cell r="U341" t="str">
            <v>ComercialSEDE RISARALDA</v>
          </cell>
        </row>
        <row r="342">
          <cell r="U342" t="str">
            <v>ComercialSEDE RISARALDA</v>
          </cell>
        </row>
        <row r="343">
          <cell r="U343" t="str">
            <v>ComercialSEDE RISARALDA</v>
          </cell>
        </row>
        <row r="344">
          <cell r="U344" t="str">
            <v>ComercialSEDE RISARALDA</v>
          </cell>
        </row>
        <row r="345">
          <cell r="U345" t="str">
            <v>ComercialSEDE RISARALDA</v>
          </cell>
        </row>
        <row r="346">
          <cell r="U346" t="str">
            <v>AdministraciónSEDE NACIONAL</v>
          </cell>
        </row>
        <row r="347">
          <cell r="U347" t="str">
            <v>ComercialSEDE CAUCA</v>
          </cell>
        </row>
        <row r="348">
          <cell r="U348" t="str">
            <v>ComercialSEDE CALDAS</v>
          </cell>
        </row>
        <row r="349">
          <cell r="U349" t="str">
            <v>ComercialSEDE CALDAS</v>
          </cell>
        </row>
        <row r="350">
          <cell r="U350" t="str">
            <v>ComercialSEDE CALI</v>
          </cell>
        </row>
        <row r="351">
          <cell r="U351" t="str">
            <v>SaludSEDE RISARALDA</v>
          </cell>
        </row>
        <row r="352">
          <cell r="U352" t="str">
            <v>AdministraciónSEDE QUINDIO</v>
          </cell>
        </row>
        <row r="353">
          <cell r="U353" t="str">
            <v>ComercialSEDE QUINDIO</v>
          </cell>
        </row>
        <row r="354">
          <cell r="U354" t="str">
            <v>ComercialSEDE QUINDIO</v>
          </cell>
        </row>
        <row r="355">
          <cell r="U355" t="str">
            <v>ComercialSEDE QUINDIO</v>
          </cell>
        </row>
        <row r="356">
          <cell r="U356" t="str">
            <v>SaludSEDE NACIONAL</v>
          </cell>
        </row>
        <row r="357">
          <cell r="U357" t="str">
            <v>ComercialSEDE CALI</v>
          </cell>
        </row>
        <row r="358">
          <cell r="U358" t="str">
            <v>ComercialSEDE CALDAS</v>
          </cell>
        </row>
        <row r="359">
          <cell r="U359" t="str">
            <v>ComercialSEDE RISARALDA</v>
          </cell>
        </row>
        <row r="360">
          <cell r="U360" t="str">
            <v>ComercialSEDE CALDAS</v>
          </cell>
        </row>
        <row r="361">
          <cell r="U361" t="str">
            <v>SaludSEDE CALDAS</v>
          </cell>
        </row>
        <row r="362">
          <cell r="U362" t="str">
            <v>ComercialSEDE RISARALDA</v>
          </cell>
        </row>
        <row r="363">
          <cell r="U363" t="str">
            <v>ComercialSEDE CALI</v>
          </cell>
        </row>
        <row r="364">
          <cell r="U364" t="str">
            <v>ComercialSEDE RISARALDA</v>
          </cell>
        </row>
        <row r="365">
          <cell r="U365" t="str">
            <v>ComercialSEDE RISARALDA</v>
          </cell>
        </row>
        <row r="366">
          <cell r="U366" t="str">
            <v>ComercialSEDE CALDAS</v>
          </cell>
        </row>
        <row r="367">
          <cell r="U367" t="str">
            <v>SaludSEDE BUGA</v>
          </cell>
        </row>
        <row r="368">
          <cell r="U368" t="str">
            <v>AdministraciónSEDE CAUCA</v>
          </cell>
        </row>
        <row r="369">
          <cell r="U369" t="str">
            <v>Cad. Vac.SEDE CALI</v>
          </cell>
        </row>
        <row r="370">
          <cell r="U370" t="str">
            <v>AdministraciónSEDE NACIONAL</v>
          </cell>
        </row>
        <row r="371">
          <cell r="U371" t="str">
            <v>SaludSEDE CAUCA</v>
          </cell>
        </row>
        <row r="372">
          <cell r="U372" t="str">
            <v>ComercialSEDE CAUCA</v>
          </cell>
        </row>
        <row r="373">
          <cell r="U373" t="str">
            <v>SaludSEDE NACIONAL</v>
          </cell>
        </row>
        <row r="374">
          <cell r="U374" t="str">
            <v>SaludSEDE CALI</v>
          </cell>
        </row>
        <row r="375">
          <cell r="U375" t="str">
            <v>ComercialSEDE CALI</v>
          </cell>
        </row>
        <row r="376">
          <cell r="U376" t="str">
            <v>AdministraciónSEDE NACIONAL</v>
          </cell>
        </row>
        <row r="377">
          <cell r="U377" t="str">
            <v>SaludSEDE CALI</v>
          </cell>
        </row>
        <row r="378">
          <cell r="U378" t="str">
            <v>ComercialSEDE PALMIRA</v>
          </cell>
        </row>
        <row r="379">
          <cell r="U379" t="str">
            <v>ComercialSEDE CALI</v>
          </cell>
        </row>
        <row r="380">
          <cell r="U380" t="str">
            <v>AdministraciónSEDE CALI</v>
          </cell>
        </row>
        <row r="381">
          <cell r="U381" t="str">
            <v>AdministraciónSEDE CARTAGO</v>
          </cell>
        </row>
        <row r="382">
          <cell r="U382" t="str">
            <v>Cad. Vac.SEDE HUILA</v>
          </cell>
        </row>
        <row r="383">
          <cell r="U383" t="str">
            <v>ComercialSEDE HUILA</v>
          </cell>
        </row>
        <row r="384">
          <cell r="U384" t="str">
            <v>ComercialSEDE CALI</v>
          </cell>
        </row>
        <row r="385">
          <cell r="U385" t="str">
            <v>AdministraciónSEDE NACIONAL</v>
          </cell>
        </row>
        <row r="386">
          <cell r="U386" t="str">
            <v>AdministraciónSEDE NACIONAL</v>
          </cell>
        </row>
        <row r="387">
          <cell r="U387" t="str">
            <v>SaludSEDE CALI</v>
          </cell>
        </row>
        <row r="388">
          <cell r="U388" t="str">
            <v>ComercialSEDE CALI</v>
          </cell>
        </row>
        <row r="389">
          <cell r="U389" t="str">
            <v>SaludSEDE CALI</v>
          </cell>
        </row>
        <row r="390">
          <cell r="U390" t="str">
            <v>Cad. Vac.SEDE NACIONAL</v>
          </cell>
        </row>
        <row r="391">
          <cell r="U391" t="str">
            <v>AdministraciónSEDE NACIONAL</v>
          </cell>
        </row>
        <row r="392">
          <cell r="U392" t="str">
            <v>AdministraciónSEDE NACIONAL</v>
          </cell>
        </row>
        <row r="393">
          <cell r="U393" t="str">
            <v>AdministraciónSEDE NACIONAL</v>
          </cell>
        </row>
        <row r="394">
          <cell r="U394" t="str">
            <v>AdministraciónSEDE NACIONAL</v>
          </cell>
        </row>
        <row r="395">
          <cell r="U395" t="str">
            <v>AdministraciónSEDE NACIONAL</v>
          </cell>
        </row>
        <row r="396">
          <cell r="U396" t="str">
            <v>AdministraciónSEDE CALI</v>
          </cell>
        </row>
        <row r="397">
          <cell r="U397" t="str">
            <v>Cad. Vac.SEDE NACIONAL</v>
          </cell>
        </row>
        <row r="398">
          <cell r="U398" t="str">
            <v>AdministraciónSEDE CARTAGO</v>
          </cell>
        </row>
        <row r="399">
          <cell r="U399" t="str">
            <v>ComercialSEDE CALI</v>
          </cell>
        </row>
        <row r="400">
          <cell r="U400" t="str">
            <v>AdministraciónSEDE NACIONAL</v>
          </cell>
        </row>
        <row r="401">
          <cell r="U401" t="str">
            <v>AdministraciónSEDE NACIONAL</v>
          </cell>
        </row>
        <row r="402">
          <cell r="U402" t="str">
            <v>AdministraciónSEDE BUENAVENTURA</v>
          </cell>
        </row>
        <row r="403">
          <cell r="U403" t="str">
            <v>ComercialSEDE BUGA</v>
          </cell>
        </row>
        <row r="404">
          <cell r="U404" t="str">
            <v>AdministraciónSEDE BUGA</v>
          </cell>
        </row>
        <row r="405">
          <cell r="U405" t="str">
            <v>AdministraciónSEDE NACIONAL</v>
          </cell>
        </row>
        <row r="406">
          <cell r="U406" t="str">
            <v>AdministraciónSEDE NACIONAL</v>
          </cell>
        </row>
        <row r="407">
          <cell r="U407" t="str">
            <v>SaludSEDE PALMIRA</v>
          </cell>
        </row>
        <row r="408">
          <cell r="U408" t="str">
            <v>AdministraciónSEDE NACIONAL</v>
          </cell>
        </row>
        <row r="409">
          <cell r="U409" t="str">
            <v>AdministraciónSEDE NACIONAL</v>
          </cell>
        </row>
        <row r="410">
          <cell r="U410" t="str">
            <v>SaludSEDE NACIONAL</v>
          </cell>
        </row>
        <row r="411">
          <cell r="U411" t="str">
            <v>ComercialSEDE NACIONAL</v>
          </cell>
        </row>
        <row r="412">
          <cell r="U412" t="str">
            <v>ComercialSEDE PALMIRA</v>
          </cell>
        </row>
        <row r="413">
          <cell r="U413" t="str">
            <v>ComercialSEDE CALI</v>
          </cell>
        </row>
        <row r="414">
          <cell r="U414" t="str">
            <v>ComercialSEDE PALMIRA</v>
          </cell>
        </row>
        <row r="415">
          <cell r="U415" t="str">
            <v>SaludSEDE PALMIRA</v>
          </cell>
        </row>
        <row r="416">
          <cell r="U416" t="str">
            <v>ComercialSEDE PALMIRA</v>
          </cell>
        </row>
        <row r="417">
          <cell r="U417" t="str">
            <v>ComercialSEDE PALMIRA</v>
          </cell>
        </row>
        <row r="418">
          <cell r="U418" t="str">
            <v>AdministraciónSEDE PALMIRA</v>
          </cell>
        </row>
        <row r="419">
          <cell r="U419" t="str">
            <v>SaludSEDE PALMIRA</v>
          </cell>
        </row>
        <row r="420">
          <cell r="U420" t="str">
            <v>SaludSEDE PALMIRA</v>
          </cell>
        </row>
        <row r="421">
          <cell r="U421" t="str">
            <v>ComercialSEDE CALI</v>
          </cell>
        </row>
        <row r="422">
          <cell r="U422" t="str">
            <v>AdministraciónSEDE NACIONAL</v>
          </cell>
        </row>
        <row r="423">
          <cell r="U423" t="str">
            <v>SaludSEDE CALI</v>
          </cell>
        </row>
        <row r="424">
          <cell r="U424" t="str">
            <v>SaludSEDE QUINDIO</v>
          </cell>
        </row>
        <row r="425">
          <cell r="U425" t="str">
            <v>ComercialSEDE CALI</v>
          </cell>
        </row>
        <row r="426">
          <cell r="U426" t="str">
            <v>ComercialSEDE TULUA</v>
          </cell>
        </row>
        <row r="427">
          <cell r="U427" t="str">
            <v>AdministraciónSEDE NACIONAL</v>
          </cell>
        </row>
        <row r="428">
          <cell r="U428" t="str">
            <v>SaludSEDE CARTAGO</v>
          </cell>
        </row>
        <row r="429">
          <cell r="U429" t="str">
            <v>AdministraciónSEDE CALI</v>
          </cell>
        </row>
        <row r="430">
          <cell r="U430" t="str">
            <v>AdministraciónSEDE CALDAS</v>
          </cell>
        </row>
        <row r="431">
          <cell r="U431" t="str">
            <v>AdministraciónSEDE CALDAS</v>
          </cell>
        </row>
        <row r="432">
          <cell r="U432" t="str">
            <v>SaludSEDE CALDAS</v>
          </cell>
        </row>
        <row r="433">
          <cell r="U433" t="str">
            <v>ComercialSEDE CALDAS</v>
          </cell>
        </row>
        <row r="434">
          <cell r="U434" t="str">
            <v>SaludSEDE CALI</v>
          </cell>
        </row>
        <row r="435">
          <cell r="U435" t="str">
            <v>ComercialSEDE CALDAS</v>
          </cell>
        </row>
        <row r="436">
          <cell r="U436" t="str">
            <v>SaludSEDE NACIONAL</v>
          </cell>
        </row>
        <row r="437">
          <cell r="U437" t="str">
            <v>ComercialSEDE CALDAS</v>
          </cell>
        </row>
        <row r="438">
          <cell r="U438" t="str">
            <v>ComercialSEDE CALDAS</v>
          </cell>
        </row>
        <row r="439">
          <cell r="U439" t="str">
            <v>ComercialSEDE CALDAS</v>
          </cell>
        </row>
        <row r="440">
          <cell r="U440" t="str">
            <v>AdministraciónSEDE CALDAS</v>
          </cell>
        </row>
        <row r="441">
          <cell r="U441" t="str">
            <v>AdministraciónSEDE CALDAS</v>
          </cell>
        </row>
        <row r="442">
          <cell r="U442" t="str">
            <v>ComercialSEDE CALDAS</v>
          </cell>
        </row>
        <row r="443">
          <cell r="U443" t="str">
            <v>SaludSEDE RISARALDA</v>
          </cell>
        </row>
        <row r="444">
          <cell r="U444" t="str">
            <v>ComercialSEDE CAUCA</v>
          </cell>
        </row>
        <row r="445">
          <cell r="U445" t="str">
            <v>Cad. Vac.SEDE CALDAS</v>
          </cell>
        </row>
        <row r="446">
          <cell r="U446" t="str">
            <v>ComercialSEDE CALDAS</v>
          </cell>
        </row>
        <row r="447">
          <cell r="U447" t="str">
            <v>SaludSEDE RISARALDA</v>
          </cell>
        </row>
        <row r="448">
          <cell r="U448" t="str">
            <v>AdministraciónSEDE NACIONAL</v>
          </cell>
        </row>
        <row r="449">
          <cell r="U449" t="str">
            <v>SaludSEDE RISARALDA</v>
          </cell>
        </row>
        <row r="450">
          <cell r="U450" t="str">
            <v>SaludSEDE CALI</v>
          </cell>
        </row>
        <row r="451">
          <cell r="U451" t="str">
            <v>ComercialSEDE CALDAS</v>
          </cell>
        </row>
        <row r="452">
          <cell r="U452" t="str">
            <v>SaludSEDE CALDAS</v>
          </cell>
        </row>
        <row r="453">
          <cell r="U453" t="str">
            <v>AdministraciónSEDE CALDAS</v>
          </cell>
        </row>
        <row r="454">
          <cell r="U454" t="str">
            <v>ComercialSEDE CALDAS</v>
          </cell>
        </row>
        <row r="455">
          <cell r="U455" t="str">
            <v>SaludSEDE CALDAS</v>
          </cell>
        </row>
        <row r="456">
          <cell r="U456" t="str">
            <v>ComercialSEDE NARIÑO</v>
          </cell>
        </row>
        <row r="457">
          <cell r="U457" t="str">
            <v>ComercialSEDE PALMIRA</v>
          </cell>
        </row>
        <row r="458">
          <cell r="U458" t="str">
            <v>SaludSEDE CALI</v>
          </cell>
        </row>
        <row r="459">
          <cell r="U459" t="str">
            <v>AdministraciónSEDE PALMIRA</v>
          </cell>
        </row>
        <row r="460">
          <cell r="U460" t="str">
            <v>ComercialSEDE CALI</v>
          </cell>
        </row>
        <row r="461">
          <cell r="U461" t="str">
            <v>ComercialSEDE BUGA</v>
          </cell>
        </row>
        <row r="462">
          <cell r="U462" t="str">
            <v>ComercialSEDE CALI</v>
          </cell>
        </row>
        <row r="463">
          <cell r="U463" t="str">
            <v>AdministraciónSEDE NACIONAL</v>
          </cell>
        </row>
        <row r="464">
          <cell r="U464" t="str">
            <v>AdministraciónSEDE NACIONAL</v>
          </cell>
        </row>
        <row r="465">
          <cell r="U465" t="str">
            <v>SaludSEDE CALI</v>
          </cell>
        </row>
        <row r="466">
          <cell r="U466" t="str">
            <v>ComercialSEDE CALI</v>
          </cell>
        </row>
        <row r="467">
          <cell r="U467" t="str">
            <v>SaludSEDE TULUA</v>
          </cell>
        </row>
        <row r="468">
          <cell r="U468" t="str">
            <v>ComercialSEDE PALMIRA</v>
          </cell>
        </row>
        <row r="469">
          <cell r="U469" t="str">
            <v>ComercialSEDE CALI</v>
          </cell>
        </row>
        <row r="470">
          <cell r="U470" t="str">
            <v>ComercialSEDE CALI</v>
          </cell>
        </row>
        <row r="471">
          <cell r="U471" t="str">
            <v>SaludSEDE NACIONAL</v>
          </cell>
        </row>
        <row r="472">
          <cell r="U472" t="str">
            <v>AdministraciónSEDE NACIONAL</v>
          </cell>
        </row>
        <row r="473">
          <cell r="U473" t="str">
            <v>SaludSEDE CALI</v>
          </cell>
        </row>
        <row r="474">
          <cell r="U474" t="str">
            <v>ComercialSEDE CALI</v>
          </cell>
        </row>
        <row r="475">
          <cell r="U475" t="str">
            <v>SaludSEDE NACIONAL</v>
          </cell>
        </row>
        <row r="476">
          <cell r="U476" t="str">
            <v>SaludSEDE CALI</v>
          </cell>
        </row>
        <row r="477">
          <cell r="U477" t="str">
            <v>Cad. Vac.SEDE NACIONAL</v>
          </cell>
        </row>
        <row r="478">
          <cell r="U478" t="str">
            <v>Cad. Vac.SEDE NACIONAL</v>
          </cell>
        </row>
        <row r="479">
          <cell r="U479" t="str">
            <v>AdministraciónSEDE NACIONAL</v>
          </cell>
        </row>
        <row r="480">
          <cell r="U480" t="str">
            <v>ComercialSEDE CALI</v>
          </cell>
        </row>
        <row r="481">
          <cell r="U481" t="str">
            <v>ComercialSEDE BUENAVENTURA</v>
          </cell>
        </row>
        <row r="482">
          <cell r="U482" t="str">
            <v>ComercialSEDE CALI</v>
          </cell>
        </row>
        <row r="483">
          <cell r="U483" t="str">
            <v>ComercialSEDE CARTAGO</v>
          </cell>
        </row>
        <row r="484">
          <cell r="U484" t="str">
            <v>SaludSEDE CARTAGO</v>
          </cell>
        </row>
        <row r="485">
          <cell r="U485" t="str">
            <v>ComercialSEDE CARTAGO</v>
          </cell>
        </row>
        <row r="486">
          <cell r="U486" t="str">
            <v>ComercialSEDE RISARALDA</v>
          </cell>
        </row>
        <row r="487">
          <cell r="U487" t="str">
            <v>ComercialSEDE CARTAGO</v>
          </cell>
        </row>
        <row r="488">
          <cell r="U488" t="str">
            <v>SaludSEDE CARTAGO</v>
          </cell>
        </row>
        <row r="489">
          <cell r="U489" t="str">
            <v>SaludSEDE NACIONAL</v>
          </cell>
        </row>
        <row r="490">
          <cell r="U490" t="str">
            <v>ComercialSEDE CARTAGO</v>
          </cell>
        </row>
        <row r="491">
          <cell r="U491" t="str">
            <v>ComercialSEDE CARTAGO</v>
          </cell>
        </row>
        <row r="492">
          <cell r="U492" t="str">
            <v>Cad. Vac.SEDE CARTAGO</v>
          </cell>
        </row>
        <row r="493">
          <cell r="U493" t="str">
            <v>ComercialSEDE CARTAGO</v>
          </cell>
        </row>
        <row r="494">
          <cell r="U494" t="str">
            <v>AdministraciónSEDE NACIONAL</v>
          </cell>
        </row>
        <row r="495">
          <cell r="U495" t="str">
            <v>AdministraciónSEDE CARTAGO</v>
          </cell>
        </row>
        <row r="496">
          <cell r="U496" t="str">
            <v>AdministraciónSEDE CARTAGO</v>
          </cell>
        </row>
        <row r="497">
          <cell r="U497" t="str">
            <v>ComercialSEDE CARTAGO</v>
          </cell>
        </row>
        <row r="498">
          <cell r="U498" t="str">
            <v>AdministraciónSEDE NACIONAL</v>
          </cell>
        </row>
        <row r="499">
          <cell r="U499" t="str">
            <v>AdministraciónSEDE NACIONAL</v>
          </cell>
        </row>
        <row r="500">
          <cell r="U500" t="str">
            <v>SaludSEDE CALI</v>
          </cell>
        </row>
        <row r="501">
          <cell r="U501" t="str">
            <v>AdministraciónSEDE NACIONAL</v>
          </cell>
        </row>
        <row r="502">
          <cell r="U502" t="str">
            <v>ComercialSEDE CALI</v>
          </cell>
        </row>
        <row r="503">
          <cell r="U503" t="str">
            <v>AdministraciónSEDE NACIONAL</v>
          </cell>
        </row>
        <row r="504">
          <cell r="U504" t="str">
            <v>AdministraciónSEDE NACIONAL</v>
          </cell>
        </row>
        <row r="505">
          <cell r="U505" t="str">
            <v>AdministraciónSEDE CALI</v>
          </cell>
        </row>
        <row r="506">
          <cell r="U506" t="str">
            <v>ComercialSEDE CALI</v>
          </cell>
        </row>
        <row r="507">
          <cell r="U507" t="str">
            <v>ComercialSEDE CALI</v>
          </cell>
        </row>
        <row r="508">
          <cell r="U508" t="str">
            <v>AdministraciónSEDE NACIONAL</v>
          </cell>
        </row>
        <row r="509">
          <cell r="U509" t="str">
            <v>AdministraciónSEDE NACIONAL</v>
          </cell>
        </row>
        <row r="510">
          <cell r="U510" t="str">
            <v>AdministraciónSEDE NACIONAL</v>
          </cell>
        </row>
        <row r="511">
          <cell r="U511" t="str">
            <v>AdministraciónSEDE NACIONAL</v>
          </cell>
        </row>
        <row r="512">
          <cell r="U512" t="str">
            <v>AdministraciónSEDE CALI</v>
          </cell>
        </row>
        <row r="513">
          <cell r="U513" t="str">
            <v>AdministraciónSEDE NACIONAL</v>
          </cell>
        </row>
        <row r="514">
          <cell r="U514" t="str">
            <v>SaludSEDE NACIONAL</v>
          </cell>
        </row>
        <row r="515">
          <cell r="U515" t="str">
            <v>ComercialSEDE CALI</v>
          </cell>
        </row>
        <row r="516">
          <cell r="U516" t="str">
            <v>AdministraciónSEDE NACIONAL</v>
          </cell>
        </row>
        <row r="517">
          <cell r="U517" t="str">
            <v>ComercialSEDE CALI</v>
          </cell>
        </row>
        <row r="518">
          <cell r="U518" t="str">
            <v>Cad. Vac.SEDE NACIONAL</v>
          </cell>
        </row>
        <row r="519">
          <cell r="U519" t="str">
            <v>AdministraciónSEDE NACIONAL</v>
          </cell>
        </row>
        <row r="520">
          <cell r="U520" t="str">
            <v>SaludSEDE NACIONAL</v>
          </cell>
        </row>
        <row r="521">
          <cell r="U521" t="str">
            <v>SaludSEDE NACIONAL</v>
          </cell>
        </row>
        <row r="522">
          <cell r="U522" t="str">
            <v>AdministraciónSEDE NACIONAL</v>
          </cell>
        </row>
        <row r="523">
          <cell r="U523" t="str">
            <v>AdministraciónSEDE CALI</v>
          </cell>
        </row>
        <row r="524">
          <cell r="U524" t="str">
            <v>AdministraciónSEDE NACIONAL</v>
          </cell>
        </row>
        <row r="525">
          <cell r="U525" t="str">
            <v>AdministraciónSEDE NACIONAL</v>
          </cell>
        </row>
        <row r="526">
          <cell r="U526" t="str">
            <v>AdministraciónSEDE NACIONAL</v>
          </cell>
        </row>
        <row r="527">
          <cell r="U527" t="str">
            <v>Cad. Vac.SEDE CALI</v>
          </cell>
        </row>
        <row r="528">
          <cell r="U528" t="str">
            <v>ComercialSEDE NACIONAL</v>
          </cell>
        </row>
        <row r="529">
          <cell r="U529" t="str">
            <v>AdministraciónSEDE NACIONAL</v>
          </cell>
        </row>
        <row r="530">
          <cell r="U530" t="str">
            <v>ComercialSEDE NACIONAL</v>
          </cell>
        </row>
        <row r="531">
          <cell r="U531" t="str">
            <v>AdministraciónSEDE NACIONAL</v>
          </cell>
        </row>
        <row r="532">
          <cell r="U532" t="str">
            <v>AdministraciónSEDE NACIONAL</v>
          </cell>
        </row>
        <row r="533">
          <cell r="U533" t="str">
            <v>ComercialSEDE BUENAVENTURA</v>
          </cell>
        </row>
        <row r="534">
          <cell r="U534" t="str">
            <v>SaludSEDE NACIONAL</v>
          </cell>
        </row>
        <row r="535">
          <cell r="U535" t="str">
            <v>ComercialSEDE PALMIRA</v>
          </cell>
        </row>
        <row r="536">
          <cell r="U536" t="str">
            <v>ComercialSEDE BUGA</v>
          </cell>
        </row>
        <row r="537">
          <cell r="U537" t="str">
            <v>ComercialSEDE BUGA</v>
          </cell>
        </row>
        <row r="538">
          <cell r="U538" t="str">
            <v>ComercialSEDE BUGA</v>
          </cell>
        </row>
        <row r="539">
          <cell r="U539" t="str">
            <v>AdministraciónSEDE BUGA</v>
          </cell>
        </row>
        <row r="540">
          <cell r="U540" t="str">
            <v>AdministraciónSEDE NACIONAL</v>
          </cell>
        </row>
        <row r="541">
          <cell r="U541" t="str">
            <v>AdministraciónSEDE BUGA</v>
          </cell>
        </row>
        <row r="542">
          <cell r="U542" t="str">
            <v>SaludSEDE NACIONAL</v>
          </cell>
        </row>
        <row r="543">
          <cell r="U543" t="str">
            <v>AdministraciónSEDE NACIONAL</v>
          </cell>
        </row>
        <row r="544">
          <cell r="U544" t="str">
            <v>AdministraciónSEDE NACIONAL</v>
          </cell>
        </row>
        <row r="545">
          <cell r="U545" t="str">
            <v>AdministraciónSEDE NACIONAL</v>
          </cell>
        </row>
        <row r="546">
          <cell r="U546" t="str">
            <v>AdministraciónSEDE NACIONAL</v>
          </cell>
        </row>
        <row r="547">
          <cell r="U547" t="str">
            <v>ComercialSEDE NACIONAL</v>
          </cell>
        </row>
        <row r="548">
          <cell r="U548" t="str">
            <v>AdministraciónSEDE NACIONAL</v>
          </cell>
        </row>
        <row r="549">
          <cell r="U549" t="str">
            <v>ComercialSEDE NACIONAL</v>
          </cell>
        </row>
        <row r="550">
          <cell r="U550" t="str">
            <v>AdministraciónSEDE TULUA</v>
          </cell>
        </row>
        <row r="551">
          <cell r="U551" t="str">
            <v>AdministraciónSEDE NACIONAL</v>
          </cell>
        </row>
        <row r="552">
          <cell r="U552" t="str">
            <v>ComercialSEDE CALI</v>
          </cell>
        </row>
        <row r="553">
          <cell r="U553" t="str">
            <v>AdministraciónSEDE NACIONAL</v>
          </cell>
        </row>
        <row r="554">
          <cell r="U554" t="str">
            <v>ComercialSEDE CALI</v>
          </cell>
        </row>
        <row r="555">
          <cell r="U555" t="str">
            <v>ComercialSEDE CALI</v>
          </cell>
        </row>
        <row r="556">
          <cell r="U556" t="str">
            <v>ComercialSEDE CALI</v>
          </cell>
        </row>
        <row r="557">
          <cell r="U557" t="str">
            <v>ComercialSEDE CALI</v>
          </cell>
        </row>
        <row r="558">
          <cell r="U558" t="str">
            <v>ComercialSEDE CALI</v>
          </cell>
        </row>
        <row r="559">
          <cell r="U559" t="str">
            <v>ComercialSEDE CALI</v>
          </cell>
        </row>
        <row r="560">
          <cell r="U560" t="str">
            <v>AdministraciónSEDE NACIONAL</v>
          </cell>
        </row>
        <row r="561">
          <cell r="U561" t="str">
            <v>AdministraciónSEDE NACIONAL</v>
          </cell>
        </row>
        <row r="562">
          <cell r="U562" t="str">
            <v>ComercialSEDE CALI</v>
          </cell>
        </row>
        <row r="563">
          <cell r="U563" t="str">
            <v>ComercialSEDE CALI</v>
          </cell>
        </row>
        <row r="564">
          <cell r="U564" t="str">
            <v>AdministraciónSEDE CALI</v>
          </cell>
        </row>
        <row r="565">
          <cell r="U565" t="str">
            <v>ComercialSEDE CALI</v>
          </cell>
        </row>
        <row r="566">
          <cell r="U566" t="str">
            <v>AdministraciónSEDE NACIONAL</v>
          </cell>
        </row>
        <row r="567">
          <cell r="U567" t="str">
            <v>SaludSEDE NACIONAL</v>
          </cell>
        </row>
        <row r="568">
          <cell r="U568" t="str">
            <v>AdministraciónSEDE CALI</v>
          </cell>
        </row>
        <row r="569">
          <cell r="U569" t="str">
            <v>ComercialSEDE CALI</v>
          </cell>
        </row>
        <row r="570">
          <cell r="U570" t="str">
            <v>ComercialSEDE CALI</v>
          </cell>
        </row>
        <row r="571">
          <cell r="U571" t="str">
            <v>Cad. Vac.SEDE NACIONAL</v>
          </cell>
        </row>
        <row r="572">
          <cell r="U572" t="str">
            <v>SaludSEDE NACIONAL</v>
          </cell>
        </row>
        <row r="573">
          <cell r="U573" t="str">
            <v>ComercialSEDE CALI</v>
          </cell>
        </row>
        <row r="574">
          <cell r="U574" t="str">
            <v>ComercialSEDE CALI</v>
          </cell>
        </row>
        <row r="575">
          <cell r="U575" t="str">
            <v>ComercialSEDE CALI</v>
          </cell>
        </row>
        <row r="576">
          <cell r="U576" t="str">
            <v>ComercialSEDE CALI</v>
          </cell>
        </row>
        <row r="577">
          <cell r="U577" t="str">
            <v>ComercialSEDE CALI</v>
          </cell>
        </row>
        <row r="578">
          <cell r="U578" t="str">
            <v>AdministraciónSEDE NACIONAL</v>
          </cell>
        </row>
        <row r="579">
          <cell r="U579" t="str">
            <v>AdministraciónSEDE NACIONAL</v>
          </cell>
        </row>
        <row r="580">
          <cell r="U580" t="str">
            <v>AdministraciónSEDE NACIONAL</v>
          </cell>
        </row>
        <row r="581">
          <cell r="U581" t="str">
            <v>ComercialSEDE CALI</v>
          </cell>
        </row>
        <row r="582">
          <cell r="U582" t="str">
            <v>ComercialSEDE NACIONAL</v>
          </cell>
        </row>
        <row r="583">
          <cell r="U583" t="str">
            <v>AdministraciónSEDE CALI</v>
          </cell>
        </row>
        <row r="584">
          <cell r="U584" t="str">
            <v>ComercialSEDE CALI</v>
          </cell>
        </row>
        <row r="585">
          <cell r="U585" t="str">
            <v>AdministraciónSEDE NACIONAL</v>
          </cell>
        </row>
        <row r="586">
          <cell r="U586" t="str">
            <v>SaludSEDE NACIONAL</v>
          </cell>
        </row>
        <row r="587">
          <cell r="U587" t="str">
            <v>AdministraciónSEDE NACIONAL</v>
          </cell>
        </row>
        <row r="588">
          <cell r="U588" t="str">
            <v>AdministraciónSEDE NACIONAL</v>
          </cell>
        </row>
        <row r="589">
          <cell r="U589" t="str">
            <v>SaludSEDE NACIONAL</v>
          </cell>
        </row>
        <row r="590">
          <cell r="U590" t="str">
            <v>SaludSEDE CALI</v>
          </cell>
        </row>
        <row r="591">
          <cell r="U591" t="str">
            <v>AdministraciónSEDE NACIONAL</v>
          </cell>
        </row>
        <row r="592">
          <cell r="U592" t="str">
            <v>AdministraciónSEDE NACIONAL</v>
          </cell>
        </row>
        <row r="593">
          <cell r="U593" t="str">
            <v>ComercialSEDE CALI</v>
          </cell>
        </row>
        <row r="594">
          <cell r="U594" t="str">
            <v>ComercialSEDE CALI</v>
          </cell>
        </row>
        <row r="595">
          <cell r="U595" t="str">
            <v>SaludSEDE NACIONAL</v>
          </cell>
        </row>
        <row r="596">
          <cell r="U596" t="str">
            <v>SaludSEDE NACIONAL</v>
          </cell>
        </row>
        <row r="597">
          <cell r="U597" t="str">
            <v>AdministraciónSEDE CALI</v>
          </cell>
        </row>
        <row r="598">
          <cell r="U598" t="str">
            <v>SaludSEDE CALI</v>
          </cell>
        </row>
        <row r="599">
          <cell r="U599" t="str">
            <v>AdministraciónSEDE CALI</v>
          </cell>
        </row>
        <row r="600">
          <cell r="U600" t="str">
            <v>ComercialSEDE CALI</v>
          </cell>
        </row>
        <row r="601">
          <cell r="U601" t="str">
            <v>AdministraciónSEDE NACIONAL</v>
          </cell>
        </row>
        <row r="602">
          <cell r="U602" t="str">
            <v>AdministraciónSEDE NACIONAL</v>
          </cell>
        </row>
        <row r="603">
          <cell r="U603" t="str">
            <v>ComercialSEDE CALI</v>
          </cell>
        </row>
        <row r="604">
          <cell r="U604" t="str">
            <v>SaludSEDE CALI</v>
          </cell>
        </row>
        <row r="605">
          <cell r="U605" t="str">
            <v>AdministraciónSEDE NACIONAL</v>
          </cell>
        </row>
        <row r="606">
          <cell r="U606" t="str">
            <v>AdministraciónSEDE NACIONAL</v>
          </cell>
        </row>
        <row r="607">
          <cell r="U607" t="str">
            <v>AdministraciónSEDE NACIONAL</v>
          </cell>
        </row>
        <row r="608">
          <cell r="U608" t="str">
            <v>AdministraciónSEDE NACIONAL</v>
          </cell>
        </row>
        <row r="609">
          <cell r="U609" t="str">
            <v>Cad. Vac.SEDE NACIONAL</v>
          </cell>
        </row>
        <row r="610">
          <cell r="U610" t="str">
            <v>SaludSEDE CALI</v>
          </cell>
        </row>
        <row r="611">
          <cell r="U611" t="str">
            <v>ComercialSEDE CALI</v>
          </cell>
        </row>
        <row r="612">
          <cell r="U612" t="str">
            <v>SaludSEDE QUINDIO</v>
          </cell>
        </row>
        <row r="613">
          <cell r="U613" t="str">
            <v>AdministraciónSEDE RISARALDA</v>
          </cell>
        </row>
        <row r="614">
          <cell r="U614" t="str">
            <v>AdministraciónSEDE CAUCA</v>
          </cell>
        </row>
        <row r="615">
          <cell r="U615" t="str">
            <v>ComercialSEDE CAUCA</v>
          </cell>
        </row>
        <row r="616">
          <cell r="U616" t="str">
            <v>AdministraciónSEDE CAUCA</v>
          </cell>
        </row>
        <row r="617">
          <cell r="U617" t="str">
            <v>SaludSEDE NACIONAL</v>
          </cell>
        </row>
        <row r="618">
          <cell r="U618" t="str">
            <v>SaludSEDE CAUCA</v>
          </cell>
        </row>
        <row r="619">
          <cell r="U619" t="str">
            <v>SaludSEDE NACIONAL</v>
          </cell>
        </row>
        <row r="620">
          <cell r="U620" t="str">
            <v>SaludSEDE NACIONAL</v>
          </cell>
        </row>
        <row r="621">
          <cell r="U621" t="str">
            <v>ComercialSEDE CALI</v>
          </cell>
        </row>
        <row r="622">
          <cell r="U622" t="str">
            <v>ComercialSEDE CALI</v>
          </cell>
        </row>
        <row r="623">
          <cell r="U623" t="str">
            <v>SaludSEDE CALI</v>
          </cell>
        </row>
        <row r="624">
          <cell r="U624" t="str">
            <v>ComercialSEDE CALI</v>
          </cell>
        </row>
        <row r="625">
          <cell r="U625" t="str">
            <v>SaludSEDE NACIONAL</v>
          </cell>
        </row>
        <row r="626">
          <cell r="U626" t="str">
            <v>AdministraciónSEDE CAUCA</v>
          </cell>
        </row>
        <row r="627">
          <cell r="U627" t="str">
            <v>SaludSEDE CALI</v>
          </cell>
        </row>
        <row r="628">
          <cell r="U628" t="str">
            <v>SaludSEDE NACIONAL</v>
          </cell>
        </row>
        <row r="629">
          <cell r="U629" t="str">
            <v>ComercialSEDE CAUCA</v>
          </cell>
        </row>
        <row r="630">
          <cell r="U630" t="str">
            <v>ComercialSEDE CAUCA</v>
          </cell>
        </row>
        <row r="631">
          <cell r="U631" t="str">
            <v>SaludSEDE CAUCA</v>
          </cell>
        </row>
        <row r="632">
          <cell r="U632" t="str">
            <v>SaludSEDE CALI</v>
          </cell>
        </row>
        <row r="633">
          <cell r="U633" t="str">
            <v>SaludSEDE CAUCA</v>
          </cell>
        </row>
        <row r="634">
          <cell r="U634" t="str">
            <v>ComercialSEDE CAUCA</v>
          </cell>
        </row>
        <row r="635">
          <cell r="U635" t="str">
            <v>AdministraciónSEDE NACIONAL</v>
          </cell>
        </row>
        <row r="636">
          <cell r="U636" t="str">
            <v>ComercialSEDE CALI</v>
          </cell>
        </row>
        <row r="637">
          <cell r="U637" t="str">
            <v>ComercialSEDE CALI</v>
          </cell>
        </row>
        <row r="638">
          <cell r="U638" t="str">
            <v>ComercialSEDE CALI</v>
          </cell>
        </row>
        <row r="639">
          <cell r="U639" t="str">
            <v>SaludSEDE CALI</v>
          </cell>
        </row>
        <row r="640">
          <cell r="U640" t="str">
            <v>ComercialSEDE CALI</v>
          </cell>
        </row>
        <row r="641">
          <cell r="U641" t="str">
            <v>SaludSEDE CALI</v>
          </cell>
        </row>
        <row r="642">
          <cell r="U642" t="str">
            <v>ComercialSEDE CALI</v>
          </cell>
        </row>
        <row r="643">
          <cell r="U643" t="str">
            <v>AdministraciónSEDE CALI</v>
          </cell>
        </row>
        <row r="644">
          <cell r="U644" t="str">
            <v>ComercialSEDE CALI</v>
          </cell>
        </row>
        <row r="645">
          <cell r="U645" t="str">
            <v>AdministraciónSEDE NACIONAL</v>
          </cell>
        </row>
        <row r="646">
          <cell r="U646" t="str">
            <v>ComercialSEDE CAUCA</v>
          </cell>
        </row>
        <row r="647">
          <cell r="U647" t="str">
            <v>ComercialSEDE CALI</v>
          </cell>
        </row>
        <row r="648">
          <cell r="U648" t="str">
            <v>AdministraciónSEDE RISARALDA</v>
          </cell>
        </row>
        <row r="649">
          <cell r="U649" t="str">
            <v>AdministraciónSEDE NACIONAL</v>
          </cell>
        </row>
        <row r="650">
          <cell r="U650" t="str">
            <v>ComercialSEDE HUILA</v>
          </cell>
        </row>
        <row r="651">
          <cell r="U651" t="str">
            <v>AdministraciónSEDE PALMIRA</v>
          </cell>
        </row>
        <row r="652">
          <cell r="U652" t="str">
            <v>ComercialSEDE HUILA</v>
          </cell>
        </row>
        <row r="653">
          <cell r="U653" t="str">
            <v>ComercialSEDE HUILA</v>
          </cell>
        </row>
        <row r="654">
          <cell r="U654" t="str">
            <v>AdministraciónSEDE NARIÑO</v>
          </cell>
        </row>
        <row r="655">
          <cell r="U655" t="str">
            <v>SaludSEDE NARIÑO</v>
          </cell>
        </row>
        <row r="656">
          <cell r="U656" t="str">
            <v>ComercialSEDE NARIÑO</v>
          </cell>
        </row>
        <row r="657">
          <cell r="U657" t="str">
            <v>ComercialSEDE CALI</v>
          </cell>
        </row>
        <row r="658">
          <cell r="U658" t="str">
            <v>AdministraciónSEDE NACIONAL</v>
          </cell>
        </row>
        <row r="659">
          <cell r="U659" t="str">
            <v>SaludSEDE NACIONAL</v>
          </cell>
        </row>
        <row r="660">
          <cell r="U660" t="str">
            <v>AdministraciónSEDE NACIONAL</v>
          </cell>
        </row>
        <row r="661">
          <cell r="U661" t="str">
            <v>ComercialSEDE BUENAVENTURA</v>
          </cell>
        </row>
        <row r="662">
          <cell r="U662" t="str">
            <v>ComercialSEDE BUENAVENTURA</v>
          </cell>
        </row>
        <row r="663">
          <cell r="U663" t="str">
            <v>AdministraciónSEDE BUENAVENTURA</v>
          </cell>
        </row>
        <row r="664">
          <cell r="U664" t="str">
            <v>ComercialSEDE BUENAVENTURA</v>
          </cell>
        </row>
        <row r="665">
          <cell r="U665" t="str">
            <v>ComercialSEDE BUENAVENTURA</v>
          </cell>
        </row>
        <row r="666">
          <cell r="U666" t="str">
            <v>AdministraciónSEDE NACIONAL</v>
          </cell>
        </row>
        <row r="667">
          <cell r="U667" t="str">
            <v>AdministraciónSEDE NACIONAL</v>
          </cell>
        </row>
        <row r="668">
          <cell r="U668" t="str">
            <v>AdministraciónSEDE NACIONAL</v>
          </cell>
        </row>
        <row r="669">
          <cell r="U669" t="str">
            <v>AdministraciónSEDE CALI</v>
          </cell>
        </row>
        <row r="670">
          <cell r="U670" t="str">
            <v>SaludSEDE CALI</v>
          </cell>
        </row>
        <row r="671">
          <cell r="U671" t="str">
            <v>Cad. Vac.SEDE NACIONAL</v>
          </cell>
        </row>
        <row r="672">
          <cell r="U672" t="str">
            <v>AdministraciónSEDE NACIONAL</v>
          </cell>
        </row>
        <row r="673">
          <cell r="U673" t="str">
            <v>AdministraciónSEDE NACIONAL</v>
          </cell>
        </row>
        <row r="674">
          <cell r="U674" t="str">
            <v>ComercialSEDE CALI</v>
          </cell>
        </row>
        <row r="675">
          <cell r="U675" t="str">
            <v>AdministraciónSEDE TULUA</v>
          </cell>
        </row>
        <row r="676">
          <cell r="U676" t="str">
            <v>AdministraciónSEDE NACIONAL</v>
          </cell>
        </row>
        <row r="677">
          <cell r="U677" t="str">
            <v>AdministraciónSEDE BUGA</v>
          </cell>
        </row>
        <row r="678">
          <cell r="U678" t="str">
            <v>ComercialSEDE BUGA</v>
          </cell>
        </row>
        <row r="679">
          <cell r="U679" t="str">
            <v>SaludSEDE BUGA</v>
          </cell>
        </row>
        <row r="680">
          <cell r="U680" t="str">
            <v>AdministraciónSEDE NACIONAL</v>
          </cell>
        </row>
        <row r="681">
          <cell r="U681" t="str">
            <v>ComercialSEDE BUGA</v>
          </cell>
        </row>
        <row r="682">
          <cell r="U682" t="str">
            <v>ComercialSEDE PALMIRA</v>
          </cell>
        </row>
        <row r="683">
          <cell r="U683" t="str">
            <v>SaludSEDE NACIONAL</v>
          </cell>
        </row>
        <row r="684">
          <cell r="U684" t="str">
            <v>SaludSEDE NACIONAL</v>
          </cell>
        </row>
        <row r="685">
          <cell r="U685" t="str">
            <v>SaludSEDE BUGA</v>
          </cell>
        </row>
        <row r="686">
          <cell r="U686" t="str">
            <v>AdministraciónSEDE BUGA</v>
          </cell>
        </row>
        <row r="687">
          <cell r="U687" t="str">
            <v>AdministraciónSEDE BUGA</v>
          </cell>
        </row>
        <row r="688">
          <cell r="U688" t="str">
            <v>AdministraciónSEDE NACIONAL</v>
          </cell>
        </row>
        <row r="689">
          <cell r="U689" t="str">
            <v>AdministraciónSEDE NACIONAL</v>
          </cell>
        </row>
        <row r="690">
          <cell r="U690" t="str">
            <v>AdministraciónSEDE NACIONAL</v>
          </cell>
        </row>
        <row r="691">
          <cell r="U691" t="str">
            <v>ComercialSEDE TULUA</v>
          </cell>
        </row>
        <row r="692">
          <cell r="U692" t="str">
            <v>ComercialSEDE CALI</v>
          </cell>
        </row>
        <row r="693">
          <cell r="U693" t="str">
            <v>ComercialSEDE CALI</v>
          </cell>
        </row>
        <row r="694">
          <cell r="U694" t="str">
            <v>ComercialSEDE CALI</v>
          </cell>
        </row>
        <row r="695">
          <cell r="U695" t="str">
            <v>ComercialSEDE CALDAS</v>
          </cell>
        </row>
        <row r="696">
          <cell r="U696" t="str">
            <v>AdministraciónSEDE NACIONAL</v>
          </cell>
        </row>
        <row r="697">
          <cell r="U697" t="str">
            <v>AdministraciónSEDE NACIONAL</v>
          </cell>
        </row>
        <row r="698">
          <cell r="U698" t="str">
            <v>AdministraciónSEDE NACIONAL</v>
          </cell>
        </row>
        <row r="699">
          <cell r="U699" t="str">
            <v>ComercialSEDE BOGOTA</v>
          </cell>
        </row>
        <row r="700">
          <cell r="U700" t="str">
            <v>SaludSEDE BUENAVENTURA</v>
          </cell>
        </row>
        <row r="701">
          <cell r="U701" t="str">
            <v>AdministraciónSEDE BUENAVENTURA</v>
          </cell>
        </row>
        <row r="702">
          <cell r="U702" t="str">
            <v>ComercialSEDE QUINDIO</v>
          </cell>
        </row>
        <row r="703">
          <cell r="U703" t="str">
            <v>AdministraciónSEDE QUINDIO</v>
          </cell>
        </row>
        <row r="704">
          <cell r="U704" t="str">
            <v>ComercialSEDE QUINDIO</v>
          </cell>
        </row>
        <row r="705">
          <cell r="U705" t="str">
            <v>AdministraciónSEDE NACIONAL</v>
          </cell>
        </row>
        <row r="706">
          <cell r="U706" t="str">
            <v>AdministraciónSEDE NACIONAL</v>
          </cell>
        </row>
        <row r="707">
          <cell r="U707" t="str">
            <v>SaludSEDE NACIONAL</v>
          </cell>
        </row>
        <row r="708">
          <cell r="U708" t="str">
            <v>SaludSEDE QUINDIO</v>
          </cell>
        </row>
        <row r="709">
          <cell r="U709" t="str">
            <v>AdministraciónSEDE QUINDIO</v>
          </cell>
        </row>
        <row r="710">
          <cell r="U710" t="str">
            <v>AdministraciónSEDE QUINDIO</v>
          </cell>
        </row>
        <row r="711">
          <cell r="U711" t="str">
            <v>ComercialSEDE QUINDIO</v>
          </cell>
        </row>
        <row r="712">
          <cell r="U712" t="str">
            <v>ComercialSEDE QUINDIO</v>
          </cell>
        </row>
        <row r="713">
          <cell r="U713" t="str">
            <v>AdministraciónSEDE NACIONAL</v>
          </cell>
        </row>
        <row r="714">
          <cell r="U714" t="str">
            <v>ComercialSEDE RISARALDA</v>
          </cell>
        </row>
        <row r="715">
          <cell r="U715" t="str">
            <v>AdministraciónSEDE RISARALDA</v>
          </cell>
        </row>
        <row r="716">
          <cell r="U716" t="str">
            <v>ComercialSEDE RISARALDA</v>
          </cell>
        </row>
        <row r="717">
          <cell r="U717" t="str">
            <v>AdministraciónSEDE RISARALDA</v>
          </cell>
        </row>
        <row r="718">
          <cell r="U718" t="str">
            <v>ComercialSEDE RISARALDA</v>
          </cell>
        </row>
        <row r="719">
          <cell r="U719" t="str">
            <v>ComercialSEDE RISARALDA</v>
          </cell>
        </row>
        <row r="720">
          <cell r="U720" t="str">
            <v>ComercialSEDE RISARALDA</v>
          </cell>
        </row>
        <row r="721">
          <cell r="U721" t="str">
            <v>ComercialSEDE RISARALDA</v>
          </cell>
        </row>
        <row r="722">
          <cell r="U722" t="str">
            <v>SaludSEDE RISARALDA</v>
          </cell>
        </row>
        <row r="723">
          <cell r="U723" t="str">
            <v>AdministraciónSEDE RISARALDA</v>
          </cell>
        </row>
        <row r="724">
          <cell r="U724" t="str">
            <v>AdministraciónSEDE CARTAGO</v>
          </cell>
        </row>
        <row r="725">
          <cell r="U725" t="str">
            <v>AdministraciónSEDE RISARALDA</v>
          </cell>
        </row>
        <row r="726">
          <cell r="U726" t="str">
            <v>SaludSEDE NACIONAL</v>
          </cell>
        </row>
        <row r="727">
          <cell r="U727" t="str">
            <v>AdministraciónSEDE RISARALDA</v>
          </cell>
        </row>
        <row r="728">
          <cell r="U728" t="str">
            <v>ComercialSEDE RISARALDA</v>
          </cell>
        </row>
        <row r="729">
          <cell r="U729" t="str">
            <v>AdministraciónSEDE RISARALDA</v>
          </cell>
        </row>
        <row r="730">
          <cell r="U730" t="str">
            <v>AdministraciónSEDE RISARALDA</v>
          </cell>
        </row>
        <row r="731">
          <cell r="U731" t="str">
            <v>AdministraciónSEDE RISARALDA</v>
          </cell>
        </row>
        <row r="732">
          <cell r="U732" t="str">
            <v>Cad. Vac.SEDE RISARALDA</v>
          </cell>
        </row>
        <row r="733">
          <cell r="U733" t="str">
            <v>ComercialSEDE PALMIRA</v>
          </cell>
        </row>
        <row r="734">
          <cell r="U734" t="str">
            <v>SaludSEDE NACIONAL</v>
          </cell>
        </row>
        <row r="735">
          <cell r="U735" t="str">
            <v>ComercialSEDE CALI</v>
          </cell>
        </row>
        <row r="736">
          <cell r="U736" t="str">
            <v>ComercialSEDE RISARALDA</v>
          </cell>
        </row>
        <row r="737">
          <cell r="U737" t="str">
            <v>AdministraciónSEDE NACIONAL</v>
          </cell>
        </row>
        <row r="738">
          <cell r="U738" t="str">
            <v>SaludSEDE CALI</v>
          </cell>
        </row>
        <row r="739">
          <cell r="U739" t="str">
            <v>AdministraciónSEDE CAUCA</v>
          </cell>
        </row>
        <row r="740">
          <cell r="U740" t="str">
            <v>AdministraciónSEDE NACIONAL</v>
          </cell>
        </row>
        <row r="741">
          <cell r="U741" t="str">
            <v>SaludSEDE CALI</v>
          </cell>
        </row>
        <row r="742">
          <cell r="U742" t="str">
            <v>ComercialSEDE RISARALDA</v>
          </cell>
        </row>
        <row r="743">
          <cell r="U743" t="str">
            <v>AdministraciónSEDE BOGOTA</v>
          </cell>
        </row>
        <row r="744">
          <cell r="U744" t="str">
            <v>SaludSEDE CALI</v>
          </cell>
        </row>
        <row r="745">
          <cell r="U745" t="str">
            <v>AdministraciónSEDE BOGOTA</v>
          </cell>
        </row>
        <row r="746">
          <cell r="U746" t="str">
            <v>SaludSEDE NACIONAL</v>
          </cell>
        </row>
        <row r="747">
          <cell r="U747" t="str">
            <v>ComercialSEDE CALI</v>
          </cell>
        </row>
        <row r="748">
          <cell r="U748" t="str">
            <v>ComercialSEDE CARTAGO</v>
          </cell>
        </row>
        <row r="749">
          <cell r="U749" t="str">
            <v>AdministraciónSEDE NACIONAL</v>
          </cell>
        </row>
        <row r="750">
          <cell r="U750" t="str">
            <v>SaludSEDE CALI</v>
          </cell>
        </row>
        <row r="751">
          <cell r="U751" t="str">
            <v>ComercialSEDE CALI</v>
          </cell>
        </row>
        <row r="752">
          <cell r="U752" t="str">
            <v>ComercialSEDE CALI</v>
          </cell>
        </row>
        <row r="753">
          <cell r="U753" t="str">
            <v>ComercialSEDE QUINDIO</v>
          </cell>
        </row>
        <row r="754">
          <cell r="U754" t="str">
            <v>ComercialSEDE TULUA</v>
          </cell>
        </row>
        <row r="755">
          <cell r="U755" t="str">
            <v>ComercialSEDE NACIONAL</v>
          </cell>
        </row>
        <row r="756">
          <cell r="U756" t="str">
            <v>Cad. Vac.SEDE HUILA</v>
          </cell>
        </row>
        <row r="757">
          <cell r="U757" t="str">
            <v>ComercialSEDE HUILA</v>
          </cell>
        </row>
        <row r="758">
          <cell r="U758" t="str">
            <v>SaludSEDE HUILA</v>
          </cell>
        </row>
        <row r="759">
          <cell r="U759" t="str">
            <v>ComercialSEDE HUILA</v>
          </cell>
        </row>
        <row r="760">
          <cell r="U760" t="str">
            <v>ComercialSEDE BUENAVENTURA</v>
          </cell>
        </row>
        <row r="761">
          <cell r="U761" t="str">
            <v>ComercialSEDE NARIÑO</v>
          </cell>
        </row>
        <row r="762">
          <cell r="U762" t="str">
            <v>ComercialSEDE NARIÑO</v>
          </cell>
        </row>
        <row r="763">
          <cell r="U763" t="str">
            <v>SaludSEDE NARIÑO</v>
          </cell>
        </row>
        <row r="764">
          <cell r="U764" t="str">
            <v>ComercialSEDE NARIÑO</v>
          </cell>
        </row>
        <row r="765">
          <cell r="U765" t="str">
            <v>ComercialSEDE NARIÑO</v>
          </cell>
        </row>
        <row r="766">
          <cell r="U766" t="str">
            <v>AdministraciónSEDE NACIONAL</v>
          </cell>
        </row>
        <row r="767">
          <cell r="U767" t="str">
            <v>SaludSEDE CALI</v>
          </cell>
        </row>
        <row r="768">
          <cell r="U768" t="str">
            <v>AdministraciónSEDE NACIONAL</v>
          </cell>
        </row>
        <row r="769">
          <cell r="U769" t="str">
            <v>SaludSEDE CALI</v>
          </cell>
        </row>
        <row r="770">
          <cell r="U770" t="str">
            <v>SaludSEDE CALI</v>
          </cell>
        </row>
        <row r="771">
          <cell r="U771" t="str">
            <v>ComercialSEDE CALI</v>
          </cell>
        </row>
        <row r="772">
          <cell r="U772" t="str">
            <v>AdministraciónSEDE HUILA</v>
          </cell>
        </row>
        <row r="773">
          <cell r="U773" t="str">
            <v>SaludSEDE CALI</v>
          </cell>
        </row>
        <row r="774">
          <cell r="U774" t="str">
            <v>SaludSEDE NACIONAL</v>
          </cell>
        </row>
        <row r="775">
          <cell r="U775" t="str">
            <v>SaludSEDE CALI</v>
          </cell>
        </row>
        <row r="776">
          <cell r="U776" t="str">
            <v>SaludSEDE NACIONAL</v>
          </cell>
        </row>
        <row r="777">
          <cell r="U777" t="str">
            <v>SaludSEDE TULUA</v>
          </cell>
        </row>
        <row r="778">
          <cell r="U778" t="str">
            <v>AdministraciónSEDE NACIONAL</v>
          </cell>
        </row>
        <row r="779">
          <cell r="U779" t="str">
            <v>ComercialSEDE TULUA</v>
          </cell>
        </row>
        <row r="780">
          <cell r="U780" t="str">
            <v>ComercialSEDE BUGA</v>
          </cell>
        </row>
        <row r="781">
          <cell r="U781" t="str">
            <v>AdministraciónSEDE TULUA</v>
          </cell>
        </row>
        <row r="782">
          <cell r="U782" t="str">
            <v>SaludSEDE TULUA</v>
          </cell>
        </row>
        <row r="783">
          <cell r="U783" t="str">
            <v>AdministraciónSEDE NACIONAL</v>
          </cell>
        </row>
        <row r="784">
          <cell r="U784" t="str">
            <v>ComercialSEDE BUENAVENTURA</v>
          </cell>
        </row>
        <row r="785">
          <cell r="U785" t="str">
            <v>AdministraciónSEDE BUENAVENTURA</v>
          </cell>
        </row>
        <row r="786">
          <cell r="U786" t="str">
            <v>ComercialSEDE BUENAVENTURA</v>
          </cell>
        </row>
        <row r="787">
          <cell r="U787" t="str">
            <v>SaludSEDE NACIONAL</v>
          </cell>
        </row>
        <row r="788">
          <cell r="U788" t="str">
            <v>SaludSEDE CALI</v>
          </cell>
        </row>
        <row r="789">
          <cell r="U789" t="str">
            <v>ComercialSEDE PALMIRA</v>
          </cell>
        </row>
        <row r="790">
          <cell r="U790" t="str">
            <v>AdministraciónSEDE NACIONAL</v>
          </cell>
        </row>
        <row r="791">
          <cell r="U791" t="str">
            <v>ComercialSEDE CALI</v>
          </cell>
        </row>
        <row r="792">
          <cell r="U792" t="str">
            <v>SaludSEDE PALMIRA</v>
          </cell>
        </row>
        <row r="793">
          <cell r="U793" t="str">
            <v>AdministraciónSEDE PALMIRA</v>
          </cell>
        </row>
        <row r="794">
          <cell r="U794" t="str">
            <v>SaludSEDE NACIONAL</v>
          </cell>
        </row>
        <row r="795">
          <cell r="U795" t="str">
            <v>SaludSEDE CALI</v>
          </cell>
        </row>
        <row r="796">
          <cell r="U796" t="str">
            <v>Cad. Vac.SEDE CALI</v>
          </cell>
        </row>
        <row r="797">
          <cell r="U797" t="str">
            <v>ComercialSEDE PALMIRA</v>
          </cell>
        </row>
        <row r="798">
          <cell r="U798" t="str">
            <v>ComercialSEDE PALMIRA</v>
          </cell>
        </row>
        <row r="799">
          <cell r="U799" t="str">
            <v>ComercialSEDE PALMIRA</v>
          </cell>
        </row>
        <row r="800">
          <cell r="U800" t="str">
            <v>AdministraciónSEDE PALMIRA</v>
          </cell>
        </row>
        <row r="801">
          <cell r="U801" t="str">
            <v>SaludSEDE NACIONAL</v>
          </cell>
        </row>
        <row r="802">
          <cell r="U802" t="str">
            <v>AdministraciónSEDE NACIONAL</v>
          </cell>
        </row>
        <row r="803">
          <cell r="U803" t="str">
            <v>SaludSEDE CALI</v>
          </cell>
        </row>
        <row r="804">
          <cell r="U804" t="str">
            <v>SaludSEDE CALI</v>
          </cell>
        </row>
        <row r="805">
          <cell r="U805" t="str">
            <v>SaludSEDE NACIONAL</v>
          </cell>
        </row>
        <row r="806">
          <cell r="U806" t="str">
            <v>ComercialSEDE CALI</v>
          </cell>
        </row>
        <row r="807">
          <cell r="U807" t="str">
            <v>SaludSEDE NACIONAL</v>
          </cell>
        </row>
        <row r="808">
          <cell r="U808" t="str">
            <v>ComercialSEDE CALI</v>
          </cell>
        </row>
        <row r="809">
          <cell r="U809" t="str">
            <v>AdministraciónSEDE NACIONAL</v>
          </cell>
        </row>
        <row r="810">
          <cell r="U810" t="str">
            <v>SaludSEDE BOGOTA</v>
          </cell>
        </row>
        <row r="811">
          <cell r="U811" t="str">
            <v>AdministraciónSEDE NACIONAL</v>
          </cell>
        </row>
        <row r="812">
          <cell r="U812" t="str">
            <v>AdministraciónSEDE NACIONAL</v>
          </cell>
        </row>
        <row r="813">
          <cell r="U813" t="str">
            <v>ComercialSEDE CALI</v>
          </cell>
        </row>
        <row r="814">
          <cell r="U814" t="str">
            <v>SaludSEDE NACIONAL</v>
          </cell>
        </row>
        <row r="815">
          <cell r="U815" t="str">
            <v>SaludSEDE NACIONAL</v>
          </cell>
        </row>
        <row r="816">
          <cell r="U816" t="str">
            <v>ComercialSEDE NACIONAL</v>
          </cell>
        </row>
        <row r="817">
          <cell r="U817" t="str">
            <v>ComercialSEDE CARTAGO</v>
          </cell>
        </row>
        <row r="818">
          <cell r="U818" t="str">
            <v>AdministraciónSEDE NACIONAL</v>
          </cell>
        </row>
        <row r="819">
          <cell r="U819" t="str">
            <v>AdministraciónSEDE CALI</v>
          </cell>
        </row>
        <row r="820">
          <cell r="U820" t="str">
            <v>SaludSEDE CALI</v>
          </cell>
        </row>
        <row r="821">
          <cell r="U821" t="str">
            <v>SaludSEDE NACIONAL</v>
          </cell>
        </row>
        <row r="822">
          <cell r="U822" t="str">
            <v>AdministraciónSEDE NACIONAL</v>
          </cell>
        </row>
        <row r="823">
          <cell r="U823" t="str">
            <v>AdministraciónSEDE NACIONAL</v>
          </cell>
        </row>
        <row r="824">
          <cell r="U824" t="str">
            <v>AdministraciónSEDE NACIONAL</v>
          </cell>
        </row>
        <row r="825">
          <cell r="U825" t="str">
            <v>AdministraciónSEDE CALI</v>
          </cell>
        </row>
        <row r="826">
          <cell r="U826" t="str">
            <v>AdministraciónSEDE NACIONAL</v>
          </cell>
        </row>
        <row r="827">
          <cell r="U827" t="str">
            <v>ComercialSEDE CALI</v>
          </cell>
        </row>
        <row r="828">
          <cell r="U828" t="str">
            <v>SaludSEDE NACIONAL</v>
          </cell>
        </row>
        <row r="829">
          <cell r="U829" t="str">
            <v>SaludSEDE CALI</v>
          </cell>
        </row>
        <row r="830">
          <cell r="U830" t="str">
            <v>AdministraciónSEDE NACIONAL</v>
          </cell>
        </row>
        <row r="831">
          <cell r="U831" t="str">
            <v>SaludSEDE NACIONAL</v>
          </cell>
        </row>
        <row r="832">
          <cell r="U832" t="str">
            <v>SaludSEDE NACIONAL</v>
          </cell>
        </row>
        <row r="833">
          <cell r="U833" t="str">
            <v>AdministraciónSEDE CALI</v>
          </cell>
        </row>
        <row r="834">
          <cell r="U834" t="str">
            <v>AdministraciónSEDE NACIONAL</v>
          </cell>
        </row>
        <row r="835">
          <cell r="U835" t="str">
            <v>SaludSEDE CALI</v>
          </cell>
        </row>
        <row r="836">
          <cell r="U836" t="str">
            <v>AdministraciónSEDE NACIONAL</v>
          </cell>
        </row>
        <row r="837">
          <cell r="U837" t="str">
            <v>AdministraciónSEDE NACIONAL</v>
          </cell>
        </row>
        <row r="838">
          <cell r="U838" t="str">
            <v>AdministraciónSEDE NACIONAL</v>
          </cell>
        </row>
        <row r="839">
          <cell r="U839" t="str">
            <v>SaludSEDE NACIONAL</v>
          </cell>
        </row>
        <row r="840">
          <cell r="U840" t="str">
            <v>AdministraciónSEDE NACIONAL</v>
          </cell>
        </row>
        <row r="841">
          <cell r="U841" t="str">
            <v>ComercialSEDE CALI</v>
          </cell>
        </row>
        <row r="842">
          <cell r="U842" t="str">
            <v>SaludSEDE NACIONAL</v>
          </cell>
        </row>
        <row r="843">
          <cell r="U843" t="str">
            <v>AdministraciónSEDE NACIONAL</v>
          </cell>
        </row>
        <row r="844">
          <cell r="U844" t="str">
            <v>AdministraciónSEDE NACIONAL</v>
          </cell>
        </row>
        <row r="845">
          <cell r="U845" t="str">
            <v>AdministraciónSEDE NACIONAL</v>
          </cell>
        </row>
        <row r="846">
          <cell r="U846" t="str">
            <v>ComercialSEDE CALI</v>
          </cell>
        </row>
        <row r="847">
          <cell r="U847" t="str">
            <v>SaludSEDE CALI</v>
          </cell>
        </row>
        <row r="848">
          <cell r="U848" t="str">
            <v>ComercialSEDE PALMIRA</v>
          </cell>
        </row>
        <row r="849">
          <cell r="U849" t="str">
            <v>ComercialSEDE PALMIRA</v>
          </cell>
        </row>
        <row r="850">
          <cell r="U850" t="str">
            <v>Cad. Vac.SEDE NACIONAL</v>
          </cell>
        </row>
        <row r="851">
          <cell r="U851" t="str">
            <v>ComercialSEDE PALMIRA</v>
          </cell>
        </row>
        <row r="852">
          <cell r="U852" t="str">
            <v>ComercialSEDE NACIONAL</v>
          </cell>
        </row>
        <row r="853">
          <cell r="U853" t="str">
            <v>ComercialSEDE PALMIRA</v>
          </cell>
        </row>
        <row r="854">
          <cell r="U854" t="str">
            <v>ComercialSEDE CALI</v>
          </cell>
        </row>
        <row r="855">
          <cell r="U855" t="str">
            <v>SaludSEDE CALI</v>
          </cell>
        </row>
        <row r="856">
          <cell r="U856" t="str">
            <v>ComercialSEDE CALI</v>
          </cell>
        </row>
        <row r="857">
          <cell r="U857" t="str">
            <v>AdministraciónSEDE NACIONAL</v>
          </cell>
        </row>
        <row r="858">
          <cell r="U858" t="str">
            <v>SaludSEDE NACIONAL</v>
          </cell>
        </row>
        <row r="859">
          <cell r="U859" t="str">
            <v>AdministraciónSEDE NACIONAL</v>
          </cell>
        </row>
        <row r="860">
          <cell r="U860" t="str">
            <v>ComercialSEDE NACIONAL</v>
          </cell>
        </row>
        <row r="861">
          <cell r="U861" t="str">
            <v>AdministraciónSEDE NACIONAL</v>
          </cell>
        </row>
        <row r="862">
          <cell r="U862" t="str">
            <v>SaludSEDE CALI</v>
          </cell>
        </row>
        <row r="863">
          <cell r="U863" t="str">
            <v>SaludSEDE CALI</v>
          </cell>
        </row>
        <row r="864">
          <cell r="U864" t="str">
            <v>AdministraciónSEDE CALDAS</v>
          </cell>
        </row>
        <row r="865">
          <cell r="U865" t="str">
            <v>SaludSEDE CALI</v>
          </cell>
        </row>
        <row r="866">
          <cell r="U866" t="str">
            <v>AdministraciónSEDE NACIONAL</v>
          </cell>
        </row>
        <row r="867">
          <cell r="U867" t="str">
            <v>AdministraciónSEDE NACIONAL</v>
          </cell>
        </row>
        <row r="868">
          <cell r="U868" t="str">
            <v>SaludSEDE CALI</v>
          </cell>
        </row>
        <row r="869">
          <cell r="U869" t="str">
            <v>AdministraciónSEDE NACIONAL</v>
          </cell>
        </row>
        <row r="870">
          <cell r="U870" t="str">
            <v>ComercialSEDE CAUCA</v>
          </cell>
        </row>
        <row r="871">
          <cell r="U871" t="str">
            <v>AdministraciónSEDE NACIONAL</v>
          </cell>
        </row>
        <row r="872">
          <cell r="U872" t="str">
            <v>SaludSEDE NACIONAL</v>
          </cell>
        </row>
        <row r="873">
          <cell r="U873" t="str">
            <v>AdministraciónSEDE NACIONAL</v>
          </cell>
        </row>
        <row r="874">
          <cell r="U874" t="str">
            <v>AdministraciónSEDE NACIONAL</v>
          </cell>
        </row>
        <row r="875">
          <cell r="U875" t="str">
            <v>AdministraciónSEDE NACIONAL</v>
          </cell>
        </row>
        <row r="876">
          <cell r="U876" t="str">
            <v>SaludSEDE NACIONAL</v>
          </cell>
        </row>
        <row r="877">
          <cell r="U877" t="str">
            <v>SaludSEDE NACIONAL</v>
          </cell>
        </row>
        <row r="878">
          <cell r="U878" t="str">
            <v>Cad. Vac.SEDE CALI</v>
          </cell>
        </row>
        <row r="879">
          <cell r="U879" t="str">
            <v>AdministraciónSEDE NACIONAL</v>
          </cell>
        </row>
        <row r="880">
          <cell r="U880" t="str">
            <v>ComercialSEDE CALI</v>
          </cell>
        </row>
        <row r="881">
          <cell r="U881" t="str">
            <v>ComercialSEDE CALI</v>
          </cell>
        </row>
        <row r="882">
          <cell r="U882" t="str">
            <v>AdministraciónSEDE NACIONAL</v>
          </cell>
        </row>
        <row r="883">
          <cell r="U883" t="str">
            <v>SaludSEDE CALI</v>
          </cell>
        </row>
        <row r="884">
          <cell r="U884" t="str">
            <v>ComercialSEDE PALMIRA</v>
          </cell>
        </row>
        <row r="885">
          <cell r="U885" t="str">
            <v>ComercialSEDE CALI</v>
          </cell>
        </row>
        <row r="886">
          <cell r="U886" t="str">
            <v>AdministraciónSEDE NACIONAL</v>
          </cell>
        </row>
        <row r="887">
          <cell r="U887" t="str">
            <v>ComercialSEDE CALI</v>
          </cell>
        </row>
        <row r="888">
          <cell r="U888" t="str">
            <v>AdministraciónSEDE NACIONAL</v>
          </cell>
        </row>
        <row r="889">
          <cell r="U889" t="str">
            <v>AdministraciónSEDE NACIONAL</v>
          </cell>
        </row>
        <row r="890">
          <cell r="U890" t="str">
            <v>SaludSEDE CALI</v>
          </cell>
        </row>
        <row r="891">
          <cell r="U891" t="str">
            <v>ComercialSEDE NACIONAL</v>
          </cell>
        </row>
        <row r="892">
          <cell r="U892" t="str">
            <v>AdministraciónSEDE NACIONAL</v>
          </cell>
        </row>
        <row r="893">
          <cell r="U893" t="str">
            <v>Cad. Vac.SEDE NACIONAL</v>
          </cell>
        </row>
        <row r="894">
          <cell r="U894" t="str">
            <v>SaludSEDE CALI</v>
          </cell>
        </row>
        <row r="895">
          <cell r="U895" t="str">
            <v>AdministraciónSEDE NACIONAL</v>
          </cell>
        </row>
        <row r="896">
          <cell r="U896" t="str">
            <v>SaludSEDE CALI</v>
          </cell>
        </row>
        <row r="897">
          <cell r="U897" t="str">
            <v>AdministraciónSEDE NACIONAL</v>
          </cell>
        </row>
        <row r="898">
          <cell r="U898" t="str">
            <v>AdministraciónSEDE NACIONAL</v>
          </cell>
        </row>
        <row r="899">
          <cell r="U899" t="str">
            <v>AdministraciónSEDE NACIONAL</v>
          </cell>
        </row>
        <row r="900">
          <cell r="U900" t="str">
            <v>ComercialSEDE NACIONAL</v>
          </cell>
        </row>
        <row r="901">
          <cell r="U901" t="str">
            <v>ComercialSEDE CALI</v>
          </cell>
        </row>
        <row r="902">
          <cell r="U902" t="str">
            <v>AdministraciónSEDE NACIONAL</v>
          </cell>
        </row>
        <row r="903">
          <cell r="U903" t="str">
            <v>AdministraciónSEDE CALI</v>
          </cell>
        </row>
        <row r="904">
          <cell r="U904" t="str">
            <v>AdministraciónSEDE NACIONAL</v>
          </cell>
        </row>
        <row r="905">
          <cell r="U905" t="str">
            <v>SaludSEDE NACIONAL</v>
          </cell>
        </row>
        <row r="906">
          <cell r="U906" t="str">
            <v>SaludSEDE NACIONAL</v>
          </cell>
        </row>
        <row r="907">
          <cell r="U907" t="str">
            <v>AdministraciónSEDE NACIONAL</v>
          </cell>
        </row>
        <row r="908">
          <cell r="U908" t="str">
            <v>AdministraciónSEDE NACIONAL</v>
          </cell>
        </row>
        <row r="909">
          <cell r="U909" t="str">
            <v>SaludSEDE CALI</v>
          </cell>
        </row>
        <row r="910">
          <cell r="U910" t="str">
            <v>AdministraciónSEDE CALI</v>
          </cell>
        </row>
        <row r="911">
          <cell r="U911" t="str">
            <v>Cad. Vac.SEDE NACIONAL</v>
          </cell>
        </row>
        <row r="912">
          <cell r="U912" t="str">
            <v>ComercialSEDE CALI</v>
          </cell>
        </row>
        <row r="913">
          <cell r="U913" t="str">
            <v>AdministraciónSEDE NACIONAL</v>
          </cell>
        </row>
        <row r="914">
          <cell r="U914" t="str">
            <v>ComercialSEDE CALI</v>
          </cell>
        </row>
        <row r="915">
          <cell r="U915" t="str">
            <v>AdministraciónSEDE NACIONAL</v>
          </cell>
        </row>
        <row r="916">
          <cell r="U916" t="str">
            <v>AdministraciónSEDE CALI</v>
          </cell>
        </row>
        <row r="917">
          <cell r="U917" t="str">
            <v>AdministraciónSEDE NACIONAL</v>
          </cell>
        </row>
        <row r="918">
          <cell r="U918" t="str">
            <v>AdministraciónSEDE NACIONAL</v>
          </cell>
        </row>
        <row r="919">
          <cell r="U919" t="str">
            <v>AdministraciónSEDE NACIONAL</v>
          </cell>
        </row>
        <row r="920">
          <cell r="U920" t="str">
            <v>AdministraciónSEDE NACIONAL</v>
          </cell>
        </row>
        <row r="921">
          <cell r="U921" t="str">
            <v>ComercialSEDE CALI</v>
          </cell>
        </row>
        <row r="922">
          <cell r="U922" t="str">
            <v>SaludSEDE CALI</v>
          </cell>
        </row>
        <row r="923">
          <cell r="U923" t="str">
            <v>AdministraciónSEDE NACIONAL</v>
          </cell>
        </row>
        <row r="924">
          <cell r="U924" t="str">
            <v>ComercialSEDE CALI</v>
          </cell>
        </row>
        <row r="925">
          <cell r="U925" t="str">
            <v>SaludSEDE NACIONAL</v>
          </cell>
        </row>
        <row r="926">
          <cell r="U926" t="str">
            <v>AdministraciónSEDE NACIONAL</v>
          </cell>
        </row>
        <row r="927">
          <cell r="U927" t="str">
            <v>SaludSEDE CALI</v>
          </cell>
        </row>
        <row r="928">
          <cell r="U928" t="str">
            <v>SaludSEDE NACIONAL</v>
          </cell>
        </row>
        <row r="929">
          <cell r="U929" t="str">
            <v>ComercialSEDE CALI</v>
          </cell>
        </row>
        <row r="930">
          <cell r="U930" t="str">
            <v>ComercialSEDE CALI</v>
          </cell>
        </row>
        <row r="931">
          <cell r="U931" t="str">
            <v>AdministraciónSEDE NACIONAL</v>
          </cell>
        </row>
        <row r="932">
          <cell r="U932" t="str">
            <v>ComercialSEDE NACIONAL</v>
          </cell>
        </row>
        <row r="933">
          <cell r="U933" t="str">
            <v>AdministraciónSEDE NACIONAL</v>
          </cell>
        </row>
        <row r="934">
          <cell r="U934" t="str">
            <v>SaludSEDE CALI</v>
          </cell>
        </row>
        <row r="935">
          <cell r="U935" t="str">
            <v>AdministraciónSEDE NACIONAL</v>
          </cell>
        </row>
        <row r="936">
          <cell r="U936" t="str">
            <v>AdministraciónSEDE CALI</v>
          </cell>
        </row>
        <row r="937">
          <cell r="U937" t="str">
            <v>SaludSEDE NACIONAL</v>
          </cell>
        </row>
        <row r="938">
          <cell r="U938" t="str">
            <v>SaludSEDE CALI</v>
          </cell>
        </row>
        <row r="939">
          <cell r="U939" t="str">
            <v>SaludSEDE CALI</v>
          </cell>
        </row>
        <row r="940">
          <cell r="U940" t="str">
            <v>ComercialSEDE BUENAVENTURA</v>
          </cell>
        </row>
        <row r="941">
          <cell r="U941" t="str">
            <v>SaludSEDE NACIONAL</v>
          </cell>
        </row>
        <row r="942">
          <cell r="U942" t="str">
            <v>ComercialSEDE CALDAS</v>
          </cell>
        </row>
        <row r="943">
          <cell r="U943" t="str">
            <v>ComercialSEDE CALDAS</v>
          </cell>
        </row>
        <row r="944">
          <cell r="U944" t="str">
            <v>ComercialSEDE CALDAS</v>
          </cell>
        </row>
        <row r="945">
          <cell r="U945" t="str">
            <v>ComercialSEDE CALDAS</v>
          </cell>
        </row>
        <row r="946">
          <cell r="U946" t="str">
            <v>ComercialSEDE CALDAS</v>
          </cell>
        </row>
        <row r="947">
          <cell r="U947" t="str">
            <v>AdministraciónSEDE NACIONAL</v>
          </cell>
        </row>
        <row r="948">
          <cell r="U948" t="str">
            <v>AdministraciónSEDE NACIONAL</v>
          </cell>
        </row>
        <row r="949">
          <cell r="U949" t="str">
            <v>SaludSEDE NACIONAL</v>
          </cell>
        </row>
        <row r="950">
          <cell r="U950" t="str">
            <v>AdministraciónSEDE CAUCA</v>
          </cell>
        </row>
        <row r="951">
          <cell r="U951" t="str">
            <v>ComercialSEDE CAUCA</v>
          </cell>
        </row>
        <row r="952">
          <cell r="U952" t="str">
            <v>SaludSEDE NARIÑO</v>
          </cell>
        </row>
        <row r="953">
          <cell r="U953" t="str">
            <v>AdministraciónSEDE NACIONAL</v>
          </cell>
        </row>
        <row r="954">
          <cell r="U954" t="str">
            <v>SaludSEDE NACIONAL</v>
          </cell>
        </row>
        <row r="955">
          <cell r="U955" t="str">
            <v>ComercialSEDE TULUA</v>
          </cell>
        </row>
        <row r="956">
          <cell r="U956" t="str">
            <v>SaludSEDE NACIONAL</v>
          </cell>
        </row>
        <row r="957">
          <cell r="U957" t="str">
            <v>ComercialSEDE QUINDIO</v>
          </cell>
        </row>
        <row r="958">
          <cell r="U958" t="str">
            <v>SaludSEDE NACIONAL</v>
          </cell>
        </row>
        <row r="959">
          <cell r="U959" t="str">
            <v>AdministraciónSEDE NACIONAL</v>
          </cell>
        </row>
        <row r="960">
          <cell r="U960" t="str">
            <v>SaludSEDE CALI</v>
          </cell>
        </row>
        <row r="961">
          <cell r="U961" t="str">
            <v>ComercialSEDE TULUA</v>
          </cell>
        </row>
        <row r="962">
          <cell r="U962" t="str">
            <v>ComercialSEDE CAUCA</v>
          </cell>
        </row>
        <row r="963">
          <cell r="U963" t="str">
            <v>ComercialSEDE HUILA</v>
          </cell>
        </row>
        <row r="964">
          <cell r="U964" t="str">
            <v>SaludSEDE CALI</v>
          </cell>
        </row>
        <row r="965">
          <cell r="U965" t="str">
            <v>AdministraciónSEDE NACIONAL</v>
          </cell>
        </row>
        <row r="966">
          <cell r="U966" t="str">
            <v>AdministraciónSEDE NACIONAL</v>
          </cell>
        </row>
        <row r="967">
          <cell r="U967" t="str">
            <v>SaludSEDE BOGOTA</v>
          </cell>
        </row>
        <row r="968">
          <cell r="U968" t="str">
            <v>Cad. Vac.SEDE NACIONAL</v>
          </cell>
        </row>
        <row r="969">
          <cell r="U969" t="str">
            <v>ComercialSEDE CALI</v>
          </cell>
        </row>
        <row r="970">
          <cell r="U970" t="str">
            <v>AdministraciónSEDE NACIONAL</v>
          </cell>
        </row>
        <row r="971">
          <cell r="U971" t="str">
            <v>ComercialSEDE NARIÑO</v>
          </cell>
        </row>
        <row r="972">
          <cell r="U972" t="str">
            <v>ComercialSEDE QUINDIO</v>
          </cell>
        </row>
        <row r="973">
          <cell r="U973" t="str">
            <v>ComercialSEDE NARIÑO</v>
          </cell>
        </row>
        <row r="974">
          <cell r="U974" t="str">
            <v>SaludSEDE NACIONAL</v>
          </cell>
        </row>
        <row r="975">
          <cell r="U975" t="str">
            <v>SaludSEDE CALI</v>
          </cell>
        </row>
        <row r="976">
          <cell r="U976" t="str">
            <v>AdministraciónSEDE NACIONAL</v>
          </cell>
        </row>
        <row r="977">
          <cell r="U977" t="str">
            <v>AdministraciónSEDE NACIONAL</v>
          </cell>
        </row>
        <row r="978">
          <cell r="U978" t="str">
            <v>SaludSEDE NACIONAL</v>
          </cell>
        </row>
        <row r="979">
          <cell r="U979" t="str">
            <v>ComercialSEDE CALI</v>
          </cell>
        </row>
        <row r="980">
          <cell r="U980" t="str">
            <v>ComercialSEDE TULUA</v>
          </cell>
        </row>
        <row r="981">
          <cell r="U981" t="str">
            <v>AdministraciónSEDE NACIONAL</v>
          </cell>
        </row>
        <row r="982">
          <cell r="U982" t="str">
            <v>ComercialSEDE QUINDIO</v>
          </cell>
        </row>
        <row r="983">
          <cell r="U983" t="str">
            <v>SaludSEDE NACIONAL</v>
          </cell>
        </row>
        <row r="984">
          <cell r="U984" t="str">
            <v>AdministraciónSEDE NACIONAL</v>
          </cell>
        </row>
        <row r="985">
          <cell r="U985" t="str">
            <v>SaludSEDE PALMIRA</v>
          </cell>
        </row>
        <row r="986">
          <cell r="U986" t="str">
            <v>SaludSEDE NACIONAL</v>
          </cell>
        </row>
        <row r="987">
          <cell r="U987" t="str">
            <v>AdministraciónSEDE BUGA</v>
          </cell>
        </row>
        <row r="988">
          <cell r="U988" t="str">
            <v>ComercialSEDE CALI</v>
          </cell>
        </row>
        <row r="989">
          <cell r="U989" t="str">
            <v>ComercialSEDE CALI</v>
          </cell>
        </row>
        <row r="990">
          <cell r="U990" t="str">
            <v>ComercialSEDE PALMIRA</v>
          </cell>
        </row>
        <row r="991">
          <cell r="U991" t="str">
            <v>SaludSEDE CALI</v>
          </cell>
        </row>
        <row r="992">
          <cell r="U992" t="str">
            <v>ComercialSEDE PALMIRA</v>
          </cell>
        </row>
        <row r="993">
          <cell r="U993" t="str">
            <v>ComercialSEDE PALMIRA</v>
          </cell>
        </row>
        <row r="994">
          <cell r="U994" t="str">
            <v>ComercialSEDE PALMIRA</v>
          </cell>
        </row>
        <row r="995">
          <cell r="U995" t="str">
            <v>ComercialSEDE PALMIRA</v>
          </cell>
        </row>
        <row r="996">
          <cell r="U996" t="str">
            <v>ComercialSEDE CALI</v>
          </cell>
        </row>
        <row r="997">
          <cell r="U997" t="str">
            <v>AdministraciónSEDE TULUA</v>
          </cell>
        </row>
        <row r="998">
          <cell r="U998" t="str">
            <v>ComercialSEDE CALI</v>
          </cell>
        </row>
        <row r="999">
          <cell r="U999" t="str">
            <v>ComercialSEDE TULUA</v>
          </cell>
        </row>
        <row r="1000">
          <cell r="U1000" t="str">
            <v>SaludSEDE CALI</v>
          </cell>
        </row>
        <row r="1001">
          <cell r="U1001" t="str">
            <v>AdministraciónSEDE NACIONAL</v>
          </cell>
        </row>
        <row r="1002">
          <cell r="U1002" t="str">
            <v>ComercialSEDE CALI</v>
          </cell>
        </row>
        <row r="1003">
          <cell r="U1003" t="str">
            <v>SaludSEDE PALMIRA</v>
          </cell>
        </row>
        <row r="1004">
          <cell r="U1004" t="str">
            <v>AdministraciónSEDE NACIONAL</v>
          </cell>
        </row>
        <row r="1005">
          <cell r="U1005" t="str">
            <v>ComercialSEDE CALI</v>
          </cell>
        </row>
        <row r="1006">
          <cell r="U1006" t="str">
            <v>AdministraciónSEDE NACIONAL</v>
          </cell>
        </row>
        <row r="1007">
          <cell r="U1007" t="str">
            <v>ComercialSEDE NACIONAL</v>
          </cell>
        </row>
        <row r="1008">
          <cell r="U1008" t="str">
            <v>AdministraciónSEDE NACIONAL</v>
          </cell>
        </row>
        <row r="1009">
          <cell r="U1009" t="str">
            <v>SaludSEDE NACIONAL</v>
          </cell>
        </row>
        <row r="1010">
          <cell r="U1010" t="str">
            <v>SaludSEDE NACIONAL</v>
          </cell>
        </row>
        <row r="1011">
          <cell r="U1011" t="str">
            <v>ComercialSEDE CALI</v>
          </cell>
        </row>
        <row r="1012">
          <cell r="U1012" t="str">
            <v>AdministraciónSEDE NACIONAL</v>
          </cell>
        </row>
        <row r="1013">
          <cell r="U1013" t="str">
            <v>AdministraciónSEDE NACIONAL</v>
          </cell>
        </row>
        <row r="1014">
          <cell r="U1014" t="str">
            <v>AdministraciónSEDE NACIONAL</v>
          </cell>
        </row>
        <row r="1015">
          <cell r="U1015" t="str">
            <v>AdministraciónSEDE NACIONAL</v>
          </cell>
        </row>
        <row r="1016">
          <cell r="U1016" t="str">
            <v>ComercialSEDE TULUA</v>
          </cell>
        </row>
        <row r="1017">
          <cell r="U1017" t="str">
            <v>AdministraciónSEDE NACIONAL</v>
          </cell>
        </row>
        <row r="1018">
          <cell r="U1018" t="str">
            <v>AdministraciónSEDE NACIONAL</v>
          </cell>
        </row>
        <row r="1019">
          <cell r="U1019" t="str">
            <v>SaludSEDE NACIONAL</v>
          </cell>
        </row>
        <row r="1020">
          <cell r="U1020" t="str">
            <v>AdministraciónSEDE NACIONAL</v>
          </cell>
        </row>
        <row r="1021">
          <cell r="U1021" t="str">
            <v>ComercialSEDE CALI</v>
          </cell>
        </row>
        <row r="1022">
          <cell r="U1022" t="str">
            <v>ComercialSEDE CALI</v>
          </cell>
        </row>
        <row r="1023">
          <cell r="U1023" t="str">
            <v>ComercialSEDE CALI</v>
          </cell>
        </row>
        <row r="1024">
          <cell r="U1024" t="str">
            <v>AdministraciónSEDE NACIONAL</v>
          </cell>
        </row>
        <row r="1025">
          <cell r="U1025" t="str">
            <v>AdministraciónSEDE NACIONAL</v>
          </cell>
        </row>
        <row r="1026">
          <cell r="U1026" t="str">
            <v>SaludSEDE NACIONAL</v>
          </cell>
        </row>
        <row r="1027">
          <cell r="U1027" t="str">
            <v>AdministraciónSEDE NACIONAL</v>
          </cell>
        </row>
        <row r="1028">
          <cell r="U1028" t="str">
            <v>ComercialSEDE CALI</v>
          </cell>
        </row>
        <row r="1029">
          <cell r="U1029" t="str">
            <v>AdministraciónSEDE NACIONAL</v>
          </cell>
        </row>
        <row r="1030">
          <cell r="U1030" t="str">
            <v>SaludSEDE NACIONAL</v>
          </cell>
        </row>
        <row r="1031">
          <cell r="U1031" t="str">
            <v>AdministraciónSEDE NACIONAL</v>
          </cell>
        </row>
        <row r="1032">
          <cell r="U1032" t="str">
            <v>AdministraciónSEDE NACIONAL</v>
          </cell>
        </row>
        <row r="1033">
          <cell r="U1033" t="str">
            <v>SaludSEDE NACIONAL</v>
          </cell>
        </row>
        <row r="1034">
          <cell r="U1034" t="str">
            <v>ComercialSEDE CALI</v>
          </cell>
        </row>
        <row r="1035">
          <cell r="U1035" t="str">
            <v>ComercialSEDE CALI</v>
          </cell>
        </row>
        <row r="1036">
          <cell r="U1036" t="str">
            <v>SaludSEDE NACIONAL</v>
          </cell>
        </row>
        <row r="1037">
          <cell r="U1037" t="str">
            <v>AdministraciónSEDE NACIONAL</v>
          </cell>
        </row>
        <row r="1038">
          <cell r="U1038" t="str">
            <v>SaludSEDE NACIONAL</v>
          </cell>
        </row>
        <row r="1039">
          <cell r="U1039" t="str">
            <v>AdministraciónSEDE NACIONAL</v>
          </cell>
        </row>
        <row r="1040">
          <cell r="U1040" t="str">
            <v>AdministraciónSEDE NACIONAL</v>
          </cell>
        </row>
        <row r="1041">
          <cell r="U1041" t="str">
            <v>AdministraciónSEDE NACIONAL</v>
          </cell>
        </row>
        <row r="1042">
          <cell r="U1042" t="str">
            <v>AdministraciónSEDE NACIONAL</v>
          </cell>
        </row>
        <row r="1043">
          <cell r="U1043" t="str">
            <v>ComercialSEDE CALI</v>
          </cell>
        </row>
        <row r="1044">
          <cell r="U1044" t="str">
            <v>ComercialSEDE BUGA</v>
          </cell>
        </row>
        <row r="1045">
          <cell r="U1045" t="str">
            <v>AdministraciónSEDE NACIONAL</v>
          </cell>
        </row>
        <row r="1046">
          <cell r="U1046" t="str">
            <v>ComercialSEDE BUGA</v>
          </cell>
        </row>
        <row r="1047">
          <cell r="U1047" t="str">
            <v>SaludSEDE NACIONAL</v>
          </cell>
        </row>
        <row r="1048">
          <cell r="U1048" t="str">
            <v>AdministraciónSEDE NACIONAL</v>
          </cell>
        </row>
        <row r="1049">
          <cell r="U1049" t="str">
            <v>SaludSEDE NACIONAL</v>
          </cell>
        </row>
        <row r="1050">
          <cell r="U1050" t="str">
            <v>AdministraciónSEDE NACIONAL</v>
          </cell>
        </row>
        <row r="1051">
          <cell r="U1051" t="str">
            <v>SaludSEDE NACIONAL</v>
          </cell>
        </row>
        <row r="1052">
          <cell r="U1052" t="str">
            <v>AdministraciónSEDE NACIONAL</v>
          </cell>
        </row>
        <row r="1053">
          <cell r="U1053" t="str">
            <v>SaludSEDE NACIONAL</v>
          </cell>
        </row>
        <row r="1054">
          <cell r="U1054" t="str">
            <v>SaludSEDE CALI</v>
          </cell>
        </row>
        <row r="1055">
          <cell r="U1055" t="str">
            <v>SaludSEDE CALI</v>
          </cell>
        </row>
        <row r="1056">
          <cell r="U1056" t="str">
            <v>AdministraciónSEDE NACIONAL</v>
          </cell>
        </row>
        <row r="1057">
          <cell r="U1057" t="str">
            <v>AdministraciónSEDE NACIONAL</v>
          </cell>
        </row>
        <row r="1058">
          <cell r="U1058" t="str">
            <v>AdministraciónSEDE NACIONAL</v>
          </cell>
        </row>
        <row r="1059">
          <cell r="U1059" t="str">
            <v>AdministraciónSEDE NACIONAL</v>
          </cell>
        </row>
        <row r="1060">
          <cell r="U1060" t="str">
            <v>AdministraciónSEDE NACIONAL</v>
          </cell>
        </row>
        <row r="1061">
          <cell r="U1061" t="str">
            <v>AdministraciónSEDE NACIONAL</v>
          </cell>
        </row>
        <row r="1062">
          <cell r="U1062" t="str">
            <v>AdministraciónSEDE NACIONAL</v>
          </cell>
        </row>
        <row r="1063">
          <cell r="U1063" t="str">
            <v>SaludSEDE CALI</v>
          </cell>
        </row>
        <row r="1064">
          <cell r="U1064" t="str">
            <v>SaludSEDE CALI</v>
          </cell>
        </row>
        <row r="1065">
          <cell r="U1065" t="str">
            <v>Cad. Vac.SEDE NACIONAL</v>
          </cell>
        </row>
        <row r="1066">
          <cell r="U1066" t="str">
            <v>AdministraciónSEDE NACIONAL</v>
          </cell>
        </row>
        <row r="1067">
          <cell r="U1067" t="str">
            <v>SaludSEDE NACIONAL</v>
          </cell>
        </row>
        <row r="1068">
          <cell r="U1068" t="str">
            <v>AdministraciónSEDE NACIONAL</v>
          </cell>
        </row>
        <row r="1069">
          <cell r="U1069" t="str">
            <v>AdministraciónSEDE NACIONAL</v>
          </cell>
        </row>
        <row r="1070">
          <cell r="U1070" t="str">
            <v>AdministraciónSEDE NACIONAL</v>
          </cell>
        </row>
        <row r="1071">
          <cell r="U1071" t="str">
            <v>AdministraciónSEDE NACIONAL</v>
          </cell>
        </row>
        <row r="1072">
          <cell r="U1072" t="str">
            <v>AdministraciónSEDE NACIONAL</v>
          </cell>
        </row>
        <row r="1073">
          <cell r="U1073" t="str">
            <v>AdministraciónSEDE NACIONAL</v>
          </cell>
        </row>
        <row r="1074">
          <cell r="U1074" t="str">
            <v>ComercialSEDE NARIÑO</v>
          </cell>
        </row>
        <row r="1075">
          <cell r="U1075" t="str">
            <v>ComercialSEDE CALI</v>
          </cell>
        </row>
        <row r="1076">
          <cell r="U1076" t="str">
            <v>AdministraciónSEDE CALDAS</v>
          </cell>
        </row>
        <row r="1077">
          <cell r="U1077" t="str">
            <v>AdministraciónSEDE CALI</v>
          </cell>
        </row>
        <row r="1078">
          <cell r="U1078" t="str">
            <v>ComercialSEDE CALI</v>
          </cell>
        </row>
        <row r="1079">
          <cell r="U1079" t="str">
            <v>AdministraciónSEDE NARIÑO</v>
          </cell>
        </row>
        <row r="1080">
          <cell r="U1080" t="str">
            <v>AdministraciónSEDE RISARALDA</v>
          </cell>
        </row>
        <row r="1081">
          <cell r="U1081" t="str">
            <v>AdministraciónSEDE RISARALDA</v>
          </cell>
        </row>
        <row r="1082">
          <cell r="U1082" t="str">
            <v>AdministraciónSEDE QUINDIO</v>
          </cell>
        </row>
        <row r="1083">
          <cell r="U1083" t="str">
            <v>ComercialSEDE NACIONAL</v>
          </cell>
        </row>
        <row r="1084">
          <cell r="U1084" t="str">
            <v>SaludSEDE NACIONAL</v>
          </cell>
        </row>
        <row r="1085">
          <cell r="U1085" t="str">
            <v>AdministraciónSEDE NACIONAL</v>
          </cell>
        </row>
        <row r="1086">
          <cell r="U1086" t="str">
            <v>SaludSEDE PALMIRA</v>
          </cell>
        </row>
        <row r="1087">
          <cell r="U1087" t="str">
            <v>ComercialSEDE CAUCA</v>
          </cell>
        </row>
        <row r="1088">
          <cell r="U1088" t="str">
            <v>AdministraciónSEDE NACIONAL</v>
          </cell>
        </row>
        <row r="1089">
          <cell r="U1089" t="str">
            <v>AdministraciónSEDE NACIONAL</v>
          </cell>
        </row>
        <row r="1090">
          <cell r="U1090" t="str">
            <v>Cad. Vac.SEDE NACIONAL</v>
          </cell>
        </row>
        <row r="1091">
          <cell r="U1091" t="str">
            <v>AdministraciónSEDE NACIONAL</v>
          </cell>
        </row>
        <row r="1092">
          <cell r="U1092" t="str">
            <v>SaludSEDE NACIONAL</v>
          </cell>
        </row>
        <row r="1093">
          <cell r="U1093" t="str">
            <v>AdministraciónSEDE NACIONAL</v>
          </cell>
        </row>
        <row r="1094">
          <cell r="U1094" t="str">
            <v>AdministraciónSEDE NACIONAL</v>
          </cell>
        </row>
        <row r="1095">
          <cell r="U1095" t="str">
            <v>AdministraciónSEDE CALI</v>
          </cell>
        </row>
        <row r="1096">
          <cell r="U1096" t="str">
            <v>SaludSEDE CALI</v>
          </cell>
        </row>
        <row r="1097">
          <cell r="U1097" t="str">
            <v>AdministraciónSEDE NACIONAL</v>
          </cell>
        </row>
        <row r="1098">
          <cell r="U1098" t="str">
            <v>AdministraciónSEDE NACIONAL</v>
          </cell>
        </row>
        <row r="1099">
          <cell r="U1099" t="str">
            <v>AdministraciónSEDE NACIONAL</v>
          </cell>
        </row>
        <row r="1100">
          <cell r="U1100" t="str">
            <v>SaludSEDE NACIONAL</v>
          </cell>
        </row>
        <row r="1101">
          <cell r="U1101" t="str">
            <v>SaludSEDE NACIONAL</v>
          </cell>
        </row>
        <row r="1102">
          <cell r="U1102" t="str">
            <v>AdministraciónSEDE NACIONAL</v>
          </cell>
        </row>
        <row r="1103">
          <cell r="U1103" t="str">
            <v>AdministraciónSEDE NACIONAL</v>
          </cell>
        </row>
        <row r="1104">
          <cell r="U1104" t="str">
            <v>AdministraciónSEDE NACIONAL</v>
          </cell>
        </row>
        <row r="1105">
          <cell r="U1105" t="str">
            <v>SaludSEDE CALI</v>
          </cell>
        </row>
        <row r="1106">
          <cell r="U1106" t="str">
            <v>ComercialSEDE CALI</v>
          </cell>
        </row>
        <row r="1107">
          <cell r="U1107" t="str">
            <v>SaludSEDE NACIONAL</v>
          </cell>
        </row>
        <row r="1108">
          <cell r="U1108" t="str">
            <v>SaludSEDE NACIONAL</v>
          </cell>
        </row>
        <row r="1109">
          <cell r="U1109" t="str">
            <v>AdministraciónSEDE NACIONAL</v>
          </cell>
        </row>
        <row r="1110">
          <cell r="U1110" t="str">
            <v>AdministraciónSEDE NACIONAL</v>
          </cell>
        </row>
        <row r="1111">
          <cell r="U1111" t="str">
            <v>AdministraciónSEDE NACIONAL</v>
          </cell>
        </row>
        <row r="1112">
          <cell r="U1112" t="str">
            <v>AdministraciónSEDE NACIONAL</v>
          </cell>
        </row>
        <row r="1113">
          <cell r="U1113" t="str">
            <v>SaludSEDE CALI</v>
          </cell>
        </row>
        <row r="1114">
          <cell r="U1114" t="str">
            <v>SaludSEDE NACIONAL</v>
          </cell>
        </row>
        <row r="1115">
          <cell r="U1115" t="str">
            <v>SaludSEDE NACIONAL</v>
          </cell>
        </row>
        <row r="1116">
          <cell r="U1116" t="str">
            <v>AdministraciónSEDE NACIONAL</v>
          </cell>
        </row>
        <row r="1117">
          <cell r="U1117" t="str">
            <v>AdministraciónSEDE NACIONAL</v>
          </cell>
        </row>
        <row r="1118">
          <cell r="U1118" t="str">
            <v>AdministraciónSEDE NACIONAL</v>
          </cell>
        </row>
        <row r="1119">
          <cell r="U1119" t="str">
            <v>Cad. Vac.</v>
          </cell>
        </row>
        <row r="1120">
          <cell r="U1120" t="str">
            <v>Cad. Vac.</v>
          </cell>
        </row>
        <row r="1121">
          <cell r="U1121" t="str">
            <v>Cad. Vac.</v>
          </cell>
        </row>
        <row r="1122">
          <cell r="U1122" t="str">
            <v>Cad. Vac.</v>
          </cell>
        </row>
        <row r="1123">
          <cell r="U1123" t="str">
            <v>Cad. Vac.</v>
          </cell>
        </row>
        <row r="1124">
          <cell r="U1124" t="str">
            <v>Cad. Vac.</v>
          </cell>
        </row>
        <row r="1125">
          <cell r="U1125" t="str">
            <v>Cad. Vac.</v>
          </cell>
        </row>
        <row r="1126">
          <cell r="U1126" t="str">
            <v>Cad. Vac.</v>
          </cell>
        </row>
        <row r="1127">
          <cell r="U1127" t="str">
            <v>Cad. Vac.</v>
          </cell>
        </row>
        <row r="1128">
          <cell r="U1128" t="str">
            <v>Cad. Vac.</v>
          </cell>
        </row>
        <row r="1129">
          <cell r="U1129" t="str">
            <v>Cad. Vac.</v>
          </cell>
        </row>
        <row r="1130">
          <cell r="U1130" t="str">
            <v>Cad. Vac.</v>
          </cell>
        </row>
        <row r="1131">
          <cell r="U1131" t="str">
            <v>Cad. Vac.</v>
          </cell>
        </row>
        <row r="1132">
          <cell r="U1132" t="str">
            <v>Cad. Vac.</v>
          </cell>
        </row>
        <row r="1133">
          <cell r="U1133" t="str">
            <v>Cad. Vac.</v>
          </cell>
        </row>
        <row r="1134">
          <cell r="U1134" t="str">
            <v>Cad. Vac.</v>
          </cell>
        </row>
        <row r="1135">
          <cell r="U1135" t="str">
            <v>Cad. Vac.</v>
          </cell>
        </row>
        <row r="1136">
          <cell r="U1136" t="str">
            <v>Cad. Vac.</v>
          </cell>
        </row>
        <row r="1137">
          <cell r="U1137" t="str">
            <v>Cad. Vac.</v>
          </cell>
        </row>
        <row r="1138">
          <cell r="U1138" t="str">
            <v>Cad. Vac.</v>
          </cell>
        </row>
        <row r="1139">
          <cell r="U1139" t="str">
            <v>Cad. Vac.</v>
          </cell>
        </row>
        <row r="1140">
          <cell r="U1140" t="str">
            <v>Cad. Vac.</v>
          </cell>
        </row>
        <row r="1141">
          <cell r="U1141" t="str">
            <v>Cad. Vac.</v>
          </cell>
        </row>
        <row r="1142">
          <cell r="U1142" t="str">
            <v>Cad. Vac.</v>
          </cell>
        </row>
        <row r="1143">
          <cell r="U1143" t="str">
            <v>Cad. Vac.</v>
          </cell>
        </row>
        <row r="1144">
          <cell r="U1144" t="str">
            <v>Cad. Vac.</v>
          </cell>
        </row>
        <row r="1145">
          <cell r="U1145" t="str">
            <v>Cad. Vac.</v>
          </cell>
        </row>
        <row r="1146">
          <cell r="U1146" t="str">
            <v>Cad. Vac.</v>
          </cell>
        </row>
        <row r="1147">
          <cell r="U1147" t="str">
            <v>Cad. Vac.</v>
          </cell>
        </row>
        <row r="1148">
          <cell r="U1148" t="str">
            <v>Cad. Vac.</v>
          </cell>
        </row>
        <row r="1149">
          <cell r="U1149" t="str">
            <v>Cad. Vac.</v>
          </cell>
        </row>
        <row r="1150">
          <cell r="U1150" t="str">
            <v>Cad. Vac.</v>
          </cell>
        </row>
        <row r="1151">
          <cell r="U1151" t="str">
            <v>Cad. Vac.</v>
          </cell>
        </row>
        <row r="1152">
          <cell r="U1152" t="str">
            <v>Cad. Vac.</v>
          </cell>
        </row>
        <row r="1153">
          <cell r="U1153" t="str">
            <v>Cad. Vac.</v>
          </cell>
        </row>
        <row r="1154">
          <cell r="U1154" t="str">
            <v>Cad. Vac.</v>
          </cell>
        </row>
        <row r="1155">
          <cell r="U1155" t="str">
            <v>Cad. Vac.</v>
          </cell>
        </row>
        <row r="1156">
          <cell r="U1156" t="str">
            <v>Cad. Vac.</v>
          </cell>
        </row>
        <row r="1157">
          <cell r="U1157" t="str">
            <v>Cad. Vac.</v>
          </cell>
        </row>
        <row r="1158">
          <cell r="U1158" t="str">
            <v>Cad. Vac.</v>
          </cell>
        </row>
        <row r="1159">
          <cell r="U1159" t="str">
            <v>Cad. Vac.</v>
          </cell>
        </row>
        <row r="1160">
          <cell r="U1160" t="str">
            <v>Cad. Vac.</v>
          </cell>
        </row>
        <row r="1161">
          <cell r="U1161" t="str">
            <v>Cad. Vac.</v>
          </cell>
        </row>
        <row r="1162">
          <cell r="U1162" t="str">
            <v>Cad. Vac.</v>
          </cell>
        </row>
        <row r="1163">
          <cell r="U1163" t="str">
            <v>Cad. Vac.</v>
          </cell>
        </row>
        <row r="1164">
          <cell r="U1164" t="str">
            <v>Cad. Vac.</v>
          </cell>
        </row>
        <row r="1165">
          <cell r="U1165" t="str">
            <v>Cad. Vac.</v>
          </cell>
        </row>
        <row r="1166">
          <cell r="U1166" t="str">
            <v>Cad. Vac.</v>
          </cell>
        </row>
        <row r="1167">
          <cell r="U1167" t="str">
            <v>Cad. Vac.</v>
          </cell>
        </row>
        <row r="1168">
          <cell r="U1168" t="str">
            <v>Cad. Vac.</v>
          </cell>
        </row>
        <row r="1169">
          <cell r="U1169" t="str">
            <v>Cad. Vac.</v>
          </cell>
        </row>
        <row r="1170">
          <cell r="U1170" t="str">
            <v>Cad. Vac.</v>
          </cell>
        </row>
        <row r="1171">
          <cell r="U1171" t="str">
            <v>Cad. Vac.</v>
          </cell>
        </row>
        <row r="1172">
          <cell r="U1172" t="str">
            <v>Cad. Vac.</v>
          </cell>
        </row>
        <row r="1173">
          <cell r="U1173" t="str">
            <v>Cad. Vac.</v>
          </cell>
        </row>
        <row r="1174">
          <cell r="U1174" t="str">
            <v>Cad. Vac.</v>
          </cell>
        </row>
        <row r="1175">
          <cell r="U1175" t="str">
            <v>Cad. Vac.</v>
          </cell>
        </row>
        <row r="1176">
          <cell r="U1176" t="str">
            <v>Cad. Vac.</v>
          </cell>
        </row>
        <row r="1177">
          <cell r="U1177" t="str">
            <v>Cad. Vac.</v>
          </cell>
        </row>
        <row r="1178">
          <cell r="U1178" t="str">
            <v>Cad. Vac.</v>
          </cell>
        </row>
        <row r="1179">
          <cell r="U1179" t="str">
            <v>Cad. Vac.</v>
          </cell>
        </row>
        <row r="1180">
          <cell r="U1180" t="str">
            <v>Cad. Vac.</v>
          </cell>
        </row>
        <row r="1181">
          <cell r="U1181" t="str">
            <v>Cad. Vac.</v>
          </cell>
        </row>
        <row r="1182">
          <cell r="U1182" t="str">
            <v>Cad. Vac.</v>
          </cell>
        </row>
        <row r="1183">
          <cell r="U1183" t="str">
            <v>Cad. Vac.</v>
          </cell>
        </row>
        <row r="1184">
          <cell r="U1184" t="str">
            <v>Cad. Vac.</v>
          </cell>
        </row>
        <row r="1185">
          <cell r="U1185" t="str">
            <v>Cad. Vac.</v>
          </cell>
        </row>
        <row r="1186">
          <cell r="U1186" t="str">
            <v>Cad. Vac.</v>
          </cell>
        </row>
        <row r="1187">
          <cell r="U1187" t="str">
            <v>Cad. Vac.</v>
          </cell>
        </row>
        <row r="1188">
          <cell r="U1188" t="str">
            <v>Cad. Vac.</v>
          </cell>
        </row>
        <row r="1189">
          <cell r="U1189" t="str">
            <v>Cad. Vac.</v>
          </cell>
        </row>
        <row r="1190">
          <cell r="U1190" t="str">
            <v>Cad. Vac.</v>
          </cell>
        </row>
        <row r="1191">
          <cell r="U1191" t="str">
            <v>Cad. Vac.</v>
          </cell>
        </row>
        <row r="1192">
          <cell r="U1192" t="str">
            <v>Cad. Vac.</v>
          </cell>
        </row>
        <row r="1193">
          <cell r="U1193" t="str">
            <v>Cad. Vac.</v>
          </cell>
        </row>
        <row r="1194">
          <cell r="U1194" t="str">
            <v>Cad. Vac.</v>
          </cell>
        </row>
        <row r="1195">
          <cell r="U1195" t="str">
            <v>Cad. Vac.</v>
          </cell>
        </row>
        <row r="1196">
          <cell r="U1196" t="str">
            <v>Cad. Vac.</v>
          </cell>
        </row>
        <row r="1197">
          <cell r="U1197" t="str">
            <v>Cad. Vac.</v>
          </cell>
        </row>
        <row r="1198">
          <cell r="U1198" t="str">
            <v>Cad. Vac.</v>
          </cell>
        </row>
        <row r="1199">
          <cell r="U1199" t="str">
            <v>Cad. Vac.</v>
          </cell>
        </row>
        <row r="1200">
          <cell r="U1200" t="str">
            <v>Cad. Vac.</v>
          </cell>
        </row>
        <row r="1201">
          <cell r="U1201" t="str">
            <v>Cad. Vac.</v>
          </cell>
        </row>
        <row r="1202">
          <cell r="U1202" t="str">
            <v>Cad. Vac.</v>
          </cell>
        </row>
        <row r="1203">
          <cell r="U1203" t="str">
            <v>Cad. Vac.</v>
          </cell>
        </row>
        <row r="1204">
          <cell r="U1204" t="str">
            <v>Cad. Vac.</v>
          </cell>
        </row>
        <row r="1205">
          <cell r="U1205" t="str">
            <v>Cad. Vac.</v>
          </cell>
        </row>
        <row r="1206">
          <cell r="U1206" t="str">
            <v>Cad. Vac.</v>
          </cell>
        </row>
        <row r="1207">
          <cell r="U1207" t="str">
            <v>Cad. Vac.</v>
          </cell>
        </row>
        <row r="1208">
          <cell r="U1208" t="str">
            <v>Cad. Vac.</v>
          </cell>
        </row>
        <row r="1209">
          <cell r="U1209" t="str">
            <v>Cad. Vac.</v>
          </cell>
        </row>
        <row r="1210">
          <cell r="U1210" t="str">
            <v>Cad. Vac.</v>
          </cell>
        </row>
        <row r="1211">
          <cell r="U1211" t="str">
            <v>Cad. Vac.</v>
          </cell>
        </row>
        <row r="1212">
          <cell r="U1212" t="str">
            <v>Cad. Vac.</v>
          </cell>
        </row>
        <row r="1213">
          <cell r="U1213" t="str">
            <v>Cad. Vac.</v>
          </cell>
        </row>
        <row r="1214">
          <cell r="U1214" t="str">
            <v>Cad. Vac.</v>
          </cell>
        </row>
        <row r="1215">
          <cell r="U1215" t="str">
            <v>Cad. Vac.</v>
          </cell>
        </row>
        <row r="1216">
          <cell r="U1216" t="str">
            <v>Cad. Vac.</v>
          </cell>
        </row>
        <row r="1217">
          <cell r="U1217" t="str">
            <v>Cad. Vac.</v>
          </cell>
        </row>
        <row r="1218">
          <cell r="U1218" t="str">
            <v>Cad. Vac.</v>
          </cell>
        </row>
        <row r="1219">
          <cell r="U1219" t="str">
            <v>Cad. Vac.</v>
          </cell>
        </row>
        <row r="1220">
          <cell r="U1220" t="str">
            <v>Cad. Vac.</v>
          </cell>
        </row>
        <row r="1221">
          <cell r="U1221" t="str">
            <v>Cad. Vac.</v>
          </cell>
        </row>
        <row r="1222">
          <cell r="U1222" t="str">
            <v>Cad. Vac.</v>
          </cell>
        </row>
        <row r="1223">
          <cell r="U1223" t="str">
            <v>Cad. Vac.</v>
          </cell>
        </row>
        <row r="1224">
          <cell r="U1224" t="str">
            <v>Cad. Vac.</v>
          </cell>
        </row>
        <row r="1225">
          <cell r="U1225" t="str">
            <v>Cad. Vac.</v>
          </cell>
        </row>
        <row r="1226">
          <cell r="U1226" t="str">
            <v>Cad. Vac.</v>
          </cell>
        </row>
        <row r="1227">
          <cell r="U1227" t="str">
            <v>Cad. Vac.</v>
          </cell>
        </row>
        <row r="1228">
          <cell r="U1228" t="str">
            <v>Cad. Vac.</v>
          </cell>
        </row>
        <row r="1229">
          <cell r="U1229" t="str">
            <v>Cad. Vac.</v>
          </cell>
        </row>
        <row r="1230">
          <cell r="U1230" t="str">
            <v>Cad. Vac.</v>
          </cell>
        </row>
        <row r="1231">
          <cell r="U1231" t="str">
            <v>Cad. Vac.</v>
          </cell>
        </row>
        <row r="1232">
          <cell r="U1232" t="str">
            <v>Cad. Vac.</v>
          </cell>
        </row>
        <row r="1233">
          <cell r="U1233" t="str">
            <v>Cad. Vac.</v>
          </cell>
        </row>
        <row r="1234">
          <cell r="U1234" t="str">
            <v>Cad. Vac.</v>
          </cell>
        </row>
        <row r="1235">
          <cell r="U1235" t="str">
            <v>Cad. Vac.</v>
          </cell>
        </row>
        <row r="1236">
          <cell r="U1236" t="str">
            <v>Cad. Vac.</v>
          </cell>
        </row>
        <row r="1237">
          <cell r="U1237" t="str">
            <v>Cad. Vac.</v>
          </cell>
        </row>
        <row r="1238">
          <cell r="U1238" t="str">
            <v>Cad. Vac.</v>
          </cell>
        </row>
        <row r="1239">
          <cell r="U1239" t="str">
            <v>Cad. Vac.</v>
          </cell>
        </row>
        <row r="1240">
          <cell r="U1240" t="str">
            <v>Cad. Vac.</v>
          </cell>
        </row>
        <row r="1241">
          <cell r="U1241" t="str">
            <v>Cad. Vac.</v>
          </cell>
        </row>
        <row r="1242">
          <cell r="U1242" t="str">
            <v>Cad. Vac.</v>
          </cell>
        </row>
        <row r="1243">
          <cell r="U1243" t="str">
            <v>Cad. Vac.</v>
          </cell>
        </row>
        <row r="1244">
          <cell r="U1244" t="str">
            <v>Cad. Vac.</v>
          </cell>
        </row>
        <row r="1245">
          <cell r="U1245" t="str">
            <v>Cad. Vac.</v>
          </cell>
        </row>
        <row r="1246">
          <cell r="U1246" t="str">
            <v>Cad. Vac.</v>
          </cell>
        </row>
        <row r="1247">
          <cell r="U1247" t="str">
            <v>Cad. Vac.</v>
          </cell>
        </row>
        <row r="1248">
          <cell r="U1248" t="str">
            <v>Cad. Vac.</v>
          </cell>
        </row>
        <row r="1249">
          <cell r="U1249" t="str">
            <v>Cad. Vac.</v>
          </cell>
        </row>
        <row r="1250">
          <cell r="U1250" t="str">
            <v>Cad. Vac.</v>
          </cell>
        </row>
        <row r="1251">
          <cell r="U1251" t="str">
            <v>Cad. Vac.</v>
          </cell>
        </row>
        <row r="1252">
          <cell r="U1252" t="str">
            <v>Cad. Vac.</v>
          </cell>
        </row>
        <row r="1253">
          <cell r="U1253" t="str">
            <v>Cad. Vac.</v>
          </cell>
        </row>
        <row r="1254">
          <cell r="U1254" t="str">
            <v>Cad. Vac.</v>
          </cell>
        </row>
        <row r="1255">
          <cell r="U1255" t="str">
            <v>Cad. Vac.</v>
          </cell>
        </row>
        <row r="1256">
          <cell r="U1256" t="str">
            <v>Cad. Vac.</v>
          </cell>
        </row>
        <row r="1257">
          <cell r="U1257" t="str">
            <v>Cad. Vac.</v>
          </cell>
        </row>
        <row r="1258">
          <cell r="U1258" t="str">
            <v>Cad. Vac.</v>
          </cell>
        </row>
        <row r="1259">
          <cell r="U1259" t="str">
            <v>Cad. Vac.</v>
          </cell>
        </row>
        <row r="1260">
          <cell r="U1260" t="str">
            <v>Cad. Vac.</v>
          </cell>
        </row>
        <row r="1261">
          <cell r="U1261" t="str">
            <v>Cad. Vac.</v>
          </cell>
        </row>
        <row r="1262">
          <cell r="U1262" t="str">
            <v>Cad. Vac.</v>
          </cell>
        </row>
        <row r="1263">
          <cell r="U1263" t="str">
            <v>Cad. Vac.</v>
          </cell>
        </row>
        <row r="1264">
          <cell r="U1264" t="str">
            <v>Cad. Vac.</v>
          </cell>
        </row>
        <row r="1265">
          <cell r="U1265" t="str">
            <v>Cad. Vac.</v>
          </cell>
        </row>
        <row r="1266">
          <cell r="U1266" t="str">
            <v>Cad. Vac.</v>
          </cell>
        </row>
        <row r="1267">
          <cell r="U1267" t="str">
            <v>Cad. Vac.</v>
          </cell>
        </row>
        <row r="1268">
          <cell r="U1268" t="str">
            <v>Cad. Vac.</v>
          </cell>
        </row>
        <row r="1269">
          <cell r="U1269" t="str">
            <v>Cad. Vac.</v>
          </cell>
        </row>
        <row r="1270">
          <cell r="U1270" t="str">
            <v>Cad. Vac.</v>
          </cell>
        </row>
        <row r="1271">
          <cell r="U1271" t="str">
            <v>Cad. Vac.</v>
          </cell>
        </row>
        <row r="1272">
          <cell r="U1272" t="str">
            <v>Cad. Vac.</v>
          </cell>
        </row>
        <row r="1273">
          <cell r="U1273" t="str">
            <v>Cad. Vac.</v>
          </cell>
        </row>
        <row r="1274">
          <cell r="U1274" t="str">
            <v>Cad. Vac.</v>
          </cell>
        </row>
        <row r="1275">
          <cell r="U1275" t="str">
            <v>Cad. Vac.</v>
          </cell>
        </row>
        <row r="1276">
          <cell r="U1276" t="str">
            <v>Cad. Vac.</v>
          </cell>
        </row>
        <row r="1277">
          <cell r="U1277" t="str">
            <v>Cad. Vac.</v>
          </cell>
        </row>
        <row r="1278">
          <cell r="U1278" t="str">
            <v>Cad. Vac.</v>
          </cell>
        </row>
        <row r="1279">
          <cell r="U1279" t="str">
            <v>Cad. Vac.</v>
          </cell>
        </row>
        <row r="1280">
          <cell r="U1280" t="str">
            <v>Cad. Vac.</v>
          </cell>
        </row>
        <row r="1281">
          <cell r="U1281" t="str">
            <v>Cad. Vac.</v>
          </cell>
        </row>
        <row r="1282">
          <cell r="U1282" t="str">
            <v>Cad. Vac.</v>
          </cell>
        </row>
        <row r="1283">
          <cell r="U1283" t="str">
            <v>Cad. Vac.</v>
          </cell>
        </row>
        <row r="1284">
          <cell r="U1284" t="str">
            <v>Cad. Vac.</v>
          </cell>
        </row>
        <row r="1285">
          <cell r="U1285" t="str">
            <v>Cad. Vac.</v>
          </cell>
        </row>
        <row r="1286">
          <cell r="U1286" t="str">
            <v>Cad. Vac.</v>
          </cell>
        </row>
        <row r="1287">
          <cell r="U1287" t="str">
            <v>Cad. Vac.</v>
          </cell>
        </row>
        <row r="1288">
          <cell r="U1288" t="str">
            <v>Cad. Vac.</v>
          </cell>
        </row>
        <row r="1289">
          <cell r="U1289" t="str">
            <v>Cad. Vac.</v>
          </cell>
        </row>
        <row r="1290">
          <cell r="U1290" t="str">
            <v>Cad. Vac.</v>
          </cell>
        </row>
        <row r="1291">
          <cell r="U1291" t="str">
            <v>Cad. Vac.</v>
          </cell>
        </row>
        <row r="1292">
          <cell r="U1292" t="str">
            <v>Cad. Vac.</v>
          </cell>
        </row>
        <row r="1293">
          <cell r="U1293" t="str">
            <v>Cad. Vac.</v>
          </cell>
        </row>
        <row r="1294">
          <cell r="U1294" t="str">
            <v>Cad. Vac.</v>
          </cell>
        </row>
        <row r="1295">
          <cell r="U1295" t="str">
            <v>Cad. Vac.</v>
          </cell>
        </row>
        <row r="1296">
          <cell r="U1296" t="str">
            <v>Cad. Vac.</v>
          </cell>
        </row>
        <row r="1297">
          <cell r="U1297" t="str">
            <v>Cad. Vac.</v>
          </cell>
        </row>
        <row r="1298">
          <cell r="U1298" t="str">
            <v>Cad. Vac.</v>
          </cell>
        </row>
        <row r="1299">
          <cell r="U1299" t="str">
            <v>Cad. Vac.</v>
          </cell>
        </row>
        <row r="1300">
          <cell r="U1300" t="str">
            <v>Cad. Vac.</v>
          </cell>
        </row>
        <row r="1301">
          <cell r="U1301" t="str">
            <v>Cad. Vac.</v>
          </cell>
        </row>
        <row r="1302">
          <cell r="U1302" t="str">
            <v>Cad. Vac.</v>
          </cell>
        </row>
        <row r="1303">
          <cell r="U1303" t="str">
            <v>Cad. Vac.</v>
          </cell>
        </row>
        <row r="1304">
          <cell r="U1304" t="str">
            <v>Cad. Vac.</v>
          </cell>
        </row>
        <row r="1305">
          <cell r="U1305" t="str">
            <v>Cad. Vac.</v>
          </cell>
        </row>
        <row r="1306">
          <cell r="U1306" t="str">
            <v>Cad. Vac.</v>
          </cell>
        </row>
        <row r="1307">
          <cell r="U1307" t="str">
            <v>Cad. Vac.</v>
          </cell>
        </row>
        <row r="1308">
          <cell r="U1308" t="str">
            <v>Cad. Vac.</v>
          </cell>
        </row>
        <row r="1309">
          <cell r="U1309" t="str">
            <v>Cad. Vac.</v>
          </cell>
        </row>
        <row r="1310">
          <cell r="U1310" t="str">
            <v>Cad. Vac.</v>
          </cell>
        </row>
        <row r="1311">
          <cell r="U1311" t="str">
            <v>Cad. Vac.</v>
          </cell>
        </row>
        <row r="1312">
          <cell r="U1312" t="str">
            <v>Cad. Vac.</v>
          </cell>
        </row>
        <row r="1313">
          <cell r="U1313" t="str">
            <v>Cad. Vac.</v>
          </cell>
        </row>
        <row r="1314">
          <cell r="U1314" t="str">
            <v>Cad. Vac.</v>
          </cell>
        </row>
        <row r="1315">
          <cell r="U1315" t="str">
            <v>Cad. Vac.</v>
          </cell>
        </row>
        <row r="1316">
          <cell r="U1316" t="str">
            <v>Cad. Vac.</v>
          </cell>
        </row>
        <row r="1317">
          <cell r="U1317" t="str">
            <v>Cad. Vac.</v>
          </cell>
        </row>
        <row r="1318">
          <cell r="U1318" t="str">
            <v>Cad. Vac.</v>
          </cell>
        </row>
        <row r="1319">
          <cell r="U1319" t="str">
            <v>Cad. Vac.</v>
          </cell>
        </row>
        <row r="1320">
          <cell r="U1320" t="str">
            <v>Cad. Vac.</v>
          </cell>
        </row>
        <row r="1321">
          <cell r="U1321" t="str">
            <v>Cad. Vac.</v>
          </cell>
        </row>
        <row r="1322">
          <cell r="U1322" t="str">
            <v>Cad. Vac.</v>
          </cell>
        </row>
        <row r="1323">
          <cell r="U1323" t="str">
            <v>Cad. Vac.</v>
          </cell>
        </row>
        <row r="1324">
          <cell r="U1324" t="str">
            <v>Cad. Vac.</v>
          </cell>
        </row>
        <row r="1325">
          <cell r="U1325" t="str">
            <v>Cad. Vac.</v>
          </cell>
        </row>
        <row r="1326">
          <cell r="U1326" t="str">
            <v>Cad. Vac.</v>
          </cell>
        </row>
        <row r="1327">
          <cell r="U1327" t="str">
            <v>Cad. Vac.</v>
          </cell>
        </row>
        <row r="1328">
          <cell r="U1328" t="str">
            <v>Cad. Vac.</v>
          </cell>
        </row>
        <row r="1329">
          <cell r="U1329" t="str">
            <v>Cad. Vac.</v>
          </cell>
        </row>
        <row r="1330">
          <cell r="U1330" t="str">
            <v>Cad. Vac.</v>
          </cell>
        </row>
        <row r="1331">
          <cell r="U1331" t="str">
            <v>Cad. Vac.</v>
          </cell>
        </row>
        <row r="1332">
          <cell r="U1332" t="str">
            <v>Cad. Vac.</v>
          </cell>
        </row>
        <row r="1333">
          <cell r="U1333" t="str">
            <v>Cad. Vac.</v>
          </cell>
        </row>
        <row r="1334">
          <cell r="U1334" t="str">
            <v>Cad. Vac.</v>
          </cell>
        </row>
        <row r="1335">
          <cell r="U1335" t="str">
            <v>Cad. Vac.</v>
          </cell>
        </row>
        <row r="1336">
          <cell r="U1336" t="str">
            <v>Cad. Vac.</v>
          </cell>
        </row>
        <row r="1337">
          <cell r="U1337" t="str">
            <v>Cad. Vac.</v>
          </cell>
        </row>
        <row r="1338">
          <cell r="U1338" t="str">
            <v>Cad. Vac.</v>
          </cell>
        </row>
        <row r="1339">
          <cell r="U1339" t="str">
            <v>Cad. Vac.</v>
          </cell>
        </row>
        <row r="1340">
          <cell r="U1340" t="str">
            <v>Cad. Vac.</v>
          </cell>
        </row>
        <row r="1341">
          <cell r="U1341" t="str">
            <v>Cad. Vac.</v>
          </cell>
        </row>
        <row r="1342">
          <cell r="U1342" t="str">
            <v>Cad. Vac.</v>
          </cell>
        </row>
        <row r="1343">
          <cell r="U1343" t="str">
            <v>Cad. Vac.</v>
          </cell>
        </row>
        <row r="1344">
          <cell r="U1344" t="str">
            <v>Cad. Vac.</v>
          </cell>
        </row>
        <row r="1345">
          <cell r="U1345" t="str">
            <v>Cad. Vac.</v>
          </cell>
        </row>
        <row r="1346">
          <cell r="U1346" t="str">
            <v>Cad. Vac.</v>
          </cell>
        </row>
        <row r="1347">
          <cell r="U1347" t="str">
            <v>Cad. Vac.</v>
          </cell>
        </row>
        <row r="1348">
          <cell r="U1348" t="str">
            <v>Cad. Vac.</v>
          </cell>
        </row>
        <row r="1349">
          <cell r="U1349" t="str">
            <v>Cad. Vac.</v>
          </cell>
        </row>
        <row r="1350">
          <cell r="U1350" t="str">
            <v>Cad. Vac.</v>
          </cell>
        </row>
        <row r="1351">
          <cell r="U1351" t="str">
            <v>Cad. Vac.</v>
          </cell>
        </row>
        <row r="1352">
          <cell r="U1352" t="str">
            <v>Cad. Vac.</v>
          </cell>
        </row>
        <row r="1353">
          <cell r="U1353" t="str">
            <v>Cad. Vac.</v>
          </cell>
        </row>
        <row r="1354">
          <cell r="U1354" t="str">
            <v>Cad. Vac.</v>
          </cell>
        </row>
        <row r="1355">
          <cell r="U1355" t="str">
            <v>Cad. Vac.</v>
          </cell>
        </row>
        <row r="1356">
          <cell r="U1356" t="str">
            <v>Cad. Vac.</v>
          </cell>
        </row>
        <row r="1357">
          <cell r="U1357" t="str">
            <v>Cad. Vac.</v>
          </cell>
        </row>
        <row r="1358">
          <cell r="U1358" t="str">
            <v>Cad. Vac.</v>
          </cell>
        </row>
        <row r="1359">
          <cell r="U1359" t="str">
            <v>Cad. Vac.</v>
          </cell>
        </row>
        <row r="1360">
          <cell r="U1360" t="str">
            <v>Cad. Vac.</v>
          </cell>
        </row>
        <row r="1361">
          <cell r="U1361" t="str">
            <v>Cad. Vac.</v>
          </cell>
        </row>
        <row r="1362">
          <cell r="U1362" t="str">
            <v>Cad. Vac.</v>
          </cell>
        </row>
        <row r="1363">
          <cell r="U1363" t="str">
            <v>Cad. Vac.</v>
          </cell>
        </row>
        <row r="1364">
          <cell r="U1364" t="str">
            <v>Cad. Vac.</v>
          </cell>
        </row>
        <row r="1365">
          <cell r="U1365" t="str">
            <v>Cad. Vac.</v>
          </cell>
        </row>
        <row r="1366">
          <cell r="U1366" t="str">
            <v>Cad. Vac.</v>
          </cell>
        </row>
        <row r="1367">
          <cell r="U1367" t="str">
            <v>Cad. Vac.</v>
          </cell>
        </row>
        <row r="1368">
          <cell r="U1368" t="str">
            <v>Cad. Vac.</v>
          </cell>
        </row>
        <row r="1369">
          <cell r="U1369" t="str">
            <v>Cad. Vac.</v>
          </cell>
        </row>
        <row r="1370">
          <cell r="U1370" t="str">
            <v>Cad. Vac.</v>
          </cell>
        </row>
        <row r="1371">
          <cell r="U1371" t="str">
            <v>Cad. Vac.</v>
          </cell>
        </row>
        <row r="1372">
          <cell r="U1372" t="str">
            <v>Cad. Vac.</v>
          </cell>
        </row>
        <row r="1373">
          <cell r="U1373" t="str">
            <v>Cad. Vac.</v>
          </cell>
        </row>
        <row r="1374">
          <cell r="U1374" t="str">
            <v>Cad. Vac.</v>
          </cell>
        </row>
        <row r="1375">
          <cell r="U1375" t="str">
            <v>Cad. Vac.</v>
          </cell>
        </row>
        <row r="1376">
          <cell r="U1376" t="str">
            <v>Cad. Vac.</v>
          </cell>
        </row>
        <row r="1377">
          <cell r="U1377" t="str">
            <v>Cad. Vac.</v>
          </cell>
        </row>
        <row r="1378">
          <cell r="U1378" t="str">
            <v>Cad. Vac.</v>
          </cell>
        </row>
        <row r="1379">
          <cell r="U1379" t="str">
            <v>Cad. Vac.</v>
          </cell>
        </row>
        <row r="1380">
          <cell r="U1380" t="str">
            <v>Cad. Vac.</v>
          </cell>
        </row>
        <row r="1381">
          <cell r="U1381" t="str">
            <v>Cad. Vac.</v>
          </cell>
        </row>
        <row r="1382">
          <cell r="U1382" t="str">
            <v>Cad. Vac.</v>
          </cell>
        </row>
        <row r="1383">
          <cell r="U1383" t="str">
            <v>Cad. Vac.</v>
          </cell>
        </row>
        <row r="1384">
          <cell r="U1384" t="str">
            <v>Cad. Vac.</v>
          </cell>
        </row>
        <row r="1385">
          <cell r="U1385" t="str">
            <v>Cad. Vac.</v>
          </cell>
        </row>
        <row r="1386">
          <cell r="U1386" t="str">
            <v>Cad. Vac.</v>
          </cell>
        </row>
        <row r="1387">
          <cell r="U1387" t="str">
            <v>Cad. Vac.</v>
          </cell>
        </row>
        <row r="1388">
          <cell r="U1388" t="str">
            <v>Cad. Vac.</v>
          </cell>
        </row>
        <row r="1389">
          <cell r="U1389" t="str">
            <v>Cad. Vac.</v>
          </cell>
        </row>
        <row r="1390">
          <cell r="U1390" t="str">
            <v>Cad. Vac.</v>
          </cell>
        </row>
        <row r="1391">
          <cell r="U1391" t="str">
            <v>Cad. Vac.</v>
          </cell>
        </row>
        <row r="1392">
          <cell r="U1392" t="str">
            <v>Cad. Vac.</v>
          </cell>
        </row>
        <row r="1393">
          <cell r="U1393" t="str">
            <v>Cad. Vac.</v>
          </cell>
        </row>
        <row r="1394">
          <cell r="U1394" t="str">
            <v>Cad. Vac.</v>
          </cell>
        </row>
        <row r="1395">
          <cell r="U1395" t="str">
            <v>Cad. Vac.</v>
          </cell>
        </row>
        <row r="1396">
          <cell r="U1396" t="str">
            <v>Cad. Vac.</v>
          </cell>
        </row>
        <row r="1397">
          <cell r="U1397" t="str">
            <v>Cad. Vac.</v>
          </cell>
        </row>
        <row r="1398">
          <cell r="U1398" t="str">
            <v>Cad. Vac.</v>
          </cell>
        </row>
        <row r="1399">
          <cell r="U1399" t="str">
            <v>Cad. Vac.</v>
          </cell>
        </row>
        <row r="1400">
          <cell r="U1400" t="str">
            <v>Cad. Vac.</v>
          </cell>
        </row>
        <row r="1401">
          <cell r="U1401" t="str">
            <v>Cad. Vac.</v>
          </cell>
        </row>
        <row r="1402">
          <cell r="U1402" t="str">
            <v>Cad. Vac.</v>
          </cell>
        </row>
        <row r="1403">
          <cell r="U1403" t="str">
            <v>Cad. Vac.</v>
          </cell>
        </row>
        <row r="1404">
          <cell r="U1404" t="str">
            <v>Cad. Vac.</v>
          </cell>
        </row>
        <row r="1405">
          <cell r="U1405" t="str">
            <v>Cad. Vac.</v>
          </cell>
        </row>
        <row r="1406">
          <cell r="U1406" t="str">
            <v>Cad. Vac.</v>
          </cell>
        </row>
        <row r="1407">
          <cell r="U1407" t="str">
            <v>Cad. Vac.</v>
          </cell>
        </row>
        <row r="1408">
          <cell r="U1408" t="str">
            <v>Cad. Vac.</v>
          </cell>
        </row>
        <row r="1409">
          <cell r="U1409" t="str">
            <v>Cad. Vac.</v>
          </cell>
        </row>
        <row r="1410">
          <cell r="U1410" t="str">
            <v>Cad. Vac.</v>
          </cell>
        </row>
        <row r="1411">
          <cell r="U1411" t="str">
            <v>Cad. Vac.</v>
          </cell>
        </row>
        <row r="1412">
          <cell r="U1412" t="str">
            <v>Cad. Vac.</v>
          </cell>
        </row>
        <row r="1413">
          <cell r="U1413" t="str">
            <v>Cad. Vac.</v>
          </cell>
        </row>
        <row r="1414">
          <cell r="U1414" t="str">
            <v>Cad. Vac.</v>
          </cell>
        </row>
        <row r="1415">
          <cell r="U1415" t="str">
            <v>Cad. Vac.</v>
          </cell>
        </row>
        <row r="1416">
          <cell r="U1416" t="str">
            <v>Cad. Vac.</v>
          </cell>
        </row>
        <row r="1417">
          <cell r="U1417" t="str">
            <v>Cad. Vac.</v>
          </cell>
        </row>
        <row r="1418">
          <cell r="U1418" t="str">
            <v>Cad. Vac.</v>
          </cell>
        </row>
        <row r="1419">
          <cell r="U1419" t="str">
            <v>Cad. Vac.</v>
          </cell>
        </row>
        <row r="1420">
          <cell r="U1420" t="str">
            <v>Cad. Vac.</v>
          </cell>
        </row>
        <row r="1421">
          <cell r="U1421" t="str">
            <v>Cad. Vac.</v>
          </cell>
        </row>
        <row r="1422">
          <cell r="U1422" t="str">
            <v>Cad. Vac.</v>
          </cell>
        </row>
        <row r="1423">
          <cell r="U1423" t="str">
            <v>Cad. Vac.</v>
          </cell>
        </row>
        <row r="1424">
          <cell r="U1424" t="str">
            <v>Cad. Vac.</v>
          </cell>
        </row>
        <row r="1425">
          <cell r="U1425" t="str">
            <v>Cad. Vac.</v>
          </cell>
        </row>
        <row r="1426">
          <cell r="U1426" t="str">
            <v>Cad. Vac.</v>
          </cell>
        </row>
        <row r="1427">
          <cell r="U1427" t="str">
            <v>Cad. Vac.</v>
          </cell>
        </row>
        <row r="1428">
          <cell r="U1428" t="str">
            <v>Cad. Vac.</v>
          </cell>
        </row>
        <row r="1429">
          <cell r="U1429" t="str">
            <v>Cad. Vac.</v>
          </cell>
        </row>
        <row r="1430">
          <cell r="U1430" t="str">
            <v>Cad. Vac.</v>
          </cell>
        </row>
        <row r="1431">
          <cell r="U1431" t="str">
            <v>Cad. Vac.</v>
          </cell>
        </row>
        <row r="1432">
          <cell r="U1432" t="str">
            <v>Cad. Vac.</v>
          </cell>
        </row>
        <row r="1433">
          <cell r="U1433" t="str">
            <v>Cad. Vac.</v>
          </cell>
        </row>
        <row r="1434">
          <cell r="U1434" t="str">
            <v>Cad. Vac.</v>
          </cell>
        </row>
        <row r="1435">
          <cell r="U1435" t="str">
            <v>Cad. Vac.</v>
          </cell>
        </row>
        <row r="1436">
          <cell r="U1436" t="str">
            <v>Cad. Vac.</v>
          </cell>
        </row>
        <row r="1437">
          <cell r="U1437" t="str">
            <v>Cad. Vac.</v>
          </cell>
        </row>
        <row r="1438">
          <cell r="U1438" t="str">
            <v>Cad. Vac.</v>
          </cell>
        </row>
        <row r="1439">
          <cell r="U1439" t="str">
            <v>Cad. Vac.</v>
          </cell>
        </row>
        <row r="1440">
          <cell r="U1440" t="str">
            <v>Cad. Vac.</v>
          </cell>
        </row>
        <row r="1441">
          <cell r="U1441" t="str">
            <v>Cad. Vac.</v>
          </cell>
        </row>
        <row r="1442">
          <cell r="U1442" t="str">
            <v>Cad. Vac.</v>
          </cell>
        </row>
        <row r="1443">
          <cell r="U1443" t="str">
            <v>Cad. Vac.</v>
          </cell>
        </row>
        <row r="1444">
          <cell r="U1444" t="str">
            <v>Cad. Vac.</v>
          </cell>
        </row>
        <row r="1445">
          <cell r="U1445" t="str">
            <v>Cad. Vac.</v>
          </cell>
        </row>
        <row r="1446">
          <cell r="U1446" t="str">
            <v>Cad. Vac.</v>
          </cell>
        </row>
        <row r="1447">
          <cell r="U1447" t="str">
            <v>Cad. Vac.</v>
          </cell>
        </row>
        <row r="1448">
          <cell r="U1448" t="str">
            <v>Cad. Vac.</v>
          </cell>
        </row>
        <row r="1449">
          <cell r="U1449" t="str">
            <v>Cad. Vac.</v>
          </cell>
        </row>
        <row r="1450">
          <cell r="U1450" t="str">
            <v>Cad. Vac.</v>
          </cell>
        </row>
        <row r="1451">
          <cell r="U1451" t="str">
            <v>Cad. Vac.</v>
          </cell>
        </row>
        <row r="1452">
          <cell r="U1452" t="str">
            <v>Cad. Vac.</v>
          </cell>
        </row>
        <row r="1453">
          <cell r="U1453" t="str">
            <v>Cad. Vac.</v>
          </cell>
        </row>
        <row r="1454">
          <cell r="U1454" t="str">
            <v>Cad. Vac.</v>
          </cell>
        </row>
        <row r="1455">
          <cell r="U1455" t="str">
            <v>Cad. Vac.</v>
          </cell>
        </row>
        <row r="1456">
          <cell r="U1456" t="str">
            <v>Cad. Vac.</v>
          </cell>
        </row>
        <row r="1457">
          <cell r="U1457" t="str">
            <v>Cad. Vac.</v>
          </cell>
        </row>
        <row r="1458">
          <cell r="U1458" t="str">
            <v>Cad. Vac.</v>
          </cell>
        </row>
        <row r="1459">
          <cell r="U1459" t="str">
            <v>Cad. Vac.</v>
          </cell>
        </row>
        <row r="1460">
          <cell r="U1460" t="str">
            <v>Cad. Vac.</v>
          </cell>
        </row>
        <row r="1461">
          <cell r="U1461" t="str">
            <v>Cad. Vac.</v>
          </cell>
        </row>
        <row r="1462">
          <cell r="U1462" t="str">
            <v>Cad. Vac.</v>
          </cell>
        </row>
        <row r="1463">
          <cell r="U1463" t="str">
            <v>Cad. Vac.</v>
          </cell>
        </row>
        <row r="1464">
          <cell r="U1464" t="str">
            <v>Cad. Vac.</v>
          </cell>
        </row>
        <row r="1465">
          <cell r="U1465" t="str">
            <v>Cad. Vac.</v>
          </cell>
        </row>
        <row r="1466">
          <cell r="U1466" t="str">
            <v>Cad. Vac.</v>
          </cell>
        </row>
        <row r="1467">
          <cell r="U1467" t="str">
            <v>Cad. Vac.</v>
          </cell>
        </row>
        <row r="1468">
          <cell r="U1468" t="str">
            <v>Cad. Vac.</v>
          </cell>
        </row>
        <row r="1469">
          <cell r="U1469" t="str">
            <v>Cad. Vac.</v>
          </cell>
        </row>
        <row r="1470">
          <cell r="U1470" t="str">
            <v>Cad. Vac.</v>
          </cell>
        </row>
        <row r="1471">
          <cell r="U1471" t="str">
            <v>Cad. Vac.</v>
          </cell>
        </row>
        <row r="1472">
          <cell r="U1472" t="str">
            <v>Cad. Vac.</v>
          </cell>
        </row>
        <row r="1473">
          <cell r="U1473" t="str">
            <v>Cad. Vac.</v>
          </cell>
        </row>
        <row r="1474">
          <cell r="U1474" t="str">
            <v>Cad. Vac.</v>
          </cell>
        </row>
        <row r="1475">
          <cell r="U1475" t="str">
            <v>Cad. Vac.</v>
          </cell>
        </row>
        <row r="1476">
          <cell r="U1476" t="str">
            <v>Cad. Vac.</v>
          </cell>
        </row>
        <row r="1477">
          <cell r="U1477" t="str">
            <v>Cad. Vac.</v>
          </cell>
        </row>
        <row r="1478">
          <cell r="U1478" t="str">
            <v>Cad. Vac.</v>
          </cell>
        </row>
        <row r="1479">
          <cell r="U1479" t="str">
            <v>Cad. Vac.</v>
          </cell>
        </row>
        <row r="1480">
          <cell r="U1480" t="str">
            <v>Cad. Vac.</v>
          </cell>
        </row>
        <row r="1481">
          <cell r="U1481" t="str">
            <v>Cad. Vac.</v>
          </cell>
        </row>
        <row r="1482">
          <cell r="U1482" t="str">
            <v>Cad. Vac.</v>
          </cell>
        </row>
        <row r="1483">
          <cell r="U1483" t="str">
            <v>Cad. Vac.</v>
          </cell>
        </row>
        <row r="1484">
          <cell r="U1484" t="str">
            <v>Cad. Vac.</v>
          </cell>
        </row>
        <row r="1485">
          <cell r="U1485" t="str">
            <v>Cad. Vac.</v>
          </cell>
        </row>
        <row r="1486">
          <cell r="U1486" t="str">
            <v>Cad. Vac.</v>
          </cell>
        </row>
        <row r="1487">
          <cell r="U1487" t="str">
            <v>Cad. Vac.</v>
          </cell>
        </row>
        <row r="1488">
          <cell r="U1488" t="str">
            <v>Cad. Vac.</v>
          </cell>
        </row>
        <row r="1489">
          <cell r="U1489" t="str">
            <v>Cad. Vac.</v>
          </cell>
        </row>
        <row r="1490">
          <cell r="U1490" t="str">
            <v>Cad. Vac.</v>
          </cell>
        </row>
        <row r="1491">
          <cell r="U1491" t="str">
            <v>Cad. Vac.</v>
          </cell>
        </row>
        <row r="1492">
          <cell r="U1492" t="str">
            <v>Cad. Vac.</v>
          </cell>
        </row>
        <row r="1493">
          <cell r="U1493" t="str">
            <v>Cad. Vac.</v>
          </cell>
        </row>
        <row r="1494">
          <cell r="U1494" t="str">
            <v>Cad. Vac.</v>
          </cell>
        </row>
        <row r="1495">
          <cell r="U1495" t="str">
            <v>Cad. Vac.</v>
          </cell>
        </row>
        <row r="1496">
          <cell r="U1496" t="str">
            <v>Cad. Vac.</v>
          </cell>
        </row>
        <row r="1497">
          <cell r="U1497" t="str">
            <v>Cad. Vac.</v>
          </cell>
        </row>
        <row r="1498">
          <cell r="U1498" t="str">
            <v>Cad. Vac.</v>
          </cell>
        </row>
        <row r="1499">
          <cell r="U1499" t="str">
            <v>Cad. Vac.</v>
          </cell>
        </row>
        <row r="1500">
          <cell r="U1500" t="str">
            <v>Cad. Vac.</v>
          </cell>
        </row>
        <row r="1501">
          <cell r="U1501" t="str">
            <v>Cad. Vac.</v>
          </cell>
        </row>
        <row r="1502">
          <cell r="U1502" t="str">
            <v>Cad. Vac.</v>
          </cell>
        </row>
        <row r="1503">
          <cell r="U1503" t="str">
            <v>Cad. Vac.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alendario"/>
      <sheetName val="menucero"/>
      <sheetName val="indiceRP"/>
      <sheetName val="menu_ini"/>
      <sheetName val="PptoxC_costos"/>
      <sheetName val="EjxC_costos"/>
      <sheetName val="Ficha_ppto"/>
      <sheetName val="Ficha_ppto_Cap"/>
      <sheetName val="Hoja ayuda_Capac"/>
      <sheetName val="Ficha_ppto_Esc"/>
      <sheetName val="Hoja ayuda_Esc"/>
      <sheetName val="PptoAcumxC_costos"/>
      <sheetName val="Rep_comparat"/>
    </sheetNames>
    <sheetDataSet>
      <sheetData sheetId="0" refreshError="1">
        <row r="3">
          <cell r="D3" t="str">
            <v>%Var.Poblac</v>
          </cell>
        </row>
        <row r="4">
          <cell r="D4" t="str">
            <v>%Var.UPC</v>
          </cell>
        </row>
        <row r="5">
          <cell r="D5" t="str">
            <v>% IPC</v>
          </cell>
        </row>
        <row r="6">
          <cell r="D6" t="str">
            <v>% IPP</v>
          </cell>
        </row>
        <row r="7">
          <cell r="D7" t="str">
            <v>% Dev</v>
          </cell>
        </row>
        <row r="8">
          <cell r="D8" t="str">
            <v>% Cero</v>
          </cell>
        </row>
        <row r="10">
          <cell r="E10">
            <v>-5.5E-2</v>
          </cell>
        </row>
        <row r="11">
          <cell r="E11">
            <v>-0.05</v>
          </cell>
        </row>
        <row r="12">
          <cell r="B12" t="str">
            <v>uniforme</v>
          </cell>
          <cell r="E12">
            <v>-4.4999999999999998E-2</v>
          </cell>
        </row>
        <row r="13">
          <cell r="B13" t="str">
            <v>serie historica</v>
          </cell>
          <cell r="E13">
            <v>-0.04</v>
          </cell>
        </row>
        <row r="14">
          <cell r="B14" t="str">
            <v>por meses</v>
          </cell>
          <cell r="E14">
            <v>-3.5000000000000003E-2</v>
          </cell>
        </row>
        <row r="15">
          <cell r="B15" t="str">
            <v>Presupuesto</v>
          </cell>
          <cell r="E15">
            <v>-0.03</v>
          </cell>
        </row>
        <row r="16">
          <cell r="B16" t="str">
            <v>Ejecución</v>
          </cell>
          <cell r="E16">
            <v>-2.5000000000000001E-2</v>
          </cell>
        </row>
        <row r="17">
          <cell r="E17">
            <v>-0.02</v>
          </cell>
        </row>
        <row r="18">
          <cell r="E18">
            <v>-1.4999999999999999E-2</v>
          </cell>
        </row>
        <row r="19">
          <cell r="E19">
            <v>-0.01</v>
          </cell>
        </row>
        <row r="20">
          <cell r="E20">
            <v>-5.0000000000000001E-3</v>
          </cell>
        </row>
        <row r="21">
          <cell r="E21">
            <v>0</v>
          </cell>
        </row>
        <row r="22">
          <cell r="E22">
            <v>5.0000000000000001E-3</v>
          </cell>
        </row>
        <row r="23">
          <cell r="E23">
            <v>0.01</v>
          </cell>
        </row>
        <row r="24">
          <cell r="E24">
            <v>1.4999999999999999E-2</v>
          </cell>
        </row>
        <row r="25">
          <cell r="E25">
            <v>0.02</v>
          </cell>
        </row>
        <row r="26">
          <cell r="E26">
            <v>2.5000000000000001E-2</v>
          </cell>
        </row>
        <row r="27">
          <cell r="E27">
            <v>0.03</v>
          </cell>
        </row>
        <row r="28">
          <cell r="E28">
            <v>3.5000000000000003E-2</v>
          </cell>
        </row>
        <row r="29">
          <cell r="E29">
            <v>0.04</v>
          </cell>
        </row>
        <row r="30">
          <cell r="E30">
            <v>4.4999999999999998E-2</v>
          </cell>
        </row>
        <row r="31">
          <cell r="E31">
            <v>0.05</v>
          </cell>
        </row>
        <row r="32">
          <cell r="E32">
            <v>0.1</v>
          </cell>
        </row>
        <row r="33">
          <cell r="E33">
            <v>0.2</v>
          </cell>
        </row>
        <row r="34">
          <cell r="E34">
            <v>0.3</v>
          </cell>
        </row>
        <row r="35">
          <cell r="E35">
            <v>0.4</v>
          </cell>
        </row>
        <row r="36">
          <cell r="E36">
            <v>0.5</v>
          </cell>
        </row>
        <row r="37">
          <cell r="E37">
            <v>0.6</v>
          </cell>
        </row>
        <row r="38">
          <cell r="E38">
            <v>0.7</v>
          </cell>
        </row>
        <row r="39">
          <cell r="E39">
            <v>0.8</v>
          </cell>
        </row>
        <row r="40">
          <cell r="E40">
            <v>0.9</v>
          </cell>
        </row>
        <row r="41">
          <cell r="E41">
            <v>1</v>
          </cell>
        </row>
      </sheetData>
      <sheetData sheetId="1"/>
      <sheetData sheetId="2"/>
      <sheetData sheetId="3" refreshError="1">
        <row r="7">
          <cell r="B7" t="str">
            <v>Dotacion personal / Admon</v>
          </cell>
        </row>
        <row r="8">
          <cell r="B8" t="str">
            <v xml:space="preserve">  Gastos deportivos y de recreacion / Admon</v>
          </cell>
        </row>
        <row r="9">
          <cell r="B9" t="str">
            <v xml:space="preserve">  Gastos medicos y medicamentos / Admon</v>
          </cell>
        </row>
        <row r="10">
          <cell r="B10" t="str">
            <v xml:space="preserve">  Celebraciones al personal (Otros) / Admon</v>
          </cell>
        </row>
        <row r="11">
          <cell r="B11" t="str">
            <v>Dotacion personal / Ventas</v>
          </cell>
        </row>
        <row r="12">
          <cell r="B12" t="str">
            <v xml:space="preserve">  Gastos deportivos y de recreacion / Ventas</v>
          </cell>
        </row>
        <row r="13">
          <cell r="B13" t="str">
            <v xml:space="preserve">  Gastos medicos y medicamentos / Ventas</v>
          </cell>
        </row>
        <row r="14">
          <cell r="B14" t="str">
            <v xml:space="preserve">  Celebraciones al personal (Otros) / Ventas</v>
          </cell>
        </row>
        <row r="15">
          <cell r="B15">
            <v>0</v>
          </cell>
        </row>
        <row r="16">
          <cell r="B16">
            <v>0</v>
          </cell>
        </row>
        <row r="17">
          <cell r="B17">
            <v>0</v>
          </cell>
        </row>
        <row r="18">
          <cell r="B18">
            <v>0</v>
          </cell>
        </row>
        <row r="19">
          <cell r="B19">
            <v>0</v>
          </cell>
        </row>
        <row r="20">
          <cell r="B20">
            <v>0</v>
          </cell>
        </row>
        <row r="21">
          <cell r="B21">
            <v>0</v>
          </cell>
        </row>
        <row r="22">
          <cell r="B22">
            <v>0</v>
          </cell>
        </row>
        <row r="23">
          <cell r="B23">
            <v>0</v>
          </cell>
        </row>
        <row r="24">
          <cell r="B24">
            <v>0</v>
          </cell>
        </row>
        <row r="25">
          <cell r="B25">
            <v>0</v>
          </cell>
        </row>
        <row r="26">
          <cell r="B26">
            <v>0</v>
          </cell>
        </row>
        <row r="27">
          <cell r="B27">
            <v>0</v>
          </cell>
        </row>
        <row r="28">
          <cell r="B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>
            <v>0</v>
          </cell>
        </row>
        <row r="39">
          <cell r="B39">
            <v>0</v>
          </cell>
        </row>
        <row r="40">
          <cell r="B40">
            <v>0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</sheetData>
      <sheetData sheetId="4"/>
      <sheetData sheetId="5" refreshError="1">
        <row r="13">
          <cell r="D13" t="str">
            <v xml:space="preserve">      ADMINISTRATIVA VERSALLES</v>
          </cell>
        </row>
        <row r="14">
          <cell r="D14" t="str">
            <v xml:space="preserve">      FINANCIERA VERSALLES</v>
          </cell>
        </row>
        <row r="15">
          <cell r="D15" t="str">
            <v xml:space="preserve">    SALUD VERSALLES</v>
          </cell>
        </row>
        <row r="16">
          <cell r="D16" t="str">
            <v xml:space="preserve">      SERVICIO AL CLIENTE VERSALLES</v>
          </cell>
        </row>
        <row r="17">
          <cell r="D17" t="str">
            <v xml:space="preserve">       ADMINISTRATIVA IMBANACO</v>
          </cell>
        </row>
        <row r="18">
          <cell r="D18" t="str">
            <v xml:space="preserve">    SALUD IMBANACO</v>
          </cell>
        </row>
        <row r="19">
          <cell r="D19" t="str">
            <v xml:space="preserve">       SERVICIO AL CLIENTE IMBANACO</v>
          </cell>
        </row>
        <row r="20">
          <cell r="D20" t="str">
            <v xml:space="preserve">      ADMINISTRATIVA YUMBO</v>
          </cell>
        </row>
        <row r="21">
          <cell r="D21" t="str">
            <v xml:space="preserve">    SALUD YUMBO</v>
          </cell>
        </row>
        <row r="22">
          <cell r="D22" t="str">
            <v xml:space="preserve">      ADMINISTRATIVA SANTANDER DE QUILICHAO</v>
          </cell>
        </row>
        <row r="23">
          <cell r="D23" t="str">
            <v xml:space="preserve">    SALUD SANTANDER DE QUILICHAO</v>
          </cell>
        </row>
        <row r="24">
          <cell r="D24" t="str">
            <v xml:space="preserve">      ADMINISTRATIVA VALLE DEL LILI</v>
          </cell>
        </row>
        <row r="25">
          <cell r="D25" t="str">
            <v xml:space="preserve">    SALUD VALLE DEL LILI</v>
          </cell>
        </row>
        <row r="26">
          <cell r="D26" t="str">
            <v xml:space="preserve">      ADMINISTRATIVA PARQUE INDUSTRIAL</v>
          </cell>
        </row>
        <row r="27">
          <cell r="D27" t="str">
            <v xml:space="preserve">    SALUD PARQUE INDUSTRIAL</v>
          </cell>
        </row>
        <row r="28">
          <cell r="D28" t="str">
            <v xml:space="preserve">      ADMINISTRATIVA PUERTO TEJADA</v>
          </cell>
        </row>
        <row r="29">
          <cell r="D29" t="str">
            <v xml:space="preserve">    SALUD PUERTO TEJADA</v>
          </cell>
        </row>
        <row r="30">
          <cell r="D30" t="str">
            <v xml:space="preserve">      SERVICIO AL CLIENTE PUERTO TEJADA</v>
          </cell>
        </row>
        <row r="31">
          <cell r="D31" t="str">
            <v xml:space="preserve">      ADMINISTRATIVA JAMUNDI</v>
          </cell>
        </row>
        <row r="32">
          <cell r="D32" t="str">
            <v xml:space="preserve">    SALUD JAMUNDI</v>
          </cell>
        </row>
        <row r="33">
          <cell r="D33" t="str">
            <v xml:space="preserve">      ADMINISTRATIVA CANDELARIA</v>
          </cell>
        </row>
        <row r="34">
          <cell r="D34" t="str">
            <v xml:space="preserve">    SALUD CANDELARIA</v>
          </cell>
        </row>
        <row r="35">
          <cell r="D35" t="str">
            <v xml:space="preserve">      SERVICIO AL CLIENTE CANDELARIA</v>
          </cell>
        </row>
        <row r="36">
          <cell r="D36" t="str">
            <v xml:space="preserve">      ADMINISTRATIVA LA CABANA</v>
          </cell>
        </row>
        <row r="37">
          <cell r="D37" t="str">
            <v xml:space="preserve">    SALUD LA CABANA</v>
          </cell>
        </row>
        <row r="38">
          <cell r="D38" t="str">
            <v xml:space="preserve">      ADMINISTRATIVA PROPAL</v>
          </cell>
        </row>
        <row r="39">
          <cell r="D39" t="str">
            <v xml:space="preserve">    SALUD PROPAL</v>
          </cell>
        </row>
        <row r="40">
          <cell r="D40" t="str">
            <v xml:space="preserve">      SERVICIO AL CLIENTE PROPAL</v>
          </cell>
        </row>
        <row r="41">
          <cell r="D41" t="str">
            <v xml:space="preserve">      ADMINISTRATIVA CARVAJAL</v>
          </cell>
        </row>
        <row r="42">
          <cell r="D42" t="str">
            <v xml:space="preserve">    SALUD CARVAJAL</v>
          </cell>
        </row>
        <row r="43">
          <cell r="D43" t="str">
            <v xml:space="preserve">      SERVICIO AL CLIENTE CARVAJAL</v>
          </cell>
        </row>
        <row r="44">
          <cell r="D44" t="str">
            <v xml:space="preserve">      ADMINISTRATIVA CLINICA DE LOS REMEDIOS</v>
          </cell>
        </row>
        <row r="45">
          <cell r="D45" t="str">
            <v xml:space="preserve">    SALUD CLINICA DE LOS REMEDIOS</v>
          </cell>
        </row>
        <row r="46">
          <cell r="D46" t="str">
            <v xml:space="preserve">      ADMINISTRATIVA CLINICA DE OCCIDENTE</v>
          </cell>
        </row>
        <row r="47">
          <cell r="D47" t="str">
            <v xml:space="preserve">      FINANCIERA CLINICA DE OCCIDENTE</v>
          </cell>
        </row>
        <row r="48">
          <cell r="D48" t="str">
            <v xml:space="preserve">    SALUD CLINICA DE OCCIDENTE</v>
          </cell>
        </row>
        <row r="49">
          <cell r="D49" t="str">
            <v xml:space="preserve">      SERVICIO AL CLIENTE CLINICA DE OCCIDENTE</v>
          </cell>
        </row>
        <row r="50">
          <cell r="D50" t="str">
            <v xml:space="preserve">      ADMINISTRATIVA INGENIO MAYAGUEZ</v>
          </cell>
        </row>
        <row r="51">
          <cell r="D51" t="str">
            <v xml:space="preserve">      FINANCIERA INGENIO MAYAGUEZ</v>
          </cell>
        </row>
        <row r="52">
          <cell r="D52" t="str">
            <v xml:space="preserve">    SALUD INGENIO MAYAGUEZ</v>
          </cell>
        </row>
        <row r="53">
          <cell r="D53" t="str">
            <v xml:space="preserve">      SERVICIO AL CLIENTE INGENIO MAYAGUEZ</v>
          </cell>
        </row>
        <row r="54">
          <cell r="D54" t="str">
            <v xml:space="preserve">      ADMINISTRATIVA CARRERA PRIMERA</v>
          </cell>
        </row>
        <row r="55">
          <cell r="D55" t="str">
            <v xml:space="preserve">      SALUD CARRERA PRIMERA</v>
          </cell>
        </row>
        <row r="56">
          <cell r="D56" t="str">
            <v xml:space="preserve">      SERVICIO AL CLIENTE CARRERA PRIMERA</v>
          </cell>
        </row>
        <row r="57">
          <cell r="D57" t="str">
            <v>ADMINISTRATIVA CARRERA 66</v>
          </cell>
        </row>
        <row r="58">
          <cell r="D58" t="str">
            <v>SALUD CARRERA 66</v>
          </cell>
        </row>
        <row r="59">
          <cell r="D59" t="str">
            <v>SERVICIO AL CLIENTE CARRERA 66</v>
          </cell>
        </row>
        <row r="60">
          <cell r="D60" t="str">
            <v xml:space="preserve">      SALUD BANCO DE OCCIDENTE</v>
          </cell>
        </row>
        <row r="61">
          <cell r="D61" t="str">
            <v xml:space="preserve">      ADMINISTRACION CAS VERSALLES</v>
          </cell>
        </row>
        <row r="62">
          <cell r="D62" t="str">
            <v xml:space="preserve">      SALUD CAS VERSALLES</v>
          </cell>
        </row>
        <row r="63">
          <cell r="D63" t="str">
            <v xml:space="preserve">      ADMINISTRACION CAS IMBANACO</v>
          </cell>
        </row>
        <row r="64">
          <cell r="D64" t="str">
            <v xml:space="preserve">      SALUD CAS IMBANACO</v>
          </cell>
        </row>
        <row r="65">
          <cell r="D65" t="str">
            <v xml:space="preserve">      ADMINISTRACION CAS SANTANDER DE QUILICHAO</v>
          </cell>
        </row>
        <row r="66">
          <cell r="D66" t="str">
            <v xml:space="preserve">      SALUD CAS SANTANDER DE QUILICHAO</v>
          </cell>
        </row>
        <row r="67">
          <cell r="D67" t="str">
            <v xml:space="preserve">      ADMINISTRACION CAS VALLE DEL LILI</v>
          </cell>
        </row>
        <row r="68">
          <cell r="D68" t="str">
            <v xml:space="preserve">      SALUD CAS VALLE DEL LILI</v>
          </cell>
        </row>
        <row r="69">
          <cell r="D69" t="str">
            <v xml:space="preserve">      ADMINISTRACION CAS PARQUE INDUSTRIAL</v>
          </cell>
        </row>
        <row r="70">
          <cell r="D70" t="str">
            <v xml:space="preserve">      SALUD CAS PARQUE INDUSTRIAL</v>
          </cell>
        </row>
        <row r="71">
          <cell r="D71" t="str">
            <v xml:space="preserve">      ADMINISTRACION CAS PUERTO TEJADA</v>
          </cell>
        </row>
        <row r="72">
          <cell r="D72" t="str">
            <v xml:space="preserve">      SALUD CAS PUERTO TEJADA</v>
          </cell>
        </row>
        <row r="73">
          <cell r="D73" t="str">
            <v xml:space="preserve">      ADMINISTRACION CAS JAMUNDI</v>
          </cell>
        </row>
        <row r="74">
          <cell r="D74" t="str">
            <v xml:space="preserve">      SALUD CAS JAMUNDI</v>
          </cell>
        </row>
        <row r="75">
          <cell r="D75" t="str">
            <v xml:space="preserve">      ADMINISTRACION CAS CANDELARIA</v>
          </cell>
        </row>
        <row r="76">
          <cell r="D76" t="str">
            <v xml:space="preserve">      SALUD CAS CANDELARIA</v>
          </cell>
        </row>
        <row r="77">
          <cell r="D77" t="str">
            <v xml:space="preserve">      ADMINISTRACION CAS INGENIO LA CABANA</v>
          </cell>
        </row>
        <row r="78">
          <cell r="D78" t="str">
            <v xml:space="preserve">      SALUD CAS INGENIO LA CABANA</v>
          </cell>
        </row>
        <row r="79">
          <cell r="D79" t="str">
            <v xml:space="preserve">      ADMINISTRACION CAS YUMBO</v>
          </cell>
        </row>
        <row r="80">
          <cell r="D80" t="str">
            <v xml:space="preserve">      SALUD CAS YUMBO</v>
          </cell>
        </row>
        <row r="81">
          <cell r="D81" t="str">
            <v xml:space="preserve">      ADMINISTRACION CAS PROVIDENCIA</v>
          </cell>
        </row>
        <row r="82">
          <cell r="D82" t="str">
            <v xml:space="preserve">      SALUD CAS PROVIDENCIA</v>
          </cell>
        </row>
        <row r="83">
          <cell r="D83" t="str">
            <v xml:space="preserve">    ADMINISTRATIVA RISARALDA</v>
          </cell>
        </row>
        <row r="84">
          <cell r="D84" t="str">
            <v xml:space="preserve">    FINANCIERA RISARALDA</v>
          </cell>
        </row>
        <row r="85">
          <cell r="D85" t="str">
            <v xml:space="preserve">  SALUD RISARALDA</v>
          </cell>
        </row>
        <row r="86">
          <cell r="D86" t="str">
            <v xml:space="preserve">    SERVICIO AL CLIENTE RISARALDA</v>
          </cell>
        </row>
        <row r="87">
          <cell r="D87" t="str">
            <v xml:space="preserve">      ADMINISTRATIVA MANIZALES</v>
          </cell>
        </row>
        <row r="88">
          <cell r="D88" t="str">
            <v xml:space="preserve">      FINANCIERA MANIZALES</v>
          </cell>
        </row>
        <row r="89">
          <cell r="D89" t="str">
            <v xml:space="preserve">    SALUD MANIZALES</v>
          </cell>
        </row>
        <row r="90">
          <cell r="D90" t="str">
            <v xml:space="preserve">      SERVICIO AL CLIENTE MANIZALES</v>
          </cell>
        </row>
        <row r="91">
          <cell r="D91" t="str">
            <v xml:space="preserve">      ADMINISTRATIVA CHINCHINA</v>
          </cell>
        </row>
        <row r="92">
          <cell r="D92" t="str">
            <v xml:space="preserve">    SALUD CHINCHINA</v>
          </cell>
        </row>
        <row r="93">
          <cell r="D93" t="str">
            <v xml:space="preserve">      ADMINISTRATIVA LA DORADA</v>
          </cell>
        </row>
        <row r="94">
          <cell r="D94" t="str">
            <v xml:space="preserve">    SALUD LA DORADA</v>
          </cell>
        </row>
        <row r="95">
          <cell r="D95" t="str">
            <v xml:space="preserve">      ADMINISTRATIVA PALMIRA</v>
          </cell>
        </row>
        <row r="96">
          <cell r="D96" t="str">
            <v xml:space="preserve">      FINANCIERA PALMIRA</v>
          </cell>
        </row>
        <row r="97">
          <cell r="D97" t="str">
            <v xml:space="preserve">    SALUD PALMIRA</v>
          </cell>
        </row>
        <row r="98">
          <cell r="D98" t="str">
            <v xml:space="preserve">      SERVICIO AL CLIENTE PALMIRA</v>
          </cell>
        </row>
        <row r="99">
          <cell r="D99" t="str">
            <v xml:space="preserve">      ADMINISTRATIVA FLORIDA</v>
          </cell>
        </row>
        <row r="100">
          <cell r="D100" t="str">
            <v xml:space="preserve">      FINANCIERA FLORIDA</v>
          </cell>
        </row>
        <row r="101">
          <cell r="D101" t="str">
            <v xml:space="preserve">    SALUD FLORIDA</v>
          </cell>
        </row>
        <row r="102">
          <cell r="D102" t="str">
            <v xml:space="preserve">      SERVICIO AL CLIENTE FLORIDA</v>
          </cell>
        </row>
        <row r="103">
          <cell r="D103" t="str">
            <v xml:space="preserve">    ADMINISTRATIVA CAS INGENIO DEL CAUCA</v>
          </cell>
        </row>
        <row r="104">
          <cell r="D104" t="str">
            <v xml:space="preserve">    SALUD CAS INGENIO DEL CAUCA</v>
          </cell>
        </row>
        <row r="105">
          <cell r="D105" t="str">
            <v xml:space="preserve">      ADMINISTRATIVA TULUA</v>
          </cell>
        </row>
        <row r="106">
          <cell r="D106" t="str">
            <v xml:space="preserve">      FINANCIERA TULUA</v>
          </cell>
        </row>
        <row r="107">
          <cell r="D107" t="str">
            <v xml:space="preserve">    SALUD TULUA</v>
          </cell>
        </row>
        <row r="108">
          <cell r="D108" t="str">
            <v xml:space="preserve">      SERVICIO AL CLIENTE TULUA</v>
          </cell>
        </row>
        <row r="109">
          <cell r="D109" t="str">
            <v xml:space="preserve">      ADMINISTRATIVA ROLDANILLO</v>
          </cell>
        </row>
        <row r="110">
          <cell r="D110" t="str">
            <v xml:space="preserve">      FINANCIERA ROLDANILLO</v>
          </cell>
        </row>
        <row r="111">
          <cell r="D111" t="str">
            <v xml:space="preserve">    SALUD ROLDANILLO</v>
          </cell>
        </row>
        <row r="112">
          <cell r="D112" t="str">
            <v xml:space="preserve">      SERVICIO AL CLIENTE ROLDANILLO</v>
          </cell>
        </row>
        <row r="113">
          <cell r="D113" t="str">
            <v xml:space="preserve">    ADMINISTRATIVA CARTAGO</v>
          </cell>
        </row>
        <row r="114">
          <cell r="D114" t="str">
            <v xml:space="preserve">    FINANCIERA CARTAGO</v>
          </cell>
        </row>
        <row r="115">
          <cell r="D115" t="str">
            <v xml:space="preserve">  SALUD CARTAGO</v>
          </cell>
        </row>
        <row r="116">
          <cell r="D116" t="str">
            <v xml:space="preserve">    SERVICIO AL CLIENTE CARTAGO</v>
          </cell>
        </row>
        <row r="117">
          <cell r="D117" t="str">
            <v xml:space="preserve">    ADMINISTRATIVA BUGA</v>
          </cell>
        </row>
        <row r="118">
          <cell r="D118" t="str">
            <v xml:space="preserve">    FINANCIERA BUGA</v>
          </cell>
        </row>
        <row r="119">
          <cell r="D119" t="str">
            <v xml:space="preserve">  SALUD BUGA</v>
          </cell>
        </row>
        <row r="120">
          <cell r="D120" t="str">
            <v xml:space="preserve">    SERVICIO AL CLIENTE BUGA</v>
          </cell>
        </row>
        <row r="121">
          <cell r="D121" t="str">
            <v xml:space="preserve">    ADMINISTRATIVA BUENAVENTURA</v>
          </cell>
        </row>
        <row r="122">
          <cell r="D122" t="str">
            <v xml:space="preserve">    FINANCIERA BUENAVENTURA</v>
          </cell>
        </row>
        <row r="123">
          <cell r="D123" t="str">
            <v xml:space="preserve">  SALUD BUENAVENTURA</v>
          </cell>
        </row>
        <row r="124">
          <cell r="D124" t="str">
            <v xml:space="preserve">    SERVICIO AL CLIENTE BUENAVENTURA</v>
          </cell>
        </row>
        <row r="125">
          <cell r="D125" t="str">
            <v xml:space="preserve">    ADMINISTRATIVA BOGOTA</v>
          </cell>
        </row>
        <row r="126">
          <cell r="D126" t="str">
            <v xml:space="preserve">    FINANCIERA BOGOTA</v>
          </cell>
        </row>
        <row r="127">
          <cell r="D127" t="str">
            <v xml:space="preserve">  SALUD BOGOTA</v>
          </cell>
        </row>
        <row r="128">
          <cell r="D128" t="str">
            <v xml:space="preserve">    SERVICIO AL CLIENTE BOGOTA</v>
          </cell>
        </row>
        <row r="129">
          <cell r="D129" t="str">
            <v xml:space="preserve">      ADMINISTRATIVA ARMENIA</v>
          </cell>
        </row>
        <row r="130">
          <cell r="D130" t="str">
            <v xml:space="preserve">      FINANCIERA ARMENIA</v>
          </cell>
        </row>
        <row r="131">
          <cell r="D131" t="str">
            <v xml:space="preserve">    SALUD ARMENIA</v>
          </cell>
        </row>
        <row r="132">
          <cell r="D132" t="str">
            <v xml:space="preserve">      SERVICIO AL CLIENTE ARMENIA</v>
          </cell>
        </row>
        <row r="133">
          <cell r="D133" t="str">
            <v xml:space="preserve">      ADMINISTRATIVA SEVILLA</v>
          </cell>
        </row>
        <row r="134">
          <cell r="D134" t="str">
            <v xml:space="preserve">    SALUD SEVILLA</v>
          </cell>
        </row>
        <row r="135">
          <cell r="D135" t="str">
            <v xml:space="preserve">    ADMINISTRATIVA CAUCA</v>
          </cell>
        </row>
        <row r="136">
          <cell r="D136" t="str">
            <v xml:space="preserve">    FINANCIERA CAUCA</v>
          </cell>
        </row>
        <row r="137">
          <cell r="D137" t="str">
            <v xml:space="preserve">  SALUD CAUCA</v>
          </cell>
        </row>
        <row r="138">
          <cell r="D138" t="str">
            <v xml:space="preserve">    SERVICIO AL CLIENTE CAUCA</v>
          </cell>
        </row>
        <row r="139">
          <cell r="D139" t="str">
            <v xml:space="preserve">    ADMINISTRATIVA NARINO</v>
          </cell>
        </row>
        <row r="140">
          <cell r="D140" t="str">
            <v xml:space="preserve">    FINANCIERA NARINO</v>
          </cell>
        </row>
        <row r="141">
          <cell r="D141" t="str">
            <v xml:space="preserve">  SALUD NARINO</v>
          </cell>
        </row>
        <row r="142">
          <cell r="D142" t="str">
            <v xml:space="preserve">    SERVICIO AL CLIENTE NARINO</v>
          </cell>
        </row>
        <row r="143">
          <cell r="D143" t="str">
            <v xml:space="preserve">    ADMINISTRATIVA HUILA</v>
          </cell>
        </row>
        <row r="144">
          <cell r="D144" t="str">
            <v xml:space="preserve">    FINANCIERA HUILA</v>
          </cell>
        </row>
        <row r="145">
          <cell r="D145" t="str">
            <v xml:space="preserve">  SALUD HUILA</v>
          </cell>
        </row>
        <row r="146">
          <cell r="D146" t="str">
            <v xml:space="preserve">    SERVICIO AL CLIENTE HUILA</v>
          </cell>
        </row>
        <row r="147">
          <cell r="D147" t="str">
            <v xml:space="preserve">      PLANEACION ADMINISTRATIVA</v>
          </cell>
        </row>
        <row r="148">
          <cell r="D148" t="str">
            <v xml:space="preserve">      COORDINACION 1 ESTUDIOS Y CALIDAD</v>
          </cell>
        </row>
        <row r="149">
          <cell r="D149" t="str">
            <v xml:space="preserve">      COORDINACION 2 DESARROLLO ORGANIZACIONAL</v>
          </cell>
        </row>
        <row r="150">
          <cell r="D150" t="str">
            <v xml:space="preserve">    SERVICIO AL CLIENTE</v>
          </cell>
        </row>
        <row r="151">
          <cell r="D151" t="str">
            <v xml:space="preserve">    JURIDICO</v>
          </cell>
        </row>
        <row r="152">
          <cell r="D152" t="str">
            <v xml:space="preserve">    SUBGERENCIA ADMINISTRATIVA</v>
          </cell>
        </row>
        <row r="153">
          <cell r="D153" t="str">
            <v xml:space="preserve">      JEFATURA GESTION HUMANA</v>
          </cell>
        </row>
        <row r="154">
          <cell r="D154" t="str">
            <v>CAPACITACION Y DESARROLLO</v>
          </cell>
        </row>
        <row r="155">
          <cell r="D155" t="str">
            <v xml:space="preserve">      CONTRATACION</v>
          </cell>
        </row>
        <row r="156">
          <cell r="D156" t="str">
            <v xml:space="preserve">      NOMINA</v>
          </cell>
        </row>
        <row r="157">
          <cell r="D157" t="str">
            <v xml:space="preserve">      SELECCION</v>
          </cell>
        </row>
        <row r="158">
          <cell r="D158" t="str">
            <v xml:space="preserve">      BIENESTAR SOCIAL Y SALUD OCUPACIONAL</v>
          </cell>
        </row>
        <row r="159">
          <cell r="D159" t="str">
            <v xml:space="preserve">    SERVICIOS GENERALES</v>
          </cell>
        </row>
        <row r="160">
          <cell r="D160" t="str">
            <v xml:space="preserve">    CENTRO DE DOCUMENTACION</v>
          </cell>
        </row>
        <row r="161">
          <cell r="D161" t="str">
            <v xml:space="preserve">    CONTABILIDAD</v>
          </cell>
        </row>
        <row r="162">
          <cell r="D162" t="str">
            <v xml:space="preserve">    TESORERIA</v>
          </cell>
        </row>
        <row r="163">
          <cell r="D163" t="str">
            <v xml:space="preserve">    CARTERA</v>
          </cell>
        </row>
        <row r="164">
          <cell r="D164" t="str">
            <v xml:space="preserve">      DIRECCION NACIONAL DE OPERACIONES ADMINISTRA</v>
          </cell>
        </row>
        <row r="165">
          <cell r="D165" t="str">
            <v xml:space="preserve">      COORDINACION DE APORTES</v>
          </cell>
        </row>
        <row r="166">
          <cell r="D166" t="str">
            <v xml:space="preserve">      COORDINACION DE REGISTRO</v>
          </cell>
        </row>
        <row r="167">
          <cell r="D167" t="str">
            <v xml:space="preserve">    SUBGERENCIA DE SALUD</v>
          </cell>
        </row>
        <row r="168">
          <cell r="D168" t="str">
            <v xml:space="preserve">    AUDITORIA EN SALUD</v>
          </cell>
        </row>
        <row r="169">
          <cell r="D169" t="str">
            <v xml:space="preserve">    RED DE SERVICIOS</v>
          </cell>
        </row>
        <row r="170">
          <cell r="D170" t="str">
            <v xml:space="preserve">      CUENTAS MEDICAS ADMINISTRATIVA</v>
          </cell>
        </row>
        <row r="171">
          <cell r="D171" t="str">
            <v xml:space="preserve">    EPIDEMIOLOGIA Y SALUD PUBLICA</v>
          </cell>
        </row>
        <row r="172">
          <cell r="D172" t="str">
            <v xml:space="preserve">      MEDICINA DEL TRABAJO</v>
          </cell>
        </row>
        <row r="173">
          <cell r="D173" t="str">
            <v xml:space="preserve">      UNIDAD DE MEDICINA DEL TRABAJO (UMT)</v>
          </cell>
        </row>
        <row r="174">
          <cell r="D174" t="str">
            <v>JEFATURA PLANES COMPLEMENTARIOS</v>
          </cell>
        </row>
        <row r="175">
          <cell r="D175" t="str">
            <v xml:space="preserve">    SUBGERENCIA SISTEMAS</v>
          </cell>
        </row>
        <row r="176">
          <cell r="D176" t="str">
            <v xml:space="preserve">    REDES Y TELECOMUNICACIONES</v>
          </cell>
        </row>
        <row r="177">
          <cell r="D177" t="str">
            <v xml:space="preserve">    SOPORTE TECNICO</v>
          </cell>
        </row>
        <row r="178">
          <cell r="D178" t="str">
            <v xml:space="preserve">    SISTEMAS OPERACIONES</v>
          </cell>
        </row>
        <row r="179">
          <cell r="D179" t="str">
            <v xml:space="preserve">    SISTEMAS SALUD</v>
          </cell>
        </row>
        <row r="180">
          <cell r="D180">
            <v>0</v>
          </cell>
        </row>
        <row r="181">
          <cell r="D181">
            <v>0</v>
          </cell>
        </row>
        <row r="182">
          <cell r="D182">
            <v>0</v>
          </cell>
        </row>
        <row r="183">
          <cell r="D183">
            <v>0</v>
          </cell>
        </row>
        <row r="184">
          <cell r="D184">
            <v>0</v>
          </cell>
        </row>
        <row r="185">
          <cell r="D185">
            <v>0</v>
          </cell>
        </row>
        <row r="186">
          <cell r="D186">
            <v>0</v>
          </cell>
        </row>
        <row r="187">
          <cell r="D187">
            <v>0</v>
          </cell>
        </row>
        <row r="188">
          <cell r="D188">
            <v>0</v>
          </cell>
        </row>
        <row r="189">
          <cell r="D189">
            <v>0</v>
          </cell>
        </row>
        <row r="190">
          <cell r="D190">
            <v>0</v>
          </cell>
        </row>
        <row r="191">
          <cell r="D191">
            <v>0</v>
          </cell>
        </row>
        <row r="192">
          <cell r="D192">
            <v>0</v>
          </cell>
        </row>
        <row r="193">
          <cell r="D193">
            <v>0</v>
          </cell>
        </row>
        <row r="194">
          <cell r="D194">
            <v>0</v>
          </cell>
        </row>
        <row r="195">
          <cell r="D195">
            <v>0</v>
          </cell>
        </row>
        <row r="196">
          <cell r="D196">
            <v>0</v>
          </cell>
        </row>
        <row r="197">
          <cell r="D197">
            <v>0</v>
          </cell>
        </row>
        <row r="198">
          <cell r="D198">
            <v>0</v>
          </cell>
        </row>
        <row r="199">
          <cell r="D199">
            <v>0</v>
          </cell>
        </row>
        <row r="200">
          <cell r="D200">
            <v>0</v>
          </cell>
        </row>
        <row r="201">
          <cell r="D201">
            <v>0</v>
          </cell>
        </row>
        <row r="202">
          <cell r="D202">
            <v>0</v>
          </cell>
        </row>
        <row r="203">
          <cell r="D203">
            <v>0</v>
          </cell>
        </row>
        <row r="204">
          <cell r="D204">
            <v>0</v>
          </cell>
        </row>
        <row r="205">
          <cell r="D205">
            <v>0</v>
          </cell>
        </row>
        <row r="206">
          <cell r="D206">
            <v>0</v>
          </cell>
        </row>
        <row r="207">
          <cell r="D207">
            <v>0</v>
          </cell>
        </row>
        <row r="208">
          <cell r="D208">
            <v>0</v>
          </cell>
        </row>
        <row r="209">
          <cell r="D209">
            <v>0</v>
          </cell>
        </row>
        <row r="210">
          <cell r="D210">
            <v>0</v>
          </cell>
        </row>
        <row r="211">
          <cell r="D211">
            <v>0</v>
          </cell>
        </row>
        <row r="212">
          <cell r="D212">
            <v>0</v>
          </cell>
        </row>
        <row r="213">
          <cell r="D213">
            <v>0</v>
          </cell>
        </row>
        <row r="214">
          <cell r="D214">
            <v>0</v>
          </cell>
        </row>
        <row r="215">
          <cell r="D215">
            <v>0</v>
          </cell>
        </row>
        <row r="216">
          <cell r="D216">
            <v>0</v>
          </cell>
        </row>
        <row r="217">
          <cell r="D217">
            <v>0</v>
          </cell>
        </row>
        <row r="218">
          <cell r="D218">
            <v>0</v>
          </cell>
        </row>
        <row r="219">
          <cell r="D219">
            <v>0</v>
          </cell>
        </row>
        <row r="220">
          <cell r="D220">
            <v>0</v>
          </cell>
        </row>
        <row r="221">
          <cell r="D221">
            <v>0</v>
          </cell>
        </row>
        <row r="222">
          <cell r="D222">
            <v>0</v>
          </cell>
        </row>
        <row r="223">
          <cell r="D223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vo"/>
      <sheetName val="RESUMEN"/>
      <sheetName val="SALARIOS"/>
      <sheetName val="BINOMICA"/>
      <sheetName val="GRAFICO"/>
      <sheetName val="L"/>
      <sheetName val="M (1)"/>
      <sheetName val="M"/>
      <sheetName val="TABLA A"/>
      <sheetName val="TABLA B"/>
      <sheetName val="TABLA C"/>
      <sheetName val="FORMATO A"/>
      <sheetName val="FORMATO B"/>
      <sheetName val="FORMATO C"/>
      <sheetName val="FORMATO D"/>
      <sheetName val="RESUMEN REEMBOLSABLES"/>
      <sheetName val="SOPORTE REEMBOLS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CIVIL"/>
      <sheetName val="TUBERIA"/>
      <sheetName val="EQUIPO-R1"/>
      <sheetName val="ELECT-R2"/>
      <sheetName val="INSTRUM-R1"/>
      <sheetName val="PROCESO"/>
      <sheetName val="ESTIMADOS"/>
      <sheetName val="OVERALL MH BUDGET SUMMARY"/>
      <sheetName val="CHANGES Summary monthly report"/>
      <sheetName val="CHANGES Summary"/>
      <sheetName val="MH foreca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RVA RECURSOS TOTAL"/>
      <sheetName val="RESUMEN COSTO"/>
      <sheetName val="RESUMEN Nº PERS."/>
      <sheetName val="GERENCIA &amp; COORDINACION"/>
      <sheetName val="RESUMEN Nº PERS. ING."/>
      <sheetName val="PLAN&amp;CONTROL"/>
      <sheetName val="PROCURA"/>
      <sheetName val="HSE"/>
      <sheetName val="IT"/>
      <sheetName val="OTROS SOPORTE"/>
      <sheetName val="TARIF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1168A-50DC-4A45-97AA-D6F47022ED3F}">
  <sheetPr>
    <tabColor rgb="FFFF0000"/>
  </sheetPr>
  <dimension ref="A1:O101"/>
  <sheetViews>
    <sheetView showGridLines="0" tabSelected="1" zoomScale="65" zoomScaleNormal="90" zoomScaleSheetLayoutView="100" workbookViewId="0">
      <selection activeCell="M76" sqref="M76"/>
    </sheetView>
  </sheetViews>
  <sheetFormatPr baseColWidth="10" defaultColWidth="0" defaultRowHeight="0" customHeight="1" zeroHeight="1" x14ac:dyDescent="0.35"/>
  <cols>
    <col min="1" max="1" width="1.54296875" style="19" customWidth="1"/>
    <col min="2" max="2" width="3.81640625" style="19" customWidth="1"/>
    <col min="3" max="3" width="20.81640625" style="19" customWidth="1"/>
    <col min="4" max="4" width="38.1796875" style="19" customWidth="1"/>
    <col min="5" max="5" width="14.7265625" style="19" customWidth="1"/>
    <col min="6" max="6" width="11.453125" style="19" customWidth="1"/>
    <col min="7" max="9" width="17.1796875" style="19" customWidth="1"/>
    <col min="10" max="10" width="8.1796875" style="19" customWidth="1"/>
    <col min="11" max="12" width="17.1796875" style="19" customWidth="1"/>
    <col min="13" max="13" width="20.26953125" style="19" customWidth="1"/>
    <col min="14" max="14" width="10.81640625" style="19" customWidth="1"/>
    <col min="15" max="15" width="12.6328125" style="19" hidden="1"/>
    <col min="16" max="16384" width="10.81640625" style="19" hidden="1"/>
  </cols>
  <sheetData>
    <row r="1" spans="2:15" s="1" customFormat="1" ht="7.5" customHeight="1" thickBot="1" x14ac:dyDescent="0.4">
      <c r="F1" s="2"/>
    </row>
    <row r="2" spans="2:15" s="1" customFormat="1" ht="48.75" customHeight="1" x14ac:dyDescent="0.35">
      <c r="B2" s="108" t="s">
        <v>70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10"/>
    </row>
    <row r="3" spans="2:15" s="1" customFormat="1" ht="4.5" customHeight="1" x14ac:dyDescent="0.35">
      <c r="B3" s="3"/>
      <c r="C3" s="83"/>
      <c r="D3" s="83"/>
      <c r="E3" s="83"/>
      <c r="F3" s="83"/>
      <c r="M3" s="84"/>
    </row>
    <row r="4" spans="2:15" s="1" customFormat="1" ht="42.75" customHeight="1" x14ac:dyDescent="0.35">
      <c r="B4" s="105" t="s">
        <v>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</row>
    <row r="5" spans="2:15" s="1" customFormat="1" ht="5.25" customHeight="1" thickBot="1" x14ac:dyDescent="0.4">
      <c r="B5" s="3"/>
      <c r="C5" s="83"/>
      <c r="D5" s="83"/>
      <c r="E5" s="83"/>
      <c r="F5" s="83"/>
      <c r="M5" s="84"/>
    </row>
    <row r="6" spans="2:15" s="4" customFormat="1" ht="29" customHeight="1" x14ac:dyDescent="0.35">
      <c r="B6" s="124"/>
      <c r="C6" s="125"/>
      <c r="D6" s="125"/>
      <c r="E6" s="125"/>
      <c r="F6" s="126"/>
      <c r="G6" s="97" t="s">
        <v>72</v>
      </c>
      <c r="H6" s="98"/>
      <c r="I6" s="99"/>
      <c r="J6" s="111" t="s">
        <v>69</v>
      </c>
      <c r="K6" s="112"/>
      <c r="L6" s="112"/>
      <c r="M6" s="113"/>
    </row>
    <row r="7" spans="2:15" s="7" customFormat="1" ht="29.15" customHeight="1" x14ac:dyDescent="0.35">
      <c r="B7" s="100" t="s">
        <v>1</v>
      </c>
      <c r="C7" s="101"/>
      <c r="D7" s="101"/>
      <c r="E7" s="101"/>
      <c r="F7" s="101"/>
      <c r="G7" s="54"/>
      <c r="H7" s="5"/>
      <c r="I7" s="5"/>
      <c r="J7" s="54"/>
      <c r="K7" s="5"/>
      <c r="L7" s="5"/>
      <c r="M7" s="6"/>
    </row>
    <row r="8" spans="2:15" s="7" customFormat="1" ht="44.25" customHeight="1" x14ac:dyDescent="0.35">
      <c r="B8" s="8" t="s">
        <v>2</v>
      </c>
      <c r="C8" s="9" t="s">
        <v>3</v>
      </c>
      <c r="D8" s="9" t="s">
        <v>4</v>
      </c>
      <c r="E8" s="9" t="s">
        <v>5</v>
      </c>
      <c r="F8" s="42" t="s">
        <v>6</v>
      </c>
      <c r="G8" s="43" t="s">
        <v>8</v>
      </c>
      <c r="H8" s="35" t="s">
        <v>9</v>
      </c>
      <c r="I8" s="48" t="s">
        <v>10</v>
      </c>
      <c r="J8" s="8" t="s">
        <v>7</v>
      </c>
      <c r="K8" s="26" t="s">
        <v>8</v>
      </c>
      <c r="L8" s="9" t="s">
        <v>9</v>
      </c>
      <c r="M8" s="10" t="s">
        <v>10</v>
      </c>
    </row>
    <row r="9" spans="2:15" s="7" customFormat="1" ht="14" customHeight="1" x14ac:dyDescent="0.35">
      <c r="B9" s="11">
        <v>1</v>
      </c>
      <c r="C9" s="121" t="s">
        <v>11</v>
      </c>
      <c r="D9" s="12" t="s">
        <v>12</v>
      </c>
      <c r="E9" s="13" t="s">
        <v>13</v>
      </c>
      <c r="F9" s="51">
        <v>2</v>
      </c>
      <c r="G9" s="44">
        <v>741565</v>
      </c>
      <c r="H9" s="36">
        <v>882462</v>
      </c>
      <c r="I9" s="49">
        <f>ROUND(H9*$F9,0)</f>
        <v>1764924</v>
      </c>
      <c r="J9" s="60"/>
      <c r="K9" s="27"/>
      <c r="L9" s="15">
        <f t="shared" ref="L9:L50" si="0">ROUND(K9*(1+$J9),0)</f>
        <v>0</v>
      </c>
      <c r="M9" s="16">
        <f t="shared" ref="M9:M50" si="1">ROUND(L9*$F9,0)</f>
        <v>0</v>
      </c>
      <c r="O9" s="30"/>
    </row>
    <row r="10" spans="2:15" s="7" customFormat="1" ht="14" hidden="1" x14ac:dyDescent="0.35">
      <c r="B10" s="11">
        <v>2</v>
      </c>
      <c r="C10" s="122"/>
      <c r="D10" s="17" t="s">
        <v>14</v>
      </c>
      <c r="E10" s="18" t="s">
        <v>15</v>
      </c>
      <c r="F10" s="51">
        <v>1</v>
      </c>
      <c r="G10" s="44">
        <v>2946409</v>
      </c>
      <c r="H10" s="36">
        <v>3506227</v>
      </c>
      <c r="I10" s="49">
        <f t="shared" ref="I10:I50" si="2">ROUND(H10*$F10,0)</f>
        <v>3506227</v>
      </c>
      <c r="J10" s="60"/>
      <c r="K10" s="27"/>
      <c r="L10" s="15">
        <f t="shared" si="0"/>
        <v>0</v>
      </c>
      <c r="M10" s="16">
        <f t="shared" si="1"/>
        <v>0</v>
      </c>
    </row>
    <row r="11" spans="2:15" ht="12.65" customHeight="1" x14ac:dyDescent="0.35">
      <c r="B11" s="11">
        <v>3</v>
      </c>
      <c r="C11" s="122"/>
      <c r="D11" s="17" t="s">
        <v>16</v>
      </c>
      <c r="E11" s="18" t="s">
        <v>15</v>
      </c>
      <c r="F11" s="51">
        <v>1</v>
      </c>
      <c r="G11" s="44">
        <v>1826021</v>
      </c>
      <c r="H11" s="36">
        <v>2172965</v>
      </c>
      <c r="I11" s="49">
        <f t="shared" si="2"/>
        <v>2172965</v>
      </c>
      <c r="J11" s="60"/>
      <c r="K11" s="27"/>
      <c r="L11" s="15">
        <f t="shared" si="0"/>
        <v>0</v>
      </c>
      <c r="M11" s="16">
        <f t="shared" si="1"/>
        <v>0</v>
      </c>
    </row>
    <row r="12" spans="2:15" ht="12.65" customHeight="1" x14ac:dyDescent="0.35">
      <c r="B12" s="11">
        <v>4</v>
      </c>
      <c r="C12" s="122"/>
      <c r="D12" s="17" t="s">
        <v>17</v>
      </c>
      <c r="E12" s="18" t="s">
        <v>15</v>
      </c>
      <c r="F12" s="51">
        <v>1</v>
      </c>
      <c r="G12" s="44">
        <v>2266357</v>
      </c>
      <c r="H12" s="36">
        <v>2696965</v>
      </c>
      <c r="I12" s="49">
        <f t="shared" si="2"/>
        <v>2696965</v>
      </c>
      <c r="J12" s="60"/>
      <c r="K12" s="27"/>
      <c r="L12" s="15">
        <f t="shared" si="0"/>
        <v>0</v>
      </c>
      <c r="M12" s="16">
        <f t="shared" si="1"/>
        <v>0</v>
      </c>
    </row>
    <row r="13" spans="2:15" ht="12.65" customHeight="1" x14ac:dyDescent="0.35">
      <c r="B13" s="11">
        <v>5</v>
      </c>
      <c r="C13" s="122"/>
      <c r="D13" s="17" t="s">
        <v>18</v>
      </c>
      <c r="E13" s="18" t="s">
        <v>15</v>
      </c>
      <c r="F13" s="51">
        <v>1</v>
      </c>
      <c r="G13" s="44">
        <v>3201695</v>
      </c>
      <c r="H13" s="36">
        <v>3810017</v>
      </c>
      <c r="I13" s="49">
        <f t="shared" si="2"/>
        <v>3810017</v>
      </c>
      <c r="J13" s="60"/>
      <c r="K13" s="27"/>
      <c r="L13" s="15">
        <f t="shared" si="0"/>
        <v>0</v>
      </c>
      <c r="M13" s="16">
        <f t="shared" si="1"/>
        <v>0</v>
      </c>
    </row>
    <row r="14" spans="2:15" ht="12.65" customHeight="1" x14ac:dyDescent="0.35">
      <c r="B14" s="11">
        <v>6</v>
      </c>
      <c r="C14" s="122"/>
      <c r="D14" s="17" t="s">
        <v>19</v>
      </c>
      <c r="E14" s="18" t="s">
        <v>15</v>
      </c>
      <c r="F14" s="51">
        <v>1</v>
      </c>
      <c r="G14" s="44">
        <v>2951591</v>
      </c>
      <c r="H14" s="36">
        <v>3512393</v>
      </c>
      <c r="I14" s="49">
        <f t="shared" si="2"/>
        <v>3512393</v>
      </c>
      <c r="J14" s="60"/>
      <c r="K14" s="27"/>
      <c r="L14" s="15">
        <f t="shared" si="0"/>
        <v>0</v>
      </c>
      <c r="M14" s="16">
        <f t="shared" si="1"/>
        <v>0</v>
      </c>
    </row>
    <row r="15" spans="2:15" ht="12.65" customHeight="1" x14ac:dyDescent="0.35">
      <c r="B15" s="11">
        <v>7</v>
      </c>
      <c r="C15" s="122"/>
      <c r="D15" s="17" t="s">
        <v>20</v>
      </c>
      <c r="E15" s="18" t="s">
        <v>15</v>
      </c>
      <c r="F15" s="51">
        <v>1</v>
      </c>
      <c r="G15" s="44">
        <v>2571964</v>
      </c>
      <c r="H15" s="36">
        <v>3060637</v>
      </c>
      <c r="I15" s="49">
        <f t="shared" si="2"/>
        <v>3060637</v>
      </c>
      <c r="J15" s="60"/>
      <c r="K15" s="27"/>
      <c r="L15" s="15">
        <f t="shared" si="0"/>
        <v>0</v>
      </c>
      <c r="M15" s="16">
        <f t="shared" si="1"/>
        <v>0</v>
      </c>
    </row>
    <row r="16" spans="2:15" ht="13" customHeight="1" x14ac:dyDescent="0.35">
      <c r="B16" s="11">
        <v>8</v>
      </c>
      <c r="C16" s="122"/>
      <c r="D16" s="17" t="s">
        <v>21</v>
      </c>
      <c r="E16" s="18" t="s">
        <v>15</v>
      </c>
      <c r="F16" s="51">
        <v>1</v>
      </c>
      <c r="G16" s="44">
        <v>2287601</v>
      </c>
      <c r="H16" s="36">
        <v>2722245</v>
      </c>
      <c r="I16" s="49">
        <f t="shared" si="2"/>
        <v>2722245</v>
      </c>
      <c r="J16" s="60"/>
      <c r="K16" s="27"/>
      <c r="L16" s="15">
        <f t="shared" si="0"/>
        <v>0</v>
      </c>
      <c r="M16" s="16">
        <f t="shared" si="1"/>
        <v>0</v>
      </c>
    </row>
    <row r="17" spans="2:13" ht="13" customHeight="1" x14ac:dyDescent="0.35">
      <c r="B17" s="11">
        <v>9</v>
      </c>
      <c r="C17" s="123"/>
      <c r="D17" s="17" t="s">
        <v>22</v>
      </c>
      <c r="E17" s="18" t="s">
        <v>15</v>
      </c>
      <c r="F17" s="51">
        <v>1</v>
      </c>
      <c r="G17" s="44">
        <v>334175</v>
      </c>
      <c r="H17" s="36">
        <v>397668</v>
      </c>
      <c r="I17" s="49">
        <f t="shared" si="2"/>
        <v>397668</v>
      </c>
      <c r="J17" s="60"/>
      <c r="K17" s="27"/>
      <c r="L17" s="15">
        <f t="shared" si="0"/>
        <v>0</v>
      </c>
      <c r="M17" s="16">
        <f t="shared" si="1"/>
        <v>0</v>
      </c>
    </row>
    <row r="18" spans="2:13" ht="14" customHeight="1" x14ac:dyDescent="0.35">
      <c r="B18" s="11">
        <v>10</v>
      </c>
      <c r="C18" s="121" t="s">
        <v>23</v>
      </c>
      <c r="D18" s="12" t="s">
        <v>12</v>
      </c>
      <c r="E18" s="13" t="s">
        <v>13</v>
      </c>
      <c r="F18" s="51">
        <v>2</v>
      </c>
      <c r="G18" s="44">
        <v>459538</v>
      </c>
      <c r="H18" s="36">
        <v>546850</v>
      </c>
      <c r="I18" s="49">
        <f t="shared" si="2"/>
        <v>1093700</v>
      </c>
      <c r="J18" s="60"/>
      <c r="K18" s="27"/>
      <c r="L18" s="15">
        <f t="shared" si="0"/>
        <v>0</v>
      </c>
      <c r="M18" s="16">
        <f t="shared" si="1"/>
        <v>0</v>
      </c>
    </row>
    <row r="19" spans="2:13" ht="12.65" customHeight="1" x14ac:dyDescent="0.35">
      <c r="B19" s="11">
        <v>11</v>
      </c>
      <c r="C19" s="122"/>
      <c r="D19" s="17" t="s">
        <v>14</v>
      </c>
      <c r="E19" s="18" t="s">
        <v>15</v>
      </c>
      <c r="F19" s="51">
        <v>1</v>
      </c>
      <c r="G19" s="44">
        <v>2116869</v>
      </c>
      <c r="H19" s="36">
        <v>2519074</v>
      </c>
      <c r="I19" s="49">
        <f t="shared" si="2"/>
        <v>2519074</v>
      </c>
      <c r="J19" s="60"/>
      <c r="K19" s="27"/>
      <c r="L19" s="15">
        <f t="shared" si="0"/>
        <v>0</v>
      </c>
      <c r="M19" s="16">
        <f t="shared" si="1"/>
        <v>0</v>
      </c>
    </row>
    <row r="20" spans="2:13" ht="12.65" customHeight="1" x14ac:dyDescent="0.35">
      <c r="B20" s="11">
        <v>12</v>
      </c>
      <c r="C20" s="122"/>
      <c r="D20" s="17" t="s">
        <v>24</v>
      </c>
      <c r="E20" s="18" t="s">
        <v>15</v>
      </c>
      <c r="F20" s="51">
        <v>1</v>
      </c>
      <c r="G20" s="44">
        <v>359095</v>
      </c>
      <c r="H20" s="36">
        <v>427323</v>
      </c>
      <c r="I20" s="49">
        <f t="shared" si="2"/>
        <v>427323</v>
      </c>
      <c r="J20" s="60"/>
      <c r="K20" s="27"/>
      <c r="L20" s="15">
        <f t="shared" si="0"/>
        <v>0</v>
      </c>
      <c r="M20" s="16">
        <f t="shared" si="1"/>
        <v>0</v>
      </c>
    </row>
    <row r="21" spans="2:13" ht="12.65" customHeight="1" x14ac:dyDescent="0.35">
      <c r="B21" s="11">
        <v>13</v>
      </c>
      <c r="C21" s="122"/>
      <c r="D21" s="17" t="s">
        <v>16</v>
      </c>
      <c r="E21" s="18" t="s">
        <v>15</v>
      </c>
      <c r="F21" s="51">
        <v>1</v>
      </c>
      <c r="G21" s="44">
        <v>1544586</v>
      </c>
      <c r="H21" s="36">
        <v>1838057</v>
      </c>
      <c r="I21" s="49">
        <f t="shared" si="2"/>
        <v>1838057</v>
      </c>
      <c r="J21" s="60"/>
      <c r="K21" s="27"/>
      <c r="L21" s="15">
        <f t="shared" si="0"/>
        <v>0</v>
      </c>
      <c r="M21" s="16">
        <f t="shared" si="1"/>
        <v>0</v>
      </c>
    </row>
    <row r="22" spans="2:13" ht="12.65" customHeight="1" x14ac:dyDescent="0.35">
      <c r="B22" s="11">
        <v>14</v>
      </c>
      <c r="C22" s="122"/>
      <c r="D22" s="17" t="s">
        <v>17</v>
      </c>
      <c r="E22" s="18" t="s">
        <v>15</v>
      </c>
      <c r="F22" s="51">
        <v>1</v>
      </c>
      <c r="G22" s="44">
        <v>1384301</v>
      </c>
      <c r="H22" s="36">
        <v>1647318</v>
      </c>
      <c r="I22" s="49">
        <f t="shared" si="2"/>
        <v>1647318</v>
      </c>
      <c r="J22" s="60"/>
      <c r="K22" s="27"/>
      <c r="L22" s="15">
        <f t="shared" si="0"/>
        <v>0</v>
      </c>
      <c r="M22" s="16">
        <f t="shared" si="1"/>
        <v>0</v>
      </c>
    </row>
    <row r="23" spans="2:13" ht="12.65" customHeight="1" x14ac:dyDescent="0.35">
      <c r="B23" s="11">
        <v>15</v>
      </c>
      <c r="C23" s="122"/>
      <c r="D23" s="17" t="s">
        <v>18</v>
      </c>
      <c r="E23" s="18" t="s">
        <v>15</v>
      </c>
      <c r="F23" s="51">
        <v>1</v>
      </c>
      <c r="G23" s="44">
        <v>2220381</v>
      </c>
      <c r="H23" s="36">
        <v>2642253</v>
      </c>
      <c r="I23" s="49">
        <f t="shared" si="2"/>
        <v>2642253</v>
      </c>
      <c r="J23" s="60"/>
      <c r="K23" s="27"/>
      <c r="L23" s="15">
        <f t="shared" si="0"/>
        <v>0</v>
      </c>
      <c r="M23" s="16">
        <f t="shared" si="1"/>
        <v>0</v>
      </c>
    </row>
    <row r="24" spans="2:13" ht="12.65" customHeight="1" x14ac:dyDescent="0.35">
      <c r="B24" s="11">
        <v>16</v>
      </c>
      <c r="C24" s="122"/>
      <c r="D24" s="17" t="s">
        <v>19</v>
      </c>
      <c r="E24" s="18" t="s">
        <v>15</v>
      </c>
      <c r="F24" s="51">
        <v>1</v>
      </c>
      <c r="G24" s="44">
        <v>2310682</v>
      </c>
      <c r="H24" s="36">
        <v>2749712</v>
      </c>
      <c r="I24" s="49">
        <f t="shared" si="2"/>
        <v>2749712</v>
      </c>
      <c r="J24" s="60"/>
      <c r="K24" s="27"/>
      <c r="L24" s="15">
        <f t="shared" si="0"/>
        <v>0</v>
      </c>
      <c r="M24" s="16">
        <f t="shared" si="1"/>
        <v>0</v>
      </c>
    </row>
    <row r="25" spans="2:13" ht="12.65" customHeight="1" x14ac:dyDescent="0.35">
      <c r="B25" s="11">
        <v>17</v>
      </c>
      <c r="C25" s="122"/>
      <c r="D25" s="17" t="s">
        <v>20</v>
      </c>
      <c r="E25" s="18" t="s">
        <v>15</v>
      </c>
      <c r="F25" s="51">
        <v>1</v>
      </c>
      <c r="G25" s="44">
        <v>1637663</v>
      </c>
      <c r="H25" s="36">
        <v>1948819</v>
      </c>
      <c r="I25" s="49">
        <f t="shared" si="2"/>
        <v>1948819</v>
      </c>
      <c r="J25" s="60"/>
      <c r="K25" s="27"/>
      <c r="L25" s="15">
        <f t="shared" si="0"/>
        <v>0</v>
      </c>
      <c r="M25" s="16">
        <f t="shared" si="1"/>
        <v>0</v>
      </c>
    </row>
    <row r="26" spans="2:13" ht="13" customHeight="1" x14ac:dyDescent="0.35">
      <c r="B26" s="11">
        <v>18</v>
      </c>
      <c r="C26" s="122"/>
      <c r="D26" s="17" t="s">
        <v>21</v>
      </c>
      <c r="E26" s="18" t="s">
        <v>15</v>
      </c>
      <c r="F26" s="51">
        <v>1</v>
      </c>
      <c r="G26" s="44">
        <v>1512706</v>
      </c>
      <c r="H26" s="36">
        <v>1800120</v>
      </c>
      <c r="I26" s="49">
        <f t="shared" si="2"/>
        <v>1800120</v>
      </c>
      <c r="J26" s="60"/>
      <c r="K26" s="27"/>
      <c r="L26" s="15">
        <f t="shared" si="0"/>
        <v>0</v>
      </c>
      <c r="M26" s="16">
        <f t="shared" si="1"/>
        <v>0</v>
      </c>
    </row>
    <row r="27" spans="2:13" ht="13" customHeight="1" x14ac:dyDescent="0.35">
      <c r="B27" s="11">
        <v>19</v>
      </c>
      <c r="C27" s="123"/>
      <c r="D27" s="17" t="s">
        <v>25</v>
      </c>
      <c r="E27" s="18" t="s">
        <v>15</v>
      </c>
      <c r="F27" s="51">
        <v>1</v>
      </c>
      <c r="G27" s="44">
        <v>276113</v>
      </c>
      <c r="H27" s="36">
        <v>328574</v>
      </c>
      <c r="I27" s="49">
        <f t="shared" si="2"/>
        <v>328574</v>
      </c>
      <c r="J27" s="60"/>
      <c r="K27" s="27"/>
      <c r="L27" s="15">
        <f t="shared" si="0"/>
        <v>0</v>
      </c>
      <c r="M27" s="16">
        <f t="shared" si="1"/>
        <v>0</v>
      </c>
    </row>
    <row r="28" spans="2:13" ht="14" customHeight="1" x14ac:dyDescent="0.35">
      <c r="B28" s="11">
        <v>20</v>
      </c>
      <c r="C28" s="121" t="s">
        <v>26</v>
      </c>
      <c r="D28" s="12" t="s">
        <v>12</v>
      </c>
      <c r="E28" s="13" t="s">
        <v>13</v>
      </c>
      <c r="F28" s="51">
        <v>2</v>
      </c>
      <c r="G28" s="44">
        <v>334228</v>
      </c>
      <c r="H28" s="36">
        <v>397731</v>
      </c>
      <c r="I28" s="49">
        <f t="shared" si="2"/>
        <v>795462</v>
      </c>
      <c r="J28" s="60"/>
      <c r="K28" s="27"/>
      <c r="L28" s="15">
        <f t="shared" si="0"/>
        <v>0</v>
      </c>
      <c r="M28" s="16">
        <f t="shared" si="1"/>
        <v>0</v>
      </c>
    </row>
    <row r="29" spans="2:13" ht="12.65" customHeight="1" x14ac:dyDescent="0.35">
      <c r="B29" s="11">
        <v>21</v>
      </c>
      <c r="C29" s="122"/>
      <c r="D29" s="17" t="s">
        <v>24</v>
      </c>
      <c r="E29" s="18" t="s">
        <v>15</v>
      </c>
      <c r="F29" s="51">
        <v>1</v>
      </c>
      <c r="G29" s="44">
        <v>430732</v>
      </c>
      <c r="H29" s="36">
        <v>512571</v>
      </c>
      <c r="I29" s="49">
        <f t="shared" si="2"/>
        <v>512571</v>
      </c>
      <c r="J29" s="60"/>
      <c r="K29" s="27"/>
      <c r="L29" s="15">
        <f t="shared" si="0"/>
        <v>0</v>
      </c>
      <c r="M29" s="16">
        <f t="shared" si="1"/>
        <v>0</v>
      </c>
    </row>
    <row r="30" spans="2:13" ht="12.65" customHeight="1" x14ac:dyDescent="0.35">
      <c r="B30" s="11">
        <v>22</v>
      </c>
      <c r="C30" s="122"/>
      <c r="D30" s="17" t="s">
        <v>17</v>
      </c>
      <c r="E30" s="18" t="s">
        <v>15</v>
      </c>
      <c r="F30" s="51">
        <v>1</v>
      </c>
      <c r="G30" s="44">
        <v>287170</v>
      </c>
      <c r="H30" s="36">
        <v>341732</v>
      </c>
      <c r="I30" s="49">
        <f t="shared" si="2"/>
        <v>341732</v>
      </c>
      <c r="J30" s="60"/>
      <c r="K30" s="27"/>
      <c r="L30" s="15">
        <f t="shared" si="0"/>
        <v>0</v>
      </c>
      <c r="M30" s="16">
        <f t="shared" si="1"/>
        <v>0</v>
      </c>
    </row>
    <row r="31" spans="2:13" ht="12.65" customHeight="1" x14ac:dyDescent="0.35">
      <c r="B31" s="11">
        <v>23</v>
      </c>
      <c r="C31" s="122"/>
      <c r="D31" s="17" t="s">
        <v>18</v>
      </c>
      <c r="E31" s="18" t="s">
        <v>15</v>
      </c>
      <c r="F31" s="51">
        <v>1</v>
      </c>
      <c r="G31" s="44">
        <v>605910</v>
      </c>
      <c r="H31" s="36">
        <v>721033</v>
      </c>
      <c r="I31" s="49">
        <f t="shared" si="2"/>
        <v>721033</v>
      </c>
      <c r="J31" s="60"/>
      <c r="K31" s="27"/>
      <c r="L31" s="15">
        <f t="shared" si="0"/>
        <v>0</v>
      </c>
      <c r="M31" s="16">
        <f t="shared" si="1"/>
        <v>0</v>
      </c>
    </row>
    <row r="32" spans="2:13" ht="12.65" customHeight="1" x14ac:dyDescent="0.35">
      <c r="B32" s="11">
        <v>24</v>
      </c>
      <c r="C32" s="122"/>
      <c r="D32" s="17" t="s">
        <v>19</v>
      </c>
      <c r="E32" s="18" t="s">
        <v>15</v>
      </c>
      <c r="F32" s="51">
        <v>1</v>
      </c>
      <c r="G32" s="44">
        <v>540804</v>
      </c>
      <c r="H32" s="36">
        <v>643557</v>
      </c>
      <c r="I32" s="49">
        <f t="shared" si="2"/>
        <v>643557</v>
      </c>
      <c r="J32" s="60"/>
      <c r="K32" s="27"/>
      <c r="L32" s="15">
        <f t="shared" si="0"/>
        <v>0</v>
      </c>
      <c r="M32" s="16">
        <f t="shared" si="1"/>
        <v>0</v>
      </c>
    </row>
    <row r="33" spans="2:13" ht="12.65" customHeight="1" x14ac:dyDescent="0.35">
      <c r="B33" s="11">
        <v>25</v>
      </c>
      <c r="C33" s="122"/>
      <c r="D33" s="17" t="s">
        <v>20</v>
      </c>
      <c r="E33" s="18" t="s">
        <v>15</v>
      </c>
      <c r="F33" s="51">
        <v>1</v>
      </c>
      <c r="G33" s="44">
        <v>501497</v>
      </c>
      <c r="H33" s="36">
        <v>596781</v>
      </c>
      <c r="I33" s="49">
        <f t="shared" si="2"/>
        <v>596781</v>
      </c>
      <c r="J33" s="60"/>
      <c r="K33" s="27"/>
      <c r="L33" s="15">
        <f t="shared" si="0"/>
        <v>0</v>
      </c>
      <c r="M33" s="16">
        <f t="shared" si="1"/>
        <v>0</v>
      </c>
    </row>
    <row r="34" spans="2:13" ht="12.65" customHeight="1" x14ac:dyDescent="0.35">
      <c r="B34" s="11">
        <v>26</v>
      </c>
      <c r="C34" s="122"/>
      <c r="D34" s="17" t="s">
        <v>21</v>
      </c>
      <c r="E34" s="18" t="s">
        <v>15</v>
      </c>
      <c r="F34" s="51">
        <v>1</v>
      </c>
      <c r="G34" s="44">
        <v>485138</v>
      </c>
      <c r="H34" s="36">
        <v>577314</v>
      </c>
      <c r="I34" s="49">
        <f t="shared" si="2"/>
        <v>577314</v>
      </c>
      <c r="J34" s="60"/>
      <c r="K34" s="27"/>
      <c r="L34" s="15">
        <f t="shared" si="0"/>
        <v>0</v>
      </c>
      <c r="M34" s="16">
        <f t="shared" si="1"/>
        <v>0</v>
      </c>
    </row>
    <row r="35" spans="2:13" ht="13" customHeight="1" x14ac:dyDescent="0.35">
      <c r="B35" s="11">
        <v>27</v>
      </c>
      <c r="C35" s="122"/>
      <c r="D35" s="17" t="s">
        <v>27</v>
      </c>
      <c r="E35" s="18" t="s">
        <v>15</v>
      </c>
      <c r="F35" s="51">
        <v>1</v>
      </c>
      <c r="G35" s="44">
        <v>227248</v>
      </c>
      <c r="H35" s="36">
        <v>270425</v>
      </c>
      <c r="I35" s="49">
        <f t="shared" si="2"/>
        <v>270425</v>
      </c>
      <c r="J35" s="60"/>
      <c r="K35" s="27"/>
      <c r="L35" s="15">
        <f t="shared" si="0"/>
        <v>0</v>
      </c>
      <c r="M35" s="16">
        <f t="shared" si="1"/>
        <v>0</v>
      </c>
    </row>
    <row r="36" spans="2:13" ht="13" customHeight="1" x14ac:dyDescent="0.35">
      <c r="B36" s="11">
        <v>28</v>
      </c>
      <c r="C36" s="123"/>
      <c r="D36" s="17" t="s">
        <v>28</v>
      </c>
      <c r="E36" s="18" t="s">
        <v>15</v>
      </c>
      <c r="F36" s="51">
        <v>1</v>
      </c>
      <c r="G36" s="44">
        <v>493637</v>
      </c>
      <c r="H36" s="36">
        <v>587428</v>
      </c>
      <c r="I36" s="49">
        <f t="shared" si="2"/>
        <v>587428</v>
      </c>
      <c r="J36" s="60"/>
      <c r="K36" s="27"/>
      <c r="L36" s="15">
        <f t="shared" si="0"/>
        <v>0</v>
      </c>
      <c r="M36" s="16">
        <f t="shared" si="1"/>
        <v>0</v>
      </c>
    </row>
    <row r="37" spans="2:13" ht="28" customHeight="1" x14ac:dyDescent="0.35">
      <c r="B37" s="11">
        <v>29</v>
      </c>
      <c r="C37" s="104" t="s">
        <v>29</v>
      </c>
      <c r="D37" s="12" t="s">
        <v>30</v>
      </c>
      <c r="E37" s="13" t="s">
        <v>13</v>
      </c>
      <c r="F37" s="51">
        <v>2</v>
      </c>
      <c r="G37" s="44">
        <v>1232371</v>
      </c>
      <c r="H37" s="36">
        <v>1466521</v>
      </c>
      <c r="I37" s="49">
        <f t="shared" si="2"/>
        <v>2933042</v>
      </c>
      <c r="J37" s="60"/>
      <c r="K37" s="27"/>
      <c r="L37" s="15">
        <f t="shared" si="0"/>
        <v>0</v>
      </c>
      <c r="M37" s="16">
        <f t="shared" si="1"/>
        <v>0</v>
      </c>
    </row>
    <row r="38" spans="2:13" ht="28" x14ac:dyDescent="0.35">
      <c r="B38" s="11">
        <v>30</v>
      </c>
      <c r="C38" s="104"/>
      <c r="D38" s="12" t="s">
        <v>31</v>
      </c>
      <c r="E38" s="13" t="s">
        <v>13</v>
      </c>
      <c r="F38" s="51">
        <v>1</v>
      </c>
      <c r="G38" s="44">
        <v>620587</v>
      </c>
      <c r="H38" s="36">
        <v>738499</v>
      </c>
      <c r="I38" s="49">
        <f t="shared" si="2"/>
        <v>738499</v>
      </c>
      <c r="J38" s="60"/>
      <c r="K38" s="27"/>
      <c r="L38" s="15">
        <f t="shared" si="0"/>
        <v>0</v>
      </c>
      <c r="M38" s="16">
        <f t="shared" si="1"/>
        <v>0</v>
      </c>
    </row>
    <row r="39" spans="2:13" ht="12.65" customHeight="1" x14ac:dyDescent="0.35">
      <c r="B39" s="11">
        <v>31</v>
      </c>
      <c r="C39" s="104"/>
      <c r="D39" s="17" t="s">
        <v>32</v>
      </c>
      <c r="E39" s="18" t="s">
        <v>15</v>
      </c>
      <c r="F39" s="51">
        <v>1</v>
      </c>
      <c r="G39" s="44">
        <v>5631883</v>
      </c>
      <c r="H39" s="36">
        <v>6701941</v>
      </c>
      <c r="I39" s="49">
        <f t="shared" si="2"/>
        <v>6701941</v>
      </c>
      <c r="J39" s="60"/>
      <c r="K39" s="27"/>
      <c r="L39" s="15">
        <f t="shared" si="0"/>
        <v>0</v>
      </c>
      <c r="M39" s="16">
        <f t="shared" si="1"/>
        <v>0</v>
      </c>
    </row>
    <row r="40" spans="2:13" ht="12.65" customHeight="1" x14ac:dyDescent="0.35">
      <c r="B40" s="11">
        <v>32</v>
      </c>
      <c r="C40" s="104"/>
      <c r="D40" s="17" t="s">
        <v>33</v>
      </c>
      <c r="E40" s="18" t="s">
        <v>15</v>
      </c>
      <c r="F40" s="51">
        <v>1</v>
      </c>
      <c r="G40" s="44">
        <v>3355615</v>
      </c>
      <c r="H40" s="36">
        <v>3993182</v>
      </c>
      <c r="I40" s="49">
        <f t="shared" si="2"/>
        <v>3993182</v>
      </c>
      <c r="J40" s="60"/>
      <c r="K40" s="27"/>
      <c r="L40" s="15">
        <f t="shared" si="0"/>
        <v>0</v>
      </c>
      <c r="M40" s="16">
        <f t="shared" si="1"/>
        <v>0</v>
      </c>
    </row>
    <row r="41" spans="2:13" ht="12.65" customHeight="1" x14ac:dyDescent="0.35">
      <c r="B41" s="11">
        <v>33</v>
      </c>
      <c r="C41" s="104"/>
      <c r="D41" s="17" t="s">
        <v>34</v>
      </c>
      <c r="E41" s="18" t="s">
        <v>15</v>
      </c>
      <c r="F41" s="51">
        <v>1</v>
      </c>
      <c r="G41" s="44">
        <v>2939510</v>
      </c>
      <c r="H41" s="36">
        <v>3498017</v>
      </c>
      <c r="I41" s="49">
        <f t="shared" si="2"/>
        <v>3498017</v>
      </c>
      <c r="J41" s="60"/>
      <c r="K41" s="27"/>
      <c r="L41" s="15">
        <f t="shared" si="0"/>
        <v>0</v>
      </c>
      <c r="M41" s="16">
        <f t="shared" si="1"/>
        <v>0</v>
      </c>
    </row>
    <row r="42" spans="2:13" ht="12.65" customHeight="1" x14ac:dyDescent="0.35">
      <c r="B42" s="11">
        <v>34</v>
      </c>
      <c r="C42" s="104"/>
      <c r="D42" s="17" t="s">
        <v>35</v>
      </c>
      <c r="E42" s="18" t="s">
        <v>15</v>
      </c>
      <c r="F42" s="51">
        <v>1</v>
      </c>
      <c r="G42" s="44">
        <v>2126700</v>
      </c>
      <c r="H42" s="36">
        <v>2530773</v>
      </c>
      <c r="I42" s="49">
        <f t="shared" si="2"/>
        <v>2530773</v>
      </c>
      <c r="J42" s="60"/>
      <c r="K42" s="27"/>
      <c r="L42" s="15">
        <f t="shared" si="0"/>
        <v>0</v>
      </c>
      <c r="M42" s="16">
        <f t="shared" si="1"/>
        <v>0</v>
      </c>
    </row>
    <row r="43" spans="2:13" ht="12.65" customHeight="1" x14ac:dyDescent="0.35">
      <c r="B43" s="11">
        <v>35</v>
      </c>
      <c r="C43" s="104"/>
      <c r="D43" s="17" t="s">
        <v>36</v>
      </c>
      <c r="E43" s="18" t="s">
        <v>15</v>
      </c>
      <c r="F43" s="51">
        <v>1</v>
      </c>
      <c r="G43" s="44">
        <v>1356330</v>
      </c>
      <c r="H43" s="36">
        <v>1614033</v>
      </c>
      <c r="I43" s="49">
        <f t="shared" si="2"/>
        <v>1614033</v>
      </c>
      <c r="J43" s="60"/>
      <c r="K43" s="27"/>
      <c r="L43" s="15">
        <f t="shared" si="0"/>
        <v>0</v>
      </c>
      <c r="M43" s="16">
        <f t="shared" si="1"/>
        <v>0</v>
      </c>
    </row>
    <row r="44" spans="2:13" ht="12.65" customHeight="1" x14ac:dyDescent="0.35">
      <c r="B44" s="11">
        <v>36</v>
      </c>
      <c r="C44" s="104"/>
      <c r="D44" s="17" t="s">
        <v>37</v>
      </c>
      <c r="E44" s="18" t="s">
        <v>15</v>
      </c>
      <c r="F44" s="51">
        <v>1</v>
      </c>
      <c r="G44" s="44">
        <v>2889283</v>
      </c>
      <c r="H44" s="36">
        <v>3438247</v>
      </c>
      <c r="I44" s="49">
        <f t="shared" si="2"/>
        <v>3438247</v>
      </c>
      <c r="J44" s="60"/>
      <c r="K44" s="27"/>
      <c r="L44" s="15">
        <f t="shared" si="0"/>
        <v>0</v>
      </c>
      <c r="M44" s="16">
        <f t="shared" si="1"/>
        <v>0</v>
      </c>
    </row>
    <row r="45" spans="2:13" ht="12.65" customHeight="1" x14ac:dyDescent="0.35">
      <c r="B45" s="11">
        <v>37</v>
      </c>
      <c r="C45" s="104"/>
      <c r="D45" s="17" t="s">
        <v>38</v>
      </c>
      <c r="E45" s="18" t="s">
        <v>15</v>
      </c>
      <c r="F45" s="51">
        <v>1</v>
      </c>
      <c r="G45" s="44">
        <v>3319930</v>
      </c>
      <c r="H45" s="36">
        <v>3950717</v>
      </c>
      <c r="I45" s="49">
        <f t="shared" si="2"/>
        <v>3950717</v>
      </c>
      <c r="J45" s="60"/>
      <c r="K45" s="27"/>
      <c r="L45" s="15">
        <f t="shared" si="0"/>
        <v>0</v>
      </c>
      <c r="M45" s="16">
        <f t="shared" si="1"/>
        <v>0</v>
      </c>
    </row>
    <row r="46" spans="2:13" ht="12.65" customHeight="1" x14ac:dyDescent="0.35">
      <c r="B46" s="11">
        <v>38</v>
      </c>
      <c r="C46" s="104"/>
      <c r="D46" s="17" t="s">
        <v>39</v>
      </c>
      <c r="E46" s="18" t="s">
        <v>15</v>
      </c>
      <c r="F46" s="51">
        <v>1</v>
      </c>
      <c r="G46" s="44">
        <v>2291288</v>
      </c>
      <c r="H46" s="36">
        <v>2726633</v>
      </c>
      <c r="I46" s="49">
        <f t="shared" si="2"/>
        <v>2726633</v>
      </c>
      <c r="J46" s="60"/>
      <c r="K46" s="27"/>
      <c r="L46" s="15">
        <f t="shared" si="0"/>
        <v>0</v>
      </c>
      <c r="M46" s="16">
        <f t="shared" si="1"/>
        <v>0</v>
      </c>
    </row>
    <row r="47" spans="2:13" ht="12.65" customHeight="1" x14ac:dyDescent="0.35">
      <c r="B47" s="11">
        <v>39</v>
      </c>
      <c r="C47" s="104"/>
      <c r="D47" s="17" t="s">
        <v>40</v>
      </c>
      <c r="E47" s="18" t="s">
        <v>15</v>
      </c>
      <c r="F47" s="51">
        <v>1</v>
      </c>
      <c r="G47" s="44">
        <v>1264465</v>
      </c>
      <c r="H47" s="36">
        <v>1504713</v>
      </c>
      <c r="I47" s="49">
        <f t="shared" si="2"/>
        <v>1504713</v>
      </c>
      <c r="J47" s="60"/>
      <c r="K47" s="27"/>
      <c r="L47" s="15">
        <f t="shared" si="0"/>
        <v>0</v>
      </c>
      <c r="M47" s="16">
        <f t="shared" si="1"/>
        <v>0</v>
      </c>
    </row>
    <row r="48" spans="2:13" ht="12.65" customHeight="1" x14ac:dyDescent="0.35">
      <c r="B48" s="11">
        <v>40</v>
      </c>
      <c r="C48" s="104"/>
      <c r="D48" s="17" t="s">
        <v>41</v>
      </c>
      <c r="E48" s="18" t="s">
        <v>15</v>
      </c>
      <c r="F48" s="51">
        <v>1</v>
      </c>
      <c r="G48" s="44">
        <v>658664</v>
      </c>
      <c r="H48" s="36">
        <v>783810</v>
      </c>
      <c r="I48" s="49">
        <f t="shared" si="2"/>
        <v>783810</v>
      </c>
      <c r="J48" s="60"/>
      <c r="K48" s="27"/>
      <c r="L48" s="15">
        <f t="shared" si="0"/>
        <v>0</v>
      </c>
      <c r="M48" s="16">
        <f t="shared" si="1"/>
        <v>0</v>
      </c>
    </row>
    <row r="49" spans="2:13" ht="12.65" customHeight="1" x14ac:dyDescent="0.35">
      <c r="B49" s="11">
        <v>41</v>
      </c>
      <c r="C49" s="104"/>
      <c r="D49" s="17" t="s">
        <v>42</v>
      </c>
      <c r="E49" s="18" t="s">
        <v>15</v>
      </c>
      <c r="F49" s="51">
        <v>1</v>
      </c>
      <c r="G49" s="44">
        <v>793725</v>
      </c>
      <c r="H49" s="36">
        <v>944533</v>
      </c>
      <c r="I49" s="49">
        <f t="shared" si="2"/>
        <v>944533</v>
      </c>
      <c r="J49" s="60"/>
      <c r="K49" s="27"/>
      <c r="L49" s="15">
        <f t="shared" si="0"/>
        <v>0</v>
      </c>
      <c r="M49" s="16">
        <f t="shared" si="1"/>
        <v>0</v>
      </c>
    </row>
    <row r="50" spans="2:13" ht="12.65" customHeight="1" x14ac:dyDescent="0.35">
      <c r="B50" s="11">
        <v>42</v>
      </c>
      <c r="C50" s="104"/>
      <c r="D50" s="17" t="s">
        <v>43</v>
      </c>
      <c r="E50" s="18" t="s">
        <v>15</v>
      </c>
      <c r="F50" s="51">
        <v>1</v>
      </c>
      <c r="G50" s="44">
        <v>1212432</v>
      </c>
      <c r="H50" s="36">
        <v>1442794</v>
      </c>
      <c r="I50" s="49">
        <f t="shared" si="2"/>
        <v>1442794</v>
      </c>
      <c r="J50" s="60"/>
      <c r="K50" s="14"/>
      <c r="L50" s="15">
        <f t="shared" si="0"/>
        <v>0</v>
      </c>
      <c r="M50" s="16">
        <f t="shared" si="1"/>
        <v>0</v>
      </c>
    </row>
    <row r="51" spans="2:13" ht="7.4" customHeight="1" x14ac:dyDescent="0.35">
      <c r="B51" s="61"/>
      <c r="C51" s="20"/>
      <c r="D51" s="20"/>
      <c r="E51" s="20"/>
      <c r="F51" s="20"/>
      <c r="G51" s="45"/>
      <c r="H51" s="37"/>
      <c r="I51" s="37"/>
      <c r="J51" s="69"/>
      <c r="K51" s="28"/>
      <c r="L51" s="20"/>
      <c r="M51" s="62"/>
    </row>
    <row r="52" spans="2:13" ht="20" customHeight="1" x14ac:dyDescent="0.35">
      <c r="B52" s="63"/>
      <c r="C52" s="22"/>
      <c r="D52" s="22"/>
      <c r="E52" s="22"/>
      <c r="F52" s="22"/>
      <c r="G52" s="46">
        <f>+I52*7</f>
        <v>51279389</v>
      </c>
      <c r="H52" s="38" t="s">
        <v>66</v>
      </c>
      <c r="I52" s="39">
        <f>ROUND(SUM(I9,I18,I28,I37,I38),0)</f>
        <v>7325627</v>
      </c>
      <c r="J52" s="69"/>
      <c r="K52" s="28"/>
      <c r="L52" s="29" t="s">
        <v>66</v>
      </c>
      <c r="M52" s="138">
        <f>ROUND(SUM(M9,M18,M28,M37,M38),0)</f>
        <v>0</v>
      </c>
    </row>
    <row r="53" spans="2:13" ht="20" customHeight="1" x14ac:dyDescent="0.35">
      <c r="B53" s="64"/>
      <c r="C53" s="21"/>
      <c r="D53" s="21"/>
      <c r="E53" s="21"/>
      <c r="F53" s="21"/>
      <c r="G53" s="137">
        <f>+I53/G52</f>
        <v>1.4657078109881536</v>
      </c>
      <c r="H53" s="38" t="s">
        <v>65</v>
      </c>
      <c r="I53" s="39">
        <f>ROUND(SUM(I9:I50),0)-I52</f>
        <v>75160601</v>
      </c>
      <c r="J53" s="69"/>
      <c r="K53" s="28"/>
      <c r="L53" s="29" t="s">
        <v>65</v>
      </c>
      <c r="M53" s="138">
        <f>ROUND(SUM(M9:M50),0)-M52</f>
        <v>0</v>
      </c>
    </row>
    <row r="54" spans="2:13" ht="8.5" customHeight="1" x14ac:dyDescent="0.35">
      <c r="B54" s="64"/>
      <c r="C54" s="21"/>
      <c r="D54" s="21"/>
      <c r="E54" s="21"/>
      <c r="F54" s="21"/>
      <c r="G54" s="47"/>
      <c r="H54" s="40"/>
      <c r="I54" s="40"/>
      <c r="J54" s="69"/>
      <c r="K54" s="28"/>
      <c r="L54" s="21"/>
      <c r="M54" s="65"/>
    </row>
    <row r="55" spans="2:13" ht="29.15" customHeight="1" x14ac:dyDescent="0.35">
      <c r="B55" s="100" t="s">
        <v>44</v>
      </c>
      <c r="C55" s="101"/>
      <c r="D55" s="101"/>
      <c r="E55" s="101"/>
      <c r="F55" s="101"/>
      <c r="G55" s="54"/>
      <c r="H55" s="5"/>
      <c r="I55" s="5"/>
      <c r="J55" s="76"/>
      <c r="K55" s="114"/>
      <c r="L55" s="115"/>
      <c r="M55" s="116"/>
    </row>
    <row r="56" spans="2:13" ht="42" x14ac:dyDescent="0.35">
      <c r="B56" s="8" t="s">
        <v>2</v>
      </c>
      <c r="C56" s="9" t="s">
        <v>45</v>
      </c>
      <c r="D56" s="9" t="s">
        <v>46</v>
      </c>
      <c r="E56" s="9"/>
      <c r="F56" s="52" t="s">
        <v>6</v>
      </c>
      <c r="G56" s="43" t="s">
        <v>8</v>
      </c>
      <c r="H56" s="35" t="s">
        <v>9</v>
      </c>
      <c r="I56" s="48" t="s">
        <v>10</v>
      </c>
      <c r="J56" s="66" t="s">
        <v>7</v>
      </c>
      <c r="K56" s="26" t="s">
        <v>8</v>
      </c>
      <c r="L56" s="9" t="s">
        <v>9</v>
      </c>
      <c r="M56" s="10" t="s">
        <v>10</v>
      </c>
    </row>
    <row r="57" spans="2:13" ht="28" x14ac:dyDescent="0.35">
      <c r="B57" s="11">
        <v>43</v>
      </c>
      <c r="C57" s="104" t="s">
        <v>47</v>
      </c>
      <c r="D57" s="12" t="s">
        <v>48</v>
      </c>
      <c r="E57" s="18" t="s">
        <v>13</v>
      </c>
      <c r="F57" s="51">
        <v>2</v>
      </c>
      <c r="G57" s="44">
        <v>3696908</v>
      </c>
      <c r="H57" s="36">
        <v>4399321</v>
      </c>
      <c r="I57" s="49">
        <f t="shared" ref="I57:I63" si="3">ROUND(H57*$F57,0)</f>
        <v>8798642</v>
      </c>
      <c r="J57" s="60"/>
      <c r="K57" s="27"/>
      <c r="L57" s="15">
        <f t="shared" ref="L57:L63" si="4">ROUND(K57*(1+$J57),0)</f>
        <v>0</v>
      </c>
      <c r="M57" s="16">
        <f t="shared" ref="M57:M63" si="5">ROUND(L57*$F57,0)</f>
        <v>0</v>
      </c>
    </row>
    <row r="58" spans="2:13" ht="14" x14ac:dyDescent="0.35">
      <c r="B58" s="11">
        <v>44</v>
      </c>
      <c r="C58" s="104"/>
      <c r="D58" s="17" t="s">
        <v>49</v>
      </c>
      <c r="E58" s="18" t="s">
        <v>15</v>
      </c>
      <c r="F58" s="51">
        <v>1</v>
      </c>
      <c r="G58" s="44">
        <v>1692118</v>
      </c>
      <c r="H58" s="36">
        <v>2013620</v>
      </c>
      <c r="I58" s="49">
        <f t="shared" si="3"/>
        <v>2013620</v>
      </c>
      <c r="J58" s="60"/>
      <c r="K58" s="27"/>
      <c r="L58" s="15">
        <f t="shared" si="4"/>
        <v>0</v>
      </c>
      <c r="M58" s="16">
        <f t="shared" si="5"/>
        <v>0</v>
      </c>
    </row>
    <row r="59" spans="2:13" ht="28" x14ac:dyDescent="0.35">
      <c r="B59" s="11">
        <v>45</v>
      </c>
      <c r="C59" s="104"/>
      <c r="D59" s="17" t="s">
        <v>50</v>
      </c>
      <c r="E59" s="18" t="s">
        <v>15</v>
      </c>
      <c r="F59" s="51">
        <v>1</v>
      </c>
      <c r="G59" s="44">
        <v>1203604</v>
      </c>
      <c r="H59" s="36">
        <v>1432289</v>
      </c>
      <c r="I59" s="49">
        <f t="shared" si="3"/>
        <v>1432289</v>
      </c>
      <c r="J59" s="60"/>
      <c r="K59" s="27"/>
      <c r="L59" s="15">
        <f t="shared" si="4"/>
        <v>0</v>
      </c>
      <c r="M59" s="16">
        <f t="shared" si="5"/>
        <v>0</v>
      </c>
    </row>
    <row r="60" spans="2:13" ht="28" x14ac:dyDescent="0.35">
      <c r="B60" s="11">
        <v>46</v>
      </c>
      <c r="C60" s="104"/>
      <c r="D60" s="17" t="s">
        <v>51</v>
      </c>
      <c r="E60" s="18" t="s">
        <v>52</v>
      </c>
      <c r="F60" s="51">
        <v>1</v>
      </c>
      <c r="G60" s="44">
        <v>485499</v>
      </c>
      <c r="H60" s="36">
        <v>577744</v>
      </c>
      <c r="I60" s="49">
        <f t="shared" si="3"/>
        <v>577744</v>
      </c>
      <c r="J60" s="60"/>
      <c r="K60" s="27"/>
      <c r="L60" s="15">
        <f t="shared" si="4"/>
        <v>0</v>
      </c>
      <c r="M60" s="16">
        <f t="shared" si="5"/>
        <v>0</v>
      </c>
    </row>
    <row r="61" spans="2:13" ht="14" x14ac:dyDescent="0.35">
      <c r="B61" s="11">
        <v>47</v>
      </c>
      <c r="C61" s="104"/>
      <c r="D61" s="17" t="s">
        <v>53</v>
      </c>
      <c r="E61" s="18" t="s">
        <v>15</v>
      </c>
      <c r="F61" s="51">
        <v>1</v>
      </c>
      <c r="G61" s="44">
        <v>254106</v>
      </c>
      <c r="H61" s="36">
        <v>302386</v>
      </c>
      <c r="I61" s="49">
        <f t="shared" si="3"/>
        <v>302386</v>
      </c>
      <c r="J61" s="60"/>
      <c r="K61" s="27"/>
      <c r="L61" s="15">
        <f t="shared" si="4"/>
        <v>0</v>
      </c>
      <c r="M61" s="16">
        <f t="shared" si="5"/>
        <v>0</v>
      </c>
    </row>
    <row r="62" spans="2:13" ht="14" x14ac:dyDescent="0.35">
      <c r="B62" s="11">
        <v>48</v>
      </c>
      <c r="C62" s="104"/>
      <c r="D62" s="17" t="s">
        <v>54</v>
      </c>
      <c r="E62" s="18" t="s">
        <v>55</v>
      </c>
      <c r="F62" s="53">
        <v>1.5</v>
      </c>
      <c r="G62" s="44">
        <v>73771</v>
      </c>
      <c r="H62" s="36">
        <v>87787</v>
      </c>
      <c r="I62" s="49">
        <f t="shared" si="3"/>
        <v>131681</v>
      </c>
      <c r="J62" s="60"/>
      <c r="K62" s="27"/>
      <c r="L62" s="15">
        <f t="shared" si="4"/>
        <v>0</v>
      </c>
      <c r="M62" s="16">
        <f t="shared" si="5"/>
        <v>0</v>
      </c>
    </row>
    <row r="63" spans="2:13" ht="14" x14ac:dyDescent="0.35">
      <c r="B63" s="11">
        <v>49</v>
      </c>
      <c r="C63" s="104"/>
      <c r="D63" s="17" t="s">
        <v>56</v>
      </c>
      <c r="E63" s="18" t="s">
        <v>57</v>
      </c>
      <c r="F63" s="51">
        <v>40</v>
      </c>
      <c r="G63" s="44">
        <v>27743</v>
      </c>
      <c r="H63" s="36">
        <v>33014</v>
      </c>
      <c r="I63" s="49">
        <f t="shared" si="3"/>
        <v>1320560</v>
      </c>
      <c r="J63" s="60"/>
      <c r="K63" s="27"/>
      <c r="L63" s="15">
        <f t="shared" si="4"/>
        <v>0</v>
      </c>
      <c r="M63" s="16">
        <f t="shared" si="5"/>
        <v>0</v>
      </c>
    </row>
    <row r="64" spans="2:13" ht="14" x14ac:dyDescent="0.35">
      <c r="B64" s="63"/>
      <c r="C64" s="22"/>
      <c r="D64" s="22"/>
      <c r="E64" s="22"/>
      <c r="G64" s="55"/>
      <c r="J64" s="55"/>
      <c r="M64" s="56"/>
    </row>
    <row r="65" spans="1:13" ht="15" customHeight="1" x14ac:dyDescent="0.35">
      <c r="B65" s="117"/>
      <c r="C65" s="118"/>
      <c r="D65" s="118"/>
      <c r="E65" s="118"/>
      <c r="F65" s="119"/>
      <c r="G65" s="45"/>
      <c r="H65" s="41" t="s">
        <v>64</v>
      </c>
      <c r="I65" s="50">
        <f t="shared" ref="I65" si="6">ROUND(SUM(I57:I63),0)</f>
        <v>14576922</v>
      </c>
      <c r="J65" s="67"/>
      <c r="L65" s="59" t="s">
        <v>64</v>
      </c>
      <c r="M65" s="75">
        <f>ROUND(SUM(M57:M63),0)</f>
        <v>0</v>
      </c>
    </row>
    <row r="66" spans="1:13" ht="7.75" customHeight="1" x14ac:dyDescent="0.35">
      <c r="B66" s="64"/>
      <c r="C66" s="21"/>
      <c r="D66" s="21"/>
      <c r="E66" s="21"/>
      <c r="G66" s="55"/>
      <c r="J66" s="55"/>
      <c r="M66" s="56"/>
    </row>
    <row r="67" spans="1:13" ht="29.15" customHeight="1" x14ac:dyDescent="0.35">
      <c r="B67" s="120" t="s">
        <v>58</v>
      </c>
      <c r="C67" s="115"/>
      <c r="D67" s="115"/>
      <c r="E67" s="115"/>
      <c r="F67" s="115"/>
      <c r="G67" s="54"/>
      <c r="H67" s="5"/>
      <c r="I67" s="5"/>
      <c r="J67" s="68"/>
      <c r="K67" s="115"/>
      <c r="L67" s="115"/>
      <c r="M67" s="116"/>
    </row>
    <row r="68" spans="1:13" ht="42" x14ac:dyDescent="0.35">
      <c r="B68" s="8" t="s">
        <v>2</v>
      </c>
      <c r="C68" s="9" t="s">
        <v>45</v>
      </c>
      <c r="D68" s="9" t="s">
        <v>46</v>
      </c>
      <c r="E68" s="9" t="s">
        <v>59</v>
      </c>
      <c r="F68" s="52" t="s">
        <v>6</v>
      </c>
      <c r="G68" s="43" t="s">
        <v>8</v>
      </c>
      <c r="H68" s="35" t="s">
        <v>9</v>
      </c>
      <c r="I68" s="48" t="s">
        <v>10</v>
      </c>
      <c r="J68" s="8" t="s">
        <v>7</v>
      </c>
      <c r="K68" s="26" t="s">
        <v>8</v>
      </c>
      <c r="L68" s="9" t="s">
        <v>9</v>
      </c>
      <c r="M68" s="10" t="s">
        <v>10</v>
      </c>
    </row>
    <row r="69" spans="1:13" ht="40" customHeight="1" x14ac:dyDescent="0.35">
      <c r="B69" s="11">
        <v>50</v>
      </c>
      <c r="C69" s="104" t="s">
        <v>60</v>
      </c>
      <c r="D69" s="12" t="s">
        <v>61</v>
      </c>
      <c r="E69" s="18" t="s">
        <v>13</v>
      </c>
      <c r="F69" s="51">
        <v>1</v>
      </c>
      <c r="G69" s="44">
        <v>1319929</v>
      </c>
      <c r="H69" s="36">
        <v>1570716</v>
      </c>
      <c r="I69" s="49">
        <f t="shared" ref="I69:I70" si="7">ROUND(H69*$F69,0)</f>
        <v>1570716</v>
      </c>
      <c r="J69" s="60"/>
      <c r="K69" s="27"/>
      <c r="L69" s="15">
        <f>ROUND(K69*(1+$J69),0)</f>
        <v>0</v>
      </c>
      <c r="M69" s="16">
        <f t="shared" ref="M69:M70" si="8">ROUND(L69*$F69,0)</f>
        <v>0</v>
      </c>
    </row>
    <row r="70" spans="1:13" ht="40" customHeight="1" x14ac:dyDescent="0.35">
      <c r="B70" s="11">
        <v>51</v>
      </c>
      <c r="C70" s="104"/>
      <c r="D70" s="17" t="s">
        <v>62</v>
      </c>
      <c r="E70" s="18" t="s">
        <v>63</v>
      </c>
      <c r="F70" s="51">
        <v>1</v>
      </c>
      <c r="G70" s="44">
        <v>967289</v>
      </c>
      <c r="H70" s="36">
        <v>1151074</v>
      </c>
      <c r="I70" s="49">
        <f t="shared" si="7"/>
        <v>1151074</v>
      </c>
      <c r="J70" s="60"/>
      <c r="K70" s="27"/>
      <c r="L70" s="15">
        <f>ROUND(K70*(1+$J70),0)</f>
        <v>0</v>
      </c>
      <c r="M70" s="16">
        <f t="shared" si="8"/>
        <v>0</v>
      </c>
    </row>
    <row r="71" spans="1:13" ht="8.5" customHeight="1" x14ac:dyDescent="0.35">
      <c r="B71" s="55"/>
      <c r="G71" s="55"/>
      <c r="J71" s="55"/>
      <c r="M71" s="56"/>
    </row>
    <row r="72" spans="1:13" ht="25.5" customHeight="1" x14ac:dyDescent="0.35">
      <c r="B72" s="55"/>
      <c r="G72" s="55"/>
      <c r="H72" s="58" t="s">
        <v>67</v>
      </c>
      <c r="I72" s="50">
        <f t="shared" ref="I72" si="9">ROUND(SUM(I69:I70),0)</f>
        <v>2721790</v>
      </c>
      <c r="J72" s="69"/>
      <c r="K72" s="28"/>
      <c r="L72" s="59" t="s">
        <v>67</v>
      </c>
      <c r="M72" s="23">
        <f>ROUND(SUM(M69:M70),0)</f>
        <v>0</v>
      </c>
    </row>
    <row r="73" spans="1:13" ht="11.5" customHeight="1" x14ac:dyDescent="0.35">
      <c r="B73" s="55"/>
      <c r="G73" s="55"/>
      <c r="J73" s="55"/>
      <c r="M73" s="56"/>
    </row>
    <row r="74" spans="1:13" s="24" customFormat="1" ht="26.15" customHeight="1" thickBot="1" x14ac:dyDescent="0.4">
      <c r="A74" s="19"/>
      <c r="B74" s="55"/>
      <c r="C74" s="19"/>
      <c r="D74" s="19"/>
      <c r="E74" s="19"/>
      <c r="F74" s="19"/>
      <c r="G74" s="57"/>
      <c r="H74" s="74" t="s">
        <v>68</v>
      </c>
      <c r="I74" s="77">
        <f>+I53+I65+I72+I52</f>
        <v>99784940</v>
      </c>
      <c r="J74" s="70"/>
      <c r="K74" s="71"/>
      <c r="L74" s="72" t="s">
        <v>68</v>
      </c>
      <c r="M74" s="73">
        <f t="shared" ref="M74" si="10">+M53+M65+M72</f>
        <v>0</v>
      </c>
    </row>
    <row r="75" spans="1:13" s="1" customFormat="1" ht="9.65" customHeight="1" thickBot="1" x14ac:dyDescent="0.4">
      <c r="A75" s="19"/>
      <c r="B75" s="55"/>
      <c r="C75" s="19"/>
      <c r="D75" s="19"/>
      <c r="E75" s="19"/>
      <c r="F75" s="19"/>
      <c r="G75" s="19"/>
      <c r="M75" s="84"/>
    </row>
    <row r="76" spans="1:13" s="1" customFormat="1" ht="23" customHeight="1" thickBot="1" x14ac:dyDescent="0.4">
      <c r="A76" s="19"/>
      <c r="B76" s="55"/>
      <c r="C76" s="19"/>
      <c r="D76" s="19"/>
      <c r="E76" s="19"/>
      <c r="F76" s="19"/>
      <c r="G76" s="19"/>
      <c r="H76" s="33"/>
      <c r="I76" s="31"/>
      <c r="J76" s="31"/>
      <c r="K76" s="31"/>
      <c r="L76" s="32" t="s">
        <v>71</v>
      </c>
      <c r="M76" s="34">
        <f>+(M52*7)+M53+M65+M72</f>
        <v>0</v>
      </c>
    </row>
    <row r="77" spans="1:13" ht="13.4" customHeight="1" x14ac:dyDescent="0.35">
      <c r="B77" s="55"/>
      <c r="M77" s="56"/>
    </row>
    <row r="78" spans="1:13" ht="13.4" hidden="1" customHeight="1" x14ac:dyDescent="0.35">
      <c r="B78" s="55"/>
      <c r="M78" s="56"/>
    </row>
    <row r="79" spans="1:13" ht="13.4" hidden="1" customHeight="1" x14ac:dyDescent="0.35">
      <c r="B79" s="55"/>
      <c r="M79" s="56"/>
    </row>
    <row r="80" spans="1:13" ht="13.4" hidden="1" customHeight="1" x14ac:dyDescent="0.35">
      <c r="B80" s="55"/>
      <c r="M80" s="56"/>
    </row>
    <row r="81" spans="2:13" ht="13.4" hidden="1" customHeight="1" x14ac:dyDescent="0.35">
      <c r="B81" s="55"/>
      <c r="M81" s="56"/>
    </row>
    <row r="82" spans="2:13" ht="13.4" hidden="1" customHeight="1" x14ac:dyDescent="0.35">
      <c r="B82" s="55"/>
      <c r="M82" s="56"/>
    </row>
    <row r="83" spans="2:13" ht="13.4" hidden="1" customHeight="1" x14ac:dyDescent="0.35">
      <c r="B83" s="55"/>
      <c r="M83" s="56"/>
    </row>
    <row r="84" spans="2:13" ht="13.4" hidden="1" customHeight="1" x14ac:dyDescent="0.35">
      <c r="B84" s="55"/>
      <c r="M84" s="56"/>
    </row>
    <row r="85" spans="2:13" ht="13.4" hidden="1" customHeight="1" x14ac:dyDescent="0.35">
      <c r="B85" s="55"/>
      <c r="M85" s="56"/>
    </row>
    <row r="86" spans="2:13" ht="13.4" hidden="1" customHeight="1" x14ac:dyDescent="0.35">
      <c r="B86" s="55"/>
      <c r="M86" s="56"/>
    </row>
    <row r="87" spans="2:13" ht="13.4" hidden="1" customHeight="1" x14ac:dyDescent="0.35">
      <c r="B87" s="55"/>
      <c r="M87" s="56"/>
    </row>
    <row r="88" spans="2:13" ht="40" customHeight="1" x14ac:dyDescent="0.35">
      <c r="B88" s="129" t="s">
        <v>73</v>
      </c>
      <c r="C88" s="130"/>
      <c r="D88" s="130"/>
      <c r="E88" s="130"/>
      <c r="F88" s="130"/>
      <c r="G88" s="130"/>
      <c r="H88" s="130"/>
      <c r="I88" s="130"/>
      <c r="J88" s="130"/>
      <c r="K88" s="130"/>
      <c r="L88" s="130"/>
      <c r="M88" s="131"/>
    </row>
    <row r="89" spans="2:13" ht="14" customHeight="1" x14ac:dyDescent="0.35">
      <c r="B89" s="25"/>
      <c r="C89" s="85"/>
      <c r="D89" s="85"/>
      <c r="E89" s="85"/>
      <c r="F89" s="85"/>
      <c r="G89" s="85"/>
      <c r="H89" s="85"/>
      <c r="I89" s="85"/>
      <c r="J89" s="85"/>
      <c r="K89" s="85"/>
      <c r="L89" s="85"/>
      <c r="M89" s="78"/>
    </row>
    <row r="90" spans="2:13" ht="35.5" customHeight="1" x14ac:dyDescent="0.35">
      <c r="B90" s="132" t="s">
        <v>74</v>
      </c>
      <c r="C90" s="133"/>
      <c r="D90" s="133"/>
      <c r="E90" s="133"/>
      <c r="F90" s="133"/>
      <c r="G90" s="133"/>
      <c r="H90" s="133"/>
      <c r="I90" s="133"/>
      <c r="J90" s="133"/>
      <c r="K90" s="133"/>
      <c r="L90" s="133"/>
      <c r="M90" s="79"/>
    </row>
    <row r="91" spans="2:13" ht="14" customHeight="1" x14ac:dyDescent="0.35">
      <c r="B91" s="2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78"/>
    </row>
    <row r="92" spans="2:13" ht="35.5" customHeight="1" x14ac:dyDescent="0.35">
      <c r="B92" s="129" t="s">
        <v>78</v>
      </c>
      <c r="C92" s="130"/>
      <c r="D92" s="130"/>
      <c r="E92" s="130"/>
      <c r="F92" s="130"/>
      <c r="G92" s="130"/>
      <c r="H92" s="130"/>
      <c r="I92" s="130"/>
      <c r="J92" s="130"/>
      <c r="K92" s="130"/>
      <c r="L92" s="130"/>
      <c r="M92" s="131"/>
    </row>
    <row r="93" spans="2:13" ht="36.5" customHeight="1" x14ac:dyDescent="0.35">
      <c r="B93" s="134" t="s">
        <v>75</v>
      </c>
      <c r="C93" s="135"/>
      <c r="D93" s="135"/>
      <c r="E93" s="135"/>
      <c r="F93" s="135"/>
      <c r="G93" s="135"/>
      <c r="H93" s="135"/>
      <c r="I93" s="135"/>
      <c r="J93" s="135"/>
      <c r="K93" s="135"/>
      <c r="L93" s="135"/>
      <c r="M93" s="136"/>
    </row>
    <row r="94" spans="2:13" ht="14" customHeight="1" x14ac:dyDescent="0.3">
      <c r="B94" s="80"/>
      <c r="C94" s="86"/>
      <c r="D94" s="87"/>
      <c r="E94" s="87"/>
      <c r="F94" s="87"/>
      <c r="G94" s="88"/>
      <c r="H94" s="88"/>
      <c r="I94" s="88"/>
      <c r="J94" s="88"/>
      <c r="K94" s="88"/>
      <c r="L94" s="88"/>
      <c r="M94" s="81"/>
    </row>
    <row r="95" spans="2:13" ht="79.5" customHeight="1" x14ac:dyDescent="0.35">
      <c r="B95" s="82"/>
      <c r="C95" s="86"/>
      <c r="D95" s="89"/>
      <c r="F95" s="90" t="s">
        <v>76</v>
      </c>
      <c r="G95" s="127"/>
      <c r="H95" s="127"/>
      <c r="I95" s="127"/>
      <c r="J95" s="127"/>
      <c r="K95" s="127"/>
      <c r="L95" s="127"/>
      <c r="M95" s="128"/>
    </row>
    <row r="96" spans="2:13" ht="14" customHeight="1" x14ac:dyDescent="0.3">
      <c r="B96" s="82"/>
      <c r="C96" s="86"/>
      <c r="D96" s="89"/>
      <c r="F96" s="91" t="s">
        <v>77</v>
      </c>
      <c r="G96" s="127"/>
      <c r="H96" s="127"/>
      <c r="I96" s="127"/>
      <c r="J96" s="127"/>
      <c r="K96" s="127"/>
      <c r="L96" s="127"/>
      <c r="M96" s="128"/>
    </row>
    <row r="97" spans="2:13" ht="14" customHeight="1" x14ac:dyDescent="0.3">
      <c r="B97" s="82"/>
      <c r="C97" s="86"/>
      <c r="D97" s="89"/>
      <c r="F97" s="91" t="s">
        <v>80</v>
      </c>
      <c r="G97" s="127"/>
      <c r="H97" s="127"/>
      <c r="I97" s="127"/>
      <c r="J97" s="127"/>
      <c r="K97" s="127"/>
      <c r="L97" s="127"/>
      <c r="M97" s="128"/>
    </row>
    <row r="98" spans="2:13" ht="14" customHeight="1" x14ac:dyDescent="0.3">
      <c r="B98" s="82"/>
      <c r="C98" s="86"/>
      <c r="D98" s="89"/>
      <c r="E98" s="91"/>
      <c r="F98" s="91" t="s">
        <v>81</v>
      </c>
      <c r="G98" s="127"/>
      <c r="H98" s="127"/>
      <c r="I98" s="127"/>
      <c r="J98" s="127"/>
      <c r="K98" s="127"/>
      <c r="L98" s="127"/>
      <c r="M98" s="128"/>
    </row>
    <row r="99" spans="2:13" ht="14" customHeight="1" thickBot="1" x14ac:dyDescent="0.35">
      <c r="B99" s="92"/>
      <c r="C99" s="93"/>
      <c r="D99" s="94"/>
      <c r="E99" s="95"/>
      <c r="F99" s="96" t="s">
        <v>79</v>
      </c>
      <c r="G99" s="102"/>
      <c r="H99" s="102"/>
      <c r="I99" s="102"/>
      <c r="J99" s="102"/>
      <c r="K99" s="102"/>
      <c r="L99" s="102"/>
      <c r="M99" s="103"/>
    </row>
    <row r="100" spans="2:13" ht="14" customHeight="1" x14ac:dyDescent="0.35"/>
    <row r="101" spans="2:13" ht="14" customHeight="1" x14ac:dyDescent="0.35"/>
  </sheetData>
  <protectedRanges>
    <protectedRange sqref="C41:C43" name="Otros Elementos_12_1_1_1_4_1_1"/>
  </protectedRanges>
  <mergeCells count="26">
    <mergeCell ref="B2:M2"/>
    <mergeCell ref="J6:M6"/>
    <mergeCell ref="K55:M55"/>
    <mergeCell ref="C57:C63"/>
    <mergeCell ref="B65:F65"/>
    <mergeCell ref="C9:C17"/>
    <mergeCell ref="C18:C27"/>
    <mergeCell ref="C28:C36"/>
    <mergeCell ref="C37:C50"/>
    <mergeCell ref="B55:F55"/>
    <mergeCell ref="B6:F6"/>
    <mergeCell ref="G6:I6"/>
    <mergeCell ref="B7:F7"/>
    <mergeCell ref="G99:M99"/>
    <mergeCell ref="C69:C70"/>
    <mergeCell ref="B4:M4"/>
    <mergeCell ref="B67:F67"/>
    <mergeCell ref="K67:M67"/>
    <mergeCell ref="G96:M96"/>
    <mergeCell ref="G97:M97"/>
    <mergeCell ref="G98:M98"/>
    <mergeCell ref="B88:M88"/>
    <mergeCell ref="B90:L90"/>
    <mergeCell ref="B92:M92"/>
    <mergeCell ref="B93:M93"/>
    <mergeCell ref="G95:M95"/>
  </mergeCells>
  <phoneticPr fontId="9" type="noConversion"/>
  <conditionalFormatting sqref="K9:K50">
    <cfRule type="cellIs" dxfId="3" priority="3" operator="greaterThan">
      <formula>#REF!</formula>
    </cfRule>
    <cfRule type="cellIs" dxfId="2" priority="4" operator="lessThan">
      <formula>#REF!</formula>
    </cfRule>
  </conditionalFormatting>
  <conditionalFormatting sqref="M90">
    <cfRule type="cellIs" dxfId="1" priority="1" operator="lessThan">
      <formula>10000000</formula>
    </cfRule>
    <cfRule type="cellIs" dxfId="0" priority="2" operator="greaterThan">
      <formula>10000000</formula>
    </cfRule>
  </conditionalFormatting>
  <pageMargins left="0.59055118110236227" right="0.59055118110236227" top="0.59055118110236227" bottom="0.59055118110236227" header="0.31496062992125984" footer="0.31496062992125984"/>
  <pageSetup paperSize="121" scale="65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OFERTA</vt:lpstr>
      <vt:lpstr>'FORMATO OFERTA'!Área_de_impresión</vt:lpstr>
      <vt:lpstr>'FORMATO OFERTA'!Títulos_a_imprimir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Arley Fierro Ovalle</dc:creator>
  <cp:lastModifiedBy>Dany Arley Fierro Ovalle</cp:lastModifiedBy>
  <dcterms:created xsi:type="dcterms:W3CDTF">2025-03-27T15:52:54Z</dcterms:created>
  <dcterms:modified xsi:type="dcterms:W3CDTF">2025-04-24T18:09:53Z</dcterms:modified>
</cp:coreProperties>
</file>