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ivotTables/pivotTable1.xml" ContentType="application/vnd.openxmlformats-officedocument.spreadsheetml.pivotTable+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hidePivotFieldList="1" defaultThemeVersion="166925"/>
  <mc:AlternateContent xmlns:mc="http://schemas.openxmlformats.org/markup-compatibility/2006">
    <mc:Choice Requires="x15">
      <x15ac:absPath xmlns:x15ac="http://schemas.microsoft.com/office/spreadsheetml/2010/11/ac" url="https://etbcsj.sharepoint.com/sites/UnidadTransformacinDigital962-DireccindeServiciosTecnolgicos/Documentos compartidos/3. Dirección de Servicios Tecnológicos/Documentos e información/Integracion Servicios/NuevaMDS2024/4. Contratación/PosibleDirectaConETB/25ABR2025_ANEXOS/"/>
    </mc:Choice>
  </mc:AlternateContent>
  <xr:revisionPtr revIDLastSave="1481" documentId="8_{B9454148-036B-473B-B909-44190121A5E5}" xr6:coauthVersionLast="47" xr6:coauthVersionMax="47" xr10:uidLastSave="{4507CD94-ED24-403F-A0BA-50EDFF83CDFA}"/>
  <bookViews>
    <workbookView xWindow="-120" yWindow="-120" windowWidth="29040" windowHeight="15720" tabRatio="840" xr2:uid="{E3345112-7E03-4391-8564-C0F0EED59A35}"/>
  </bookViews>
  <sheets>
    <sheet name="Disposiciones generales" sheetId="17" r:id="rId1"/>
    <sheet name="Municipios según Grupo" sheetId="23" r:id="rId2"/>
    <sheet name="ANS Transversales" sheetId="27" r:id="rId3"/>
    <sheet name="ANS Nivel 1" sheetId="29" r:id="rId4"/>
    <sheet name="ANS Sevicios Office 365" sheetId="30" r:id="rId5"/>
    <sheet name="ANS Audiencias Virtuales" sheetId="31" r:id="rId6"/>
    <sheet name="NS_Incidentes&amp;Solicitudes " sheetId="26" r:id="rId7"/>
    <sheet name="TD_NS_Incidentes&amp;Solicitudes" sheetId="21" r:id="rId8"/>
  </sheets>
  <definedNames>
    <definedName name="_xlnm._FilterDatabase" localSheetId="1" hidden="1">'Municipios según Grupo'!$A$10:$J$1114</definedName>
    <definedName name="_xlnm._FilterDatabase" localSheetId="6" hidden="1">'NS_Incidentes&amp;Solicitudes '!$A$10:$I$400</definedName>
    <definedName name="_xlnm._FilterDatabase" hidden="1">#REF!</definedName>
    <definedName name="_uno1">#REF!</definedName>
    <definedName name="a">#REF!</definedName>
    <definedName name="AnexoLigia" hidden="1">#REF!</definedName>
    <definedName name="_xlnm.Print_Area">#REF!</definedName>
    <definedName name="CERTIFICADO_DE_EXPERIENCIA_SIMILAR">#REF!</definedName>
    <definedName name="Dos" hidden="1">#REF!</definedName>
    <definedName name="SERVIDORES">#REF!</definedName>
    <definedName name="u" hidden="1">#REF!</definedName>
    <definedName name="xxx" hidden="1">#REF!</definedName>
  </definedNames>
  <calcPr calcId="191028"/>
  <pivotCaches>
    <pivotCache cacheId="1" r:id="rId9"/>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66" i="26" l="1"/>
  <c r="I367" i="26"/>
  <c r="I368" i="26"/>
  <c r="I369" i="26"/>
  <c r="I370" i="26"/>
  <c r="I371" i="26"/>
  <c r="I372" i="26"/>
  <c r="I373" i="26"/>
  <c r="I374" i="26"/>
  <c r="I375" i="26"/>
  <c r="I376" i="26"/>
  <c r="I377" i="26"/>
  <c r="I378" i="26"/>
  <c r="I379" i="26"/>
  <c r="I380" i="26"/>
  <c r="I381" i="26"/>
  <c r="I382" i="26"/>
  <c r="I383" i="26"/>
  <c r="I384" i="26"/>
  <c r="I385" i="26"/>
  <c r="I386" i="26"/>
  <c r="I387" i="26"/>
  <c r="I388" i="26"/>
  <c r="I389" i="26"/>
  <c r="I390" i="26"/>
  <c r="I391" i="26"/>
  <c r="I392" i="26"/>
  <c r="I393" i="26"/>
  <c r="I394" i="26"/>
  <c r="I395" i="26"/>
  <c r="I396" i="26"/>
  <c r="I397" i="26"/>
  <c r="I398" i="26"/>
  <c r="I399" i="26"/>
  <c r="I400" i="26"/>
  <c r="I365" i="26"/>
  <c r="I364" i="26"/>
  <c r="I363" i="26"/>
  <c r="I362" i="26"/>
  <c r="I361" i="26"/>
  <c r="I360" i="26"/>
  <c r="I359" i="26"/>
  <c r="H353" i="26"/>
  <c r="I353" i="26" s="1"/>
  <c r="I123" i="26"/>
  <c r="I122" i="26"/>
  <c r="I124" i="26"/>
  <c r="I125" i="26"/>
  <c r="I126" i="26"/>
  <c r="I127" i="26"/>
  <c r="I128" i="26"/>
  <c r="I129" i="26"/>
  <c r="I130" i="26"/>
  <c r="I131" i="26"/>
  <c r="I132" i="26"/>
  <c r="I133" i="26"/>
  <c r="I134" i="26"/>
  <c r="I135" i="26"/>
  <c r="I136" i="26"/>
  <c r="I137" i="26"/>
  <c r="I138" i="26"/>
  <c r="I139" i="26"/>
  <c r="I140" i="26"/>
  <c r="I141" i="26"/>
  <c r="I142" i="26"/>
  <c r="I143" i="26"/>
  <c r="I144" i="26"/>
  <c r="I145" i="26"/>
  <c r="I146" i="26"/>
  <c r="I147" i="26"/>
  <c r="I148" i="26"/>
  <c r="I149" i="26"/>
  <c r="I150" i="26"/>
  <c r="I151" i="26"/>
  <c r="I152" i="26"/>
  <c r="I153" i="26"/>
  <c r="I154" i="26"/>
  <c r="I155" i="26"/>
  <c r="I156" i="26"/>
  <c r="I157" i="26"/>
  <c r="I158" i="26"/>
  <c r="I159" i="26"/>
  <c r="I160" i="26"/>
  <c r="I161" i="26"/>
  <c r="I162" i="26"/>
  <c r="I163" i="26"/>
  <c r="I164" i="26"/>
  <c r="I165" i="26"/>
  <c r="I166" i="26"/>
  <c r="I167" i="26"/>
  <c r="I168" i="26"/>
  <c r="I169" i="26"/>
  <c r="I170" i="26"/>
  <c r="I171" i="26"/>
  <c r="I172" i="26"/>
  <c r="I173" i="26"/>
  <c r="I174" i="26"/>
  <c r="I175" i="26"/>
  <c r="I176" i="26"/>
  <c r="I177" i="26"/>
  <c r="I178" i="26"/>
  <c r="I179" i="26"/>
  <c r="I180" i="26"/>
  <c r="I181" i="26"/>
  <c r="I182" i="26"/>
  <c r="I183" i="26"/>
  <c r="I184" i="26"/>
  <c r="I185" i="26"/>
  <c r="I186" i="26"/>
  <c r="I187" i="26"/>
  <c r="I188" i="26"/>
  <c r="I189" i="26"/>
  <c r="I190" i="26"/>
  <c r="I191" i="26"/>
  <c r="I192" i="26"/>
  <c r="I193" i="26"/>
  <c r="I194" i="26"/>
  <c r="I195" i="26"/>
  <c r="I196" i="26"/>
  <c r="I197" i="26"/>
  <c r="I198" i="26"/>
  <c r="I199" i="26"/>
  <c r="I200" i="26"/>
  <c r="I201" i="26"/>
  <c r="I202" i="26"/>
  <c r="I203" i="26"/>
  <c r="I204" i="26"/>
  <c r="I205" i="26"/>
  <c r="I206" i="26"/>
  <c r="I207" i="26"/>
  <c r="I208" i="26"/>
  <c r="I209" i="26"/>
  <c r="I210" i="26"/>
  <c r="I211" i="26"/>
  <c r="I212" i="26"/>
  <c r="I213" i="26"/>
  <c r="I214" i="26"/>
  <c r="I215" i="26"/>
  <c r="I216" i="26"/>
  <c r="I217" i="26"/>
  <c r="I218" i="26"/>
  <c r="I219" i="26"/>
  <c r="I220" i="26"/>
  <c r="I221" i="26"/>
  <c r="I222" i="26"/>
  <c r="I223" i="26"/>
  <c r="I224" i="26"/>
  <c r="I225" i="26"/>
  <c r="I226" i="26"/>
  <c r="I227" i="26"/>
  <c r="I228" i="26"/>
  <c r="I229" i="26"/>
  <c r="I230" i="26"/>
  <c r="I231" i="26"/>
  <c r="I232" i="26"/>
  <c r="I233" i="26"/>
  <c r="I234" i="26"/>
  <c r="I235" i="26"/>
  <c r="I236" i="26"/>
  <c r="I237" i="26"/>
  <c r="I238" i="26"/>
  <c r="I239" i="26"/>
  <c r="I240" i="26"/>
  <c r="I241" i="26"/>
  <c r="I242" i="26"/>
  <c r="I243" i="26"/>
  <c r="I244" i="26"/>
  <c r="I245" i="26"/>
  <c r="I246" i="26"/>
  <c r="I247" i="26"/>
  <c r="I248" i="26"/>
  <c r="I249" i="26"/>
  <c r="I250" i="26"/>
  <c r="I251" i="26"/>
  <c r="I252" i="26"/>
  <c r="I253" i="26"/>
  <c r="I254" i="26"/>
  <c r="I255" i="26"/>
  <c r="I256" i="26"/>
  <c r="I257" i="26"/>
  <c r="I258" i="26"/>
  <c r="I259" i="26"/>
  <c r="I260" i="26"/>
  <c r="I261" i="26"/>
  <c r="I262" i="26"/>
  <c r="I263" i="26"/>
  <c r="I264" i="26"/>
  <c r="I265" i="26"/>
  <c r="I266" i="26"/>
  <c r="I267" i="26"/>
  <c r="I268" i="26"/>
  <c r="I269" i="26"/>
  <c r="I270" i="26"/>
  <c r="I271" i="26"/>
  <c r="I272" i="26"/>
  <c r="I273" i="26"/>
  <c r="I274" i="26"/>
  <c r="I275" i="26"/>
  <c r="I276" i="26"/>
  <c r="I277" i="26"/>
  <c r="I278" i="26"/>
  <c r="I279" i="26"/>
  <c r="I280" i="26"/>
  <c r="I281" i="26"/>
  <c r="I282" i="26"/>
  <c r="I283" i="26"/>
  <c r="I284" i="26"/>
  <c r="I285" i="26"/>
  <c r="I286" i="26"/>
  <c r="I287" i="26"/>
  <c r="I288" i="26"/>
  <c r="I289" i="26"/>
  <c r="I290" i="26"/>
  <c r="I291" i="26"/>
  <c r="I292" i="26"/>
  <c r="I293" i="26"/>
  <c r="I294" i="26"/>
  <c r="I295" i="26"/>
  <c r="I296" i="26"/>
  <c r="I297" i="26"/>
  <c r="I298" i="26"/>
  <c r="I299" i="26"/>
  <c r="I300" i="26"/>
  <c r="I301" i="26"/>
  <c r="I302" i="26"/>
  <c r="I303" i="26"/>
  <c r="I304" i="26"/>
  <c r="I305" i="26"/>
  <c r="I306" i="26"/>
  <c r="I307" i="26"/>
  <c r="I308" i="26"/>
  <c r="I309" i="26"/>
  <c r="I310" i="26"/>
  <c r="I311" i="26"/>
  <c r="I312" i="26"/>
  <c r="I313" i="26"/>
  <c r="I314" i="26"/>
  <c r="I315" i="26"/>
  <c r="I316" i="26"/>
  <c r="I317" i="26"/>
  <c r="I318" i="26"/>
  <c r="I319" i="26"/>
  <c r="I320" i="26"/>
  <c r="I321" i="26"/>
  <c r="I322" i="26"/>
  <c r="I323" i="26"/>
  <c r="I324" i="26"/>
  <c r="I325" i="26"/>
  <c r="I326" i="26"/>
  <c r="I327" i="26"/>
  <c r="I328" i="26"/>
  <c r="I329" i="26"/>
  <c r="I330" i="26"/>
  <c r="I331" i="26"/>
  <c r="I332" i="26"/>
  <c r="I333" i="26"/>
  <c r="I334" i="26"/>
  <c r="I335" i="26"/>
  <c r="I336" i="26"/>
  <c r="I337" i="26"/>
  <c r="I338" i="26"/>
  <c r="I339" i="26"/>
  <c r="I340" i="26"/>
  <c r="I341" i="26"/>
  <c r="I342" i="26"/>
  <c r="I343" i="26"/>
  <c r="I344" i="26"/>
  <c r="I345" i="26"/>
  <c r="I346" i="26"/>
  <c r="I347" i="26"/>
  <c r="I348" i="26"/>
  <c r="I349" i="26"/>
  <c r="I350" i="26"/>
  <c r="I351" i="26"/>
  <c r="I352" i="26"/>
  <c r="I354" i="26"/>
  <c r="I355" i="26"/>
  <c r="I356" i="26"/>
  <c r="I357" i="26"/>
  <c r="I358" i="26"/>
  <c r="I11" i="26"/>
  <c r="I12" i="26"/>
  <c r="I13" i="26"/>
  <c r="I14" i="26"/>
  <c r="I15" i="26"/>
  <c r="I16" i="26"/>
  <c r="I17" i="26"/>
  <c r="I18" i="26"/>
  <c r="I19" i="26"/>
  <c r="I20" i="26"/>
  <c r="I21" i="26"/>
  <c r="I22" i="26"/>
  <c r="I23" i="26"/>
  <c r="I24" i="26"/>
  <c r="I25" i="26"/>
  <c r="I26" i="26"/>
  <c r="I27" i="26"/>
  <c r="I28" i="26"/>
  <c r="I29" i="26"/>
  <c r="I30" i="26"/>
  <c r="I31" i="26"/>
  <c r="I32" i="26"/>
  <c r="I33" i="26"/>
  <c r="I34" i="26"/>
  <c r="I35" i="26"/>
  <c r="I36" i="26"/>
  <c r="I37" i="26"/>
  <c r="I38" i="26"/>
  <c r="I39" i="26"/>
  <c r="I40" i="26"/>
  <c r="I41" i="26"/>
  <c r="I42" i="26"/>
  <c r="I43" i="26"/>
  <c r="I44" i="26"/>
  <c r="I45" i="26"/>
  <c r="I46" i="26"/>
  <c r="I47" i="26"/>
  <c r="I48" i="26"/>
  <c r="I49" i="26"/>
  <c r="I50" i="26"/>
  <c r="I51" i="26"/>
  <c r="I52" i="26"/>
  <c r="I53" i="26"/>
  <c r="I54" i="26"/>
  <c r="I55" i="26"/>
  <c r="I56" i="26"/>
  <c r="I57" i="26"/>
  <c r="I58" i="26"/>
  <c r="I59" i="26"/>
  <c r="I60" i="26"/>
  <c r="I61" i="26"/>
  <c r="I62" i="26"/>
  <c r="I63" i="26"/>
  <c r="I64" i="26"/>
  <c r="I65" i="26"/>
  <c r="I66" i="26"/>
  <c r="I67" i="26"/>
  <c r="I68" i="26"/>
  <c r="I69" i="26"/>
  <c r="I70" i="26"/>
  <c r="I71" i="26"/>
  <c r="I72" i="26"/>
  <c r="I73" i="26"/>
  <c r="I74" i="26"/>
  <c r="I75" i="26"/>
  <c r="I76" i="26"/>
  <c r="I77" i="26"/>
  <c r="I78" i="26"/>
  <c r="I79" i="26"/>
  <c r="I80" i="26"/>
  <c r="I81" i="26"/>
  <c r="I82" i="26"/>
  <c r="I83" i="26"/>
  <c r="I84" i="26"/>
  <c r="I85" i="26"/>
  <c r="I86" i="26"/>
  <c r="I87" i="26"/>
  <c r="I88" i="26"/>
  <c r="I89" i="26"/>
  <c r="I90" i="26"/>
  <c r="I91" i="26"/>
  <c r="I92" i="26"/>
  <c r="I93" i="26"/>
  <c r="I94" i="26"/>
  <c r="I95" i="26"/>
  <c r="I96" i="26"/>
  <c r="I97" i="26"/>
  <c r="I98" i="26"/>
  <c r="I99" i="26"/>
  <c r="I100" i="26"/>
  <c r="I101" i="26"/>
  <c r="I102" i="26"/>
  <c r="I103" i="26"/>
  <c r="I104" i="26"/>
  <c r="I105" i="26"/>
  <c r="I106" i="26"/>
  <c r="I107" i="26"/>
  <c r="I108" i="26"/>
  <c r="I109" i="26"/>
  <c r="I110" i="26"/>
  <c r="I111" i="26"/>
  <c r="I112" i="26"/>
  <c r="I113" i="26"/>
  <c r="I114" i="26"/>
  <c r="I115" i="26"/>
  <c r="I116" i="26"/>
  <c r="I117" i="26"/>
  <c r="I118" i="26"/>
  <c r="I119" i="26"/>
  <c r="I120" i="26"/>
  <c r="I121" i="26"/>
</calcChain>
</file>

<file path=xl/sharedStrings.xml><?xml version="1.0" encoding="utf-8"?>
<sst xmlns="http://schemas.openxmlformats.org/spreadsheetml/2006/main" count="8798" uniqueCount="2582">
  <si>
    <t>Municipios según Grupo de clasificación.</t>
  </si>
  <si>
    <t>Los Niveles de Servicio para los incidentes y solicitudes de servicio tienen tiempos aceptables diferenciados para cada Municipio, de conformidad con el Grupo en el que está clasificado según la presente tabla.</t>
  </si>
  <si>
    <t>La clasificación de los Municipios en los Grupos relacionados en la presente tabla se tendrá en cuenta para establecer precios diferenciales y clasificaciones geográficas para la prestación de los servicios en todo el territorio Nacional.</t>
  </si>
  <si>
    <r>
      <t xml:space="preserve">La codificación, nombres, tipo de territorio, latitud y longitud de los departamentos y municipios obedece a la información pública del DANE para la </t>
    </r>
    <r>
      <rPr>
        <i/>
        <sz val="10"/>
        <color theme="1"/>
        <rFont val="Aptos"/>
        <family val="2"/>
      </rPr>
      <t>"Codificación de la División Político Administrativa de Colombia - DIVIPOLA septiembre 2024."</t>
    </r>
  </si>
  <si>
    <t>Código del Departamento</t>
  </si>
  <si>
    <t>Nombre del Departamento</t>
  </si>
  <si>
    <t>Código del Municipio</t>
  </si>
  <si>
    <t>Nombre del Municipio</t>
  </si>
  <si>
    <t>Latitud</t>
  </si>
  <si>
    <t>Longitud</t>
  </si>
  <si>
    <t>Grupo del Municipio</t>
  </si>
  <si>
    <t>Sedes en el Municipio</t>
  </si>
  <si>
    <t>Despachos en el Municipio</t>
  </si>
  <si>
    <t>Servidores Judiciales en el Municipio</t>
  </si>
  <si>
    <t>91</t>
  </si>
  <si>
    <t>AMAZONAS</t>
  </si>
  <si>
    <t>91263</t>
  </si>
  <si>
    <t>EL ENCANTO</t>
  </si>
  <si>
    <t>GRUPO 5</t>
  </si>
  <si>
    <t>91405</t>
  </si>
  <si>
    <t>LA CHORRERA</t>
  </si>
  <si>
    <t>91407</t>
  </si>
  <si>
    <t>LA PEDRERA</t>
  </si>
  <si>
    <t>91430</t>
  </si>
  <si>
    <t>LA VICTORIA</t>
  </si>
  <si>
    <t>91001</t>
  </si>
  <si>
    <t>LETICIA</t>
  </si>
  <si>
    <t>GRUPO 1</t>
  </si>
  <si>
    <t>91460</t>
  </si>
  <si>
    <t>MIRITÍ - PARANÁ</t>
  </si>
  <si>
    <t>91530</t>
  </si>
  <si>
    <t>PUERTO ALEGRÍA</t>
  </si>
  <si>
    <t>91536</t>
  </si>
  <si>
    <t>PUERTO ARICA</t>
  </si>
  <si>
    <t>91540</t>
  </si>
  <si>
    <t>PUERTO NARIÑO</t>
  </si>
  <si>
    <t>91669</t>
  </si>
  <si>
    <t>PUERTO SANTANDER</t>
  </si>
  <si>
    <t>91798</t>
  </si>
  <si>
    <t>TARAPACÁ</t>
  </si>
  <si>
    <t>05</t>
  </si>
  <si>
    <t>ANTIOQUIA</t>
  </si>
  <si>
    <t>05002</t>
  </si>
  <si>
    <t>ABEJORRAL</t>
  </si>
  <si>
    <t>GRUPO 3</t>
  </si>
  <si>
    <t>05004</t>
  </si>
  <si>
    <t>ABRIAQUÍ</t>
  </si>
  <si>
    <t>GRUPO 4</t>
  </si>
  <si>
    <t>05021</t>
  </si>
  <si>
    <t>ALEJANDRÍA</t>
  </si>
  <si>
    <t>05030</t>
  </si>
  <si>
    <t>AMAGÁ</t>
  </si>
  <si>
    <t>GRUPO 2</t>
  </si>
  <si>
    <t>05031</t>
  </si>
  <si>
    <t>AMALFI</t>
  </si>
  <si>
    <t>05034</t>
  </si>
  <si>
    <t>ANDES</t>
  </si>
  <si>
    <t>05036</t>
  </si>
  <si>
    <t>ANGELÓPOLIS</t>
  </si>
  <si>
    <t>05038</t>
  </si>
  <si>
    <t>ANGOSTURA</t>
  </si>
  <si>
    <t>05040</t>
  </si>
  <si>
    <t>ANORÍ</t>
  </si>
  <si>
    <t>05044</t>
  </si>
  <si>
    <t>ANZÁ</t>
  </si>
  <si>
    <t>05045</t>
  </si>
  <si>
    <t>APARTADÓ</t>
  </si>
  <si>
    <t>05051</t>
  </si>
  <si>
    <t>ARBOLETES</t>
  </si>
  <si>
    <t>05055</t>
  </si>
  <si>
    <t>ARGELIA</t>
  </si>
  <si>
    <t>05059</t>
  </si>
  <si>
    <t>ARMENIA</t>
  </si>
  <si>
    <t>05079</t>
  </si>
  <si>
    <t>BARBOSA</t>
  </si>
  <si>
    <t>05086</t>
  </si>
  <si>
    <t>BELMIRA</t>
  </si>
  <si>
    <t>05088</t>
  </si>
  <si>
    <t>BELLO</t>
  </si>
  <si>
    <t>05091</t>
  </si>
  <si>
    <t>BETANIA</t>
  </si>
  <si>
    <t>05093</t>
  </si>
  <si>
    <t>BETULIA</t>
  </si>
  <si>
    <t>05107</t>
  </si>
  <si>
    <t>BRICEÑO</t>
  </si>
  <si>
    <t>05113</t>
  </si>
  <si>
    <t>BURITICÁ</t>
  </si>
  <si>
    <t>05120</t>
  </si>
  <si>
    <t>CÁCERES</t>
  </si>
  <si>
    <t>05125</t>
  </si>
  <si>
    <t>CAICEDO</t>
  </si>
  <si>
    <t>05129</t>
  </si>
  <si>
    <t>CALDAS</t>
  </si>
  <si>
    <t>05134</t>
  </si>
  <si>
    <t>CAMPAMENTO</t>
  </si>
  <si>
    <t>05138</t>
  </si>
  <si>
    <t>CAÑASGORDAS</t>
  </si>
  <si>
    <t>05142</t>
  </si>
  <si>
    <t>CARACOLÍ</t>
  </si>
  <si>
    <t>05145</t>
  </si>
  <si>
    <t>CARAMANTA</t>
  </si>
  <si>
    <t>05147</t>
  </si>
  <si>
    <t>CAREPA</t>
  </si>
  <si>
    <t>05150</t>
  </si>
  <si>
    <t>CAROLINA</t>
  </si>
  <si>
    <t>05154</t>
  </si>
  <si>
    <t>CAUCASIA</t>
  </si>
  <si>
    <t>05190</t>
  </si>
  <si>
    <t>CISNEROS</t>
  </si>
  <si>
    <t>05101</t>
  </si>
  <si>
    <t>CIUDAD BOLÍVAR</t>
  </si>
  <si>
    <t>05197</t>
  </si>
  <si>
    <t>COCORNÁ</t>
  </si>
  <si>
    <t>05206</t>
  </si>
  <si>
    <t>CONCEPCIÓN</t>
  </si>
  <si>
    <t>05209</t>
  </si>
  <si>
    <t>CONCORDIA</t>
  </si>
  <si>
    <t>05212</t>
  </si>
  <si>
    <t>COPACABANA</t>
  </si>
  <si>
    <t>05172</t>
  </si>
  <si>
    <t>CHIGORODÓ</t>
  </si>
  <si>
    <t>05234</t>
  </si>
  <si>
    <t>DABEIBA</t>
  </si>
  <si>
    <t>05237</t>
  </si>
  <si>
    <t>DONMATÍAS</t>
  </si>
  <si>
    <t>05240</t>
  </si>
  <si>
    <t>EBÉJICO</t>
  </si>
  <si>
    <t>05250</t>
  </si>
  <si>
    <t>EL BAGRE</t>
  </si>
  <si>
    <t>05148</t>
  </si>
  <si>
    <t>EL CARMEN DE VIBORAL</t>
  </si>
  <si>
    <t>05697</t>
  </si>
  <si>
    <t>EL SANTUARIO</t>
  </si>
  <si>
    <t>05264</t>
  </si>
  <si>
    <t>ENTRERRÍOS</t>
  </si>
  <si>
    <t>05266</t>
  </si>
  <si>
    <t>ENVIGADO</t>
  </si>
  <si>
    <t>05282</t>
  </si>
  <si>
    <t>FREDONIA</t>
  </si>
  <si>
    <t>05284</t>
  </si>
  <si>
    <t>FRONTINO</t>
  </si>
  <si>
    <t>05306</t>
  </si>
  <si>
    <t>GIRALDO</t>
  </si>
  <si>
    <t>05308</t>
  </si>
  <si>
    <t>GIRARDOTA</t>
  </si>
  <si>
    <t>05310</t>
  </si>
  <si>
    <t>GÓMEZ PLATA</t>
  </si>
  <si>
    <t>05313</t>
  </si>
  <si>
    <t>GRANADA</t>
  </si>
  <si>
    <t>05315</t>
  </si>
  <si>
    <t>GUADALUPE</t>
  </si>
  <si>
    <t>05318</t>
  </si>
  <si>
    <t>GUARNE</t>
  </si>
  <si>
    <t>05321</t>
  </si>
  <si>
    <t>GUATAPÉ</t>
  </si>
  <si>
    <t>05347</t>
  </si>
  <si>
    <t>HELICONIA</t>
  </si>
  <si>
    <t>05353</t>
  </si>
  <si>
    <t>HISPANIA</t>
  </si>
  <si>
    <t>05360</t>
  </si>
  <si>
    <t>ITAGÜÍ</t>
  </si>
  <si>
    <t>05361</t>
  </si>
  <si>
    <t>ITUANGO</t>
  </si>
  <si>
    <t>05364</t>
  </si>
  <si>
    <t>JARDÍN</t>
  </si>
  <si>
    <t>05368</t>
  </si>
  <si>
    <t>JERICÓ</t>
  </si>
  <si>
    <t>05376</t>
  </si>
  <si>
    <t>LA CEJA</t>
  </si>
  <si>
    <t>05380</t>
  </si>
  <si>
    <t>LA ESTRELLA</t>
  </si>
  <si>
    <t>05390</t>
  </si>
  <si>
    <t>LA PINTADA</t>
  </si>
  <si>
    <t>05400</t>
  </si>
  <si>
    <t>LA UNIÓN</t>
  </si>
  <si>
    <t>05411</t>
  </si>
  <si>
    <t>LIBORINA</t>
  </si>
  <si>
    <t>05425</t>
  </si>
  <si>
    <t>MACEO</t>
  </si>
  <si>
    <t>05440</t>
  </si>
  <si>
    <t>MARINILLA</t>
  </si>
  <si>
    <t>05001</t>
  </si>
  <si>
    <t>MEDELLÍN</t>
  </si>
  <si>
    <t>05467</t>
  </si>
  <si>
    <t>MONTEBELLO</t>
  </si>
  <si>
    <t>05475</t>
  </si>
  <si>
    <t>MURINDÓ</t>
  </si>
  <si>
    <t>05480</t>
  </si>
  <si>
    <t>MUTATÁ</t>
  </si>
  <si>
    <t>05483</t>
  </si>
  <si>
    <t>NARIÑO</t>
  </si>
  <si>
    <t>05490</t>
  </si>
  <si>
    <t>NECOCLÍ</t>
  </si>
  <si>
    <t>05495</t>
  </si>
  <si>
    <t>NECHÍ</t>
  </si>
  <si>
    <t>05501</t>
  </si>
  <si>
    <t>OLAYA</t>
  </si>
  <si>
    <t>05541</t>
  </si>
  <si>
    <t>PEÑOL</t>
  </si>
  <si>
    <t>05543</t>
  </si>
  <si>
    <t>PEQUE</t>
  </si>
  <si>
    <t>05576</t>
  </si>
  <si>
    <t>PUEBLORRICO</t>
  </si>
  <si>
    <t>05579</t>
  </si>
  <si>
    <t>PUERTO BERRÍO</t>
  </si>
  <si>
    <t>05585</t>
  </si>
  <si>
    <t>PUERTO NARE</t>
  </si>
  <si>
    <t>05591</t>
  </si>
  <si>
    <t>PUERTO TRIUNFO</t>
  </si>
  <si>
    <t>05604</t>
  </si>
  <si>
    <t>REMEDIOS</t>
  </si>
  <si>
    <t>05607</t>
  </si>
  <si>
    <t>RETIRO</t>
  </si>
  <si>
    <t>05615</t>
  </si>
  <si>
    <t>RIONEGRO</t>
  </si>
  <si>
    <t>05628</t>
  </si>
  <si>
    <t>SABANALARGA</t>
  </si>
  <si>
    <t>05631</t>
  </si>
  <si>
    <t>SABANETA</t>
  </si>
  <si>
    <t>05642</t>
  </si>
  <si>
    <t>SALGAR</t>
  </si>
  <si>
    <t>05647</t>
  </si>
  <si>
    <t>SAN ANDRÉS DE CUERQUÍA</t>
  </si>
  <si>
    <t>05649</t>
  </si>
  <si>
    <t>SAN CARLOS</t>
  </si>
  <si>
    <t>05652</t>
  </si>
  <si>
    <t>SAN FRANCISCO</t>
  </si>
  <si>
    <t>05656</t>
  </si>
  <si>
    <t>SAN JERÓNIMO</t>
  </si>
  <si>
    <t>05658</t>
  </si>
  <si>
    <t>SAN JOSÉ DE LA MONTAÑA</t>
  </si>
  <si>
    <t>05659</t>
  </si>
  <si>
    <t>SAN JUAN DE URABÁ</t>
  </si>
  <si>
    <t>05660</t>
  </si>
  <si>
    <t>SAN LUIS</t>
  </si>
  <si>
    <t>05664</t>
  </si>
  <si>
    <t>SAN PEDRO DE LOS MILAGROS</t>
  </si>
  <si>
    <t>05665</t>
  </si>
  <si>
    <t>SAN PEDRO DE URABÁ</t>
  </si>
  <si>
    <t>05667</t>
  </si>
  <si>
    <t>SAN RAFAEL</t>
  </si>
  <si>
    <t>05670</t>
  </si>
  <si>
    <t>SAN ROQUE</t>
  </si>
  <si>
    <t>05674</t>
  </si>
  <si>
    <t>SAN VICENTE FERRER</t>
  </si>
  <si>
    <t>05679</t>
  </si>
  <si>
    <t>SANTA BÁRBARA</t>
  </si>
  <si>
    <t>05042</t>
  </si>
  <si>
    <t>SANTA FÉ DE ANTIOQUIA</t>
  </si>
  <si>
    <t>05686</t>
  </si>
  <si>
    <t>SANTA ROSA DE OSOS</t>
  </si>
  <si>
    <t>05690</t>
  </si>
  <si>
    <t>SANTO DOMINGO</t>
  </si>
  <si>
    <t>05736</t>
  </si>
  <si>
    <t>SEGOVIA</t>
  </si>
  <si>
    <t>05756</t>
  </si>
  <si>
    <t>SONSÓN</t>
  </si>
  <si>
    <t>05761</t>
  </si>
  <si>
    <t>SOPETRÁN</t>
  </si>
  <si>
    <t>05789</t>
  </si>
  <si>
    <t>TÁMESIS</t>
  </si>
  <si>
    <t>05790</t>
  </si>
  <si>
    <t>TARAZÁ</t>
  </si>
  <si>
    <t>05792</t>
  </si>
  <si>
    <t>TARSO</t>
  </si>
  <si>
    <t>05809</t>
  </si>
  <si>
    <t>TITIRIBÍ</t>
  </si>
  <si>
    <t>05819</t>
  </si>
  <si>
    <t>TOLEDO</t>
  </si>
  <si>
    <t>05837</t>
  </si>
  <si>
    <t>TURBO</t>
  </si>
  <si>
    <t>05842</t>
  </si>
  <si>
    <t>URAMITA</t>
  </si>
  <si>
    <t>05847</t>
  </si>
  <si>
    <t>URRAO</t>
  </si>
  <si>
    <t>05854</t>
  </si>
  <si>
    <t>VALDIVIA</t>
  </si>
  <si>
    <t>05856</t>
  </si>
  <si>
    <t>VALPARAÍSO</t>
  </si>
  <si>
    <t>05858</t>
  </si>
  <si>
    <t>VEGACHÍ</t>
  </si>
  <si>
    <t>05861</t>
  </si>
  <si>
    <t>VENECIA</t>
  </si>
  <si>
    <t>05873</t>
  </si>
  <si>
    <t>VIGÍA DEL FUERTE</t>
  </si>
  <si>
    <t>05885</t>
  </si>
  <si>
    <t>YALÍ</t>
  </si>
  <si>
    <t>05887</t>
  </si>
  <si>
    <t>YARUMAL</t>
  </si>
  <si>
    <t>05890</t>
  </si>
  <si>
    <t>YOLOMBÓ</t>
  </si>
  <si>
    <t>05893</t>
  </si>
  <si>
    <t>YONDÓ</t>
  </si>
  <si>
    <t>05895</t>
  </si>
  <si>
    <t>ZARAGOZA</t>
  </si>
  <si>
    <t>81</t>
  </si>
  <si>
    <t>ARAUCA</t>
  </si>
  <si>
    <t>81001</t>
  </si>
  <si>
    <t>81065</t>
  </si>
  <si>
    <t>ARAUQUITA</t>
  </si>
  <si>
    <t>81220</t>
  </si>
  <si>
    <t>CRAVO NORTE</t>
  </si>
  <si>
    <t>81300</t>
  </si>
  <si>
    <t>FORTUL</t>
  </si>
  <si>
    <t>81591</t>
  </si>
  <si>
    <t>PUERTO RONDÓN</t>
  </si>
  <si>
    <t>81736</t>
  </si>
  <si>
    <t>SARAVENA</t>
  </si>
  <si>
    <t>81794</t>
  </si>
  <si>
    <t>TAME</t>
  </si>
  <si>
    <t>88</t>
  </si>
  <si>
    <t>ARCHIPIÉLAGO DE SAN ANDRÉS, PROVIDENCIA Y SANTA CATALINA</t>
  </si>
  <si>
    <t>88564</t>
  </si>
  <si>
    <t>PROVIDENCIA</t>
  </si>
  <si>
    <t>88001</t>
  </si>
  <si>
    <t>SAN ANDRÉS **</t>
  </si>
  <si>
    <t>08</t>
  </si>
  <si>
    <t>ATLÁNTICO</t>
  </si>
  <si>
    <t>08078</t>
  </si>
  <si>
    <t>BARANOA</t>
  </si>
  <si>
    <t>08001</t>
  </si>
  <si>
    <t>BARRANQUILLA</t>
  </si>
  <si>
    <t>08137</t>
  </si>
  <si>
    <t>CAMPO DE LA CRUZ</t>
  </si>
  <si>
    <t>08141</t>
  </si>
  <si>
    <t>CANDELARIA</t>
  </si>
  <si>
    <t>08296</t>
  </si>
  <si>
    <t>GALAPA</t>
  </si>
  <si>
    <t>08372</t>
  </si>
  <si>
    <t>JUAN DE ACOSTA</t>
  </si>
  <si>
    <t>08421</t>
  </si>
  <si>
    <t>LURUACO</t>
  </si>
  <si>
    <t>08433</t>
  </si>
  <si>
    <t>MALAMBO</t>
  </si>
  <si>
    <t>08436</t>
  </si>
  <si>
    <t>MANATÍ</t>
  </si>
  <si>
    <t>08520</t>
  </si>
  <si>
    <t>PALMAR DE VARELA</t>
  </si>
  <si>
    <t>08549</t>
  </si>
  <si>
    <t>PIOJÓ</t>
  </si>
  <si>
    <t>08558</t>
  </si>
  <si>
    <t>POLONUEVO</t>
  </si>
  <si>
    <t>08560</t>
  </si>
  <si>
    <t>PONEDERA</t>
  </si>
  <si>
    <t>08573</t>
  </si>
  <si>
    <t>PUERTO COLOMBIA</t>
  </si>
  <si>
    <t>08606</t>
  </si>
  <si>
    <t>REPELÓN</t>
  </si>
  <si>
    <t>08634</t>
  </si>
  <si>
    <t>SABANAGRANDE</t>
  </si>
  <si>
    <t>08638</t>
  </si>
  <si>
    <t>08675</t>
  </si>
  <si>
    <t>SANTA LUCÍA</t>
  </si>
  <si>
    <t>08685</t>
  </si>
  <si>
    <t>SANTO TOMÁS</t>
  </si>
  <si>
    <t>08758</t>
  </si>
  <si>
    <t>SOLEDAD</t>
  </si>
  <si>
    <t>08770</t>
  </si>
  <si>
    <t>SUAN</t>
  </si>
  <si>
    <t>08832</t>
  </si>
  <si>
    <t>TUBARÁ</t>
  </si>
  <si>
    <t>08849</t>
  </si>
  <si>
    <t>USIACURÍ</t>
  </si>
  <si>
    <t>11</t>
  </si>
  <si>
    <t>BOGOTÁ, D.C.</t>
  </si>
  <si>
    <t>11001</t>
  </si>
  <si>
    <t>13</t>
  </si>
  <si>
    <t>BOLÍVAR</t>
  </si>
  <si>
    <t>13006</t>
  </si>
  <si>
    <t>ACHÍ</t>
  </si>
  <si>
    <t>13030</t>
  </si>
  <si>
    <t>ALTOS DEL ROSARIO</t>
  </si>
  <si>
    <t>13042</t>
  </si>
  <si>
    <t>ARENAL</t>
  </si>
  <si>
    <t>13052</t>
  </si>
  <si>
    <t>ARJONA</t>
  </si>
  <si>
    <t>13062</t>
  </si>
  <si>
    <t>ARROYOHONDO</t>
  </si>
  <si>
    <t>13074</t>
  </si>
  <si>
    <t>BARRANCO DE LOBA</t>
  </si>
  <si>
    <t>13140</t>
  </si>
  <si>
    <t>CALAMAR</t>
  </si>
  <si>
    <t>13160</t>
  </si>
  <si>
    <t>CANTAGALLO</t>
  </si>
  <si>
    <t>13001</t>
  </si>
  <si>
    <t>CARTAGENA DE INDIAS</t>
  </si>
  <si>
    <t>13188</t>
  </si>
  <si>
    <t>CICUCO</t>
  </si>
  <si>
    <t>13222</t>
  </si>
  <si>
    <t>CLEMENCIA</t>
  </si>
  <si>
    <t>13212</t>
  </si>
  <si>
    <t>CÓRDOBA</t>
  </si>
  <si>
    <t>13244</t>
  </si>
  <si>
    <t>EL CARMEN DE BOLÍVAR</t>
  </si>
  <si>
    <t>13248</t>
  </si>
  <si>
    <t>EL GUAMO</t>
  </si>
  <si>
    <t>13268</t>
  </si>
  <si>
    <t>EL PEÑÓN</t>
  </si>
  <si>
    <t>13300</t>
  </si>
  <si>
    <t>HATILLO DE LOBA</t>
  </si>
  <si>
    <t>13430</t>
  </si>
  <si>
    <t>MAGANGUÉ</t>
  </si>
  <si>
    <t>13433</t>
  </si>
  <si>
    <t>MAHATES</t>
  </si>
  <si>
    <t>13440</t>
  </si>
  <si>
    <t>MARGARITA</t>
  </si>
  <si>
    <t>13442</t>
  </si>
  <si>
    <t>MARÍA LA BAJA</t>
  </si>
  <si>
    <t>13458</t>
  </si>
  <si>
    <t>MONTECRISTO</t>
  </si>
  <si>
    <t>13473</t>
  </si>
  <si>
    <t>MORALES</t>
  </si>
  <si>
    <t>13490</t>
  </si>
  <si>
    <t>NOROSÍ</t>
  </si>
  <si>
    <t>13549</t>
  </si>
  <si>
    <t>PINILLOS</t>
  </si>
  <si>
    <t>13580</t>
  </si>
  <si>
    <t>REGIDOR</t>
  </si>
  <si>
    <t>13600</t>
  </si>
  <si>
    <t>RÍO VIEJO</t>
  </si>
  <si>
    <t>13620</t>
  </si>
  <si>
    <t>SAN CRISTÓBAL</t>
  </si>
  <si>
    <t>13647</t>
  </si>
  <si>
    <t>SAN ESTANISLAO</t>
  </si>
  <si>
    <t>13650</t>
  </si>
  <si>
    <t>SAN FERNANDO</t>
  </si>
  <si>
    <t>13654</t>
  </si>
  <si>
    <t>SAN JACINTO</t>
  </si>
  <si>
    <t>13655</t>
  </si>
  <si>
    <t>SAN JACINTO DEL CAUCA</t>
  </si>
  <si>
    <t>13657</t>
  </si>
  <si>
    <t>SAN JUAN NEPOMUCENO</t>
  </si>
  <si>
    <t>13667</t>
  </si>
  <si>
    <t>SAN MARTÍN DE LOBA</t>
  </si>
  <si>
    <t>13670</t>
  </si>
  <si>
    <t>SAN PABLO</t>
  </si>
  <si>
    <t>13673</t>
  </si>
  <si>
    <t>SANTA CATALINA</t>
  </si>
  <si>
    <t>13468</t>
  </si>
  <si>
    <t>SANTA CRUZ DE MOMPOX</t>
  </si>
  <si>
    <t>13683</t>
  </si>
  <si>
    <t>SANTA ROSA</t>
  </si>
  <si>
    <t>13688</t>
  </si>
  <si>
    <t>SANTA ROSA DEL SUR</t>
  </si>
  <si>
    <t>13744</t>
  </si>
  <si>
    <t>SIMITÍ</t>
  </si>
  <si>
    <t>13760</t>
  </si>
  <si>
    <t>SOPLAVIENTO</t>
  </si>
  <si>
    <t>13780</t>
  </si>
  <si>
    <t>TALAIGUA NUEVO</t>
  </si>
  <si>
    <t>13810</t>
  </si>
  <si>
    <t>TIQUISIO</t>
  </si>
  <si>
    <t>13836</t>
  </si>
  <si>
    <t>TURBACO</t>
  </si>
  <si>
    <t>13838</t>
  </si>
  <si>
    <t>TURBANA</t>
  </si>
  <si>
    <t>13873</t>
  </si>
  <si>
    <t>VILLANUEVA</t>
  </si>
  <si>
    <t>13894</t>
  </si>
  <si>
    <t>ZAMBRANO</t>
  </si>
  <si>
    <t>15</t>
  </si>
  <si>
    <t>BOYACÁ</t>
  </si>
  <si>
    <t>15022</t>
  </si>
  <si>
    <t>ALMEIDA</t>
  </si>
  <si>
    <t>15047</t>
  </si>
  <si>
    <t>AQUITANIA</t>
  </si>
  <si>
    <t>15051</t>
  </si>
  <si>
    <t>ARCABUCO</t>
  </si>
  <si>
    <t>15087</t>
  </si>
  <si>
    <t>BELÉN</t>
  </si>
  <si>
    <t>15090</t>
  </si>
  <si>
    <t>BERBEO</t>
  </si>
  <si>
    <t>15092</t>
  </si>
  <si>
    <t>BETÉITIVA</t>
  </si>
  <si>
    <t>15097</t>
  </si>
  <si>
    <t>BOAVITA</t>
  </si>
  <si>
    <t>15104</t>
  </si>
  <si>
    <t>15106</t>
  </si>
  <si>
    <t>15109</t>
  </si>
  <si>
    <t>BUENAVISTA</t>
  </si>
  <si>
    <t>15114</t>
  </si>
  <si>
    <t>BUSBANZÁ</t>
  </si>
  <si>
    <t>15131</t>
  </si>
  <si>
    <t>15135</t>
  </si>
  <si>
    <t>CAMPOHERMOSO</t>
  </si>
  <si>
    <t>15162</t>
  </si>
  <si>
    <t>CERINZA</t>
  </si>
  <si>
    <t>15189</t>
  </si>
  <si>
    <t>CIÉNEGA</t>
  </si>
  <si>
    <t>15204</t>
  </si>
  <si>
    <t>CÓMBITA</t>
  </si>
  <si>
    <t>15212</t>
  </si>
  <si>
    <t>COPER</t>
  </si>
  <si>
    <t>15215</t>
  </si>
  <si>
    <t>CORRALES</t>
  </si>
  <si>
    <t>15218</t>
  </si>
  <si>
    <t>COVARACHÍA</t>
  </si>
  <si>
    <t>15223</t>
  </si>
  <si>
    <t>CUBARÁ</t>
  </si>
  <si>
    <t>15224</t>
  </si>
  <si>
    <t>CUCAITA</t>
  </si>
  <si>
    <t>15226</t>
  </si>
  <si>
    <t>CUÍTIVA</t>
  </si>
  <si>
    <t>15172</t>
  </si>
  <si>
    <t>CHINAVITA</t>
  </si>
  <si>
    <t>15176</t>
  </si>
  <si>
    <t>CHIQUINQUIRÁ</t>
  </si>
  <si>
    <t>15232</t>
  </si>
  <si>
    <t>CHÍQUIZA</t>
  </si>
  <si>
    <t>15180</t>
  </si>
  <si>
    <t>CHISCAS</t>
  </si>
  <si>
    <t>15183</t>
  </si>
  <si>
    <t>CHITA</t>
  </si>
  <si>
    <t>15185</t>
  </si>
  <si>
    <t>CHITARAQUE</t>
  </si>
  <si>
    <t>15187</t>
  </si>
  <si>
    <t>CHIVATÁ</t>
  </si>
  <si>
    <t>15236</t>
  </si>
  <si>
    <t>CHIVOR</t>
  </si>
  <si>
    <t>15238</t>
  </si>
  <si>
    <t>DUITAMA</t>
  </si>
  <si>
    <t>15244</t>
  </si>
  <si>
    <t>EL COCUY</t>
  </si>
  <si>
    <t>15248</t>
  </si>
  <si>
    <t>EL ESPINO</t>
  </si>
  <si>
    <t>15272</t>
  </si>
  <si>
    <t>FIRAVITOBA</t>
  </si>
  <si>
    <t>15276</t>
  </si>
  <si>
    <t>FLORESTA</t>
  </si>
  <si>
    <t>15293</t>
  </si>
  <si>
    <t>GACHANTIVÁ</t>
  </si>
  <si>
    <t>15296</t>
  </si>
  <si>
    <t>GÁMEZA</t>
  </si>
  <si>
    <t>15299</t>
  </si>
  <si>
    <t>GARAGOA</t>
  </si>
  <si>
    <t>15317</t>
  </si>
  <si>
    <t>GUACAMAYAS</t>
  </si>
  <si>
    <t>15322</t>
  </si>
  <si>
    <t>GUATEQUE</t>
  </si>
  <si>
    <t>15325</t>
  </si>
  <si>
    <t>GUAYATÁ</t>
  </si>
  <si>
    <t>15332</t>
  </si>
  <si>
    <t>GÜICÁN DE LA SIERRA</t>
  </si>
  <si>
    <t>15362</t>
  </si>
  <si>
    <t>IZA</t>
  </si>
  <si>
    <t>15367</t>
  </si>
  <si>
    <t>JENESANO</t>
  </si>
  <si>
    <t>15368</t>
  </si>
  <si>
    <t>15380</t>
  </si>
  <si>
    <t>LA CAPILLA</t>
  </si>
  <si>
    <t>15403</t>
  </si>
  <si>
    <t>LA UVITA</t>
  </si>
  <si>
    <t>15401</t>
  </si>
  <si>
    <t>15377</t>
  </si>
  <si>
    <t>LABRANZAGRANDE</t>
  </si>
  <si>
    <t>15425</t>
  </si>
  <si>
    <t>MACANAL</t>
  </si>
  <si>
    <t>15442</t>
  </si>
  <si>
    <t>MARIPÍ</t>
  </si>
  <si>
    <t>15455</t>
  </si>
  <si>
    <t>MIRAFLORES</t>
  </si>
  <si>
    <t>15464</t>
  </si>
  <si>
    <t>MONGUA</t>
  </si>
  <si>
    <t>15466</t>
  </si>
  <si>
    <t>MONGUÍ</t>
  </si>
  <si>
    <t>15469</t>
  </si>
  <si>
    <t>MONIQUIRÁ</t>
  </si>
  <si>
    <t>15476</t>
  </si>
  <si>
    <t>MOTAVITA</t>
  </si>
  <si>
    <t>15480</t>
  </si>
  <si>
    <t>MUZO</t>
  </si>
  <si>
    <t>15491</t>
  </si>
  <si>
    <t>NOBSA</t>
  </si>
  <si>
    <t>15494</t>
  </si>
  <si>
    <t>NUEVO COLÓN</t>
  </si>
  <si>
    <t>15500</t>
  </si>
  <si>
    <t>OICATÁ</t>
  </si>
  <si>
    <t>15507</t>
  </si>
  <si>
    <t>OTANCHE</t>
  </si>
  <si>
    <t>15511</t>
  </si>
  <si>
    <t>PACHAVITA</t>
  </si>
  <si>
    <t>15514</t>
  </si>
  <si>
    <t>PÁEZ</t>
  </si>
  <si>
    <t>15516</t>
  </si>
  <si>
    <t>PAIPA</t>
  </si>
  <si>
    <t>15518</t>
  </si>
  <si>
    <t>PAJARITO</t>
  </si>
  <si>
    <t>15522</t>
  </si>
  <si>
    <t>PANQUEBA</t>
  </si>
  <si>
    <t>15531</t>
  </si>
  <si>
    <t>PAUNA</t>
  </si>
  <si>
    <t>15533</t>
  </si>
  <si>
    <t>PAYA</t>
  </si>
  <si>
    <t>15537</t>
  </si>
  <si>
    <t>PAZ DE RÍO</t>
  </si>
  <si>
    <t>15542</t>
  </si>
  <si>
    <t>PESCA</t>
  </si>
  <si>
    <t>15550</t>
  </si>
  <si>
    <t>PISBA</t>
  </si>
  <si>
    <t>15572</t>
  </si>
  <si>
    <t>PUERTO BOYACÁ</t>
  </si>
  <si>
    <t>15580</t>
  </si>
  <si>
    <t>QUÍPAMA</t>
  </si>
  <si>
    <t>15599</t>
  </si>
  <si>
    <t>RAMIRIQUÍ</t>
  </si>
  <si>
    <t>15600</t>
  </si>
  <si>
    <t>RÁQUIRA</t>
  </si>
  <si>
    <t>15621</t>
  </si>
  <si>
    <t>RONDÓN</t>
  </si>
  <si>
    <t>15632</t>
  </si>
  <si>
    <t>SABOYÁ</t>
  </si>
  <si>
    <t>15638</t>
  </si>
  <si>
    <t>SÁCHICA</t>
  </si>
  <si>
    <t>15646</t>
  </si>
  <si>
    <t>SAMACÁ</t>
  </si>
  <si>
    <t>15660</t>
  </si>
  <si>
    <t>SAN EDUARDO</t>
  </si>
  <si>
    <t>15664</t>
  </si>
  <si>
    <t>SAN JOSÉ DE PARE</t>
  </si>
  <si>
    <t>15667</t>
  </si>
  <si>
    <t>SAN LUIS DE GACENO</t>
  </si>
  <si>
    <t>15673</t>
  </si>
  <si>
    <t>SAN MATEO</t>
  </si>
  <si>
    <t>15676</t>
  </si>
  <si>
    <t>SAN MIGUEL DE SEMA</t>
  </si>
  <si>
    <t>15681</t>
  </si>
  <si>
    <t>SAN PABLO DE BORBUR</t>
  </si>
  <si>
    <t>15690</t>
  </si>
  <si>
    <t>SANTA MARÍA</t>
  </si>
  <si>
    <t>15693</t>
  </si>
  <si>
    <t>SANTA ROSA DE VITERBO</t>
  </si>
  <si>
    <t>15696</t>
  </si>
  <si>
    <t>SANTA SOFÍA</t>
  </si>
  <si>
    <t>15686</t>
  </si>
  <si>
    <t>SANTANA</t>
  </si>
  <si>
    <t>15720</t>
  </si>
  <si>
    <t>SATIVANORTE</t>
  </si>
  <si>
    <t>15723</t>
  </si>
  <si>
    <t>SATIVASUR</t>
  </si>
  <si>
    <t>15740</t>
  </si>
  <si>
    <t>SIACHOQUE</t>
  </si>
  <si>
    <t>15753</t>
  </si>
  <si>
    <t>SOATÁ</t>
  </si>
  <si>
    <t>15755</t>
  </si>
  <si>
    <t>SOCOTÁ</t>
  </si>
  <si>
    <t>15757</t>
  </si>
  <si>
    <t>SOCHA</t>
  </si>
  <si>
    <t>15759</t>
  </si>
  <si>
    <t>SOGAMOSO</t>
  </si>
  <si>
    <t>15761</t>
  </si>
  <si>
    <t>SOMONDOCO</t>
  </si>
  <si>
    <t>15762</t>
  </si>
  <si>
    <t>SORA</t>
  </si>
  <si>
    <t>15764</t>
  </si>
  <si>
    <t>SORACÁ</t>
  </si>
  <si>
    <t>15763</t>
  </si>
  <si>
    <t>SOTAQUIRÁ</t>
  </si>
  <si>
    <t>15774</t>
  </si>
  <si>
    <t>SUSACÓN</t>
  </si>
  <si>
    <t>15776</t>
  </si>
  <si>
    <t>SUTAMARCHÁN</t>
  </si>
  <si>
    <t>15778</t>
  </si>
  <si>
    <t>SUTATENZA</t>
  </si>
  <si>
    <t>15790</t>
  </si>
  <si>
    <t>TASCO</t>
  </si>
  <si>
    <t>15798</t>
  </si>
  <si>
    <t>TENZA</t>
  </si>
  <si>
    <t>15804</t>
  </si>
  <si>
    <t>TIBANÁ</t>
  </si>
  <si>
    <t>15806</t>
  </si>
  <si>
    <t>TIBASOSA</t>
  </si>
  <si>
    <t>15808</t>
  </si>
  <si>
    <t>TINJACÁ</t>
  </si>
  <si>
    <t>15810</t>
  </si>
  <si>
    <t>TIPACOQUE</t>
  </si>
  <si>
    <t>15814</t>
  </si>
  <si>
    <t>TOCA</t>
  </si>
  <si>
    <t>15816</t>
  </si>
  <si>
    <t>TOGÜÍ</t>
  </si>
  <si>
    <t>15820</t>
  </si>
  <si>
    <t>TÓPAGA</t>
  </si>
  <si>
    <t>15822</t>
  </si>
  <si>
    <t>TOTA</t>
  </si>
  <si>
    <t>15001</t>
  </si>
  <si>
    <t>TUNJA</t>
  </si>
  <si>
    <t>15832</t>
  </si>
  <si>
    <t>TUNUNGUÁ</t>
  </si>
  <si>
    <t>15835</t>
  </si>
  <si>
    <t>TURMEQUÉ</t>
  </si>
  <si>
    <t>15837</t>
  </si>
  <si>
    <t>TUTA</t>
  </si>
  <si>
    <t>15839</t>
  </si>
  <si>
    <t>TUTAZÁ</t>
  </si>
  <si>
    <t>15842</t>
  </si>
  <si>
    <t>ÚMBITA</t>
  </si>
  <si>
    <t>15861</t>
  </si>
  <si>
    <t>VENTAQUEMADA</t>
  </si>
  <si>
    <t>15407</t>
  </si>
  <si>
    <t>VILLA DE LEYVA</t>
  </si>
  <si>
    <t>15879</t>
  </si>
  <si>
    <t>VIRACACHÁ</t>
  </si>
  <si>
    <t>15897</t>
  </si>
  <si>
    <t>ZETAQUIRA</t>
  </si>
  <si>
    <t>17</t>
  </si>
  <si>
    <t>17013</t>
  </si>
  <si>
    <t>AGUADAS</t>
  </si>
  <si>
    <t>17042</t>
  </si>
  <si>
    <t>ANSERMA</t>
  </si>
  <si>
    <t>17050</t>
  </si>
  <si>
    <t>ARANZAZU</t>
  </si>
  <si>
    <t>17088</t>
  </si>
  <si>
    <t>BELALCÁZAR</t>
  </si>
  <si>
    <t>17174</t>
  </si>
  <si>
    <t>CHINCHINÁ</t>
  </si>
  <si>
    <t>17272</t>
  </si>
  <si>
    <t>FILADELFIA</t>
  </si>
  <si>
    <t>17380</t>
  </si>
  <si>
    <t>LA DORADA</t>
  </si>
  <si>
    <t>17388</t>
  </si>
  <si>
    <t>LA MERCED</t>
  </si>
  <si>
    <t>17001</t>
  </si>
  <si>
    <t>MANIZALES</t>
  </si>
  <si>
    <t>17433</t>
  </si>
  <si>
    <t>MANZANARES</t>
  </si>
  <si>
    <t>17442</t>
  </si>
  <si>
    <t>MARMATO</t>
  </si>
  <si>
    <t>17444</t>
  </si>
  <si>
    <t>MARQUETALIA</t>
  </si>
  <si>
    <t>17446</t>
  </si>
  <si>
    <t>MARULANDA</t>
  </si>
  <si>
    <t>17486</t>
  </si>
  <si>
    <t>NEIRA</t>
  </si>
  <si>
    <t>17495</t>
  </si>
  <si>
    <t>NORCASIA</t>
  </si>
  <si>
    <t>17513</t>
  </si>
  <si>
    <t>PÁCORA</t>
  </si>
  <si>
    <t>17524</t>
  </si>
  <si>
    <t>PALESTINA</t>
  </si>
  <si>
    <t>17541</t>
  </si>
  <si>
    <t>PENSILVANIA</t>
  </si>
  <si>
    <t>17614</t>
  </si>
  <si>
    <t>RIOSUCIO</t>
  </si>
  <si>
    <t>17616</t>
  </si>
  <si>
    <t>RISARALDA</t>
  </si>
  <si>
    <t>17653</t>
  </si>
  <si>
    <t>SALAMINA</t>
  </si>
  <si>
    <t>17662</t>
  </si>
  <si>
    <t>SAMANÁ</t>
  </si>
  <si>
    <t>17665</t>
  </si>
  <si>
    <t>SAN JOSÉ</t>
  </si>
  <si>
    <t>17777</t>
  </si>
  <si>
    <t>SUPÍA</t>
  </si>
  <si>
    <t>17867</t>
  </si>
  <si>
    <t>VICTORIA</t>
  </si>
  <si>
    <t>17873</t>
  </si>
  <si>
    <t>VILLAMARÍA</t>
  </si>
  <si>
    <t>17877</t>
  </si>
  <si>
    <t>VITERBO</t>
  </si>
  <si>
    <t>18</t>
  </si>
  <si>
    <t>CAQUETÁ</t>
  </si>
  <si>
    <t>18029</t>
  </si>
  <si>
    <t>ALBANIA</t>
  </si>
  <si>
    <t>18094</t>
  </si>
  <si>
    <t>BELÉN DE LOS ANDAQUÍES</t>
  </si>
  <si>
    <t>18150</t>
  </si>
  <si>
    <t>CARTAGENA DEL CHAIRÁ</t>
  </si>
  <si>
    <t>18205</t>
  </si>
  <si>
    <t>CURILLO</t>
  </si>
  <si>
    <t>18247</t>
  </si>
  <si>
    <t>EL DONCELLO</t>
  </si>
  <si>
    <t>18256</t>
  </si>
  <si>
    <t>EL PAUJÍL</t>
  </si>
  <si>
    <t>18001</t>
  </si>
  <si>
    <t>FLORENCIA</t>
  </si>
  <si>
    <t>18410</t>
  </si>
  <si>
    <t>LA MONTAÑITA</t>
  </si>
  <si>
    <t>18460</t>
  </si>
  <si>
    <t>MILÁN</t>
  </si>
  <si>
    <t>18479</t>
  </si>
  <si>
    <t>MORELIA</t>
  </si>
  <si>
    <t>18592</t>
  </si>
  <si>
    <t>PUERTO RICO</t>
  </si>
  <si>
    <t>18610</t>
  </si>
  <si>
    <t>SAN JOSÉ DEL FRAGUA</t>
  </si>
  <si>
    <t>18753</t>
  </si>
  <si>
    <t>SAN VICENTE DEL CAGUÁN</t>
  </si>
  <si>
    <t>18756</t>
  </si>
  <si>
    <t>SOLANO</t>
  </si>
  <si>
    <t>18785</t>
  </si>
  <si>
    <t>SOLITA</t>
  </si>
  <si>
    <t>18860</t>
  </si>
  <si>
    <t>85</t>
  </si>
  <si>
    <t>CASANARE</t>
  </si>
  <si>
    <t>85010</t>
  </si>
  <si>
    <t>AGUAZUL</t>
  </si>
  <si>
    <t>85015</t>
  </si>
  <si>
    <t>CHÁMEZA</t>
  </si>
  <si>
    <t>85125</t>
  </si>
  <si>
    <t>HATO COROZAL</t>
  </si>
  <si>
    <t>85136</t>
  </si>
  <si>
    <t>LA SALINA</t>
  </si>
  <si>
    <t>85139</t>
  </si>
  <si>
    <t>MANÍ</t>
  </si>
  <si>
    <t>85162</t>
  </si>
  <si>
    <t>MONTERREY</t>
  </si>
  <si>
    <t>85225</t>
  </si>
  <si>
    <t>NUNCHÍA</t>
  </si>
  <si>
    <t>85230</t>
  </si>
  <si>
    <t>OROCUÉ</t>
  </si>
  <si>
    <t>85250</t>
  </si>
  <si>
    <t>PAZ DE ARIPORO</t>
  </si>
  <si>
    <t>85263</t>
  </si>
  <si>
    <t>PORE</t>
  </si>
  <si>
    <t>85279</t>
  </si>
  <si>
    <t>RECETOR</t>
  </si>
  <si>
    <t>85300</t>
  </si>
  <si>
    <t>85315</t>
  </si>
  <si>
    <t>SÁCAMA</t>
  </si>
  <si>
    <t>85325</t>
  </si>
  <si>
    <t>SAN LUIS DE PALENQUE</t>
  </si>
  <si>
    <t>85400</t>
  </si>
  <si>
    <t>TÁMARA</t>
  </si>
  <si>
    <t>85410</t>
  </si>
  <si>
    <t>TAURAMENA</t>
  </si>
  <si>
    <t>85430</t>
  </si>
  <si>
    <t>TRINIDAD</t>
  </si>
  <si>
    <t>85440</t>
  </si>
  <si>
    <t>85001</t>
  </si>
  <si>
    <t>YOPAL</t>
  </si>
  <si>
    <t>19</t>
  </si>
  <si>
    <t>CAUCA</t>
  </si>
  <si>
    <t>19022</t>
  </si>
  <si>
    <t>ALMAGUER</t>
  </si>
  <si>
    <t>19050</t>
  </si>
  <si>
    <t>19075</t>
  </si>
  <si>
    <t>BALBOA</t>
  </si>
  <si>
    <t>19100</t>
  </si>
  <si>
    <t>19110</t>
  </si>
  <si>
    <t>BUENOS AIRES</t>
  </si>
  <si>
    <t>19130</t>
  </si>
  <si>
    <t>CAJIBÍO</t>
  </si>
  <si>
    <t>19137</t>
  </si>
  <si>
    <t>CALDONO</t>
  </si>
  <si>
    <t>19142</t>
  </si>
  <si>
    <t>CALOTO</t>
  </si>
  <si>
    <t>19212</t>
  </si>
  <si>
    <t>CORINTO</t>
  </si>
  <si>
    <t>19256</t>
  </si>
  <si>
    <t>EL TAMBO</t>
  </si>
  <si>
    <t>19290</t>
  </si>
  <si>
    <t>19300</t>
  </si>
  <si>
    <t>GUACHENÉ</t>
  </si>
  <si>
    <t>19318</t>
  </si>
  <si>
    <t>GUAPI</t>
  </si>
  <si>
    <t>19355</t>
  </si>
  <si>
    <t>INZÁ</t>
  </si>
  <si>
    <t>19364</t>
  </si>
  <si>
    <t>JAMBALÓ</t>
  </si>
  <si>
    <t>19392</t>
  </si>
  <si>
    <t>LA SIERRA</t>
  </si>
  <si>
    <t>19397</t>
  </si>
  <si>
    <t>LA VEGA</t>
  </si>
  <si>
    <t>19418</t>
  </si>
  <si>
    <t>LÓPEZ DE MICAY</t>
  </si>
  <si>
    <t>19450</t>
  </si>
  <si>
    <t>MERCADERES</t>
  </si>
  <si>
    <t>19455</t>
  </si>
  <si>
    <t>MIRANDA</t>
  </si>
  <si>
    <t>19473</t>
  </si>
  <si>
    <t>19513</t>
  </si>
  <si>
    <t>PADILLA</t>
  </si>
  <si>
    <t>19517</t>
  </si>
  <si>
    <t>19532</t>
  </si>
  <si>
    <t>PATÍA</t>
  </si>
  <si>
    <t>19533</t>
  </si>
  <si>
    <t>PIAMONTE</t>
  </si>
  <si>
    <t>19548</t>
  </si>
  <si>
    <t>PIENDAMÓ - TUNÍA</t>
  </si>
  <si>
    <t>19001</t>
  </si>
  <si>
    <t>POPAYÁN</t>
  </si>
  <si>
    <t>19573</t>
  </si>
  <si>
    <t>PUERTO TEJADA</t>
  </si>
  <si>
    <t>19585</t>
  </si>
  <si>
    <t>PURACÉ</t>
  </si>
  <si>
    <t>19622</t>
  </si>
  <si>
    <t>ROSAS</t>
  </si>
  <si>
    <t>19693</t>
  </si>
  <si>
    <t>SAN SEBASTIÁN</t>
  </si>
  <si>
    <t>19701</t>
  </si>
  <si>
    <t>19698</t>
  </si>
  <si>
    <t>SANTANDER DE QUILICHAO</t>
  </si>
  <si>
    <t>19743</t>
  </si>
  <si>
    <t>SILVIA</t>
  </si>
  <si>
    <t>19760</t>
  </si>
  <si>
    <t>SOTARÁ PAISPAMBA</t>
  </si>
  <si>
    <t>19780</t>
  </si>
  <si>
    <t>SUÁREZ</t>
  </si>
  <si>
    <t>19785</t>
  </si>
  <si>
    <t>SUCRE</t>
  </si>
  <si>
    <t>19807</t>
  </si>
  <si>
    <t>TIMBÍO</t>
  </si>
  <si>
    <t>19809</t>
  </si>
  <si>
    <t>TIMBIQUÍ</t>
  </si>
  <si>
    <t>19821</t>
  </si>
  <si>
    <t>TORIBÍO</t>
  </si>
  <si>
    <t>19824</t>
  </si>
  <si>
    <t>TOTORÓ</t>
  </si>
  <si>
    <t>19845</t>
  </si>
  <si>
    <t>VILLA RICA</t>
  </si>
  <si>
    <t>20</t>
  </si>
  <si>
    <t>CESAR</t>
  </si>
  <si>
    <t>20011</t>
  </si>
  <si>
    <t>AGUACHICA</t>
  </si>
  <si>
    <t>20013</t>
  </si>
  <si>
    <t>AGUSTÍN CODAZZI</t>
  </si>
  <si>
    <t>20032</t>
  </si>
  <si>
    <t>ASTREA</t>
  </si>
  <si>
    <t>20045</t>
  </si>
  <si>
    <t>BECERRIL</t>
  </si>
  <si>
    <t>20060</t>
  </si>
  <si>
    <t>BOSCONIA</t>
  </si>
  <si>
    <t>20228</t>
  </si>
  <si>
    <t>CURUMANÍ</t>
  </si>
  <si>
    <t>20175</t>
  </si>
  <si>
    <t>CHIMICHAGUA</t>
  </si>
  <si>
    <t>20178</t>
  </si>
  <si>
    <t>CHIRIGUANÁ</t>
  </si>
  <si>
    <t>20238</t>
  </si>
  <si>
    <t>EL COPEY</t>
  </si>
  <si>
    <t>20250</t>
  </si>
  <si>
    <t>EL PASO</t>
  </si>
  <si>
    <t>20295</t>
  </si>
  <si>
    <t>GAMARRA</t>
  </si>
  <si>
    <t>20310</t>
  </si>
  <si>
    <t>GONZÁLEZ</t>
  </si>
  <si>
    <t>20383</t>
  </si>
  <si>
    <t>LA GLORIA</t>
  </si>
  <si>
    <t>20400</t>
  </si>
  <si>
    <t>LA JAGUA DE IBIRICO</t>
  </si>
  <si>
    <t>20621</t>
  </si>
  <si>
    <t>LA PAZ</t>
  </si>
  <si>
    <t>20443</t>
  </si>
  <si>
    <t>MANAURE BALCÓN DEL CESAR</t>
  </si>
  <si>
    <t>20517</t>
  </si>
  <si>
    <t>PAILITAS</t>
  </si>
  <si>
    <t>20550</t>
  </si>
  <si>
    <t>PELAYA</t>
  </si>
  <si>
    <t>20570</t>
  </si>
  <si>
    <t>PUEBLO BELLO</t>
  </si>
  <si>
    <t>20614</t>
  </si>
  <si>
    <t>RÍO DE ORO</t>
  </si>
  <si>
    <t>20710</t>
  </si>
  <si>
    <t>SAN ALBERTO</t>
  </si>
  <si>
    <t>20750</t>
  </si>
  <si>
    <t>SAN DIEGO</t>
  </si>
  <si>
    <t>20770</t>
  </si>
  <si>
    <t>SAN MARTÍN</t>
  </si>
  <si>
    <t>20787</t>
  </si>
  <si>
    <t>TAMALAMEQUE</t>
  </si>
  <si>
    <t>20001</t>
  </si>
  <si>
    <t>VALLEDUPAR</t>
  </si>
  <si>
    <t>23</t>
  </si>
  <si>
    <t>23068</t>
  </si>
  <si>
    <t>AYAPEL</t>
  </si>
  <si>
    <t>23079</t>
  </si>
  <si>
    <t>23090</t>
  </si>
  <si>
    <t>CANALETE</t>
  </si>
  <si>
    <t>23162</t>
  </si>
  <si>
    <t>CERETÉ</t>
  </si>
  <si>
    <t>23189</t>
  </si>
  <si>
    <t>CIÉNAGA DE ORO</t>
  </si>
  <si>
    <t>23300</t>
  </si>
  <si>
    <t>COTORRA</t>
  </si>
  <si>
    <t>23168</t>
  </si>
  <si>
    <t>CHIMÁ</t>
  </si>
  <si>
    <t>23182</t>
  </si>
  <si>
    <t>CHINÚ</t>
  </si>
  <si>
    <t>23350</t>
  </si>
  <si>
    <t>LA APARTADA</t>
  </si>
  <si>
    <t>23417</t>
  </si>
  <si>
    <t>LORICA</t>
  </si>
  <si>
    <t>23419</t>
  </si>
  <si>
    <t>LOS CÓRDOBAS</t>
  </si>
  <si>
    <t>23464</t>
  </si>
  <si>
    <t>MOMIL</t>
  </si>
  <si>
    <t>23466</t>
  </si>
  <si>
    <t>MONTELÍBANO</t>
  </si>
  <si>
    <t>23001</t>
  </si>
  <si>
    <t>MONTERÍA</t>
  </si>
  <si>
    <t>23500</t>
  </si>
  <si>
    <t>MOÑITOS</t>
  </si>
  <si>
    <t>23555</t>
  </si>
  <si>
    <t>PLANETA RICA</t>
  </si>
  <si>
    <t>23570</t>
  </si>
  <si>
    <t>PUEBLO NUEVO</t>
  </si>
  <si>
    <t>23574</t>
  </si>
  <si>
    <t>PUERTO ESCONDIDO</t>
  </si>
  <si>
    <t>23580</t>
  </si>
  <si>
    <t>PUERTO LIBERTADOR</t>
  </si>
  <si>
    <t>23586</t>
  </si>
  <si>
    <t>PURÍSIMA DE LA CONCEPCIÓN</t>
  </si>
  <si>
    <t>23660</t>
  </si>
  <si>
    <t>SAHAGÚN</t>
  </si>
  <si>
    <t>23670</t>
  </si>
  <si>
    <t>SAN ANDRÉS DE SOTAVENTO</t>
  </si>
  <si>
    <t>23672</t>
  </si>
  <si>
    <t>SAN ANTERO</t>
  </si>
  <si>
    <t>23675</t>
  </si>
  <si>
    <t>SAN BERNARDO DEL VIENTO</t>
  </si>
  <si>
    <t>23678</t>
  </si>
  <si>
    <t>23682</t>
  </si>
  <si>
    <t>SAN JOSÉ DE URÉ</t>
  </si>
  <si>
    <t>23686</t>
  </si>
  <si>
    <t>SAN PELAYO</t>
  </si>
  <si>
    <t>23807</t>
  </si>
  <si>
    <t>TIERRALTA</t>
  </si>
  <si>
    <t>23815</t>
  </si>
  <si>
    <t>TUCHÍN</t>
  </si>
  <si>
    <t>23855</t>
  </si>
  <si>
    <t>VALENCIA</t>
  </si>
  <si>
    <t>25</t>
  </si>
  <si>
    <t>CUNDINAMARCA</t>
  </si>
  <si>
    <t>25001</t>
  </si>
  <si>
    <t>AGUA DE DIOS</t>
  </si>
  <si>
    <t>25019</t>
  </si>
  <si>
    <t>ALBÁN</t>
  </si>
  <si>
    <t>25035</t>
  </si>
  <si>
    <t>ANAPOIMA</t>
  </si>
  <si>
    <t>25040</t>
  </si>
  <si>
    <t>ANOLAIMA</t>
  </si>
  <si>
    <t>25599</t>
  </si>
  <si>
    <t>APULO</t>
  </si>
  <si>
    <t>25053</t>
  </si>
  <si>
    <t>ARBELÁEZ</t>
  </si>
  <si>
    <t>25086</t>
  </si>
  <si>
    <t>BELTRÁN</t>
  </si>
  <si>
    <t>25095</t>
  </si>
  <si>
    <t>BITUIMA</t>
  </si>
  <si>
    <t>25099</t>
  </si>
  <si>
    <t>BOJACÁ</t>
  </si>
  <si>
    <t>25120</t>
  </si>
  <si>
    <t>CABRERA</t>
  </si>
  <si>
    <t>25123</t>
  </si>
  <si>
    <t>CACHIPAY</t>
  </si>
  <si>
    <t>25126</t>
  </si>
  <si>
    <t>CAJICÁ</t>
  </si>
  <si>
    <t>25148</t>
  </si>
  <si>
    <t>CAPARRAPÍ</t>
  </si>
  <si>
    <t>25151</t>
  </si>
  <si>
    <t>CÁQUEZA</t>
  </si>
  <si>
    <t>25154</t>
  </si>
  <si>
    <t>CARMEN DE CARUPA</t>
  </si>
  <si>
    <t>25200</t>
  </si>
  <si>
    <t>COGUA</t>
  </si>
  <si>
    <t>25214</t>
  </si>
  <si>
    <t>COTA</t>
  </si>
  <si>
    <t>25224</t>
  </si>
  <si>
    <t>CUCUNUBÁ</t>
  </si>
  <si>
    <t>25168</t>
  </si>
  <si>
    <t>CHAGUANÍ</t>
  </si>
  <si>
    <t>25175</t>
  </si>
  <si>
    <t>CHÍA</t>
  </si>
  <si>
    <t>25178</t>
  </si>
  <si>
    <t>CHIPAQUE</t>
  </si>
  <si>
    <t>25181</t>
  </si>
  <si>
    <t>CHOACHÍ</t>
  </si>
  <si>
    <t>25183</t>
  </si>
  <si>
    <t>CHOCONTÁ</t>
  </si>
  <si>
    <t>25245</t>
  </si>
  <si>
    <t>EL COLEGIO</t>
  </si>
  <si>
    <t>25258</t>
  </si>
  <si>
    <t>25260</t>
  </si>
  <si>
    <t>EL ROSAL</t>
  </si>
  <si>
    <t>25269</t>
  </si>
  <si>
    <t>FACATATIVÁ</t>
  </si>
  <si>
    <t>25279</t>
  </si>
  <si>
    <t>FÓMEQUE</t>
  </si>
  <si>
    <t>25281</t>
  </si>
  <si>
    <t>FOSCA</t>
  </si>
  <si>
    <t>25286</t>
  </si>
  <si>
    <t>FUNZA</t>
  </si>
  <si>
    <t>25288</t>
  </si>
  <si>
    <t>FÚQUENE</t>
  </si>
  <si>
    <t>25290</t>
  </si>
  <si>
    <t>FUSAGASUGÁ</t>
  </si>
  <si>
    <t>25293</t>
  </si>
  <si>
    <t>GACHALÁ</t>
  </si>
  <si>
    <t>25295</t>
  </si>
  <si>
    <t>GACHANCIPÁ</t>
  </si>
  <si>
    <t>25297</t>
  </si>
  <si>
    <t>GACHETÁ</t>
  </si>
  <si>
    <t>25299</t>
  </si>
  <si>
    <t>GAMA</t>
  </si>
  <si>
    <t>25307</t>
  </si>
  <si>
    <t>GIRARDOT</t>
  </si>
  <si>
    <t>25312</t>
  </si>
  <si>
    <t>25317</t>
  </si>
  <si>
    <t>GUACHETÁ</t>
  </si>
  <si>
    <t>25320</t>
  </si>
  <si>
    <t>GUADUAS</t>
  </si>
  <si>
    <t>25322</t>
  </si>
  <si>
    <t>GUASCA</t>
  </si>
  <si>
    <t>25324</t>
  </si>
  <si>
    <t>GUATAQUÍ</t>
  </si>
  <si>
    <t>25326</t>
  </si>
  <si>
    <t>GUATAVITA</t>
  </si>
  <si>
    <t>25328</t>
  </si>
  <si>
    <t>GUAYABAL DE SÍQUIMA</t>
  </si>
  <si>
    <t>25335</t>
  </si>
  <si>
    <t>GUAYABETAL</t>
  </si>
  <si>
    <t>25339</t>
  </si>
  <si>
    <t>GUTIÉRREZ</t>
  </si>
  <si>
    <t>25368</t>
  </si>
  <si>
    <t>JERUSALÉN</t>
  </si>
  <si>
    <t>25372</t>
  </si>
  <si>
    <t>JUNÍN</t>
  </si>
  <si>
    <t>25377</t>
  </si>
  <si>
    <t>LA CALERA</t>
  </si>
  <si>
    <t>25386</t>
  </si>
  <si>
    <t>LA MESA</t>
  </si>
  <si>
    <t>25394</t>
  </si>
  <si>
    <t>LA PALMA</t>
  </si>
  <si>
    <t>25398</t>
  </si>
  <si>
    <t>LA PEÑA</t>
  </si>
  <si>
    <t>25402</t>
  </si>
  <si>
    <t>25407</t>
  </si>
  <si>
    <t>LENGUAZAQUE</t>
  </si>
  <si>
    <t>25426</t>
  </si>
  <si>
    <t>MACHETÁ</t>
  </si>
  <si>
    <t>25430</t>
  </si>
  <si>
    <t>MADRID</t>
  </si>
  <si>
    <t>25436</t>
  </si>
  <si>
    <t>MANTA</t>
  </si>
  <si>
    <t>25438</t>
  </si>
  <si>
    <t>MEDINA</t>
  </si>
  <si>
    <t>25473</t>
  </si>
  <si>
    <t>MOSQUERA</t>
  </si>
  <si>
    <t>25483</t>
  </si>
  <si>
    <t>25486</t>
  </si>
  <si>
    <t>NEMOCÓN</t>
  </si>
  <si>
    <t>25488</t>
  </si>
  <si>
    <t>NILO</t>
  </si>
  <si>
    <t>25489</t>
  </si>
  <si>
    <t>NIMAIMA</t>
  </si>
  <si>
    <t>25491</t>
  </si>
  <si>
    <t>NOCAIMA</t>
  </si>
  <si>
    <t>25513</t>
  </si>
  <si>
    <t>PACHO</t>
  </si>
  <si>
    <t>25518</t>
  </si>
  <si>
    <t>PAIME</t>
  </si>
  <si>
    <t>25524</t>
  </si>
  <si>
    <t>PANDI</t>
  </si>
  <si>
    <t>25530</t>
  </si>
  <si>
    <t>PARATEBUENO</t>
  </si>
  <si>
    <t>25535</t>
  </si>
  <si>
    <t>PASCA</t>
  </si>
  <si>
    <t>25572</t>
  </si>
  <si>
    <t>PUERTO SALGAR</t>
  </si>
  <si>
    <t>25580</t>
  </si>
  <si>
    <t>PULÍ</t>
  </si>
  <si>
    <t>25592</t>
  </si>
  <si>
    <t>QUEBRADANEGRA</t>
  </si>
  <si>
    <t>25594</t>
  </si>
  <si>
    <t>QUETAME</t>
  </si>
  <si>
    <t>25596</t>
  </si>
  <si>
    <t>QUIPILE</t>
  </si>
  <si>
    <t>25612</t>
  </si>
  <si>
    <t>RICAURTE</t>
  </si>
  <si>
    <t>25645</t>
  </si>
  <si>
    <t>SAN ANTONIO DEL TEQUENDAMA</t>
  </si>
  <si>
    <t>25649</t>
  </si>
  <si>
    <t>SAN BERNARDO</t>
  </si>
  <si>
    <t>25653</t>
  </si>
  <si>
    <t>SAN CAYETANO</t>
  </si>
  <si>
    <t>25658</t>
  </si>
  <si>
    <t>25662</t>
  </si>
  <si>
    <t>SAN JUAN DE RIOSECO</t>
  </si>
  <si>
    <t>25718</t>
  </si>
  <si>
    <t>SASAIMA</t>
  </si>
  <si>
    <t>25736</t>
  </si>
  <si>
    <t>SESQUILÉ</t>
  </si>
  <si>
    <t>25740</t>
  </si>
  <si>
    <t>SIBATÉ</t>
  </si>
  <si>
    <t>25743</t>
  </si>
  <si>
    <t>SILVANIA</t>
  </si>
  <si>
    <t>25745</t>
  </si>
  <si>
    <t>SIMIJACA</t>
  </si>
  <si>
    <t>25754</t>
  </si>
  <si>
    <t>SOACHA</t>
  </si>
  <si>
    <t>25758</t>
  </si>
  <si>
    <t>SOPÓ</t>
  </si>
  <si>
    <t>25769</t>
  </si>
  <si>
    <t>SUBACHOQUE</t>
  </si>
  <si>
    <t>25772</t>
  </si>
  <si>
    <t>SUESCA</t>
  </si>
  <si>
    <t>25777</t>
  </si>
  <si>
    <t>SUPATÁ</t>
  </si>
  <si>
    <t>25779</t>
  </si>
  <si>
    <t>SUSA</t>
  </si>
  <si>
    <t>25781</t>
  </si>
  <si>
    <t>SUTATAUSA</t>
  </si>
  <si>
    <t>25785</t>
  </si>
  <si>
    <t>TABIO</t>
  </si>
  <si>
    <t>25793</t>
  </si>
  <si>
    <t>TAUSA</t>
  </si>
  <si>
    <t>25797</t>
  </si>
  <si>
    <t>TENA</t>
  </si>
  <si>
    <t>25799</t>
  </si>
  <si>
    <t>TENJO</t>
  </si>
  <si>
    <t>25805</t>
  </si>
  <si>
    <t>TIBACUY</t>
  </si>
  <si>
    <t>25807</t>
  </si>
  <si>
    <t>TIBIRITA</t>
  </si>
  <si>
    <t>25815</t>
  </si>
  <si>
    <t>TOCAIMA</t>
  </si>
  <si>
    <t>25817</t>
  </si>
  <si>
    <t>TOCANCIPÁ</t>
  </si>
  <si>
    <t>25823</t>
  </si>
  <si>
    <t>TOPAIPÍ</t>
  </si>
  <si>
    <t>25839</t>
  </si>
  <si>
    <t>UBALÁ</t>
  </si>
  <si>
    <t>25841</t>
  </si>
  <si>
    <t>UBAQUE</t>
  </si>
  <si>
    <t>25845</t>
  </si>
  <si>
    <t>UNE</t>
  </si>
  <si>
    <t>25851</t>
  </si>
  <si>
    <t>ÚTICA</t>
  </si>
  <si>
    <t>25506</t>
  </si>
  <si>
    <t>25862</t>
  </si>
  <si>
    <t>VERGARA</t>
  </si>
  <si>
    <t>25867</t>
  </si>
  <si>
    <t>VIANÍ</t>
  </si>
  <si>
    <t>25843</t>
  </si>
  <si>
    <t>VILLA DE SAN DIEGO DE UBATÉ</t>
  </si>
  <si>
    <t>25871</t>
  </si>
  <si>
    <t>VILLAGÓMEZ</t>
  </si>
  <si>
    <t>25873</t>
  </si>
  <si>
    <t>VILLAPINZÓN</t>
  </si>
  <si>
    <t>25875</t>
  </si>
  <si>
    <t>VILLETA</t>
  </si>
  <si>
    <t>25878</t>
  </si>
  <si>
    <t>VIOTÁ</t>
  </si>
  <si>
    <t>25885</t>
  </si>
  <si>
    <t>YACOPÍ</t>
  </si>
  <si>
    <t>25898</t>
  </si>
  <si>
    <t>ZIPACÓN</t>
  </si>
  <si>
    <t>25899</t>
  </si>
  <si>
    <t>ZIPAQUIRÁ</t>
  </si>
  <si>
    <t>27</t>
  </si>
  <si>
    <t>CHOCÓ</t>
  </si>
  <si>
    <t>27006</t>
  </si>
  <si>
    <t>ACANDÍ</t>
  </si>
  <si>
    <t>27025</t>
  </si>
  <si>
    <t>ALTO BAUDÓ</t>
  </si>
  <si>
    <t>27050</t>
  </si>
  <si>
    <t>ATRATO</t>
  </si>
  <si>
    <t>27073</t>
  </si>
  <si>
    <t>BAGADÓ</t>
  </si>
  <si>
    <t>27075</t>
  </si>
  <si>
    <t>BAHÍA SOLANO</t>
  </si>
  <si>
    <t>27077</t>
  </si>
  <si>
    <t>BAJO BAUDÓ</t>
  </si>
  <si>
    <t>27099</t>
  </si>
  <si>
    <t>BOJAYÁ</t>
  </si>
  <si>
    <t>27150</t>
  </si>
  <si>
    <t>CARMEN DEL DARIÉN</t>
  </si>
  <si>
    <t>27160</t>
  </si>
  <si>
    <t>CÉRTEGUI</t>
  </si>
  <si>
    <t>27205</t>
  </si>
  <si>
    <t>CONDOTO</t>
  </si>
  <si>
    <t>27135</t>
  </si>
  <si>
    <t>EL CANTÓN DEL SAN PABLO</t>
  </si>
  <si>
    <t>27245</t>
  </si>
  <si>
    <t>EL CARMEN DE ATRATO</t>
  </si>
  <si>
    <t>27250</t>
  </si>
  <si>
    <t>EL LITORAL DEL SAN JUAN</t>
  </si>
  <si>
    <t>27361</t>
  </si>
  <si>
    <t>ISTMINA</t>
  </si>
  <si>
    <t>27372</t>
  </si>
  <si>
    <t>JURADÓ</t>
  </si>
  <si>
    <t>27413</t>
  </si>
  <si>
    <t>LLORÓ</t>
  </si>
  <si>
    <t>27425</t>
  </si>
  <si>
    <t>MEDIO ATRATO</t>
  </si>
  <si>
    <t>27430</t>
  </si>
  <si>
    <t>MEDIO BAUDÓ</t>
  </si>
  <si>
    <t>27450</t>
  </si>
  <si>
    <t>MEDIO SAN JUAN</t>
  </si>
  <si>
    <t>27491</t>
  </si>
  <si>
    <t>NÓVITA</t>
  </si>
  <si>
    <t>27493</t>
  </si>
  <si>
    <t>NUEVO BELÉN DE BAJIRÁ</t>
  </si>
  <si>
    <t>27495</t>
  </si>
  <si>
    <t>NUQUÍ</t>
  </si>
  <si>
    <t>27001</t>
  </si>
  <si>
    <t>QUIBDÓ</t>
  </si>
  <si>
    <t>27580</t>
  </si>
  <si>
    <t>RÍO IRÓ</t>
  </si>
  <si>
    <t>27600</t>
  </si>
  <si>
    <t>RÍO QUITO</t>
  </si>
  <si>
    <t>27615</t>
  </si>
  <si>
    <t>27660</t>
  </si>
  <si>
    <t>SAN JOSÉ DEL PALMAR</t>
  </si>
  <si>
    <t>27745</t>
  </si>
  <si>
    <t>SIPÍ</t>
  </si>
  <si>
    <t>27787</t>
  </si>
  <si>
    <t>TADÓ</t>
  </si>
  <si>
    <t>27800</t>
  </si>
  <si>
    <t>UNGUÍA</t>
  </si>
  <si>
    <t>27810</t>
  </si>
  <si>
    <t>UNIÓN PANAMERICANA</t>
  </si>
  <si>
    <t>94</t>
  </si>
  <si>
    <t>GUAINÍA</t>
  </si>
  <si>
    <t>94343</t>
  </si>
  <si>
    <t>BARRANCOMINAS</t>
  </si>
  <si>
    <t>94886</t>
  </si>
  <si>
    <t>CACAHUAL</t>
  </si>
  <si>
    <t>94001</t>
  </si>
  <si>
    <t>INÍRIDA</t>
  </si>
  <si>
    <t>94885</t>
  </si>
  <si>
    <t>LA GUADALUPE</t>
  </si>
  <si>
    <t>94888</t>
  </si>
  <si>
    <t>MORICHAL</t>
  </si>
  <si>
    <t>94887</t>
  </si>
  <si>
    <t>PANA PANA</t>
  </si>
  <si>
    <t>94884</t>
  </si>
  <si>
    <t>94883</t>
  </si>
  <si>
    <t>SAN FELIPE</t>
  </si>
  <si>
    <t>95</t>
  </si>
  <si>
    <t>GUAVIARE</t>
  </si>
  <si>
    <t>95015</t>
  </si>
  <si>
    <t>95025</t>
  </si>
  <si>
    <t>EL RETORNO</t>
  </si>
  <si>
    <t>95200</t>
  </si>
  <si>
    <t>95001</t>
  </si>
  <si>
    <t>SAN JOSÉ DEL GUAVIARE</t>
  </si>
  <si>
    <t>41</t>
  </si>
  <si>
    <t>HUILA</t>
  </si>
  <si>
    <t>41006</t>
  </si>
  <si>
    <t>ACEVEDO</t>
  </si>
  <si>
    <t>41013</t>
  </si>
  <si>
    <t>AGRADO</t>
  </si>
  <si>
    <t>41016</t>
  </si>
  <si>
    <t>AIPE</t>
  </si>
  <si>
    <t>41020</t>
  </si>
  <si>
    <t>ALGECIRAS</t>
  </si>
  <si>
    <t>41026</t>
  </si>
  <si>
    <t>ALTAMIRA</t>
  </si>
  <si>
    <t>41078</t>
  </si>
  <si>
    <t>BARAYA</t>
  </si>
  <si>
    <t>41132</t>
  </si>
  <si>
    <t>CAMPOALEGRE</t>
  </si>
  <si>
    <t>41206</t>
  </si>
  <si>
    <t>COLOMBIA</t>
  </si>
  <si>
    <t>41244</t>
  </si>
  <si>
    <t>ELÍAS</t>
  </si>
  <si>
    <t>41298</t>
  </si>
  <si>
    <t>GARZÓN</t>
  </si>
  <si>
    <t>41306</t>
  </si>
  <si>
    <t>GIGANTE</t>
  </si>
  <si>
    <t>41319</t>
  </si>
  <si>
    <t>41349</t>
  </si>
  <si>
    <t>HOBO</t>
  </si>
  <si>
    <t>41357</t>
  </si>
  <si>
    <t>ÍQUIRA</t>
  </si>
  <si>
    <t>41359</t>
  </si>
  <si>
    <t>ISNOS</t>
  </si>
  <si>
    <t>41378</t>
  </si>
  <si>
    <t>LA ARGENTINA</t>
  </si>
  <si>
    <t>41396</t>
  </si>
  <si>
    <t>LA PLATA</t>
  </si>
  <si>
    <t>41483</t>
  </si>
  <si>
    <t>NÁTAGA</t>
  </si>
  <si>
    <t>41001</t>
  </si>
  <si>
    <t>NEIVA</t>
  </si>
  <si>
    <t>41503</t>
  </si>
  <si>
    <t>OPORAPA</t>
  </si>
  <si>
    <t>41518</t>
  </si>
  <si>
    <t>PAICOL</t>
  </si>
  <si>
    <t>41524</t>
  </si>
  <si>
    <t>PALERMO</t>
  </si>
  <si>
    <t>41530</t>
  </si>
  <si>
    <t>41548</t>
  </si>
  <si>
    <t>PITAL</t>
  </si>
  <si>
    <t>41551</t>
  </si>
  <si>
    <t>PITALITO</t>
  </si>
  <si>
    <t>41615</t>
  </si>
  <si>
    <t>RIVERA</t>
  </si>
  <si>
    <t>41660</t>
  </si>
  <si>
    <t>SALADOBLANCO</t>
  </si>
  <si>
    <t>41668</t>
  </si>
  <si>
    <t>SAN AGUSTÍN</t>
  </si>
  <si>
    <t>41676</t>
  </si>
  <si>
    <t>41770</t>
  </si>
  <si>
    <t>SUAZA</t>
  </si>
  <si>
    <t>41791</t>
  </si>
  <si>
    <t>TARQUI</t>
  </si>
  <si>
    <t>41799</t>
  </si>
  <si>
    <t>TELLO</t>
  </si>
  <si>
    <t>41801</t>
  </si>
  <si>
    <t>TERUEL</t>
  </si>
  <si>
    <t>41797</t>
  </si>
  <si>
    <t>TESALIA</t>
  </si>
  <si>
    <t>41807</t>
  </si>
  <si>
    <t>TIMANÁ</t>
  </si>
  <si>
    <t>41872</t>
  </si>
  <si>
    <t>VILLAVIEJA</t>
  </si>
  <si>
    <t>41885</t>
  </si>
  <si>
    <t>YAGUARÁ</t>
  </si>
  <si>
    <t>44</t>
  </si>
  <si>
    <t>LA GUAJIRA</t>
  </si>
  <si>
    <t>44035</t>
  </si>
  <si>
    <t>44078</t>
  </si>
  <si>
    <t>BARRANCAS</t>
  </si>
  <si>
    <t>44090</t>
  </si>
  <si>
    <t>DIBULLA</t>
  </si>
  <si>
    <t>44098</t>
  </si>
  <si>
    <t>DISTRACCIÓN</t>
  </si>
  <si>
    <t>44110</t>
  </si>
  <si>
    <t>EL MOLINO</t>
  </si>
  <si>
    <t>44279</t>
  </si>
  <si>
    <t>FONSECA</t>
  </si>
  <si>
    <t>44378</t>
  </si>
  <si>
    <t>HATONUEVO</t>
  </si>
  <si>
    <t>44420</t>
  </si>
  <si>
    <t>LA JAGUA DEL PILAR</t>
  </si>
  <si>
    <t>44430</t>
  </si>
  <si>
    <t>MAICAO</t>
  </si>
  <si>
    <t>44560</t>
  </si>
  <si>
    <t>MANAURE</t>
  </si>
  <si>
    <t>44001</t>
  </si>
  <si>
    <t>RIOHACHA</t>
  </si>
  <si>
    <t>44650</t>
  </si>
  <si>
    <t>SAN JUAN DEL CESAR</t>
  </si>
  <si>
    <t>44847</t>
  </si>
  <si>
    <t>URIBIA</t>
  </si>
  <si>
    <t>44855</t>
  </si>
  <si>
    <t>URUMITA</t>
  </si>
  <si>
    <t>44874</t>
  </si>
  <si>
    <t>47</t>
  </si>
  <si>
    <t>MAGDALENA</t>
  </si>
  <si>
    <t>47030</t>
  </si>
  <si>
    <t>ALGARROBO</t>
  </si>
  <si>
    <t>47053</t>
  </si>
  <si>
    <t>ARACATACA</t>
  </si>
  <si>
    <t>47058</t>
  </si>
  <si>
    <t>ARIGUANÍ</t>
  </si>
  <si>
    <t>47161</t>
  </si>
  <si>
    <t>CERRO DE SAN ANTONIO</t>
  </si>
  <si>
    <t>47189</t>
  </si>
  <si>
    <t>CIÉNAGA</t>
  </si>
  <si>
    <t>47205</t>
  </si>
  <si>
    <t>47170</t>
  </si>
  <si>
    <t>CHIVOLO</t>
  </si>
  <si>
    <t>47245</t>
  </si>
  <si>
    <t>EL BANCO</t>
  </si>
  <si>
    <t>47258</t>
  </si>
  <si>
    <t>EL PIÑÓN</t>
  </si>
  <si>
    <t>47268</t>
  </si>
  <si>
    <t>EL RETÉN</t>
  </si>
  <si>
    <t>47288</t>
  </si>
  <si>
    <t>FUNDACIÓN</t>
  </si>
  <si>
    <t>47318</t>
  </si>
  <si>
    <t>GUAMAL</t>
  </si>
  <si>
    <t>47460</t>
  </si>
  <si>
    <t>NUEVA GRANADA</t>
  </si>
  <si>
    <t>47541</t>
  </si>
  <si>
    <t>PEDRAZA</t>
  </si>
  <si>
    <t>47545</t>
  </si>
  <si>
    <t>PIJIÑO DEL CARMEN</t>
  </si>
  <si>
    <t>47551</t>
  </si>
  <si>
    <t>PIVIJAY</t>
  </si>
  <si>
    <t>47555</t>
  </si>
  <si>
    <t>PLATO</t>
  </si>
  <si>
    <t>47570</t>
  </si>
  <si>
    <t>PUEBLOVIEJO</t>
  </si>
  <si>
    <t>47605</t>
  </si>
  <si>
    <t>REMOLINO</t>
  </si>
  <si>
    <t>47660</t>
  </si>
  <si>
    <t>SABANAS DE SAN ÁNGEL</t>
  </si>
  <si>
    <t>47675</t>
  </si>
  <si>
    <t>47692</t>
  </si>
  <si>
    <t>SAN SEBASTIÁN DE BUENAVISTA</t>
  </si>
  <si>
    <t>47703</t>
  </si>
  <si>
    <t>SAN ZENÓN</t>
  </si>
  <si>
    <t>47707</t>
  </si>
  <si>
    <t>SANTA ANA</t>
  </si>
  <si>
    <t>47720</t>
  </si>
  <si>
    <t>SANTA BÁRBARA DE PINTO</t>
  </si>
  <si>
    <t>47001</t>
  </si>
  <si>
    <t>SANTA MARTA</t>
  </si>
  <si>
    <t>47745</t>
  </si>
  <si>
    <t>SITIONUEVO</t>
  </si>
  <si>
    <t>47798</t>
  </si>
  <si>
    <t>TENERIFE</t>
  </si>
  <si>
    <t>47960</t>
  </si>
  <si>
    <t>ZAPAYÁN</t>
  </si>
  <si>
    <t>47980</t>
  </si>
  <si>
    <t>ZONA BANANERA</t>
  </si>
  <si>
    <t>50</t>
  </si>
  <si>
    <t>META</t>
  </si>
  <si>
    <t>50006</t>
  </si>
  <si>
    <t>ACACÍAS</t>
  </si>
  <si>
    <t>50110</t>
  </si>
  <si>
    <t>BARRANCA DE UPÍA</t>
  </si>
  <si>
    <t>50124</t>
  </si>
  <si>
    <t>CABUYARO</t>
  </si>
  <si>
    <t>50150</t>
  </si>
  <si>
    <t>CASTILLA LA NUEVA</t>
  </si>
  <si>
    <t>50223</t>
  </si>
  <si>
    <t>CUBARRAL</t>
  </si>
  <si>
    <t>50226</t>
  </si>
  <si>
    <t>CUMARAL</t>
  </si>
  <si>
    <t>50245</t>
  </si>
  <si>
    <t>EL CALVARIO</t>
  </si>
  <si>
    <t>50251</t>
  </si>
  <si>
    <t>EL CASTILLO</t>
  </si>
  <si>
    <t>50270</t>
  </si>
  <si>
    <t>EL DORADO</t>
  </si>
  <si>
    <t>50287</t>
  </si>
  <si>
    <t>FUENTE DE ORO</t>
  </si>
  <si>
    <t>50313</t>
  </si>
  <si>
    <t>50318</t>
  </si>
  <si>
    <t>50350</t>
  </si>
  <si>
    <t>LA MACARENA</t>
  </si>
  <si>
    <t>50400</t>
  </si>
  <si>
    <t>LEJANÍAS</t>
  </si>
  <si>
    <t>50325</t>
  </si>
  <si>
    <t>MAPIRIPÁN</t>
  </si>
  <si>
    <t>50330</t>
  </si>
  <si>
    <t>MESETAS</t>
  </si>
  <si>
    <t>50450</t>
  </si>
  <si>
    <t>PUERTO CONCORDIA</t>
  </si>
  <si>
    <t>50568</t>
  </si>
  <si>
    <t>PUERTO GAITÁN</t>
  </si>
  <si>
    <t>50573</t>
  </si>
  <si>
    <t>PUERTO LÓPEZ</t>
  </si>
  <si>
    <t>50577</t>
  </si>
  <si>
    <t>PUERTO LLERAS</t>
  </si>
  <si>
    <t>50590</t>
  </si>
  <si>
    <t>50606</t>
  </si>
  <si>
    <t>RESTREPO</t>
  </si>
  <si>
    <t>50680</t>
  </si>
  <si>
    <t>SAN CARLOS DE GUAROA</t>
  </si>
  <si>
    <t>50683</t>
  </si>
  <si>
    <t>SAN JUAN DE ARAMA</t>
  </si>
  <si>
    <t>50686</t>
  </si>
  <si>
    <t>SAN JUANITO</t>
  </si>
  <si>
    <t>50689</t>
  </si>
  <si>
    <t>50370</t>
  </si>
  <si>
    <t>URIBE</t>
  </si>
  <si>
    <t>50001</t>
  </si>
  <si>
    <t>VILLAVICENCIO</t>
  </si>
  <si>
    <t>50711</t>
  </si>
  <si>
    <t>VISTAHERMOSA</t>
  </si>
  <si>
    <t>52</t>
  </si>
  <si>
    <t>52019</t>
  </si>
  <si>
    <t>52022</t>
  </si>
  <si>
    <t>ALDANA</t>
  </si>
  <si>
    <t>52036</t>
  </si>
  <si>
    <t>ANCUYA</t>
  </si>
  <si>
    <t>52051</t>
  </si>
  <si>
    <t>ARBOLEDA</t>
  </si>
  <si>
    <t>52079</t>
  </si>
  <si>
    <t>BARBACOAS</t>
  </si>
  <si>
    <t>52083</t>
  </si>
  <si>
    <t>52110</t>
  </si>
  <si>
    <t>BUESACO</t>
  </si>
  <si>
    <t>52203</t>
  </si>
  <si>
    <t>COLÓN</t>
  </si>
  <si>
    <t>52207</t>
  </si>
  <si>
    <t>CONSACÁ</t>
  </si>
  <si>
    <t>52210</t>
  </si>
  <si>
    <t>CONTADERO</t>
  </si>
  <si>
    <t>52215</t>
  </si>
  <si>
    <t>52224</t>
  </si>
  <si>
    <t>CUASPUD CARLOSAMA</t>
  </si>
  <si>
    <t>52227</t>
  </si>
  <si>
    <t>CUMBAL</t>
  </si>
  <si>
    <t>52233</t>
  </si>
  <si>
    <t>CUMBITARA</t>
  </si>
  <si>
    <t>52240</t>
  </si>
  <si>
    <t>CHACHAGÜÍ</t>
  </si>
  <si>
    <t>52250</t>
  </si>
  <si>
    <t>EL CHARCO</t>
  </si>
  <si>
    <t>52254</t>
  </si>
  <si>
    <t>EL PEÑOL</t>
  </si>
  <si>
    <t>52256</t>
  </si>
  <si>
    <t>EL ROSARIO</t>
  </si>
  <si>
    <t>52258</t>
  </si>
  <si>
    <t>EL TABLÓN DE GÓMEZ</t>
  </si>
  <si>
    <t>52260</t>
  </si>
  <si>
    <t>52520</t>
  </si>
  <si>
    <t>FRANCISCO PIZARRO</t>
  </si>
  <si>
    <t>52287</t>
  </si>
  <si>
    <t>FUNES</t>
  </si>
  <si>
    <t>52317</t>
  </si>
  <si>
    <t>GUACHUCAL</t>
  </si>
  <si>
    <t>52320</t>
  </si>
  <si>
    <t>GUAITARILLA</t>
  </si>
  <si>
    <t>52323</t>
  </si>
  <si>
    <t>GUALMATÁN</t>
  </si>
  <si>
    <t>52352</t>
  </si>
  <si>
    <t>ILES</t>
  </si>
  <si>
    <t>52354</t>
  </si>
  <si>
    <t>IMUÉS</t>
  </si>
  <si>
    <t>52356</t>
  </si>
  <si>
    <t>IPIALES</t>
  </si>
  <si>
    <t>52378</t>
  </si>
  <si>
    <t>LA CRUZ</t>
  </si>
  <si>
    <t>52381</t>
  </si>
  <si>
    <t>LA FLORIDA</t>
  </si>
  <si>
    <t>52385</t>
  </si>
  <si>
    <t>LA LLANADA</t>
  </si>
  <si>
    <t>52390</t>
  </si>
  <si>
    <t>LA TOLA</t>
  </si>
  <si>
    <t>52399</t>
  </si>
  <si>
    <t>52405</t>
  </si>
  <si>
    <t>LEIVA</t>
  </si>
  <si>
    <t>52411</t>
  </si>
  <si>
    <t>LINARES</t>
  </si>
  <si>
    <t>52418</t>
  </si>
  <si>
    <t>LOS ANDES</t>
  </si>
  <si>
    <t>52427</t>
  </si>
  <si>
    <t>MAGÜÍ</t>
  </si>
  <si>
    <t>52435</t>
  </si>
  <si>
    <t>MALLAMA</t>
  </si>
  <si>
    <t>52473</t>
  </si>
  <si>
    <t>52480</t>
  </si>
  <si>
    <t>52490</t>
  </si>
  <si>
    <t>OLAYA HERRERA</t>
  </si>
  <si>
    <t>52506</t>
  </si>
  <si>
    <t>OSPINA</t>
  </si>
  <si>
    <t>52001</t>
  </si>
  <si>
    <t>PASTO</t>
  </si>
  <si>
    <t>52540</t>
  </si>
  <si>
    <t>POLICARPA</t>
  </si>
  <si>
    <t>52560</t>
  </si>
  <si>
    <t>POTOSÍ</t>
  </si>
  <si>
    <t>52565</t>
  </si>
  <si>
    <t>52573</t>
  </si>
  <si>
    <t>PUERRES</t>
  </si>
  <si>
    <t>52585</t>
  </si>
  <si>
    <t>PUPIALES</t>
  </si>
  <si>
    <t>52612</t>
  </si>
  <si>
    <t>52621</t>
  </si>
  <si>
    <t>ROBERTO PAYÁN</t>
  </si>
  <si>
    <t>52678</t>
  </si>
  <si>
    <t>SAMANIEGO</t>
  </si>
  <si>
    <t>52835</t>
  </si>
  <si>
    <t>SAN ANDRÉS DE TUMACO</t>
  </si>
  <si>
    <t>52685</t>
  </si>
  <si>
    <t>52687</t>
  </si>
  <si>
    <t>SAN LORENZO</t>
  </si>
  <si>
    <t>52693</t>
  </si>
  <si>
    <t>52694</t>
  </si>
  <si>
    <t>SAN PEDRO DE CARTAGO</t>
  </si>
  <si>
    <t>52683</t>
  </si>
  <si>
    <t>SANDONÁ</t>
  </si>
  <si>
    <t>52696</t>
  </si>
  <si>
    <t>52699</t>
  </si>
  <si>
    <t>SANTACRUZ</t>
  </si>
  <si>
    <t>52720</t>
  </si>
  <si>
    <t>SAPUYES</t>
  </si>
  <si>
    <t>52786</t>
  </si>
  <si>
    <t>TAMINANGO</t>
  </si>
  <si>
    <t>52788</t>
  </si>
  <si>
    <t>TANGUA</t>
  </si>
  <si>
    <t>52838</t>
  </si>
  <si>
    <t>TÚQUERRES</t>
  </si>
  <si>
    <t>52885</t>
  </si>
  <si>
    <t>YACUANQUER</t>
  </si>
  <si>
    <t>54</t>
  </si>
  <si>
    <t>NORTE DE SANTANDER</t>
  </si>
  <si>
    <t>54003</t>
  </si>
  <si>
    <t>ÁBREGO</t>
  </si>
  <si>
    <t>54051</t>
  </si>
  <si>
    <t>ARBOLEDAS</t>
  </si>
  <si>
    <t>54099</t>
  </si>
  <si>
    <t>BOCHALEMA</t>
  </si>
  <si>
    <t>54109</t>
  </si>
  <si>
    <t>BUCARASICA</t>
  </si>
  <si>
    <t>54125</t>
  </si>
  <si>
    <t>CÁCOTA</t>
  </si>
  <si>
    <t>54128</t>
  </si>
  <si>
    <t>CÁCHIRA</t>
  </si>
  <si>
    <t>54206</t>
  </si>
  <si>
    <t>CONVENCIÓN</t>
  </si>
  <si>
    <t>54223</t>
  </si>
  <si>
    <t>CUCUTILLA</t>
  </si>
  <si>
    <t>54172</t>
  </si>
  <si>
    <t>CHINÁCOTA</t>
  </si>
  <si>
    <t>54174</t>
  </si>
  <si>
    <t>CHITAGÁ</t>
  </si>
  <si>
    <t>54239</t>
  </si>
  <si>
    <t>DURANIA</t>
  </si>
  <si>
    <t>54245</t>
  </si>
  <si>
    <t>EL CARMEN</t>
  </si>
  <si>
    <t>54250</t>
  </si>
  <si>
    <t>EL TARRA</t>
  </si>
  <si>
    <t>54261</t>
  </si>
  <si>
    <t>EL ZULIA</t>
  </si>
  <si>
    <t>54313</t>
  </si>
  <si>
    <t>GRAMALOTE</t>
  </si>
  <si>
    <t>54344</t>
  </si>
  <si>
    <t>HACARÍ</t>
  </si>
  <si>
    <t>54347</t>
  </si>
  <si>
    <t>HERRÁN</t>
  </si>
  <si>
    <t>54385</t>
  </si>
  <si>
    <t>LA ESPERANZA</t>
  </si>
  <si>
    <t>54398</t>
  </si>
  <si>
    <t>LA PLAYA</t>
  </si>
  <si>
    <t>54377</t>
  </si>
  <si>
    <t>LABATECA</t>
  </si>
  <si>
    <t>54405</t>
  </si>
  <si>
    <t>LOS PATIOS</t>
  </si>
  <si>
    <t>54418</t>
  </si>
  <si>
    <t>LOURDES</t>
  </si>
  <si>
    <t>54480</t>
  </si>
  <si>
    <t>MUTISCUA</t>
  </si>
  <si>
    <t>54498</t>
  </si>
  <si>
    <t>OCAÑA</t>
  </si>
  <si>
    <t>54518</t>
  </si>
  <si>
    <t>PAMPLONA</t>
  </si>
  <si>
    <t>54520</t>
  </si>
  <si>
    <t>PAMPLONITA</t>
  </si>
  <si>
    <t>54553</t>
  </si>
  <si>
    <t>54599</t>
  </si>
  <si>
    <t>RAGONVALIA</t>
  </si>
  <si>
    <t>54660</t>
  </si>
  <si>
    <t>SALAZAR</t>
  </si>
  <si>
    <t>54670</t>
  </si>
  <si>
    <t>SAN CALIXTO</t>
  </si>
  <si>
    <t>54673</t>
  </si>
  <si>
    <t>54001</t>
  </si>
  <si>
    <t>SAN JOSÉ DE CÚCUTA</t>
  </si>
  <si>
    <t>54680</t>
  </si>
  <si>
    <t>SANTIAGO</t>
  </si>
  <si>
    <t>54720</t>
  </si>
  <si>
    <t>SARDINATA</t>
  </si>
  <si>
    <t>54743</t>
  </si>
  <si>
    <t>SILOS</t>
  </si>
  <si>
    <t>54800</t>
  </si>
  <si>
    <t>TEORAMA</t>
  </si>
  <si>
    <t>54810</t>
  </si>
  <si>
    <t>TIBÚ</t>
  </si>
  <si>
    <t>54820</t>
  </si>
  <si>
    <t>54871</t>
  </si>
  <si>
    <t>VILLA CARO</t>
  </si>
  <si>
    <t>54874</t>
  </si>
  <si>
    <t>VILLA DEL ROSARIO</t>
  </si>
  <si>
    <t>86</t>
  </si>
  <si>
    <t>PUTUMAYO</t>
  </si>
  <si>
    <t>86219</t>
  </si>
  <si>
    <t>86001</t>
  </si>
  <si>
    <t>MOCOA</t>
  </si>
  <si>
    <t>86320</t>
  </si>
  <si>
    <t>ORITO</t>
  </si>
  <si>
    <t>86568</t>
  </si>
  <si>
    <t>PUERTO ASÍS</t>
  </si>
  <si>
    <t>86569</t>
  </si>
  <si>
    <t>PUERTO CAICEDO</t>
  </si>
  <si>
    <t>86571</t>
  </si>
  <si>
    <t>PUERTO GUZMÁN</t>
  </si>
  <si>
    <t>86573</t>
  </si>
  <si>
    <t>PUERTO LEGUÍZAMO</t>
  </si>
  <si>
    <t>86755</t>
  </si>
  <si>
    <t>86757</t>
  </si>
  <si>
    <t>SAN MIGUEL</t>
  </si>
  <si>
    <t>86760</t>
  </si>
  <si>
    <t>86749</t>
  </si>
  <si>
    <t>SIBUNDOY</t>
  </si>
  <si>
    <t>86865</t>
  </si>
  <si>
    <t>VALLE DEL GUAMUEZ</t>
  </si>
  <si>
    <t>86885</t>
  </si>
  <si>
    <t>VILLAGARZÓN</t>
  </si>
  <si>
    <t>63</t>
  </si>
  <si>
    <t>QUINDÍO</t>
  </si>
  <si>
    <t>63001</t>
  </si>
  <si>
    <t>63111</t>
  </si>
  <si>
    <t>63130</t>
  </si>
  <si>
    <t>CALARCÁ</t>
  </si>
  <si>
    <t>63190</t>
  </si>
  <si>
    <t>CIRCASIA</t>
  </si>
  <si>
    <t>63212</t>
  </si>
  <si>
    <t>63272</t>
  </si>
  <si>
    <t>FILANDIA</t>
  </si>
  <si>
    <t>63302</t>
  </si>
  <si>
    <t>GÉNOVA</t>
  </si>
  <si>
    <t>63401</t>
  </si>
  <si>
    <t>LA TEBAIDA</t>
  </si>
  <si>
    <t>63470</t>
  </si>
  <si>
    <t>MONTENEGRO</t>
  </si>
  <si>
    <t>63548</t>
  </si>
  <si>
    <t>PIJAO</t>
  </si>
  <si>
    <t>63594</t>
  </si>
  <si>
    <t>QUIMBAYA</t>
  </si>
  <si>
    <t>63690</t>
  </si>
  <si>
    <t>SALENTO</t>
  </si>
  <si>
    <t>66</t>
  </si>
  <si>
    <t>66045</t>
  </si>
  <si>
    <t>APÍA</t>
  </si>
  <si>
    <t>66075</t>
  </si>
  <si>
    <t>66088</t>
  </si>
  <si>
    <t>BELÉN DE UMBRÍA</t>
  </si>
  <si>
    <t>66170</t>
  </si>
  <si>
    <t>DOSQUEBRADAS</t>
  </si>
  <si>
    <t>66318</t>
  </si>
  <si>
    <t>GUÁTICA</t>
  </si>
  <si>
    <t>66383</t>
  </si>
  <si>
    <t>LA CELIA</t>
  </si>
  <si>
    <t>66400</t>
  </si>
  <si>
    <t>LA VIRGINIA</t>
  </si>
  <si>
    <t>66440</t>
  </si>
  <si>
    <t>MARSELLA</t>
  </si>
  <si>
    <t>66456</t>
  </si>
  <si>
    <t>MISTRATÓ</t>
  </si>
  <si>
    <t>66001</t>
  </si>
  <si>
    <t>PEREIRA</t>
  </si>
  <si>
    <t>66572</t>
  </si>
  <si>
    <t>PUEBLO RICO</t>
  </si>
  <si>
    <t>66594</t>
  </si>
  <si>
    <t>QUINCHÍA</t>
  </si>
  <si>
    <t>66682</t>
  </si>
  <si>
    <t>SANTA ROSA DE CABAL</t>
  </si>
  <si>
    <t>66687</t>
  </si>
  <si>
    <t>SANTUARIO</t>
  </si>
  <si>
    <t>68</t>
  </si>
  <si>
    <t>SANTANDER</t>
  </si>
  <si>
    <t>68013</t>
  </si>
  <si>
    <t>AGUADA</t>
  </si>
  <si>
    <t>68020</t>
  </si>
  <si>
    <t>68051</t>
  </si>
  <si>
    <t>ARATOCA</t>
  </si>
  <si>
    <t>68077</t>
  </si>
  <si>
    <t>68079</t>
  </si>
  <si>
    <t>BARICHARA</t>
  </si>
  <si>
    <t>68081</t>
  </si>
  <si>
    <t>BARRANCABERMEJA</t>
  </si>
  <si>
    <t>68092</t>
  </si>
  <si>
    <t>68101</t>
  </si>
  <si>
    <t>68001</t>
  </si>
  <si>
    <t>BUCARAMANGA</t>
  </si>
  <si>
    <t>68121</t>
  </si>
  <si>
    <t>68132</t>
  </si>
  <si>
    <t>CALIFORNIA</t>
  </si>
  <si>
    <t>68147</t>
  </si>
  <si>
    <t>CAPITANEJO</t>
  </si>
  <si>
    <t>68152</t>
  </si>
  <si>
    <t>CARCASÍ</t>
  </si>
  <si>
    <t>68160</t>
  </si>
  <si>
    <t>CEPITÁ</t>
  </si>
  <si>
    <t>68162</t>
  </si>
  <si>
    <t>CERRITO</t>
  </si>
  <si>
    <t>68190</t>
  </si>
  <si>
    <t>CIMITARRA</t>
  </si>
  <si>
    <t>68207</t>
  </si>
  <si>
    <t>68209</t>
  </si>
  <si>
    <t>CONFINES</t>
  </si>
  <si>
    <t>68211</t>
  </si>
  <si>
    <t>CONTRATACIÓN</t>
  </si>
  <si>
    <t>68217</t>
  </si>
  <si>
    <t>COROMORO</t>
  </si>
  <si>
    <t>68229</t>
  </si>
  <si>
    <t>CURITÍ</t>
  </si>
  <si>
    <t>68167</t>
  </si>
  <si>
    <t>CHARALÁ</t>
  </si>
  <si>
    <t>68169</t>
  </si>
  <si>
    <t>CHARTA</t>
  </si>
  <si>
    <t>68176</t>
  </si>
  <si>
    <t>CHIMA</t>
  </si>
  <si>
    <t>68179</t>
  </si>
  <si>
    <t>CHIPATÁ</t>
  </si>
  <si>
    <t>68235</t>
  </si>
  <si>
    <t>EL CARMEN DE CHUCURÍ</t>
  </si>
  <si>
    <t>68245</t>
  </si>
  <si>
    <t>EL GUACAMAYO</t>
  </si>
  <si>
    <t>68250</t>
  </si>
  <si>
    <t>68255</t>
  </si>
  <si>
    <t>EL PLAYÓN</t>
  </si>
  <si>
    <t>68264</t>
  </si>
  <si>
    <t>ENCINO</t>
  </si>
  <si>
    <t>68266</t>
  </si>
  <si>
    <t>ENCISO</t>
  </si>
  <si>
    <t>68271</t>
  </si>
  <si>
    <t>FLORIÁN</t>
  </si>
  <si>
    <t>68276</t>
  </si>
  <si>
    <t>FLORIDABLANCA</t>
  </si>
  <si>
    <t>68296</t>
  </si>
  <si>
    <t>GALÁN</t>
  </si>
  <si>
    <t>68298</t>
  </si>
  <si>
    <t>GÁMBITA</t>
  </si>
  <si>
    <t>68307</t>
  </si>
  <si>
    <t>GIRÓN</t>
  </si>
  <si>
    <t>68318</t>
  </si>
  <si>
    <t>GUACA</t>
  </si>
  <si>
    <t>68320</t>
  </si>
  <si>
    <t>68322</t>
  </si>
  <si>
    <t>GUAPOTÁ</t>
  </si>
  <si>
    <t>68324</t>
  </si>
  <si>
    <t>GUAVATÁ</t>
  </si>
  <si>
    <t>68327</t>
  </si>
  <si>
    <t>GÜEPSA</t>
  </si>
  <si>
    <t>68344</t>
  </si>
  <si>
    <t>HATO</t>
  </si>
  <si>
    <t>68368</t>
  </si>
  <si>
    <t>JESÚS MARÍA</t>
  </si>
  <si>
    <t>68370</t>
  </si>
  <si>
    <t>JORDÁN</t>
  </si>
  <si>
    <t>68377</t>
  </si>
  <si>
    <t>LA BELLEZA</t>
  </si>
  <si>
    <t>68397</t>
  </si>
  <si>
    <t>68385</t>
  </si>
  <si>
    <t>LANDÁZURI</t>
  </si>
  <si>
    <t>68406</t>
  </si>
  <si>
    <t>LEBRIJA</t>
  </si>
  <si>
    <t>68418</t>
  </si>
  <si>
    <t>LOS SANTOS</t>
  </si>
  <si>
    <t>68425</t>
  </si>
  <si>
    <t>MACARAVITA</t>
  </si>
  <si>
    <t>68432</t>
  </si>
  <si>
    <t>MÁLAGA</t>
  </si>
  <si>
    <t>68444</t>
  </si>
  <si>
    <t>MATANZA</t>
  </si>
  <si>
    <t>68464</t>
  </si>
  <si>
    <t>MOGOTES</t>
  </si>
  <si>
    <t>68468</t>
  </si>
  <si>
    <t>MOLAGAVITA</t>
  </si>
  <si>
    <t>68498</t>
  </si>
  <si>
    <t>OCAMONTE</t>
  </si>
  <si>
    <t>68500</t>
  </si>
  <si>
    <t>OIBA</t>
  </si>
  <si>
    <t>68502</t>
  </si>
  <si>
    <t>ONZAGA</t>
  </si>
  <si>
    <t>68522</t>
  </si>
  <si>
    <t>PALMAR</t>
  </si>
  <si>
    <t>68524</t>
  </si>
  <si>
    <t>PALMAS DEL SOCORRO</t>
  </si>
  <si>
    <t>68533</t>
  </si>
  <si>
    <t>PÁRAMO</t>
  </si>
  <si>
    <t>68547</t>
  </si>
  <si>
    <t>PIEDECUESTA</t>
  </si>
  <si>
    <t>68549</t>
  </si>
  <si>
    <t>PINCHOTE</t>
  </si>
  <si>
    <t>68572</t>
  </si>
  <si>
    <t>PUENTE NACIONAL</t>
  </si>
  <si>
    <t>68573</t>
  </si>
  <si>
    <t>PUERTO PARRA</t>
  </si>
  <si>
    <t>68575</t>
  </si>
  <si>
    <t>PUERTO WILCHES</t>
  </si>
  <si>
    <t>68615</t>
  </si>
  <si>
    <t>68655</t>
  </si>
  <si>
    <t>SABANA DE TORRES</t>
  </si>
  <si>
    <t>68669</t>
  </si>
  <si>
    <t>SAN ANDRÉS</t>
  </si>
  <si>
    <t>68673</t>
  </si>
  <si>
    <t>SAN BENITO</t>
  </si>
  <si>
    <t>68679</t>
  </si>
  <si>
    <t>SAN GIL</t>
  </si>
  <si>
    <t>68682</t>
  </si>
  <si>
    <t>SAN JOAQUÍN</t>
  </si>
  <si>
    <t>68684</t>
  </si>
  <si>
    <t>SAN JOSÉ DE MIRANDA</t>
  </si>
  <si>
    <t>68686</t>
  </si>
  <si>
    <t>68689</t>
  </si>
  <si>
    <t>SAN VICENTE DE CHUCURÍ</t>
  </si>
  <si>
    <t>68705</t>
  </si>
  <si>
    <t>68720</t>
  </si>
  <si>
    <t>SANTA HELENA DEL OPÓN</t>
  </si>
  <si>
    <t>68745</t>
  </si>
  <si>
    <t>SIMACOTA</t>
  </si>
  <si>
    <t>68755</t>
  </si>
  <si>
    <t>SOCORRO</t>
  </si>
  <si>
    <t>68770</t>
  </si>
  <si>
    <t>SUAITA</t>
  </si>
  <si>
    <t>68773</t>
  </si>
  <si>
    <t>68780</t>
  </si>
  <si>
    <t>SURATÁ</t>
  </si>
  <si>
    <t>68820</t>
  </si>
  <si>
    <t>TONA</t>
  </si>
  <si>
    <t>68855</t>
  </si>
  <si>
    <t>VALLE DE SAN JOSÉ</t>
  </si>
  <si>
    <t>68861</t>
  </si>
  <si>
    <t>VÉLEZ</t>
  </si>
  <si>
    <t>68867</t>
  </si>
  <si>
    <t>VETAS</t>
  </si>
  <si>
    <t>68872</t>
  </si>
  <si>
    <t>68895</t>
  </si>
  <si>
    <t>ZAPATOCA</t>
  </si>
  <si>
    <t>70</t>
  </si>
  <si>
    <t>70110</t>
  </si>
  <si>
    <t>70124</t>
  </si>
  <si>
    <t>CAIMITO</t>
  </si>
  <si>
    <t>70204</t>
  </si>
  <si>
    <t>COLOSÓ</t>
  </si>
  <si>
    <t>70215</t>
  </si>
  <si>
    <t>COROZAL</t>
  </si>
  <si>
    <t>70221</t>
  </si>
  <si>
    <t>COVEÑAS</t>
  </si>
  <si>
    <t>70230</t>
  </si>
  <si>
    <t>CHALÁN</t>
  </si>
  <si>
    <t>70233</t>
  </si>
  <si>
    <t>EL ROBLE</t>
  </si>
  <si>
    <t>70235</t>
  </si>
  <si>
    <t>GALERAS</t>
  </si>
  <si>
    <t>70265</t>
  </si>
  <si>
    <t>GUARANDA</t>
  </si>
  <si>
    <t>70400</t>
  </si>
  <si>
    <t>70418</t>
  </si>
  <si>
    <t>LOS PALMITOS</t>
  </si>
  <si>
    <t>70429</t>
  </si>
  <si>
    <t>MAJAGUAL</t>
  </si>
  <si>
    <t>70473</t>
  </si>
  <si>
    <t>MORROA</t>
  </si>
  <si>
    <t>70508</t>
  </si>
  <si>
    <t>OVEJAS</t>
  </si>
  <si>
    <t>70523</t>
  </si>
  <si>
    <t>PALMITO</t>
  </si>
  <si>
    <t>70670</t>
  </si>
  <si>
    <t>SAMPUÉS</t>
  </si>
  <si>
    <t>70678</t>
  </si>
  <si>
    <t>SAN BENITO ABAD</t>
  </si>
  <si>
    <t>70823</t>
  </si>
  <si>
    <t>SAN JOSÉ DE TOLUVIEJO</t>
  </si>
  <si>
    <t>70702</t>
  </si>
  <si>
    <t>SAN JUAN DE BETULIA</t>
  </si>
  <si>
    <t>70742</t>
  </si>
  <si>
    <t>SAN LUIS DE SINCÉ</t>
  </si>
  <si>
    <t>70708</t>
  </si>
  <si>
    <t>SAN MARCOS</t>
  </si>
  <si>
    <t>70713</t>
  </si>
  <si>
    <t>SAN ONOFRE</t>
  </si>
  <si>
    <t>70717</t>
  </si>
  <si>
    <t>SAN PEDRO</t>
  </si>
  <si>
    <t>70820</t>
  </si>
  <si>
    <t>SANTIAGO DE TOLÚ</t>
  </si>
  <si>
    <t>70001</t>
  </si>
  <si>
    <t>SINCELEJO</t>
  </si>
  <si>
    <t>70771</t>
  </si>
  <si>
    <t>73</t>
  </si>
  <si>
    <t>TOLIMA</t>
  </si>
  <si>
    <t>73024</t>
  </si>
  <si>
    <t>ALPUJARRA</t>
  </si>
  <si>
    <t>73026</t>
  </si>
  <si>
    <t>ALVARADO</t>
  </si>
  <si>
    <t>73030</t>
  </si>
  <si>
    <t>AMBALEMA</t>
  </si>
  <si>
    <t>73043</t>
  </si>
  <si>
    <t>ANZOÁTEGUI</t>
  </si>
  <si>
    <t>73055</t>
  </si>
  <si>
    <t>ARMERO</t>
  </si>
  <si>
    <t>73067</t>
  </si>
  <si>
    <t>ATACO</t>
  </si>
  <si>
    <t>73124</t>
  </si>
  <si>
    <t>CAJAMARCA</t>
  </si>
  <si>
    <t>73148</t>
  </si>
  <si>
    <t>CARMEN DE APICALÁ</t>
  </si>
  <si>
    <t>73152</t>
  </si>
  <si>
    <t>CASABIANCA</t>
  </si>
  <si>
    <t>73200</t>
  </si>
  <si>
    <t>COELLO</t>
  </si>
  <si>
    <t>73217</t>
  </si>
  <si>
    <t>COYAIMA</t>
  </si>
  <si>
    <t>73226</t>
  </si>
  <si>
    <t>CUNDAY</t>
  </si>
  <si>
    <t>73168</t>
  </si>
  <si>
    <t>CHAPARRAL</t>
  </si>
  <si>
    <t>73236</t>
  </si>
  <si>
    <t>DOLORES</t>
  </si>
  <si>
    <t>73268</t>
  </si>
  <si>
    <t>ESPINAL</t>
  </si>
  <si>
    <t>73270</t>
  </si>
  <si>
    <t>FALAN</t>
  </si>
  <si>
    <t>73275</t>
  </si>
  <si>
    <t>FLANDES</t>
  </si>
  <si>
    <t>73283</t>
  </si>
  <si>
    <t>FRESNO</t>
  </si>
  <si>
    <t>73319</t>
  </si>
  <si>
    <t>GUAMO</t>
  </si>
  <si>
    <t>73347</t>
  </si>
  <si>
    <t>HERVEO</t>
  </si>
  <si>
    <t>73349</t>
  </si>
  <si>
    <t>HONDA</t>
  </si>
  <si>
    <t>73001</t>
  </si>
  <si>
    <t>IBAGUÉ</t>
  </si>
  <si>
    <t>73352</t>
  </si>
  <si>
    <t>ICONONZO</t>
  </si>
  <si>
    <t>73408</t>
  </si>
  <si>
    <t>LÉRIDA</t>
  </si>
  <si>
    <t>73411</t>
  </si>
  <si>
    <t>LÍBANO</t>
  </si>
  <si>
    <t>73449</t>
  </si>
  <si>
    <t>MELGAR</t>
  </si>
  <si>
    <t>73461</t>
  </si>
  <si>
    <t>MURILLO</t>
  </si>
  <si>
    <t>73483</t>
  </si>
  <si>
    <t>NATAGAIMA</t>
  </si>
  <si>
    <t>73504</t>
  </si>
  <si>
    <t>ORTEGA</t>
  </si>
  <si>
    <t>73520</t>
  </si>
  <si>
    <t>PALOCABILDO</t>
  </si>
  <si>
    <t>73547</t>
  </si>
  <si>
    <t>PIEDRAS</t>
  </si>
  <si>
    <t>73555</t>
  </si>
  <si>
    <t>PLANADAS</t>
  </si>
  <si>
    <t>73563</t>
  </si>
  <si>
    <t>PRADO</t>
  </si>
  <si>
    <t>73585</t>
  </si>
  <si>
    <t>PURIFICACIÓN</t>
  </si>
  <si>
    <t>73616</t>
  </si>
  <si>
    <t>RIOBLANCO</t>
  </si>
  <si>
    <t>73622</t>
  </si>
  <si>
    <t>RONCESVALLES</t>
  </si>
  <si>
    <t>73624</t>
  </si>
  <si>
    <t>ROVIRA</t>
  </si>
  <si>
    <t>73671</t>
  </si>
  <si>
    <t>SALDAÑA</t>
  </si>
  <si>
    <t>73675</t>
  </si>
  <si>
    <t>SAN ANTONIO</t>
  </si>
  <si>
    <t>73678</t>
  </si>
  <si>
    <t>73443</t>
  </si>
  <si>
    <t>SAN SEBASTIÁN DE MARIQUITA</t>
  </si>
  <si>
    <t>73686</t>
  </si>
  <si>
    <t>SANTA ISABEL</t>
  </si>
  <si>
    <t>73770</t>
  </si>
  <si>
    <t>73854</t>
  </si>
  <si>
    <t>VALLE DE SAN JUAN</t>
  </si>
  <si>
    <t>73861</t>
  </si>
  <si>
    <t>VENADILLO</t>
  </si>
  <si>
    <t>73870</t>
  </si>
  <si>
    <t>VILLAHERMOSA</t>
  </si>
  <si>
    <t>73873</t>
  </si>
  <si>
    <t>VILLARRICA</t>
  </si>
  <si>
    <t>76</t>
  </si>
  <si>
    <t>VALLE DEL CAUCA</t>
  </si>
  <si>
    <t>76020</t>
  </si>
  <si>
    <t>ALCALÁ</t>
  </si>
  <si>
    <t>76036</t>
  </si>
  <si>
    <t>ANDALUCÍA</t>
  </si>
  <si>
    <t>76041</t>
  </si>
  <si>
    <t>ANSERMANUEVO</t>
  </si>
  <si>
    <t>76054</t>
  </si>
  <si>
    <t>76100</t>
  </si>
  <si>
    <t>76109</t>
  </si>
  <si>
    <t>BUENAVENTURA</t>
  </si>
  <si>
    <t>76113</t>
  </si>
  <si>
    <t>BUGALAGRANDE</t>
  </si>
  <si>
    <t>76122</t>
  </si>
  <si>
    <t>CAICEDONIA</t>
  </si>
  <si>
    <t>76126</t>
  </si>
  <si>
    <t>CALIMA</t>
  </si>
  <si>
    <t>76130</t>
  </si>
  <si>
    <t>76147</t>
  </si>
  <si>
    <t>CARTAGO</t>
  </si>
  <si>
    <t>76233</t>
  </si>
  <si>
    <t>DAGUA</t>
  </si>
  <si>
    <t>76243</t>
  </si>
  <si>
    <t>EL ÁGUILA</t>
  </si>
  <si>
    <t>76246</t>
  </si>
  <si>
    <t>EL CAIRO</t>
  </si>
  <si>
    <t>76248</t>
  </si>
  <si>
    <t>EL CERRITO</t>
  </si>
  <si>
    <t>76250</t>
  </si>
  <si>
    <t>EL DOVIO</t>
  </si>
  <si>
    <t>76275</t>
  </si>
  <si>
    <t>FLORIDA</t>
  </si>
  <si>
    <t>76306</t>
  </si>
  <si>
    <t>GINEBRA</t>
  </si>
  <si>
    <t>76318</t>
  </si>
  <si>
    <t>GUACARÍ</t>
  </si>
  <si>
    <t>76111</t>
  </si>
  <si>
    <t>GUADALAJARA DE BUGA</t>
  </si>
  <si>
    <t>76364</t>
  </si>
  <si>
    <t>JAMUNDÍ</t>
  </si>
  <si>
    <t>76377</t>
  </si>
  <si>
    <t>LA CUMBRE</t>
  </si>
  <si>
    <t>76400</t>
  </si>
  <si>
    <t>76403</t>
  </si>
  <si>
    <t>76497</t>
  </si>
  <si>
    <t>OBANDO</t>
  </si>
  <si>
    <t>76520</t>
  </si>
  <si>
    <t>PALMIRA</t>
  </si>
  <si>
    <t>76563</t>
  </si>
  <si>
    <t>PRADERA</t>
  </si>
  <si>
    <t>76606</t>
  </si>
  <si>
    <t>76616</t>
  </si>
  <si>
    <t>RIOFRÍO</t>
  </si>
  <si>
    <t>76622</t>
  </si>
  <si>
    <t>ROLDANILLO</t>
  </si>
  <si>
    <t>76670</t>
  </si>
  <si>
    <t>76001</t>
  </si>
  <si>
    <t>SANTIAGO DE CALI</t>
  </si>
  <si>
    <t>76736</t>
  </si>
  <si>
    <t>SEVILLA</t>
  </si>
  <si>
    <t>76823</t>
  </si>
  <si>
    <t>TORO</t>
  </si>
  <si>
    <t>76828</t>
  </si>
  <si>
    <t>TRUJILLO</t>
  </si>
  <si>
    <t>76834</t>
  </si>
  <si>
    <t>TULUÁ</t>
  </si>
  <si>
    <t>76845</t>
  </si>
  <si>
    <t>ULLOA</t>
  </si>
  <si>
    <t>76863</t>
  </si>
  <si>
    <t>VERSALLES</t>
  </si>
  <si>
    <t>76869</t>
  </si>
  <si>
    <t>VIJES</t>
  </si>
  <si>
    <t>76890</t>
  </si>
  <si>
    <t>YOTOCO</t>
  </si>
  <si>
    <t>76892</t>
  </si>
  <si>
    <t>YUMBO</t>
  </si>
  <si>
    <t>76895</t>
  </si>
  <si>
    <t>ZARZAL</t>
  </si>
  <si>
    <t>97</t>
  </si>
  <si>
    <t>VAUPÉS</t>
  </si>
  <si>
    <t>97161</t>
  </si>
  <si>
    <t>CARURÚ</t>
  </si>
  <si>
    <t>97001</t>
  </si>
  <si>
    <t>MITÚ</t>
  </si>
  <si>
    <t>97511</t>
  </si>
  <si>
    <t>PACOA</t>
  </si>
  <si>
    <t>97777</t>
  </si>
  <si>
    <t>PAPUNAHUA</t>
  </si>
  <si>
    <t>97666</t>
  </si>
  <si>
    <t>TARAIRA</t>
  </si>
  <si>
    <t>97889</t>
  </si>
  <si>
    <t>YAVARATÉ</t>
  </si>
  <si>
    <t>99</t>
  </si>
  <si>
    <t>VICHADA</t>
  </si>
  <si>
    <t>99773</t>
  </si>
  <si>
    <t>CUMARIBO</t>
  </si>
  <si>
    <t>99524</t>
  </si>
  <si>
    <t>LA PRIMAVERA</t>
  </si>
  <si>
    <t>99001</t>
  </si>
  <si>
    <t>PUERTO CARREÑO</t>
  </si>
  <si>
    <t>99773-01</t>
  </si>
  <si>
    <t>SANTA RITA</t>
  </si>
  <si>
    <t>99624</t>
  </si>
  <si>
    <t>SANTA ROSALÍA</t>
  </si>
  <si>
    <t>Niveles de servicio para la Atención y Resolución según la categorización de incidentes y solicitudes de servicio</t>
  </si>
  <si>
    <t>1.  Ante cualquier cambio en la clasificación o reorganización del catálogo aquí relacionado durante la vigencia del contrato: Se conservarán las homologaciones o equivalencias lógicas derivadas del entendimiento técnico y funcional a partir de la naturaleza de las actividades, estándares y buenas prácticas emanadas de los requisitos contractuales existentes en el momento de requrirsen los cambios.
2. Mesa de servicios debe registrar y gestionar los incidentes y solicitudes de servicio relacionados con las tecnologías y la información, independientemente de los grupos o equipos de trabajo que los atiendan y los resuelvan.</t>
  </si>
  <si>
    <t>Tipo</t>
  </si>
  <si>
    <t>Area de Servicio</t>
  </si>
  <si>
    <t>Servicio</t>
  </si>
  <si>
    <t>Categoría</t>
  </si>
  <si>
    <t>Subcategoría</t>
  </si>
  <si>
    <t>Grupo de Nivel de Servicio del Municipio</t>
  </si>
  <si>
    <t>Tiempo de Atencion Máximo aceptable en Minutos</t>
  </si>
  <si>
    <t>Tiempo de Resolución Máximo aceptable en Minutos</t>
  </si>
  <si>
    <t>Suma Total</t>
  </si>
  <si>
    <t>Incidente</t>
  </si>
  <si>
    <t>TI</t>
  </si>
  <si>
    <t>Comunicaciones y conectividad</t>
  </si>
  <si>
    <t>Acceso wifi</t>
  </si>
  <si>
    <t>Falla</t>
  </si>
  <si>
    <t>Grupo 1</t>
  </si>
  <si>
    <t>Grupo 2</t>
  </si>
  <si>
    <t>Grupo 3</t>
  </si>
  <si>
    <t>Grupo 4</t>
  </si>
  <si>
    <t>Grupo 5</t>
  </si>
  <si>
    <t>Lentitud/Bloqueos</t>
  </si>
  <si>
    <t>Telefonía</t>
  </si>
  <si>
    <t>Falla en telefonía</t>
  </si>
  <si>
    <t>Configuración Aplicaciones Entidad</t>
  </si>
  <si>
    <t>ADALET</t>
  </si>
  <si>
    <t>*Todas las Subcategorías*</t>
  </si>
  <si>
    <t>*Cualquier grupo*</t>
  </si>
  <si>
    <t>Bestdoc</t>
  </si>
  <si>
    <t>CICERO</t>
  </si>
  <si>
    <t>Intranet</t>
  </si>
  <si>
    <t>IVANTI</t>
  </si>
  <si>
    <t>KACTUS</t>
  </si>
  <si>
    <t>Liquidador Judicial</t>
  </si>
  <si>
    <t>Otras Aplicaciones</t>
  </si>
  <si>
    <t>Página web</t>
  </si>
  <si>
    <t>Parque Automotor</t>
  </si>
  <si>
    <t>SAMAI</t>
  </si>
  <si>
    <t>SARJ</t>
  </si>
  <si>
    <t>SGCC</t>
  </si>
  <si>
    <t>SICOF</t>
  </si>
  <si>
    <t>Siglo XXl</t>
  </si>
  <si>
    <t>SIGOBIUS</t>
  </si>
  <si>
    <t>SIRNA</t>
  </si>
  <si>
    <t>URNA</t>
  </si>
  <si>
    <t>Equipos de cómputo y periféricos</t>
  </si>
  <si>
    <t>Equipos de escritorio</t>
  </si>
  <si>
    <t>Impresora</t>
  </si>
  <si>
    <t>Office 365</t>
  </si>
  <si>
    <t>Portátiles</t>
  </si>
  <si>
    <t>Redes</t>
  </si>
  <si>
    <t>Salas de Audiencia</t>
  </si>
  <si>
    <t>Scanner</t>
  </si>
  <si>
    <t>Servidores</t>
  </si>
  <si>
    <t>Gestión de accesos</t>
  </si>
  <si>
    <t>Carpetas Compartidas</t>
  </si>
  <si>
    <t>Configuración Perfil Usuario</t>
  </si>
  <si>
    <t>Falla Configuración VPN</t>
  </si>
  <si>
    <t>Infraestructura física</t>
  </si>
  <si>
    <t>Aire acondicionado</t>
  </si>
  <si>
    <t>UPS</t>
  </si>
  <si>
    <t>Infraestructura tecnología</t>
  </si>
  <si>
    <t>Error funcionamiento</t>
  </si>
  <si>
    <t>Errores sistema operativo</t>
  </si>
  <si>
    <t>Fallo de hardware</t>
  </si>
  <si>
    <t>Administración</t>
  </si>
  <si>
    <t>Gestión de usuarios</t>
  </si>
  <si>
    <t>Seguridad Informática</t>
  </si>
  <si>
    <t>Activo de información</t>
  </si>
  <si>
    <t>TI Interno</t>
  </si>
  <si>
    <t>Seguridad</t>
  </si>
  <si>
    <t>Antivirus</t>
  </si>
  <si>
    <t>Acompañamiento revisión fallas en aplicaciones por antivirus</t>
  </si>
  <si>
    <t>Falla apache antivirus</t>
  </si>
  <si>
    <t>Infección masiva por malware</t>
  </si>
  <si>
    <t>PC/Alertas Antivirus</t>
  </si>
  <si>
    <t>PC/Posible malware</t>
  </si>
  <si>
    <t>Server/Alertas Antivirus</t>
  </si>
  <si>
    <t>Server/Posible Malware</t>
  </si>
  <si>
    <t>Solicitud</t>
  </si>
  <si>
    <t>Atención al Usuario</t>
  </si>
  <si>
    <t>Servicio de Atención al Usuario</t>
  </si>
  <si>
    <t>PQRS</t>
  </si>
  <si>
    <t>Préstamos</t>
  </si>
  <si>
    <t>Infraestructura Tecnológica Especializada</t>
  </si>
  <si>
    <t>Implementación y Soporte Plataformas Tecnológicas</t>
  </si>
  <si>
    <t>Configuraciones Cloud</t>
  </si>
  <si>
    <t>Configuraciones Onpremise</t>
  </si>
  <si>
    <t>Asesoría Técnica</t>
  </si>
  <si>
    <t>Cambio De Cable</t>
  </si>
  <si>
    <t>Instalación</t>
  </si>
  <si>
    <t>Acciones virtuales</t>
  </si>
  <si>
    <t>Sistema de Gestión Documental Electrónica (SGDE)</t>
  </si>
  <si>
    <t>Sistema de transicion (Gestion documental, Migrator,Etc)</t>
  </si>
  <si>
    <t>DataCenter</t>
  </si>
  <si>
    <t>Restauraciones</t>
  </si>
  <si>
    <t>Virtualización</t>
  </si>
  <si>
    <t>Directorio Activo</t>
  </si>
  <si>
    <t>Gestor Documental</t>
  </si>
  <si>
    <t>Ing Seccionales</t>
  </si>
  <si>
    <t>Registros DNS y GPO</t>
  </si>
  <si>
    <t>Usuarios</t>
  </si>
  <si>
    <t>VPN</t>
  </si>
  <si>
    <t>Acompañamientos Entidad</t>
  </si>
  <si>
    <t>Pantalla</t>
  </si>
  <si>
    <t>Parlantes/Diademas</t>
  </si>
  <si>
    <t>Configuración VPN</t>
  </si>
  <si>
    <t>Permisos</t>
  </si>
  <si>
    <t>IMAC</t>
  </si>
  <si>
    <t>Activación de Punto de red</t>
  </si>
  <si>
    <t>Asesoría técnica</t>
  </si>
  <si>
    <t>Configuración Red WIFI</t>
  </si>
  <si>
    <t>Instalación / Reinstalación  punto de red eléctrica regulada</t>
  </si>
  <si>
    <t>Instalación / Reinstalación Aire Acondicionado</t>
  </si>
  <si>
    <t>Instalación / Reinstalación UPS</t>
  </si>
  <si>
    <t>Instalación de Switch</t>
  </si>
  <si>
    <t>Actualizaciones, parches, seguridad</t>
  </si>
  <si>
    <t>Ajustes politicas</t>
  </si>
  <si>
    <t>Asesoría técnica de servidores</t>
  </si>
  <si>
    <t>Configuración Permisos / Politicas</t>
  </si>
  <si>
    <t>Instalación / Reinstalación</t>
  </si>
  <si>
    <t>Instalación nueva</t>
  </si>
  <si>
    <t>Instalación/configuración</t>
  </si>
  <si>
    <t>Lentitud/Bloqueos de servidores</t>
  </si>
  <si>
    <t>Log auditoría</t>
  </si>
  <si>
    <t>Mantenimiento preventivo</t>
  </si>
  <si>
    <t>Reportes de servidores</t>
  </si>
  <si>
    <t>Reportes WSUS</t>
  </si>
  <si>
    <t>Retención y archivado online</t>
  </si>
  <si>
    <t>Ciberseguridad</t>
  </si>
  <si>
    <t>A User Account Was Unlocked</t>
  </si>
  <si>
    <t>Ad-Per-Aman-001: Password Reset</t>
  </si>
  <si>
    <t>Ad-Per-Aman-002: A User Account Was Unlocked</t>
  </si>
  <si>
    <t>Auth-Iac-Vacc-001: Varios Inicios De Sesión Desde Una Misma Ip En Una Ubicación Poco Habitual</t>
  </si>
  <si>
    <t>Certificados Ssl Aplicativos</t>
  </si>
  <si>
    <t>Edr-Exe-Ecex-001: Suspicious Powershell Process</t>
  </si>
  <si>
    <t>Flash Alert Cve</t>
  </si>
  <si>
    <t>Fw-Iac-Erse-001: Inicio De Sesión Poco Habitual (Iauth-Iav-Vacc)</t>
  </si>
  <si>
    <t>Fw-Imp-Rhij-001: Cryptocurrency Mining</t>
  </si>
  <si>
    <t>Ids-Exe-Csin-002: Netling Gpon Ont Routers Command Injection Vulnerability Exploit</t>
  </si>
  <si>
    <t>Ids-Rde-Cinf-002: Mirai Botnet</t>
  </si>
  <si>
    <t>Inicio Sesión Desde Ubicación Sospechosa</t>
  </si>
  <si>
    <t>Phishing Correo Malicioso</t>
  </si>
  <si>
    <t>Suspicious Process</t>
  </si>
  <si>
    <t>Protección de datos</t>
  </si>
  <si>
    <t>Petición</t>
  </si>
  <si>
    <t>Tutelas</t>
  </si>
  <si>
    <t>Seguridad de Información</t>
  </si>
  <si>
    <t>Protección de Datos Personales</t>
  </si>
  <si>
    <t>Configuración Políticas</t>
  </si>
  <si>
    <t>Instalación y configuración Apache antivirus</t>
  </si>
  <si>
    <t>PC/Instalación Antivirus</t>
  </si>
  <si>
    <t>Server/Instalación Antivirus</t>
  </si>
  <si>
    <t>Solicitud de reportes</t>
  </si>
  <si>
    <t>Audiencias virtuales, videoconferencia, streaming y portal de grabaciones</t>
  </si>
  <si>
    <t>Sistema de agendamiento de audiencias</t>
  </si>
  <si>
    <t>Plataforma de videoconferencia y streaming</t>
  </si>
  <si>
    <t>*Todas las subcategorías*</t>
  </si>
  <si>
    <t>Portal de gestión de grabaciones</t>
  </si>
  <si>
    <t>Soporte en sitio</t>
  </si>
  <si>
    <t>Objetivos de nivel de servicio</t>
  </si>
  <si>
    <t>Tiempo de Atencion Máximo aceptable en Minutos.</t>
  </si>
  <si>
    <t>Tiempo de Resolución Máximo aceptable en Minutos.</t>
  </si>
  <si>
    <t>Phishing o "Restricciones por suplantación de identidad reportadas o detectadas."</t>
  </si>
  <si>
    <t>Spam o "Restricciones por correos no deseados (publicidad, correos masivos)."</t>
  </si>
  <si>
    <t>Log auditoria - Log correo o "Consulta o descarga de registros de actividades de cuentas institucionales."</t>
  </si>
  <si>
    <t>Retención y archivado online o "Habilitación de retención de correos por juicio o litigio."</t>
  </si>
  <si>
    <t>Administración general - Modificación general o "Ajustes administrativos en el sistema de correo o herramientas colaborativas."</t>
  </si>
  <si>
    <t>Creación listas de distribución o "Creación de listas de distribución manuales o dinámicas."</t>
  </si>
  <si>
    <t>Actualización listas distribución o "Actualización de listas de distribución manuales o dinámicas."</t>
  </si>
  <si>
    <t>Escalamiento Microsoft Server o "Escalamientos a Microsoft por fallas en herramientas colaborativas."</t>
  </si>
  <si>
    <t>Eliminacion Masiva o "Eliminación masiva de cuentas por inactividad."</t>
  </si>
  <si>
    <t>Mantenimientos de los formularios o "Ajustes en los formularios diseñados por la mesa de correo."</t>
  </si>
  <si>
    <t>Mantenimiento de los flujos o "Ajustes en los flujos diseñados por la mesa de correo."</t>
  </si>
  <si>
    <t>Cuarentena o "Verificación de correos electrónicos en cuarentena."</t>
  </si>
  <si>
    <t>Moderación o "Aprobación o rechazo de mensajes enviados a listas de distribución."</t>
  </si>
  <si>
    <t>Informativo - Formulario o "Atención a solicitudes informativas sin ajustes administrativos."</t>
  </si>
  <si>
    <t>Configuración Outlook o "Configuración de Outlook escritorio. - Sugerencia Hacerlo Sitio Primer Nivel Antes De Correo"</t>
  </si>
  <si>
    <t>Soporte Outlook o "Soporte para Outlook escritorio."</t>
  </si>
  <si>
    <t>Soporte aplicación web Outlook (correo) o "Soporte para Outlook Web."</t>
  </si>
  <si>
    <t>Actualización datos cuenta o "Modificación de datos de cuentas en el directorio institucional."</t>
  </si>
  <si>
    <t>Restablecimiento contraseña o "Cambio o restablecimiento de contraseñas."</t>
  </si>
  <si>
    <t>Creación de cuenta o "Creación de cuentas de correo electrónico institucionales."</t>
  </si>
  <si>
    <t>Eliminación de cuenta o "Eliminación de cuentas de correo institucionales."</t>
  </si>
  <si>
    <t>Restauración de correos o "Restauración de cuentas eliminadas dentro de los 30 días."</t>
  </si>
  <si>
    <t>Recuperación de correos - Recuperación de correos en PST o "Recuperación y envío de correos en formato PST."</t>
  </si>
  <si>
    <t>Seguimiento mensajes o "Verificación de la entrega de correos."</t>
  </si>
  <si>
    <t>Soporte OneDrive o "Soporte para el funcionamiento de OneDrive."</t>
  </si>
  <si>
    <t>Soporte SharePoint o "Soporte para SharePoint."</t>
  </si>
  <si>
    <t>Modificación SMTP - MODIFICACION ESTRUCTURA CORREO ELECTRONICO O CAMBIO DE DOMINIO o "Modificación del dominio o estructura de cuentas de correo."</t>
  </si>
  <si>
    <t>Teams-Skype - Teams Básico o "Soporte para Microsoft Teams."</t>
  </si>
  <si>
    <t>Soporte otras aplicaciones-Soporte otras aplicaciones (Power Plarform, Forms, Planner) o "Soporte para aplicaciones como Power Plarform, Forms, Planner, etc"</t>
  </si>
  <si>
    <t>Asignación de Licencia o "Asignación de licencias para correo y herramientas colaborativas."</t>
  </si>
  <si>
    <t>Eliminación de Licencia o "Eliminación de licencias de cuentas de correo institucionales."</t>
  </si>
  <si>
    <t>Asignación de Permisos o "Asignación de permisos de administración en herramientas de correo."</t>
  </si>
  <si>
    <t>MFA - Multifactor de Autenticacion (MFA) o "Ajustes de autenticación en cuentas de correo."</t>
  </si>
  <si>
    <t>Buzón Compartido o "Asignación o modificación de buzones compartidos."</t>
  </si>
  <si>
    <t>Acceso Condicional - Fuera del Pais o "Solicitudes para acceso fuera del país."</t>
  </si>
  <si>
    <t>Tabla Dinámica de Niveles de servicio para la Atención y Resolución según la categorización de incidentes y solicitudes de servicio.</t>
  </si>
  <si>
    <t>2.1. Si durante un periodo continúo de tres (3) meses se presenta la desmejora de un mismo nivel de servicio respecto a su nivel requerido, sin que exista justificación o evidencias para soportar causas de incumplimiento por fuerza mayor o caso fortuito u otras que no le son atribuibles; se entenderá como un incumplimiento contractual y dará lugar a las actuaciones por parte de LA ENTIDAD conforme a las cláusulas definidas en el contrato para tales fines. Los incumplimientos contractuales deben tener acciones correctivas que permitan el restablecimiento de la prestación normal de los servicios conforme a los niveles de servicio requeridos.</t>
  </si>
  <si>
    <t>3.1. La verificación y validación de las mediciones y cálculos de los ANS y de la prestación de los servicios puede hacerla LA INTERVENTORÍA, LA ENTIDAD o la organización que esta delegue.
3.2. Los ANS podrán ser revisados cada cuatro (4) meses y ajustados de común acuerdo entre el LA ENTIDAD y el CONTRATISTA, buscando el mejoramiento continuo de la operación y prestación de los servicios.</t>
  </si>
  <si>
    <t>4.1. El valor de los descuentos nunca podrá ser superior al valor de los servicios prestados.
4.2. EL CONTRATISTA está obligado a seguir prestando los servicios aun cuando se presenten descuentos sobre los valores de los servicios.</t>
  </si>
  <si>
    <t>Disposiciones Generales para los Acuerdos de Niveles de Servicio</t>
  </si>
  <si>
    <t>Se consideran excepciones a situaciones que ocurren y que afectan de alguna manera algún servicio y no son responsabilidad de EL CONTRATISTA, por lo tanto, no son tenidos en cuenta para determinar el incumplimiento de los niveles de servicio. No obstante, LA SUPERVISIÓN o LA INTERVENTORÍA del contrato avalará la veracidad y pertinencia de las justificaciones que EL CONTRATISTA aporta para las excepciones aplicables. A continuación, algunos ejemplos de las excepciones:
5.1. Afectación del orden público: Asonada, paros, terrorismo, bloqueo de SEDES.
5.2. Eventos naturales: Terremoto, inundación, tornados, descargas eléctricas, condiciones climatológicas comprobadas que afecten las tecnologías de las comunicaciones consumidas por los servicios tecnológicos y de información.
5.3. Afectación de servicios públicos: Cortes o fluctuaciones en el suministro eléctrico por parte de los proveedores de energía eléctrica.
5.4. Problemas de transporte debidamente comprobados y originados por situaciones impredecibles o que no permitieron la mitigación de riesgos por parte de EL CONTRATISTA.
5.5. Ventanas de mantenimiento o cambios programados y ejecutados dentro de los límites de tiempo programados.
5.6. Manipulación no autorizada de infraestructura del operador por parte de funcionaros de LA ENTIDAD.
5.7. Aplicación de procedimientos por parte de LA ENTIDAD que no sigan los procedimientos acordados y afecten algún componente o servicio comprometido dentro de los niveles de servicio.
5.8. Restricción de accesos al personal de EL CONTRATISTA por parte de LA ENTIDAD a sitios físicos requeridos para la realización de sus responsabilidades contractuales tales como soporte, mantenimiento u operación.
5.9. Incumplimiento o acciones de terceros. Siempre y cuando EL CONTRATISTA haya realizado las gestiones correspondientes ante el tercero, tales como el diagnostico, seguimiento y comunicación oportuna y la presentación de las evidencias de esa gestión.</t>
  </si>
  <si>
    <t>1. Mediciones y cálculos.</t>
  </si>
  <si>
    <t>2. Incumplimiento contractual.</t>
  </si>
  <si>
    <t>3. Revisión y verificación.</t>
  </si>
  <si>
    <t>4. Descuentos por incumplimientos de los niveles de servicio requeridos.</t>
  </si>
  <si>
    <t xml:space="preserve">5. Excepciones </t>
  </si>
  <si>
    <t>1.1. Durante la Etapa de Entrada del contrato, LA INTERVENTORÍA o LA SUPERVISIÓN y EL CONTRATISTA, acordarán las pautas y la forma exacta como serán realizadas las mediciones y cálculos de los ANS, la información general y detallada que deberán contener los reportes donde se muestren los resultados y cálculos que los soportan, así como la periodicidad con la que se deben entregar los diferentes reportes.</t>
  </si>
  <si>
    <t>NOMBRE DEL ANS</t>
  </si>
  <si>
    <t>DESCRIPCIÓN DEL ANS</t>
  </si>
  <si>
    <t>FORMULA</t>
  </si>
  <si>
    <t>DE&lt;=</t>
  </si>
  <si>
    <t>A &gt;</t>
  </si>
  <si>
    <t>Desc</t>
  </si>
  <si>
    <t>1. ANS SOPORTE TÉCNICO DE SEGUNDO NIVEL EN SITIO Y ESPECIALISTAS
Se medirá:
a. Tiempo de Atención de Incidentes y Requerimientos.</t>
  </si>
  <si>
    <t xml:space="preserve"> 97.99%</t>
  </si>
  <si>
    <t>84.99%</t>
  </si>
  <si>
    <t>2. ANS SOPORTE TÉCNICO DE SEGUNDO NIVEL EN SITIO Y ESPECIALISTAS
Se medirá: b. Tiempo de Diagnostico y Solución</t>
  </si>
  <si>
    <t>3. ANS Solución de casos en el mes</t>
  </si>
  <si>
    <t>(Casos cerrados en el mes  /    Total de casos registrados en el mes )  *   100</t>
  </si>
  <si>
    <t>94.99%</t>
  </si>
  <si>
    <t>89.99%</t>
  </si>
  <si>
    <t>4. ANS MANTENIMIENTO PREVENTIVO</t>
  </si>
  <si>
    <t>(No de equipos a los que realmente se les realiza mantenimiento en el mes según el cronograma   /    No de equipos establecidos en el cronograma para mantenimiento preventivo en el mes )  *   100</t>
  </si>
  <si>
    <t>96.99%</t>
  </si>
  <si>
    <t>93.99%</t>
  </si>
  <si>
    <t xml:space="preserve">69.99% </t>
  </si>
  <si>
    <t>7. ANS a) OPORTUNIDAD EN LA ENTREGA DE INFORMES DE GESTIÓN Y FACTURACION</t>
  </si>
  <si>
    <t>Por cada habil de retraso en la entrega, se penalizara con el descuento asignado a los dias de mora</t>
  </si>
  <si>
    <t>b) INFORMES Y CONCEPTOS POR DEMANDA</t>
  </si>
  <si>
    <t xml:space="preserve">c) ENTREGABLES ETAPA DE TRANSICIÓN </t>
  </si>
  <si>
    <t xml:space="preserve">d) RESPUESTA OPORTUNA A CORREOS QUE REMITE LA ENTIDAD O LA INTERVENTORIA </t>
  </si>
  <si>
    <t xml:space="preserve">e) ESPUESTA A OFICIOS O REQUERIMIENTOS QUE REMITE LA ENTIDAD O LA INTERVENTORIA </t>
  </si>
  <si>
    <t>8. ANS PLANES DE TRABAJO Y CRONOGRAMAS IMAC 
Tareas masivas que se derivan por cambios de la entidad, incluyendo traslados y cambio de operadores tecnológicos</t>
  </si>
  <si>
    <t>(SUMATORIA DE LOS FACTORES DE CUMPLIMIENTOS DE LOS IMACs DEL MES   /    NO DE IMACs REGISTRADOS EN EL MES)  *   100</t>
  </si>
  <si>
    <t xml:space="preserve"> 96.99%</t>
  </si>
  <si>
    <t>69.99%</t>
  </si>
  <si>
    <t>9. ANS SE ENTREGARÁ  INFORMES PARA LAS REUNIONES PERIODICAS DE:  AVANCE DE MANTENIMIENTOS PREVENTIVOS; SEGUIMIENTO DEL CONTRATO; REPUESTOS Y DE ESPECIALISTAS ENTRE OTRAS LA ENTREGA SE REALIZARÁ CON DOS (2) DÍAS DE ANTELACIÓN A LAS REUNIONES</t>
  </si>
  <si>
    <t>Por cada habil de retraso en la entrega de cualquiera de las reuniones de seguimiento en el mes, se penalizara con el descuento asignado a los dias de mora</t>
  </si>
  <si>
    <t>1 día antes de la reunión</t>
  </si>
  <si>
    <t>el mismo dia de la reunión</t>
  </si>
  <si>
    <t>No se cumple la reunión por falta de información</t>
  </si>
  <si>
    <t>1 dia antes = 1
El mismo dia =0
No se cumple la reunion = -1
Se cumple ans =2</t>
  </si>
  <si>
    <t>10. ANS 
BOLSA DE HORAS: El contratista proporcionará por demanda para el desarrollo de actividades especializadas necesarias para la Entidad</t>
  </si>
  <si>
    <t>Si en los dias estipulados para todo el proceso de la actividad aprobada, presenta mora igual o superior a (5) dias, se penalizara con el siguiente rango de descuento</t>
  </si>
  <si>
    <t>11. ANS NUMERO MINIMO  REQUERIDO DE RECURSO HUMANO (RH)
El tiempo que el RH no labore no será remunerado por la entidad, adicionalmente, se realizará descuento por ANS.</t>
  </si>
  <si>
    <t>(DRL   /    RHM )  *   100</t>
  </si>
  <si>
    <t>12.  ANS ROTACION DEL RECURSO HUMANO: MEDICIÓN DE AMBIENTE LABORAL Y ADECUADA CONTRATACIÓN</t>
  </si>
  <si>
    <t>(No de personas retiradas en el mes + No de personas contratadas en el Mes    /    (2/Recurso Humano Minimo)  *   100</t>
  </si>
  <si>
    <t>0 -  2.0%</t>
  </si>
  <si>
    <t>&gt;=3.5%</t>
  </si>
  <si>
    <t>13. ANS NO SOLUCIÓN O ATENCIÓN DE UN CASO POR DOS (2) O MÁS MESES</t>
  </si>
  <si>
    <t>A partir del primer día del cuarto mes de ejecución del contrato y durante cada primer día de los meses subsiguientes, cuando exista al menos un caso que esté dentro del alcance de la Mesa de Servicio y no haya sido atendido y/o resuelto por dos (2) o más meses contados a partir de su creación, se aplicará un descuento adicional del 1% del valor de la facturación mensual total por servicio del mes siguiente, descuento que aumentará 0,2% cada mes hasta máximo el 3%, este descuento persistirá mensualmente hasta que no haya casos dentro del alcance de la Mesa de Servicio con antigüedad igual o mayor a 2 meses.</t>
  </si>
  <si>
    <t>14. ANS OPORTUNIDAD EN LA SOLUCIÓN Y RESPUESTA DE LAS PQRSF REPORTADAS AL DEFENSOR DEL USUARIO</t>
  </si>
  <si>
    <t>(No de PQRSF resueltas en el mes dentro de terminos legales vigentes    /    No total de PQRSF registradas mensualmente)  *   100</t>
  </si>
  <si>
    <t>15. ANS OPORTUNIDAD EN LA ENTREGA DE INFORME TÉCNICO EN CASO DE QUE EL ELEMENTO A REPARAR SE DEBA DAR DE BAJA</t>
  </si>
  <si>
    <t>16. ANS OPORTUNIDAD EN LA INSTALACION DE LOS EQUIPOS DE CONTINUIDAD</t>
  </si>
  <si>
    <t>Por los días hábiles de retraso en la entrega de equipos de continuidad, una vez se tiene el promedio de días no atendidos,  se penalizará con el descuento asignado a los días de mora</t>
  </si>
  <si>
    <t>17. ANS ENTREGA DE REPUESTOS CUMPLIMIENTO DEL CRONOGRAMA PARA REPARACIÓN DE LOS ELEMENTOS TECNOLÓGICOS DEL BACKLOG ENTREGADO POR EL ANTERIOR CONTRATISTA</t>
  </si>
  <si>
    <t>(No de elementos realmente reparados en el mes según cronograma    /    No elementos establecidos en el cronograma para reparacion en el mes)  *   100</t>
  </si>
  <si>
    <t>18. ANS ENTREGA DE REPUESTOS</t>
  </si>
  <si>
    <t>19. ANS DISPONIBILIDAD DE LA HERRAMIENTA DE GESTIÓN</t>
  </si>
  <si>
    <t>(No de horas de disponibilidad real de la herramienta de gestion en el mes    /    total de horas establecidas para la herramienta de gestion en el mes (720)  horas)  *   100</t>
  </si>
  <si>
    <t>20  ANS CAMBIO DE REPUESTO POR GARANTÍA ENTREGADOS POR EL CONTRATISTA DE MESA DE SERVICIOS</t>
  </si>
  <si>
    <t>(No de elementos en garantia solucionados dentro de los 30 dias habiles en el mes   /    Total de casos registrados en garantia en el Mes)</t>
  </si>
  <si>
    <t>21  ANS CASOS DE GARANTÍA NO ESCALADOS OPORTUNAMENTE</t>
  </si>
  <si>
    <t>de elementos en garantía no escalados dentro de los 3 días habiles siguientes al diagnostico / Total de casos registrados de garantías en el mes.</t>
  </si>
  <si>
    <t>23. ANS Solución de casos en el mes (mesas especializadas)</t>
  </si>
  <si>
    <t>Casos cerrados en el mes / Total casos  registrados en el mes * 100</t>
  </si>
  <si>
    <t>24 Efectividad en manejo de los casos en espera</t>
  </si>
  <si>
    <t xml:space="preserve"> El número de casos evidenciados en espera sin justificación valida ni documentación debe ser inferior al 0,2% mensual, del total de servicios.</t>
  </si>
  <si>
    <r>
      <rPr>
        <b/>
        <sz val="12"/>
        <rFont val="Aptos"/>
        <family val="2"/>
      </rPr>
      <t xml:space="preserve">Objetivo: </t>
    </r>
    <r>
      <rPr>
        <sz val="10"/>
        <rFont val="Aptos"/>
        <family val="2"/>
      </rPr>
      <t xml:space="preserve">Medir la atención de solicitudes de servicio de segundo nivel por Soporte Técnico en sitio y especialistas.
</t>
    </r>
    <r>
      <rPr>
        <b/>
        <sz val="12"/>
        <rFont val="Aptos"/>
        <family val="2"/>
      </rPr>
      <t xml:space="preserve">Descripción: </t>
    </r>
    <r>
      <rPr>
        <sz val="10"/>
        <rFont val="Aptos"/>
        <family val="2"/>
      </rPr>
      <t xml:space="preserve">Descuento de las solicitudes de servicio para soporte técnico de segundo nivel en sitio incluido servicio de especialistas, no atendidas en el tiempo establecido, también tendrá descuento los casos que no se encuentren documentados dentro de la herramienta. Al momento que el caso se encuentre en estado "en espera" la documentación se debe realizar en este tiempo que se encuentran detenidos los ANS para justificar el estado.                                  </t>
    </r>
  </si>
  <si>
    <r>
      <t xml:space="preserve">(Solicitudes de Soporte Tecnico N2 atendidas dentro del tiempo maximo  </t>
    </r>
    <r>
      <rPr>
        <b/>
        <sz val="16"/>
        <rFont val="Aptos"/>
        <family val="2"/>
      </rPr>
      <t xml:space="preserve">  /  </t>
    </r>
    <r>
      <rPr>
        <b/>
        <sz val="10"/>
        <rFont val="Aptos"/>
        <family val="2"/>
      </rPr>
      <t xml:space="preserve">  total de solicitudes de soporte tecnico N2 registradas )  *   100</t>
    </r>
  </si>
  <si>
    <r>
      <rPr>
        <b/>
        <sz val="12"/>
        <rFont val="Aptos"/>
        <family val="2"/>
      </rPr>
      <t>Objetivo:</t>
    </r>
    <r>
      <rPr>
        <b/>
        <sz val="10"/>
        <rFont val="Aptos"/>
        <family val="2"/>
      </rPr>
      <t xml:space="preserve"> </t>
    </r>
    <r>
      <rPr>
        <sz val="10"/>
        <rFont val="Aptos"/>
        <family val="2"/>
      </rPr>
      <t xml:space="preserve">Medir el tiempo de diagnóstico y solución de solicitudes de servicio de segundo nivel por Soporte Técnico en sitio y de especialistas.
</t>
    </r>
    <r>
      <rPr>
        <b/>
        <sz val="12"/>
        <rFont val="Aptos"/>
        <family val="2"/>
      </rPr>
      <t>Descripción:</t>
    </r>
    <r>
      <rPr>
        <sz val="10"/>
        <rFont val="Aptos"/>
        <family val="2"/>
      </rPr>
      <t xml:space="preserve"> Descuento de las solicitudes de servicio para soporte técnico de segundo nivel en sitio incluido servicios de especialistas, diagnósticadas y solucionadas fuera del tiempo máximo establecido, también tendrá descuento los casos que no se encuentren documentados dentro de la herramienta. (Al momento que el caso se encuentre en estado "en espera" la documentación debe realizar en ese tiempo que se encuentran detenidos los ANS para justificar el estado. </t>
    </r>
  </si>
  <si>
    <r>
      <t xml:space="preserve">(Solicitudes de soporte tecnico N2 diagnosticadas y solucionadas dentro del tiempo maximo </t>
    </r>
    <r>
      <rPr>
        <b/>
        <sz val="16"/>
        <rFont val="Aptos"/>
        <family val="2"/>
      </rPr>
      <t xml:space="preserve">  /  </t>
    </r>
    <r>
      <rPr>
        <b/>
        <sz val="10"/>
        <rFont val="Aptos"/>
        <family val="2"/>
      </rPr>
      <t xml:space="preserve">  Total de solicitudes de soporte tecnico N2 registradas )  *   100</t>
    </r>
  </si>
  <si>
    <r>
      <rPr>
        <b/>
        <sz val="12"/>
        <rFont val="Aptos"/>
        <family val="2"/>
      </rPr>
      <t>Objetivo:</t>
    </r>
    <r>
      <rPr>
        <sz val="10"/>
        <rFont val="Aptos"/>
        <family val="2"/>
      </rPr>
      <t xml:space="preserve"> Medir y obtener los mejores tiempos de atención y solución de  los casos  en el mes.
</t>
    </r>
    <r>
      <rPr>
        <b/>
        <sz val="12"/>
        <rFont val="Aptos"/>
        <family val="2"/>
      </rPr>
      <t xml:space="preserve">Descripción: </t>
    </r>
    <r>
      <rPr>
        <sz val="10"/>
        <rFont val="Aptos"/>
        <family val="2"/>
      </rPr>
      <t xml:space="preserve">Del total de casos registrados en el mes,  se espera  cerrar por lo menos el 95% de estos. </t>
    </r>
  </si>
  <si>
    <r>
      <rPr>
        <b/>
        <sz val="12"/>
        <rFont val="Aptos"/>
        <family val="2"/>
      </rPr>
      <t xml:space="preserve">Objetivo: </t>
    </r>
    <r>
      <rPr>
        <sz val="10"/>
        <rFont val="Aptos"/>
        <family val="2"/>
      </rPr>
      <t xml:space="preserve">Realizar oportunamente los mantenimientos preventivos  de acuerdo a los cronogramas establecidos. 
</t>
    </r>
    <r>
      <rPr>
        <b/>
        <sz val="12"/>
        <rFont val="Aptos"/>
        <family val="2"/>
      </rPr>
      <t xml:space="preserve">Descripción: </t>
    </r>
    <r>
      <rPr>
        <sz val="10"/>
        <rFont val="Aptos"/>
        <family val="2"/>
      </rPr>
      <t xml:space="preserve">Sobre el alcance de mantenimientos preventivos establecidos en el cronograma, se mide el total de mantenimientos realmente ejecutados  </t>
    </r>
  </si>
  <si>
    <r>
      <rPr>
        <b/>
        <sz val="12"/>
        <rFont val="Aptos"/>
        <family val="2"/>
      </rPr>
      <t>Objetivo:</t>
    </r>
    <r>
      <rPr>
        <sz val="10"/>
        <rFont val="Aptos"/>
        <family val="2"/>
      </rPr>
      <t xml:space="preserve"> Contar oportunamente con información para revisión de los servicios efectivamente prestados. 	
</t>
    </r>
    <r>
      <rPr>
        <b/>
        <sz val="12"/>
        <rFont val="Aptos"/>
        <family val="2"/>
      </rPr>
      <t xml:space="preserve">Descripción: </t>
    </r>
    <r>
      <rPr>
        <sz val="10"/>
        <rFont val="Aptos"/>
        <family val="2"/>
      </rPr>
      <t xml:space="preserve">Con este parámetro se quiere tener información oportuna para el seguimiento y control de los servicios efectivamente prestados y facturados (La entrega de la información se debe realizar en su totalidad, según lo solicitado o acordado, no se aceptarán respuestas incompletas o información inconclusa. para el cumplimiento del  ANS ).	
</t>
    </r>
    <r>
      <rPr>
        <b/>
        <sz val="10"/>
        <rFont val="Aptos"/>
        <family val="2"/>
      </rPr>
      <t>Nota: El porcentaje de penalización se descontará sobre el valor total de la factura mensual de servicios.</t>
    </r>
  </si>
  <si>
    <r>
      <rPr>
        <b/>
        <sz val="12"/>
        <rFont val="Aptos"/>
        <family val="2"/>
      </rPr>
      <t>Objetivo:</t>
    </r>
    <r>
      <rPr>
        <sz val="10"/>
        <rFont val="Aptos"/>
        <family val="2"/>
      </rPr>
      <t xml:space="preserve"> Contar con información oportuna para revisión de los servicios efectivamente prestados  establecidos en cronogramas de trabajo para  las tareas masivas IMAC
</t>
    </r>
    <r>
      <rPr>
        <b/>
        <sz val="12"/>
        <rFont val="Aptos"/>
        <family val="2"/>
      </rPr>
      <t xml:space="preserve">Descripción: </t>
    </r>
    <r>
      <rPr>
        <sz val="10"/>
        <rFont val="Aptos"/>
        <family val="2"/>
      </rPr>
      <t xml:space="preserve">Con este parámetro se quiere tener información y solución oportuna a los casos  de tareas masivas IMAC, dando  cumplimiento de los planes de trabajo y cronogramas. 
</t>
    </r>
    <r>
      <rPr>
        <b/>
        <sz val="12"/>
        <rFont val="Aptos"/>
        <family val="2"/>
      </rPr>
      <t xml:space="preserve">Criterio de penalización: </t>
    </r>
    <r>
      <rPr>
        <sz val="10"/>
        <rFont val="Aptos"/>
        <family val="2"/>
      </rPr>
      <t xml:space="preserve">Se determina por cada uno de los casos IMACs el factor de cumplimiento, según el avance en el cronograma establecido para el mes. De acuerdo a los casos de IMACs registrados en el mes y su factor de cumplimiento, se establece el promedio para aplicar la penalización
</t>
    </r>
    <r>
      <rPr>
        <b/>
        <sz val="10"/>
        <rFont val="Aptos"/>
        <family val="2"/>
      </rPr>
      <t>Nota: El porcentaje de penalización se descontará sobre el valor total de la factura mensual de servicios.</t>
    </r>
  </si>
  <si>
    <r>
      <rPr>
        <b/>
        <sz val="12"/>
        <rFont val="Aptos"/>
        <family val="2"/>
      </rPr>
      <t xml:space="preserve">Objetivo: </t>
    </r>
    <r>
      <rPr>
        <sz val="10"/>
        <rFont val="Aptos"/>
        <family val="2"/>
      </rPr>
      <t xml:space="preserve">Contar con información oportuna para revisión de los servicios efectivamente prestados, para las reuniones de avance en los diferentes temas relacionados al contrato de mesa de servicios.
</t>
    </r>
    <r>
      <rPr>
        <b/>
        <sz val="12"/>
        <rFont val="Aptos"/>
        <family val="2"/>
      </rPr>
      <t>Descripción:</t>
    </r>
    <r>
      <rPr>
        <sz val="10"/>
        <rFont val="Aptos"/>
        <family val="2"/>
      </rPr>
      <t xml:space="preserve"> Con este parámetro se quiere tener información oportuna para el seguimiento y control de los servicios relacionados con la mesa de servicios.   La entrega de la información se debe realizar en su totalidad, según lo solicitado o acordado, no se aceptarán respuestas incompletas o información inconclusa. para el cumplimiento del  ANS .	
</t>
    </r>
    <r>
      <rPr>
        <b/>
        <sz val="12"/>
        <rFont val="Aptos"/>
        <family val="2"/>
      </rPr>
      <t>Nota:</t>
    </r>
    <r>
      <rPr>
        <sz val="10"/>
        <rFont val="Aptos"/>
        <family val="2"/>
      </rPr>
      <t xml:space="preserve"> El porcentaje de penalización se descontará sobre el valor total de la factura mensual de servicios.</t>
    </r>
  </si>
  <si>
    <r>
      <rPr>
        <b/>
        <sz val="12"/>
        <rFont val="Aptos"/>
        <family val="2"/>
      </rPr>
      <t>Objetivo:</t>
    </r>
    <r>
      <rPr>
        <sz val="10"/>
        <rFont val="Aptos"/>
        <family val="2"/>
      </rPr>
      <t xml:space="preserve"> Contar con información oportuna para revisión de los servicios efectivamente prestados aplicados a Bolsa de Horas.	
</t>
    </r>
    <r>
      <rPr>
        <b/>
        <sz val="12"/>
        <rFont val="Aptos"/>
        <family val="2"/>
      </rPr>
      <t>Descripción:</t>
    </r>
    <r>
      <rPr>
        <sz val="10"/>
        <rFont val="Aptos"/>
        <family val="2"/>
      </rPr>
      <t xml:space="preserve"> Con este parámetro se quiere tener información oportuna para el seguimiento y control de los servicios efectivamente prestados por Bolsa de Horas.	
</t>
    </r>
    <r>
      <rPr>
        <b/>
        <sz val="12"/>
        <rFont val="Aptos"/>
        <family val="2"/>
      </rPr>
      <t>Proceso:</t>
    </r>
    <r>
      <rPr>
        <sz val="10"/>
        <rFont val="Aptos"/>
        <family val="2"/>
      </rPr>
      <t xml:space="preserve"> Inicia con la solicitud de la entidad al contratista para suplir actividades con uso de la bolsa de horas, para lo cual el contratista dispone de cinco(5) días hábiles para dar respuesta con plan de trabajo. Después de aprobado contará con cinco (5) días para iniciar la ejecución y al finalizar la actividad entregará informe para lo cual tiene cinco (5) días hábiles. 	
</t>
    </r>
    <r>
      <rPr>
        <b/>
        <sz val="10"/>
        <rFont val="Aptos"/>
        <family val="2"/>
      </rPr>
      <t>Nota: El porcentaje de penalización se descontará sobre el valor total de la factura mensual de servicios.</t>
    </r>
  </si>
  <si>
    <r>
      <rPr>
        <b/>
        <sz val="12"/>
        <rFont val="Aptos"/>
        <family val="2"/>
      </rPr>
      <t xml:space="preserve">Objetivo: </t>
    </r>
    <r>
      <rPr>
        <sz val="10"/>
        <rFont val="Aptos"/>
        <family val="2"/>
      </rPr>
      <t xml:space="preserve">Garantizar que el Recurso Humano RH mínimo sea contratado para cumplir con los compromisos contracturales ofrecidos por la Mesa de Servicios
</t>
    </r>
    <r>
      <rPr>
        <b/>
        <sz val="12"/>
        <rFont val="Aptos"/>
        <family val="2"/>
      </rPr>
      <t>Descripción:</t>
    </r>
    <r>
      <rPr>
        <sz val="10"/>
        <rFont val="Aptos"/>
        <family val="2"/>
      </rPr>
      <t xml:space="preserve"> Sobre la base  del RH Mínimo de: RH Base más RH Mesas especializadas, RH Adicional por 30 días al mes, se establece el factor de cumplimiento de los días realmente laborados por el Recurso Humano.
D.R.L Días Realmente Laborados
R.H.M. Recurso Humano Mínimo = (Recurso Base + Recurso Adicional + Recurso Mesas Especializadas)</t>
    </r>
  </si>
  <si>
    <r>
      <rPr>
        <b/>
        <sz val="12"/>
        <rFont val="Aptos"/>
        <family val="2"/>
      </rPr>
      <t xml:space="preserve">Objetivo: </t>
    </r>
    <r>
      <rPr>
        <sz val="10"/>
        <rFont val="Aptos"/>
        <family val="2"/>
      </rPr>
      <t xml:space="preserve">Mantener condiciones adecuadas que eviten rotación alta de personal, pérdida de eficiencia por tiempos de capacitación y ejecución eficientes de las actividades operacionales del Contrato.
</t>
    </r>
    <r>
      <rPr>
        <b/>
        <sz val="12"/>
        <rFont val="Aptos"/>
        <family val="2"/>
      </rPr>
      <t>Descripción:</t>
    </r>
    <r>
      <rPr>
        <sz val="10"/>
        <rFont val="Aptos"/>
        <family val="2"/>
      </rPr>
      <t xml:space="preserve">  Mantener el recurso humano (RH) durante toda la vigencia del contrato, entendiendose que es aceptable un mínimo de cambio (rotación) de los empleados del contratista, es decir se acepta un indicador de rotación del 2%. Se obtine sobre RHM se establece factor promedio para el periodo entre los retiros y contrataciones.
R.H.M. Recurso Humano Mínimo "
Nota: El porcentaje de penalización se descontará sobre el valor total de la factura mensual de servicios.</t>
    </r>
  </si>
  <si>
    <r>
      <rPr>
        <b/>
        <sz val="12"/>
        <rFont val="Aptos"/>
        <family val="2"/>
      </rPr>
      <t xml:space="preserve">Objetivo: </t>
    </r>
    <r>
      <rPr>
        <sz val="10"/>
        <rFont val="Aptos"/>
        <family val="2"/>
      </rPr>
      <t xml:space="preserve">Brindar una oportuna solución y respuesta a las PQRSF registradas.
</t>
    </r>
    <r>
      <rPr>
        <b/>
        <sz val="12"/>
        <rFont val="Aptos"/>
        <family val="2"/>
      </rPr>
      <t>Descripción:</t>
    </r>
    <r>
      <rPr>
        <sz val="10"/>
        <rFont val="Aptos"/>
        <family val="2"/>
      </rPr>
      <t xml:space="preserve"> Con este parámetro se pretende garantizar que todas las PQRSF sean solucionadas dentro de los tiempos establecidos de acuerdo a la normatividad legal vigente en el territorio colombiano (Ley 1755 del 2015 y la Ley 1480 de 2011 y todas aquellas que en adelante las modifiquen). 
</t>
    </r>
    <r>
      <rPr>
        <b/>
        <sz val="10"/>
        <rFont val="Aptos"/>
        <family val="2"/>
      </rPr>
      <t>Nota: El porcentaje de penalización se descontará sobre el valor total de la factura mensual de servicios.</t>
    </r>
  </si>
  <si>
    <r>
      <rPr>
        <b/>
        <sz val="12"/>
        <rFont val="Aptos"/>
        <family val="2"/>
      </rPr>
      <t>Objetivo:</t>
    </r>
    <r>
      <rPr>
        <sz val="10"/>
        <rFont val="Aptos"/>
        <family val="2"/>
      </rPr>
      <t xml:space="preserve"> Obtener oportunamente la entrega de los informes cuando se considere necesario dar de baja elementos tecnológicos.	
</t>
    </r>
    <r>
      <rPr>
        <b/>
        <sz val="12"/>
        <rFont val="Aptos"/>
        <family val="2"/>
      </rPr>
      <t>Descripción:</t>
    </r>
    <r>
      <rPr>
        <sz val="10"/>
        <rFont val="Aptos"/>
        <family val="2"/>
      </rPr>
      <t xml:space="preserve"> El contratista deberá presentar un informe técnico en caso de que el elemento a reparar se deba dar de baja, informe que presentará a la supervisión o interventoría durante los 5 días hábiles siguientes a la revisión del equipo en sitio que da lugar al concepto de baja	
</t>
    </r>
    <r>
      <rPr>
        <b/>
        <sz val="10"/>
        <rFont val="Aptos"/>
        <family val="2"/>
      </rPr>
      <t>Nota: El porcentaje de penalización se descontará sobre el valor total de la factura mensual de servicios.</t>
    </r>
  </si>
  <si>
    <r>
      <rPr>
        <b/>
        <sz val="12"/>
        <rFont val="Aptos"/>
        <family val="2"/>
      </rPr>
      <t xml:space="preserve">Objetivo: </t>
    </r>
    <r>
      <rPr>
        <sz val="10"/>
        <rFont val="Aptos"/>
        <family val="2"/>
      </rPr>
      <t xml:space="preserve">Obtener oportunamente la instalación de los equipos de continuidad .	
</t>
    </r>
    <r>
      <rPr>
        <b/>
        <sz val="12"/>
        <rFont val="Aptos"/>
        <family val="2"/>
      </rPr>
      <t>Descripción:</t>
    </r>
    <r>
      <rPr>
        <sz val="10"/>
        <rFont val="Aptos"/>
        <family val="2"/>
      </rPr>
      <t xml:space="preserve"> Descripción: Pasado el tiempo del diagnostico, a más tardar a los 3 días hábiles desde el reporte del caso, el Contratista ubicará un equipo de continuidad con características iguales o superiores a las del equipo reemplazado. Esto será aplicable también mientras se da el suministro del repuestos, si es el caso.  
Para cada uno de los casos, se tomará la fecha de diagnóstico y fecha de instalación, para realizar el cálculo de días hábiles en que no se contó con equipo de continuidad; es decir, solo se realizará la resta de estas dos fechas, incluyendo el tiempo máximo de instalación (3) días hábiles. 
Una vez se obtiene la totalidad de días hábiles en mora, se realizará un promedio sobre estos días con la totalidad de los casos abiertos y gestionados durante el periodo. 
Al obtener el promedio de días hábiles en mora, se tomará el descuento que indique el Anexo 2 - Informativo en el ANS 16. OPORTUNIDAD EN LA INSTALACIÓN DE LOS EQUIPOS DE CONTINUIDAD, si el promedio del cálculo de días hábiles en mora supera 5 días, se tomará el descuento del 0.50% del valor de la factura. </t>
    </r>
  </si>
  <si>
    <r>
      <rPr>
        <b/>
        <sz val="12"/>
        <rFont val="Aptos"/>
        <family val="2"/>
      </rPr>
      <t xml:space="preserve">Objetivo: </t>
    </r>
    <r>
      <rPr>
        <sz val="10"/>
        <rFont val="Aptos"/>
        <family val="2"/>
      </rPr>
      <t xml:space="preserve">Dar cumplimiento del cronograma del Backlog entregado del anterior contratista de mesa de servicios.
</t>
    </r>
    <r>
      <rPr>
        <b/>
        <sz val="12"/>
        <rFont val="Aptos"/>
        <family val="2"/>
      </rPr>
      <t xml:space="preserve">Descripción: </t>
    </r>
    <r>
      <rPr>
        <sz val="10"/>
        <rFont val="Aptos"/>
        <family val="2"/>
      </rPr>
      <t>Al inicio del contrato, la entidad entregará al contratista una relación de los elementos tecnológicos que presentan algún tipo de daño.  El contratista realizará un diagnóstico de las novedades encontradas en los elementos tecnológicos objeto de reparación y presentará a la entidad un informe detallado donde se relacione los repuestos requeridos para colocar en funcionamiento los elementos tecnológicos, incluirá un cronograma de reparación dentro de las  cuatro (4) semanas siguientes al recibido de la relación de los elementos tecnológicos que requieren mantenimiento correctivo y colocación de estos en condiciones óptimas  de operación. 
El cronograma debe tener como horizonte los primeros seis (6) meses del contrato, contados a partir de la entrega del cronograma a la entidad y deberá ser aprobado por la Supervición o Interventoría del Contrato."</t>
    </r>
  </si>
  <si>
    <r>
      <rPr>
        <b/>
        <sz val="12"/>
        <rFont val="Aptos"/>
        <family val="2"/>
      </rPr>
      <t>Objetivo:</t>
    </r>
    <r>
      <rPr>
        <sz val="10"/>
        <rFont val="Aptos"/>
        <family val="2"/>
      </rPr>
      <t xml:space="preserve"> Medir y lograr tiempos óptimos en la instalación de los repuestos.
</t>
    </r>
    <r>
      <rPr>
        <b/>
        <sz val="12"/>
        <rFont val="Aptos"/>
        <family val="2"/>
      </rPr>
      <t>Descripción:</t>
    </r>
    <r>
      <rPr>
        <sz val="10"/>
        <rFont val="Aptos"/>
        <family val="2"/>
      </rPr>
      <t xml:space="preserve"> Hace referencia al tiempo máximo que dispone el contratista para entregar e instalar los repuestos solicitados en cada sitio y poder cerrar los casos (los casos pueden tener varios repuestos asociados).
"Repuestos que se encuentren en el catálogo, el contratista dispone de 10 días hábiles máximo para entregar e instalar el (los) repuestos.
Repuestos que no se encuentren en el catálogo y requieren cotización, el contratista dispone de 5 días hábiles después de realizado el diagnóstico para solicitar aprobación de las cotizaciones  y  20 días hábiles máximo para entregar e instalar el (los) repuesto(s) después de aprobada la cotización. Si el contratista no entrega las cotizaciones dentro del tiempo estipulado (5 días después del diagnóstico) se dará como no entregado el repuesto dentro de los tiempos estipulados y se cobrará ANS."
</t>
    </r>
    <r>
      <rPr>
        <b/>
        <sz val="10"/>
        <rFont val="Aptos"/>
        <family val="2"/>
      </rPr>
      <t>Nota: El porcentaje de penalización se descontará sobre el valor total de la factura mensual de servicios.</t>
    </r>
  </si>
  <si>
    <r>
      <rPr>
        <b/>
        <sz val="12"/>
        <rFont val="Aptos"/>
        <family val="2"/>
      </rPr>
      <t xml:space="preserve">Objetivo: </t>
    </r>
    <r>
      <rPr>
        <sz val="10"/>
        <rFont val="Aptos"/>
        <family val="2"/>
      </rPr>
      <t xml:space="preserve">Medir la disponibilidad de la herramienta de gestión	
</t>
    </r>
    <r>
      <rPr>
        <b/>
        <sz val="12"/>
        <rFont val="Aptos"/>
        <family val="2"/>
      </rPr>
      <t>Descripción:</t>
    </r>
    <r>
      <rPr>
        <sz val="10"/>
        <rFont val="Aptos"/>
        <family val="2"/>
      </rPr>
      <t xml:space="preserve"> Disponibilidad de la herramienta de gestión en el mes.
Se toma como base 24 horas por día y 30 días al mes, estableciendo un total de 720 horas al mes que debe estar disponible la herramienta de gestión	
</t>
    </r>
    <r>
      <rPr>
        <b/>
        <sz val="10"/>
        <rFont val="Aptos"/>
        <family val="2"/>
      </rPr>
      <t>Nota: El porcentaje de penalización se descontará sobre el valor total de la factura mensual de servicios. La medicion se realizara en caso en que la indisponibilidad que la haga el Admin de la Herramienta</t>
    </r>
  </si>
  <si>
    <r>
      <rPr>
        <b/>
        <sz val="12"/>
        <rFont val="Aptos"/>
        <family val="2"/>
      </rPr>
      <t xml:space="preserve">Objetivo: </t>
    </r>
    <r>
      <rPr>
        <sz val="10"/>
        <rFont val="Aptos"/>
        <family val="2"/>
      </rPr>
      <t xml:space="preserve">Lograr la entrega oportuna de los repuestos por garantía del contratista
</t>
    </r>
    <r>
      <rPr>
        <b/>
        <sz val="12"/>
        <rFont val="Aptos"/>
        <family val="2"/>
      </rPr>
      <t>Descripción:</t>
    </r>
    <r>
      <rPr>
        <sz val="10"/>
        <rFont val="Aptos"/>
        <family val="2"/>
      </rPr>
      <t xml:space="preserve">  A partir de la fecha en que el técnico diagnostica que el elemento entregado por la Mesa de servicios debe ser cubierto  por la  garantía; la mesa de servicios debe colocar equipo de continuidad, gestionar y solucionar  la garantía,  proceso que no debe superar 30 días hábiles.</t>
    </r>
    <r>
      <rPr>
        <b/>
        <sz val="10"/>
        <rFont val="Aptos"/>
        <family val="2"/>
      </rPr>
      <t xml:space="preserve">
Nota: El porcentaje de penalización se descontará sobre el valor total de la factura mensual de servicios.</t>
    </r>
  </si>
  <si>
    <r>
      <rPr>
        <b/>
        <sz val="12"/>
        <rFont val="Aptos"/>
        <family val="2"/>
      </rPr>
      <t xml:space="preserve">Objetivo: </t>
    </r>
    <r>
      <rPr>
        <sz val="10"/>
        <rFont val="Aptos"/>
        <family val="2"/>
      </rPr>
      <t xml:space="preserve"> Lograr el escalamiento oportuno de los casos por garantía de los proveedores
</t>
    </r>
    <r>
      <rPr>
        <b/>
        <sz val="12"/>
        <rFont val="Aptos"/>
        <family val="2"/>
      </rPr>
      <t>Descripción:</t>
    </r>
    <r>
      <rPr>
        <sz val="10"/>
        <rFont val="Aptos"/>
        <family val="2"/>
      </rPr>
      <t xml:space="preserve">  Descripción:  A partir de la fecha en que el técnico diagnostica que el elemento afectado se encuentra en garantía de un proveedor; el contratista  debe escalar el caso al proveedor,  proceso que no debe superar 3 días hábiles.</t>
    </r>
    <r>
      <rPr>
        <b/>
        <sz val="10"/>
        <rFont val="Aptos"/>
        <family val="2"/>
      </rPr>
      <t xml:space="preserve">
Nota: El porcentaje de penalización se descontará sobre el valor total de la factura mensual de servicios.</t>
    </r>
  </si>
  <si>
    <r>
      <rPr>
        <b/>
        <sz val="12"/>
        <rFont val="Aptos"/>
        <family val="2"/>
      </rPr>
      <t>Objetivo:</t>
    </r>
    <r>
      <rPr>
        <sz val="10"/>
        <rFont val="Aptos"/>
        <family val="2"/>
      </rPr>
      <t xml:space="preserve"> Medir y obtener los mejores tiempos de atención y solución de los casos de las mesas especializadas en el mes  
</t>
    </r>
    <r>
      <rPr>
        <b/>
        <sz val="12"/>
        <rFont val="Aptos"/>
        <family val="2"/>
      </rPr>
      <t>Descripción:</t>
    </r>
    <r>
      <rPr>
        <sz val="10"/>
        <rFont val="Aptos"/>
        <family val="2"/>
      </rPr>
      <t xml:space="preserve">  Del total de casos registrados en el mes, se espera cerrar por lo menos el 95% de estos. La medidición y posible descuento se llevará a cabo por cada una de las mesas de ayuda especializadas (exceptuando la mesa de ayuda de correo electrónico).</t>
    </r>
    <r>
      <rPr>
        <b/>
        <sz val="10"/>
        <rFont val="Aptos"/>
        <family val="2"/>
      </rPr>
      <t xml:space="preserve">
Nota: El porcentaje de penalización se descontará sobre el valor total de la factura mensual de servicios.</t>
    </r>
  </si>
  <si>
    <r>
      <rPr>
        <b/>
        <sz val="12"/>
        <rFont val="Aptos"/>
        <family val="2"/>
      </rPr>
      <t>Objetivo:</t>
    </r>
    <r>
      <rPr>
        <sz val="10"/>
        <rFont val="Aptos"/>
        <family val="2"/>
      </rPr>
      <t xml:space="preserve"> Objetivo: Medir la efectividad del manejo de los casos en espera los cuales son ingresados en la mesa de servicios.
Descripción: Corresponde al porcentaje de casos recibidos, los cuales son puestos en el estado en espera y no cuentan con ninguna justificación ni documentación en la herramienta de gestión.
</t>
    </r>
    <r>
      <rPr>
        <b/>
        <sz val="12"/>
        <rFont val="Aptos"/>
        <family val="2"/>
      </rPr>
      <t>Mediciones y pruebas:</t>
    </r>
    <r>
      <rPr>
        <sz val="10"/>
        <rFont val="Aptos"/>
        <family val="2"/>
      </rPr>
      <t xml:space="preserve"> El número de casos evidenciados en espera sin justificación valida ni documentación debe ser inferior al 0,2% mensual, del total de servicios.
</t>
    </r>
    <r>
      <rPr>
        <b/>
        <sz val="12"/>
        <rFont val="Aptos"/>
        <family val="2"/>
      </rPr>
      <t xml:space="preserve">Línea Base: </t>
    </r>
    <r>
      <rPr>
        <sz val="10"/>
        <rFont val="Aptos"/>
        <family val="2"/>
      </rPr>
      <t>Total de Servicios registrados en la Herramienta de Gestión</t>
    </r>
  </si>
  <si>
    <r>
      <rPr>
        <b/>
        <sz val="12"/>
        <rFont val="Aptos"/>
        <family val="2"/>
      </rPr>
      <t xml:space="preserve">IVR </t>
    </r>
    <r>
      <rPr>
        <sz val="10"/>
        <rFont val="Aptos"/>
        <family val="2"/>
      </rPr>
      <t xml:space="preserve">es una tecnología de telefonía que le permite a los clientes interactuar con el sistema de atención de la compañía a través de menúes de voz configurables, en tiempo real, utilizando tonos 				
</t>
    </r>
    <r>
      <rPr>
        <b/>
        <sz val="12"/>
        <rFont val="Aptos"/>
        <family val="2"/>
      </rPr>
      <t>ACD o Automatic Call Distributor</t>
    </r>
    <r>
      <rPr>
        <sz val="10"/>
        <rFont val="Aptos"/>
        <family val="2"/>
      </rPr>
      <t xml:space="preserve"> es un sistema que distribuye las llamadas entrantes a un grupo determinado de terminales que utilizan los agentes. 			</t>
    </r>
    <r>
      <rPr>
        <b/>
        <sz val="12"/>
        <rFont val="Aptos"/>
        <family val="2"/>
      </rPr>
      <t xml:space="preserve">	
ANS:</t>
    </r>
    <r>
      <rPr>
        <sz val="10"/>
        <rFont val="Aptos"/>
        <family val="2"/>
      </rPr>
      <t xml:space="preserve"> Acuerdos de Nivel de Servicio				</t>
    </r>
  </si>
  <si>
    <t>ANS-M1. Velocidad de Respuesta Telefónica.</t>
  </si>
  <si>
    <t>ANS-M2 Velocidad de Respuesta en Correo, vía e-mail, chat, página Web</t>
  </si>
  <si>
    <t>ANS-M4: Escalamiento a Otros Grupos de Soporte.</t>
  </si>
  <si>
    <t>ANS-M5: Efectividad en la solución de Solicitudes</t>
  </si>
  <si>
    <t>ANS-M6: Abandono de las llamadas</t>
  </si>
  <si>
    <t>6.01%</t>
  </si>
  <si>
    <t>ANS-M7: Disponibilidad del ACD de la Mesa de Servicio</t>
  </si>
  <si>
    <t>ANS-M8: Incidentes que se asignan erróneamente</t>
  </si>
  <si>
    <r>
      <rPr>
        <b/>
        <sz val="11"/>
        <rFont val="Aptos"/>
        <family val="2"/>
      </rPr>
      <t>Objetivo:</t>
    </r>
    <r>
      <rPr>
        <sz val="11"/>
        <rFont val="Aptos"/>
        <family val="2"/>
      </rPr>
      <t xml:space="preserve"> Medir la velocidad del tiempo de respuesta telefonica de los agentes de la Mesa de Servicio, para todas las llamadas que ingresan por el ACD.
</t>
    </r>
    <r>
      <rPr>
        <b/>
        <sz val="11"/>
        <rFont val="Aptos"/>
        <family val="2"/>
      </rPr>
      <t>Descripción:</t>
    </r>
    <r>
      <rPr>
        <sz val="11"/>
        <rFont val="Aptos"/>
        <family val="2"/>
      </rPr>
      <t xml:space="preserve"> Corresponde al porcentaje sobre el Total de llamadas atendidas en la Mesa de Servicios antes de los 15 Seg.
</t>
    </r>
    <r>
      <rPr>
        <b/>
        <sz val="11"/>
        <rFont val="Aptos"/>
        <family val="2"/>
      </rPr>
      <t>Mediciones y pruebas:</t>
    </r>
    <r>
      <rPr>
        <sz val="11"/>
        <rFont val="Aptos"/>
        <family val="2"/>
      </rPr>
      <t xml:space="preserve"> Mediciones del software de ACD. Se debe cumplir que el 95% de llamadas sean atendidas antes de 15 segundos.
</t>
    </r>
    <r>
      <rPr>
        <b/>
        <sz val="11"/>
        <rFont val="Aptos"/>
        <family val="2"/>
      </rPr>
      <t xml:space="preserve">Línea Base: </t>
    </r>
    <r>
      <rPr>
        <sz val="11"/>
        <rFont val="Aptos"/>
        <family val="2"/>
      </rPr>
      <t>Total de llamadas contestadas en la Mesa de Servicio dentro del Mes de acuerdo al ACD.</t>
    </r>
  </si>
  <si>
    <r>
      <t>(</t>
    </r>
    <r>
      <rPr>
        <b/>
        <sz val="11"/>
        <rFont val="Aptos"/>
        <family val="2"/>
      </rPr>
      <t>Numero de llamadas atendidas &lt;=15</t>
    </r>
    <r>
      <rPr>
        <sz val="11"/>
        <rFont val="Aptos"/>
        <family val="2"/>
      </rPr>
      <t xml:space="preserve"> </t>
    </r>
    <r>
      <rPr>
        <b/>
        <sz val="11"/>
        <rFont val="Aptos"/>
        <family val="2"/>
      </rPr>
      <t>Seg    /    numero de llamadas atendidas</t>
    </r>
    <r>
      <rPr>
        <sz val="11"/>
        <rFont val="Aptos"/>
        <family val="2"/>
      </rPr>
      <t xml:space="preserve"> )  *   </t>
    </r>
    <r>
      <rPr>
        <b/>
        <sz val="11"/>
        <rFont val="Aptos"/>
        <family val="2"/>
      </rPr>
      <t>100</t>
    </r>
  </si>
  <si>
    <r>
      <rPr>
        <b/>
        <sz val="11"/>
        <rFont val="Aptos"/>
        <family val="2"/>
      </rPr>
      <t>Objetivo:</t>
    </r>
    <r>
      <rPr>
        <sz val="11"/>
        <rFont val="Aptos"/>
        <family val="2"/>
      </rPr>
      <t xml:space="preserve"> Medir la efectividad por parte de los agentes de la Mesa de Servicio en la creación de las solicitudes, que ingresan a traves de vía chat, página Web,
 correo  electrónico.
</t>
    </r>
    <r>
      <rPr>
        <b/>
        <sz val="11"/>
        <rFont val="Aptos"/>
        <family val="2"/>
      </rPr>
      <t>Descripción:</t>
    </r>
    <r>
      <rPr>
        <sz val="11"/>
        <rFont val="Aptos"/>
        <family val="2"/>
      </rPr>
      <t xml:space="preserve"> Corresponde al porcentaje de solicitudes ingresadas a traves de vía chat, página Web,  correo  electrónico que deberán ser creadas en la herramienta por los agentes de Mesa de Servicio en un tiempo no mayor a 20 minutos, devolviendo número de ticket al usuario tambien mediante correo electrónico.
</t>
    </r>
    <r>
      <rPr>
        <b/>
        <sz val="11"/>
        <rFont val="Aptos"/>
        <family val="2"/>
      </rPr>
      <t>Mediciones y pruebas:</t>
    </r>
    <r>
      <rPr>
        <sz val="11"/>
        <rFont val="Aptos"/>
        <family val="2"/>
      </rPr>
      <t xml:space="preserve"> Mediciones del software de gestión de la Mesa. El 95% de estas solicitudes deben cumplir el rango establecido. La misma se debe medir restando la fecha y hora de creación del ticket contra la fecha y hora de ingreso del correo al buzón de la Mesa de Servicio.
</t>
    </r>
    <r>
      <rPr>
        <b/>
        <sz val="11"/>
        <rFont val="Aptos"/>
        <family val="2"/>
      </rPr>
      <t>Línea Base:</t>
    </r>
    <r>
      <rPr>
        <sz val="11"/>
        <rFont val="Aptos"/>
        <family val="2"/>
      </rPr>
      <t xml:space="preserve"> Total de Servicios registrados en la Herramienta de Gestión cuyo medio de ingreso sea vía chat, página Web, correo  electrónico.</t>
    </r>
  </si>
  <si>
    <r>
      <t>(</t>
    </r>
    <r>
      <rPr>
        <b/>
        <sz val="11"/>
        <rFont val="Aptos"/>
        <family val="2"/>
      </rPr>
      <t>Numero de casos recibidos via correo y creados en tiempo &lt;=20 min    /    numero de correos recibidos</t>
    </r>
    <r>
      <rPr>
        <sz val="11"/>
        <rFont val="Aptos"/>
        <family val="2"/>
      </rPr>
      <t xml:space="preserve"> )  *   </t>
    </r>
    <r>
      <rPr>
        <b/>
        <sz val="11"/>
        <rFont val="Aptos"/>
        <family val="2"/>
      </rPr>
      <t>100</t>
    </r>
  </si>
  <si>
    <r>
      <rPr>
        <b/>
        <sz val="11"/>
        <rFont val="Aptos"/>
        <family val="2"/>
      </rPr>
      <t>Objetivo:</t>
    </r>
    <r>
      <rPr>
        <sz val="11"/>
        <rFont val="Aptos"/>
        <family val="2"/>
      </rPr>
      <t xml:space="preserve"> Medir el tiempo en el cual se escalan las solicitudes cuando así se requiere a un nivel superior. 
</t>
    </r>
    <r>
      <rPr>
        <b/>
        <sz val="11"/>
        <rFont val="Aptos"/>
        <family val="2"/>
      </rPr>
      <t xml:space="preserve">Descripción: </t>
    </r>
    <r>
      <rPr>
        <sz val="11"/>
        <rFont val="Aptos"/>
        <family val="2"/>
      </rPr>
      <t xml:space="preserve">Hace referencia al tiempo máximo en el cual los agentes de la mesa de servicios realizarán el escalamiento de una solicitud a un nivel superior en los siguientes casos:
</t>
    </r>
    <r>
      <rPr>
        <b/>
        <sz val="11"/>
        <rFont val="Aptos"/>
        <family val="2"/>
      </rPr>
      <t xml:space="preserve">      1. </t>
    </r>
    <r>
      <rPr>
        <sz val="11"/>
        <rFont val="Aptos"/>
        <family val="2"/>
      </rPr>
      <t xml:space="preserve">Llamada o Chat: Máximo 20 minutos después de creado el servicio         cuando la solicitud no sea susceptible a ser solucionada en Primer Nivel.
</t>
    </r>
    <r>
      <rPr>
        <b/>
        <sz val="11"/>
        <rFont val="Aptos"/>
        <family val="2"/>
      </rPr>
      <t xml:space="preserve">      2.</t>
    </r>
    <r>
      <rPr>
        <sz val="11"/>
        <rFont val="Aptos"/>
        <family val="2"/>
      </rPr>
      <t xml:space="preserve"> Correo: Máximo cinco minutos después de creado el servicio. </t>
    </r>
    <r>
      <rPr>
        <b/>
        <sz val="11"/>
        <rFont val="Aptos"/>
        <family val="2"/>
      </rPr>
      <t xml:space="preserve">
Mediciones y pruebas:</t>
    </r>
    <r>
      <rPr>
        <sz val="11"/>
        <rFont val="Aptos"/>
        <family val="2"/>
      </rPr>
      <t xml:space="preserve"> Mediciones del software de gestión de la mesa. La efectividad de cumplimiento debe ser en el  97% de los casos para el ítem de llamada, Chat y el ítem de correo.
Línea Base: Total de Servicios escalados en el Mes.</t>
    </r>
  </si>
  <si>
    <r>
      <t>(</t>
    </r>
    <r>
      <rPr>
        <b/>
        <sz val="11"/>
        <rFont val="Aptos"/>
        <family val="2"/>
      </rPr>
      <t>Numero de casos con tiempo de escalamiento &lt;=20 min / numero de casos atendidos</t>
    </r>
    <r>
      <rPr>
        <sz val="11"/>
        <rFont val="Aptos"/>
        <family val="2"/>
      </rPr>
      <t xml:space="preserve"> )  *   </t>
    </r>
    <r>
      <rPr>
        <b/>
        <sz val="11"/>
        <rFont val="Aptos"/>
        <family val="2"/>
      </rPr>
      <t>100</t>
    </r>
  </si>
  <si>
    <r>
      <rPr>
        <b/>
        <sz val="11"/>
        <rFont val="Aptos"/>
        <family val="2"/>
      </rPr>
      <t>Objetivo:</t>
    </r>
    <r>
      <rPr>
        <sz val="11"/>
        <rFont val="Aptos"/>
        <family val="2"/>
      </rPr>
      <t xml:space="preserve"> Medir el número de solicitudes que deben ser reabiertos para su solución.
</t>
    </r>
    <r>
      <rPr>
        <b/>
        <sz val="11"/>
        <rFont val="Aptos"/>
        <family val="2"/>
      </rPr>
      <t>Descripción:</t>
    </r>
    <r>
      <rPr>
        <sz val="11"/>
        <rFont val="Aptos"/>
        <family val="2"/>
      </rPr>
      <t xml:space="preserve"> Este indicador mide el porcentaje de solicitudes que deben ser reabiertos por falta de efectividad en la solución dada, por parte de Mesa de Servicio o Soporte en Sitio.
</t>
    </r>
    <r>
      <rPr>
        <b/>
        <sz val="11"/>
        <rFont val="Aptos"/>
        <family val="2"/>
      </rPr>
      <t>Mediciones y pruebas:</t>
    </r>
    <r>
      <rPr>
        <sz val="11"/>
        <rFont val="Aptos"/>
        <family val="2"/>
      </rPr>
      <t xml:space="preserve"> Mediciones del software de gestión de la Mesa. El número de solicitudes reabiertas debe ser inferior al 0,5% mensual, del total de servicios.
</t>
    </r>
    <r>
      <rPr>
        <b/>
        <sz val="11"/>
        <rFont val="Aptos"/>
        <family val="2"/>
      </rPr>
      <t xml:space="preserve">Línea Base: </t>
    </r>
    <r>
      <rPr>
        <sz val="11"/>
        <rFont val="Aptos"/>
        <family val="2"/>
      </rPr>
      <t>Total de Servicios reabiertos en el Mes.</t>
    </r>
  </si>
  <si>
    <r>
      <t>(</t>
    </r>
    <r>
      <rPr>
        <b/>
        <sz val="11"/>
        <rFont val="Aptos"/>
        <family val="2"/>
      </rPr>
      <t>Numero de casos reabiertos    /    numero de casos registrados</t>
    </r>
    <r>
      <rPr>
        <sz val="11"/>
        <rFont val="Aptos"/>
        <family val="2"/>
      </rPr>
      <t xml:space="preserve"> )  *   </t>
    </r>
    <r>
      <rPr>
        <b/>
        <sz val="11"/>
        <rFont val="Aptos"/>
        <family val="2"/>
      </rPr>
      <t>100</t>
    </r>
  </si>
  <si>
    <r>
      <rPr>
        <b/>
        <sz val="11"/>
        <rFont val="Aptos"/>
        <family val="2"/>
      </rPr>
      <t xml:space="preserve">Objetivo: </t>
    </r>
    <r>
      <rPr>
        <sz val="11"/>
        <rFont val="Aptos"/>
        <family val="2"/>
      </rPr>
      <t xml:space="preserve">Controlar que el número de llamadas no exceda el valor máximo permitido, para brindar un servicio oportuno.
</t>
    </r>
    <r>
      <rPr>
        <b/>
        <sz val="11"/>
        <rFont val="Aptos"/>
        <family val="2"/>
      </rPr>
      <t xml:space="preserve">Descripción: </t>
    </r>
    <r>
      <rPr>
        <sz val="11"/>
        <rFont val="Aptos"/>
        <family val="2"/>
      </rPr>
      <t xml:space="preserve">Este indicador mide el porcentaje de llamadas abandonadas en la Mesa de Servicio.
</t>
    </r>
    <r>
      <rPr>
        <b/>
        <sz val="11"/>
        <rFont val="Aptos"/>
        <family val="2"/>
      </rPr>
      <t>Mediciones y pruebas:</t>
    </r>
    <r>
      <rPr>
        <sz val="11"/>
        <rFont val="Aptos"/>
        <family val="2"/>
      </rPr>
      <t xml:space="preserve"> Mediciones del software de ACD. Se debe cumplir que maximo el 2% de las llamadas sean abandonadas.
</t>
    </r>
    <r>
      <rPr>
        <b/>
        <sz val="11"/>
        <rFont val="Aptos"/>
        <family val="2"/>
      </rPr>
      <t>Línea Base:</t>
    </r>
    <r>
      <rPr>
        <sz val="11"/>
        <rFont val="Aptos"/>
        <family val="2"/>
      </rPr>
      <t xml:space="preserve"> Total de Llamadas no atentidas después de 30 segundos / Total de llamadas ingresadas a Mesa de Servicio dentro del Mes de acuerdo al ACD.</t>
    </r>
  </si>
  <si>
    <r>
      <t xml:space="preserve"> (</t>
    </r>
    <r>
      <rPr>
        <b/>
        <sz val="11"/>
        <rFont val="Aptos"/>
        <family val="2"/>
      </rPr>
      <t>Numero de llamadas abandonadas/numero de llamadas recibidas</t>
    </r>
    <r>
      <rPr>
        <sz val="11"/>
        <rFont val="Aptos"/>
        <family val="2"/>
      </rPr>
      <t xml:space="preserve"> )  *   </t>
    </r>
    <r>
      <rPr>
        <b/>
        <sz val="11"/>
        <rFont val="Aptos"/>
        <family val="2"/>
      </rPr>
      <t>100</t>
    </r>
  </si>
  <si>
    <r>
      <rPr>
        <b/>
        <sz val="11"/>
        <rFont val="Aptos"/>
        <family val="2"/>
      </rPr>
      <t xml:space="preserve">Objetivo: </t>
    </r>
    <r>
      <rPr>
        <sz val="11"/>
        <rFont val="Aptos"/>
        <family val="2"/>
      </rPr>
      <t xml:space="preserve">Medir la disponibilidad del ACD de la Mesa de Servicio.
</t>
    </r>
    <r>
      <rPr>
        <b/>
        <sz val="11"/>
        <rFont val="Aptos"/>
        <family val="2"/>
      </rPr>
      <t xml:space="preserve">Descripción: </t>
    </r>
    <r>
      <rPr>
        <sz val="11"/>
        <rFont val="Aptos"/>
        <family val="2"/>
      </rPr>
      <t xml:space="preserve">Este indicador mide el porcentaje de disponibilidad del ACD de la Mesa de Servicio.
</t>
    </r>
    <r>
      <rPr>
        <b/>
        <sz val="11"/>
        <rFont val="Aptos"/>
        <family val="2"/>
      </rPr>
      <t>Mediciones y pruebas:</t>
    </r>
    <r>
      <rPr>
        <sz val="11"/>
        <rFont val="Aptos"/>
        <family val="2"/>
      </rPr>
      <t xml:space="preserve"> Herramienta de Monitoreo del Servicio de ACD de la Mesa de Servicio.
</t>
    </r>
    <r>
      <rPr>
        <b/>
        <sz val="11"/>
        <rFont val="Aptos"/>
        <family val="2"/>
      </rPr>
      <t>Línea Base:</t>
    </r>
    <r>
      <rPr>
        <sz val="11"/>
        <rFont val="Aptos"/>
        <family val="2"/>
      </rPr>
      <t xml:space="preserve"> Cantidad de horas DOWN TIME ACD / Cantidad de horas contratadas </t>
    </r>
  </si>
  <si>
    <r>
      <t>(</t>
    </r>
    <r>
      <rPr>
        <b/>
        <sz val="11"/>
        <rFont val="Aptos"/>
        <family val="2"/>
      </rPr>
      <t>Cantidad de horas DOWN TIME ACD/cantidad de horas contratadas</t>
    </r>
    <r>
      <rPr>
        <sz val="11"/>
        <rFont val="Aptos"/>
        <family val="2"/>
      </rPr>
      <t xml:space="preserve"> )</t>
    </r>
  </si>
  <si>
    <r>
      <rPr>
        <b/>
        <sz val="11"/>
        <rFont val="Aptos"/>
        <family val="2"/>
      </rPr>
      <t>Objetivo:</t>
    </r>
    <r>
      <rPr>
        <sz val="11"/>
        <rFont val="Aptos"/>
        <family val="2"/>
      </rPr>
      <t xml:space="preserve"> Determinar el impacto generado por el grupo de primer nivel por solicitudes escaladas incorrectamente a otros grupos.
</t>
    </r>
    <r>
      <rPr>
        <b/>
        <sz val="11"/>
        <rFont val="Aptos"/>
        <family val="2"/>
      </rPr>
      <t xml:space="preserve">Descripción: </t>
    </r>
    <r>
      <rPr>
        <sz val="11"/>
        <rFont val="Aptos"/>
        <family val="2"/>
      </rPr>
      <t xml:space="preserve">Cantidad de incidentes escalados incorrectamente por parte de los analistas del call center compartidos a los grupos solucionadores.
</t>
    </r>
    <r>
      <rPr>
        <b/>
        <sz val="11"/>
        <rFont val="Aptos"/>
        <family val="2"/>
      </rPr>
      <t>Mediciones y pruebas:</t>
    </r>
    <r>
      <rPr>
        <sz val="11"/>
        <rFont val="Aptos"/>
        <family val="2"/>
      </rPr>
      <t xml:space="preserve"> Escalamientos Inadecuados = (Total de los incidentes mal escalados / Total de incidentes) *100%
</t>
    </r>
    <r>
      <rPr>
        <b/>
        <sz val="11"/>
        <rFont val="Aptos"/>
        <family val="2"/>
      </rPr>
      <t>Línea Base:</t>
    </r>
    <r>
      <rPr>
        <sz val="11"/>
        <rFont val="Aptos"/>
        <family val="2"/>
      </rPr>
      <t xml:space="preserve"> Total de Servicios mal asignados en el Mes.</t>
    </r>
  </si>
  <si>
    <r>
      <t>(</t>
    </r>
    <r>
      <rPr>
        <b/>
        <sz val="11"/>
        <rFont val="Aptos"/>
        <family val="2"/>
      </rPr>
      <t>Total Incidentes mal escalados/Total de incidentes</t>
    </r>
    <r>
      <rPr>
        <sz val="11"/>
        <rFont val="Aptos"/>
        <family val="2"/>
      </rPr>
      <t xml:space="preserve"> ) * </t>
    </r>
    <r>
      <rPr>
        <b/>
        <sz val="11"/>
        <rFont val="Aptos"/>
        <family val="2"/>
      </rPr>
      <t>100</t>
    </r>
  </si>
  <si>
    <r>
      <rPr>
        <b/>
        <sz val="11"/>
        <rFont val="Aptos"/>
        <family val="2"/>
      </rPr>
      <t xml:space="preserve">IVR </t>
    </r>
    <r>
      <rPr>
        <sz val="11"/>
        <rFont val="Aptos"/>
        <family val="2"/>
      </rPr>
      <t xml:space="preserve">es una tecnología de telefonía que le permite a los clientes interactuar con el sistema de atención de la compañía a través de menúes de voz configurables, en tiempo real, utilizando tonos 				
</t>
    </r>
    <r>
      <rPr>
        <b/>
        <sz val="11"/>
        <rFont val="Aptos"/>
        <family val="2"/>
      </rPr>
      <t>ACD o Automatic Call Distributor</t>
    </r>
    <r>
      <rPr>
        <sz val="11"/>
        <rFont val="Aptos"/>
        <family val="2"/>
      </rPr>
      <t xml:space="preserve"> es un sistema que distribuye las llamadas entrantes a un grupo determinado de terminales que utilizan los agentes. 				
</t>
    </r>
    <r>
      <rPr>
        <b/>
        <sz val="11"/>
        <rFont val="Aptos"/>
        <family val="2"/>
      </rPr>
      <t>VSM</t>
    </r>
    <r>
      <rPr>
        <sz val="11"/>
        <rFont val="Aptos"/>
        <family val="2"/>
      </rPr>
      <t xml:space="preserve"> Valor servicio mensual</t>
    </r>
  </si>
  <si>
    <t>ANS-M3. Solución de Primer Nivel Mesa de Correo:)</t>
  </si>
  <si>
    <t>Mediciones del software de gestion de la mesa. Deberá cumplir en el 97% de las solicitudes suceptibles a ser resueltas en la Mesa de Servicio de acuerdo al árbol de de categorización de la CSJ.</t>
  </si>
  <si>
    <r>
      <t>(</t>
    </r>
    <r>
      <rPr>
        <b/>
        <sz val="11"/>
        <rFont val="Aptos"/>
        <family val="2"/>
      </rPr>
      <t>Numero de llamadas atendidas &lt;=30</t>
    </r>
    <r>
      <rPr>
        <sz val="11"/>
        <rFont val="Aptos"/>
        <family val="2"/>
      </rPr>
      <t xml:space="preserve"> </t>
    </r>
    <r>
      <rPr>
        <b/>
        <sz val="11"/>
        <rFont val="Aptos"/>
        <family val="2"/>
      </rPr>
      <t>Seg    /    numero de llamadas atendidas</t>
    </r>
    <r>
      <rPr>
        <sz val="11"/>
        <rFont val="Aptos"/>
        <family val="2"/>
      </rPr>
      <t xml:space="preserve"> )  *   </t>
    </r>
    <r>
      <rPr>
        <b/>
        <sz val="11"/>
        <rFont val="Aptos"/>
        <family val="2"/>
      </rPr>
      <t>100</t>
    </r>
  </si>
  <si>
    <r>
      <t xml:space="preserve">Objetivo: Medir el tiempo en el cual se escalan las solicitudes cuando así se requiere a un nivel superior. 
</t>
    </r>
    <r>
      <rPr>
        <b/>
        <sz val="11"/>
        <rFont val="Aptos"/>
        <family val="2"/>
      </rPr>
      <t xml:space="preserve">Descripción: </t>
    </r>
    <r>
      <rPr>
        <sz val="11"/>
        <rFont val="Aptos"/>
        <family val="2"/>
      </rPr>
      <t xml:space="preserve">Hace referencia al tiempo máximo en el cual los agentes de la mesa de servicios realizarán el escalamiento de una solicitud a un nivel superior en los siguientes casos:
1. Llamada o Chat: Máximo 30 minutos después de creado el servicio cuando la solicitud no sea susceptible a ser solucionada en Primer Nivel.
2. Correo: Máximo cinco minutos después de creado el servicio. 
Nota: Si la llamada o Chat no es susceptible a ser resuelta en Primer Nivel el escalamiento debe ser en un tiempo no superior a 5 minutos después de creado el servicio.
</t>
    </r>
    <r>
      <rPr>
        <b/>
        <sz val="11"/>
        <rFont val="Aptos"/>
        <family val="2"/>
      </rPr>
      <t>Mediciones y pruebas:</t>
    </r>
    <r>
      <rPr>
        <sz val="11"/>
        <rFont val="Aptos"/>
        <family val="2"/>
      </rPr>
      <t xml:space="preserve"> Mediciones del software de gestión de la mesa. La efectividad de cumplimiento debe ser en el  97% de los casos para el ítem de llamada o Chat y el ítem de correo.
</t>
    </r>
    <r>
      <rPr>
        <b/>
        <sz val="11"/>
        <rFont val="Aptos"/>
        <family val="2"/>
      </rPr>
      <t>Línea Base:</t>
    </r>
    <r>
      <rPr>
        <sz val="11"/>
        <rFont val="Aptos"/>
        <family val="2"/>
      </rPr>
      <t xml:space="preserve"> Total de Servicios escalados en el Mes.</t>
    </r>
  </si>
  <si>
    <r>
      <t>(</t>
    </r>
    <r>
      <rPr>
        <b/>
        <sz val="11"/>
        <rFont val="Aptos"/>
        <family val="2"/>
      </rPr>
      <t>Numero de casos con tiempo de escalamiento &lt;=30 min    /    numero de casos atendidos</t>
    </r>
    <r>
      <rPr>
        <sz val="11"/>
        <rFont val="Aptos"/>
        <family val="2"/>
      </rPr>
      <t xml:space="preserve"> )  *   </t>
    </r>
    <r>
      <rPr>
        <b/>
        <sz val="11"/>
        <rFont val="Aptos"/>
        <family val="2"/>
      </rPr>
      <t>100</t>
    </r>
  </si>
  <si>
    <r>
      <rPr>
        <b/>
        <sz val="11"/>
        <rFont val="Aptos"/>
        <family val="2"/>
      </rPr>
      <t>Objetivo:</t>
    </r>
    <r>
      <rPr>
        <sz val="11"/>
        <rFont val="Aptos"/>
        <family val="2"/>
      </rPr>
      <t xml:space="preserve"> Medir el número de solicitudes que deben ser reabiertos para su solución.
</t>
    </r>
    <r>
      <rPr>
        <b/>
        <sz val="11"/>
        <rFont val="Aptos"/>
        <family val="2"/>
      </rPr>
      <t>Descripción:</t>
    </r>
    <r>
      <rPr>
        <sz val="11"/>
        <rFont val="Aptos"/>
        <family val="2"/>
      </rPr>
      <t xml:space="preserve"> Este indicador mide el porcentaje de solicitudes que deben ser reabiertos por falta de efectividad en la solución dada, por parte de Mesa de Servicio o Soporte en Sitio.
</t>
    </r>
    <r>
      <rPr>
        <b/>
        <sz val="11"/>
        <rFont val="Aptos"/>
        <family val="2"/>
      </rPr>
      <t xml:space="preserve">Mediciones y pruebas: </t>
    </r>
    <r>
      <rPr>
        <sz val="11"/>
        <rFont val="Aptos"/>
        <family val="2"/>
      </rPr>
      <t xml:space="preserve">Mediciones del software de gestión de la Mesa. El número de solicitudes reabiertas debe ser inferior al 0,5% mensual, del total de servicios.
</t>
    </r>
    <r>
      <rPr>
        <b/>
        <sz val="11"/>
        <rFont val="Aptos"/>
        <family val="2"/>
      </rPr>
      <t xml:space="preserve">Línea Base: </t>
    </r>
    <r>
      <rPr>
        <sz val="11"/>
        <rFont val="Aptos"/>
        <family val="2"/>
      </rPr>
      <t>Total de Servicios reabiertos en el Mes.</t>
    </r>
  </si>
  <si>
    <t>Acuerdos de Niveles de Servicio para Sevicios relacionados con Office 365</t>
  </si>
  <si>
    <t>Objetivo: Medir la velocidad del tiempo de respuesta telefonica de los agentes de la Mesa de servicios especializados en correo electronico, para todas las llamadas que ingresan por el ACD.
Descripción: Corresponde al porcentaje sobre el Total de llamadas atendidas en la Mesa de Servicios antes de los 15 Seg.
Mediciones y pruebas: Mediciones del software de ACD. Se debe cumplir que el 95% de llamadas sean atendidas antes de 15 segundos.
Línea Base: Total de llamadas contestadas en la Mesa de servicios especializados en correo electronico dentro del Mes de acuerdo al ACD.</t>
  </si>
  <si>
    <t>Objetivo: Medir la efectividad por parte de los agentes de la Mesa de servicios especializados en correo electronico en la creación de las solicitudes, que ingresan a traves de vía e-mail, chat, página Web, correo  electrónico.
Descripción: Corresponde al porcentaje de solicitudes ingresadas a traves de vía e-mail, chat, página Web,  correo  electrónico que deberán ser creadas en la herramienta por los agentes de Mesa de Servicio en un tiempo no mayor a 20 minutos, devolviendo número de ticket al usuario tambien mediante correo electrónico.
Mediciones y pruebas: Mediciones del software de gestión de la Mesa. El 95% de estas solicitudes deben cumplir el rango establecido. La misma se debe medir restando la fecha y hora de creación del ticket contra la fecha y hora de ingreso del correo al buzón de la Mesa de Servicio.
Línea Base: Total de Servicios registrados en la Herramienta de Gestión cuyo medio de ingreso sea vía e-mail, chat, página Web, correo  electrónico.</t>
  </si>
  <si>
    <t>Objetivo: Medir la efectividad de la solución de Solicitudes de Servicios de Primer Nivel, que llegan a la Mesa de Servicio a traves de Telefono o Chatbot
Descripción: Corresponde al porcentaje de solicitudes recibidas telefónicamente y/o Chat, las cuales deben ser atendidas, documentadas y solucionadas en el Primer Nivel de Soporte. 
Mediciones y pruebas: Mediciones del software de gestión de la mesa. Deberá cumplir en el 97% de las solicitudes susceptibles a ser resueltas en la Mesa de Servicio de acuerdo al árbol de categorización de CSJ.
Línea Base: Total de servicios suceptiles a ser solucionados en la Mesa de servicios especializados en correo electronico  en el Mes.</t>
  </si>
  <si>
    <t>1.1 Disponibilidad de elementos en arrendamiento y prestación de servicio técnico a audiencias
virtuales, videoconferencias, y streaming por demanda.</t>
  </si>
  <si>
    <t>1.2 Oportunidad de elementos en arrendamiento y prestación de servicio técnico a audiencias virtuales,
videoconferencias, y streaming por demanda.</t>
  </si>
  <si>
    <t>1.4 Cumplimiento del horario de atención</t>
  </si>
  <si>
    <t>Acuerdos de Niveles de Servicio para Nivel 1 de Soporte (Aplican a todos los servicios contratados)</t>
  </si>
  <si>
    <t>Acuerdos de Niveles de Servicio Transversales (Aplican a todos los servicios contratados)</t>
  </si>
  <si>
    <t>a. Nivel de servicio
• Presencia del personal en el horario establecido
b. Incumplimiento
• Cuando se presente inasistencia o ausencia de un recurso humano superior a 30 minutos día evento o 4 horas acumuladas mensuales.
c. Descuento
• 0,5% del valor mensual del servicio de la persona que incumpla la asistencia oportuna en el horario establecido, hasta un máximo del 10% del valor mensual del servicio de la persona
d. Excepciones
• Ausencias previamente programadas o por eventualidad de fuerza mayor, debidamente justificadas.
e. Entregable
• Planilla de reporte de asistencia y soportes de ausencias justificadas</t>
  </si>
  <si>
    <t>a. Nivel de servicio
• Disponibilidad de elementos ofrecidos de acuerdo con la cantidad indicada por la Rama Judicial en la parte precedente de este documento correspondiente al Anexo Técnico.
• Anticipación mínima de la necesidad de elementos de acuerdo con los siguientes grupos:
- Grupo 1: 24 horas.
- Grupo 2: 42 horas.
- Grupo 3: 60 horas.
- Grupo 4: 78 horas.
- Grupo 5: 96 horas.
Distribución de Grupos se encuentran en la hoja "Municipios según Grupo".
b. Incumplimiento
• Cuando la Entidad solicite la destinación de un elemento en arrendamiento por demanda o para instalación fija, y a pesar de estar dentro de la cantidad ofrecida a la Rama Judicial el elemento, no sea prestado o no esté disponible en los tiempos definidos.
c. Descuento
• Valor del arrendamiento del elemento no disponible por la métrica de la solicitud.
d. Excepciones
• Cuando se realice la implementación de una sala nueva que requiere múltiples elementos y que sobrepase la cantidad ofrecida o elementos que no se encuentren detallados en la oferta por un tiempo máximo de 96 horas.
• Por eventualidad de fuerza mayor (orden público, hurto, condiciones climáticas y otros). (parada de reloj)
e. Entregable
• Actas de servicio por demanda o acta de entrega del elemento arrendado
Este nivel de servicio Aplica con las indicaciones mencionadas.</t>
  </si>
  <si>
    <t>El tiempo de anticipación mínimo de la necesidad de elementos, será
contabilizada desde la primera hora hábil laboral (8 am a 6 pm) siguiente al recibo de la solicitud, para demostrar la disponibilidad de estos.
FORMULA PARA EQUIPOS EN ARRENDAMIENTO:
FORMULA PARA SERVICIOS POR DEMANDA:
Los precios se tomarán conforme al catálogo establecido en la oferta económica para los servicios de Audiencias Virtuales "5. Otros Servicios por demanda", sin IVA incluido y la aplicación de dicho impuesto se calculará como parte del valor total de la facturación.</t>
  </si>
  <si>
    <t>a. Nivel de servicio
• Cumplimiento en asistencia técnica del 100% de los servicios por demanda agendados durante del mes.
b. Incumplimiento
• Cuando a lo largo de la ejecución del contrato, NO se le permita a la Rama Judicial la conexión a la herramienta tecnológica de videoconferencia en la nube por falta de elementos o servicio técnico por demanda, o atribuible a la Entidad para la realización de audiencias virtuales, videoconferencias, y streaming debida y previamente agendados.
c. Descuento
• El valor del arrendamiento de los elementos y servicio técnico no disponibles, por la métrica de la solicitud de cada evento no realizado y un descuento adicional de 5 SMMLV (vigencia del año de la medición) aplicado por cada mes en el que se incumpla el ANS.
d. Excepciones
• Por eventualidad de fuerza mayor (orden público, hurto, condiciones climáticas).
• Cuando la herramienta tecnológica de videoconferencia en la nube no se encuentre disponible por incidencias a su mismo nivel (mantenimientos, fallas en conectividad mundial).
• Cuando no se logre establecer conexión por condiciones atmosféricas adversas o por conexiones brindadas por el CSJ, aun cuando por parte del CONTRATISTA se agoten todos los medios, recursos o esfuerzos para lograr su conexión.
• Cuando se solicite al técnico grabación local o conexión a través de otra plataforma por parte del juzgado (Juez, Magistrado) y ésta no se encuentra bajo la administración del CONTRATISTA.
• Cuando se notifique al técnico en sitio por parte del juzgado (Juez, Magistrado) la cancelación, aplazamiento, no realización o la no instalación de los equipos, y que no permita la conexión a la plataforma tecnológica.
• Cuando por el mismo evento sea aplicado el descuento por el ANS 1.1 Aspecto 1
e. Entregable
• Actas de servicio por demanda
Este nivel de servicio Aplica con las indicaciones mencionadas.</t>
  </si>
  <si>
    <t>La medición de este ANS se realizará para los elementos para la atención de eventos
y no se tendrá en cuenta la métrica “Mes”.
Los precios se tomarán conforme al catálogo establecido en la oferta económica para los servicios de Audiencias Virtuales "5. Otros Servicios por demanda", sin IVA incluido y la aplicación de dicho impuesto se calculará como parte del valor total de la facturación.</t>
  </si>
  <si>
    <r>
      <rPr>
        <b/>
        <sz val="11"/>
        <color theme="1"/>
        <rFont val="Aptos"/>
        <family val="2"/>
      </rPr>
      <t>Consideración 1.</t>
    </r>
    <r>
      <rPr>
        <sz val="11"/>
        <color theme="1"/>
        <rFont val="Aptos"/>
        <family val="2"/>
      </rPr>
      <t xml:space="preserve"> En el caso de un ausentismo por incapacidad de hasta 30 días calendario, el contratista designara un servicio profesional de apoyo temporal (No requiere cumplimiento de perfil) para hacer el reemplazo, cumplido este periodo de tiempo, deberá disponer de un servicio profesional que cumpla con el perfil requerido.
</t>
    </r>
    <r>
      <rPr>
        <b/>
        <sz val="11"/>
        <color theme="1"/>
        <rFont val="Aptos"/>
        <family val="2"/>
      </rPr>
      <t xml:space="preserve">Consideración 2. </t>
    </r>
    <r>
      <rPr>
        <sz val="11"/>
        <color theme="1"/>
        <rFont val="Aptos"/>
        <family val="2"/>
      </rPr>
      <t xml:space="preserve">En caso de retiro, el contratista deberá reemplazar el servicio profesional de manera definitiva a más tardar dentro de los 15 días hábiles siguientes con el perfil requerido. Para lo anterior se tendrán en cuenta los tiempos de aprobación del perfil por parte de la Interventoría.
</t>
    </r>
    <r>
      <rPr>
        <b/>
        <sz val="11"/>
        <color theme="1"/>
        <rFont val="Aptos"/>
        <family val="2"/>
      </rPr>
      <t>Consideración 3.</t>
    </r>
    <r>
      <rPr>
        <sz val="11"/>
        <color theme="1"/>
        <rFont val="Aptos"/>
        <family val="2"/>
      </rPr>
      <t xml:space="preserve"> Para todos los casos de ausentismo, el contratista deberá disponer del servicio profesional de apoyo para el reemplazo (No requiere cumplimiento de perfil), a más tardar al día siguiente hábil de presentada la novedad. Para los asistentes de soporte técnico en sitio con sede a nivel nacional (A excepción de Bogotá), el cubrimiento se realizará en modalidad remota. Para las seccionales que requieren el cubrimiento en modalidad presencial, se designará el respectivo recurso a más tardar al sexto día hábil posterior al presentada la novedad, de lo contrario, se dará según las consideraciones 1 y 2.
Cuando se configure el primer factor de descuento correspondiente a llegadas tarde por día mayor a 30 minutos, este tiempo no se tendrá en cuenta para la medición del segundo factor de descuento que corresponde al acumulado mensual.</t>
    </r>
  </si>
  <si>
    <t>1.5 Cumplimiento de la dedicación del rol de COORDINADOR AUDIENCIAS VIRTUALES</t>
  </si>
  <si>
    <t>a. Nivel de servicio
• 100% de dedicación (en horario de lunes a viernes de 8 am – 6 pm)
b. Incumplimiento
• Cuando en forma injustificada el COORDINADOR AUDIENCIAS VIRTUALES no esté disponible para el cumplimiento de sus funciones.
c. Descuento
• 0,5% del valor mensual del servicio del COORDINADOR AUDIENCIAS VIRTUALES, hasta un máximo del 10% del valor mensual del servicio de COORDINADOR AUDIENCIAS VIRTUALES.
d. Excepciones
• Ausencias previamente programadas o por eventualidad de fuerza mayor, debidamente justificadas.
e. Entregable
• La supervisión del contrato abalará el cumplimiento de la disponibilidad del COORDINADOR AUDIENCIAS VIRTUALES Este nivel de servicio Aplica con las indicaciones mencionadas.</t>
  </si>
  <si>
    <t>Se revisarán los tiempos de indisponibilidades del COORDINADOR AUDIENCIAS VIRTUALES.</t>
  </si>
  <si>
    <t>Acuerdos de Niveles de Servicio para Sevicios de Audiencias Virtuales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</si>
</sst>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9" formatCode="0.0%"/>
  </numFmts>
  <fonts count="24" x14ac:knownFonts="1">
    <font>
      <sz val="11"/>
      <color theme="1"/>
      <name val="Calibri"/>
      <family val="2"/>
      <scheme val="minor"/>
    </font>
    <font>
      <sz val="11"/>
      <color theme="1"/>
      <name val="Calibri"/>
      <family val="2"/>
      <scheme val="minor"/>
    </font>
    <font>
      <sz val="10"/>
      <name val="Arial"/>
      <family val="2"/>
    </font>
    <font>
      <sz val="11"/>
      <color theme="1"/>
      <name val="Arial"/>
      <family val="2"/>
    </font>
    <font>
      <sz val="10"/>
      <color indexed="8"/>
      <name val="Arial"/>
      <family val="2"/>
    </font>
    <font>
      <sz val="8"/>
      <name val="Calibri"/>
      <family val="2"/>
      <scheme val="minor"/>
    </font>
    <font>
      <sz val="10"/>
      <color indexed="8"/>
      <name val="Arial"/>
      <family val="2"/>
    </font>
    <font>
      <sz val="10"/>
      <color theme="1"/>
      <name val="Aptos"/>
      <family val="2"/>
    </font>
    <font>
      <i/>
      <sz val="10"/>
      <color theme="1"/>
      <name val="Aptos"/>
      <family val="2"/>
    </font>
    <font>
      <sz val="11"/>
      <color theme="1"/>
      <name val="Aptos"/>
      <family val="2"/>
    </font>
    <font>
      <b/>
      <sz val="10"/>
      <color theme="1"/>
      <name val="Aptos"/>
      <family val="2"/>
    </font>
    <font>
      <sz val="10"/>
      <color indexed="8"/>
      <name val="Arial"/>
      <family val="2"/>
    </font>
    <font>
      <b/>
      <sz val="10"/>
      <color theme="0"/>
      <name val="Aptos"/>
      <family val="2"/>
    </font>
    <font>
      <sz val="10"/>
      <color indexed="8"/>
      <name val="Aptos"/>
      <family val="2"/>
    </font>
    <font>
      <b/>
      <sz val="12"/>
      <color theme="1"/>
      <name val="Aptos"/>
      <family val="2"/>
    </font>
    <font>
      <sz val="10"/>
      <name val="Aptos"/>
      <family val="2"/>
    </font>
    <font>
      <b/>
      <sz val="10"/>
      <name val="Aptos"/>
      <family val="2"/>
    </font>
    <font>
      <sz val="12"/>
      <color theme="1"/>
      <name val="Aptos"/>
      <family val="2"/>
    </font>
    <font>
      <b/>
      <sz val="12"/>
      <name val="Aptos"/>
      <family val="2"/>
    </font>
    <font>
      <b/>
      <sz val="16"/>
      <name val="Aptos"/>
      <family val="2"/>
    </font>
    <font>
      <sz val="11"/>
      <name val="Aptos"/>
      <family val="2"/>
    </font>
    <font>
      <b/>
      <sz val="11"/>
      <color theme="0"/>
      <name val="Aptos"/>
      <family val="2"/>
    </font>
    <font>
      <b/>
      <sz val="11"/>
      <color theme="1"/>
      <name val="Aptos"/>
      <family val="2"/>
    </font>
    <font>
      <b/>
      <sz val="11"/>
      <name val="Aptos"/>
      <family val="2"/>
    </font>
  </fonts>
  <fills count="4">
    <fill>
      <patternFill patternType="none"/>
    </fill>
    <fill>
      <patternFill patternType="gray125"/>
    </fill>
    <fill>
      <patternFill patternType="solid">
        <fgColor theme="3"/>
        <bgColor indexed="64"/>
      </patternFill>
    </fill>
    <fill>
      <patternFill patternType="solid">
        <fgColor theme="4" tint="-0.499984740745262"/>
        <bgColor indexed="0"/>
      </patternFill>
    </fill>
  </fills>
  <borders count="45">
    <border>
      <left/>
      <right/>
      <top/>
      <bottom/>
      <diagonal/>
    </border>
    <border>
      <left style="thin">
        <color indexed="64"/>
      </left>
      <right style="thin">
        <color indexed="64"/>
      </right>
      <top style="thin">
        <color indexed="64"/>
      </top>
      <bottom style="thin">
        <color indexed="64"/>
      </bottom>
      <diagonal/>
    </border>
    <border>
      <left style="dotted">
        <color rgb="FF000000"/>
      </left>
      <right style="dotted">
        <color rgb="FF000000"/>
      </right>
      <top style="dotted">
        <color rgb="FF000000"/>
      </top>
      <bottom style="dotted">
        <color rgb="FF000000"/>
      </bottom>
      <diagonal/>
    </border>
    <border>
      <left style="dotted">
        <color rgb="FF000000"/>
      </left>
      <right style="dotted">
        <color rgb="FF000000"/>
      </right>
      <top style="dotted">
        <color rgb="FF000000"/>
      </top>
      <bottom/>
      <diagonal/>
    </border>
    <border>
      <left style="dotted">
        <color rgb="FF000000"/>
      </left>
      <right/>
      <top style="dotted">
        <color rgb="FF000000"/>
      </top>
      <bottom/>
      <diagonal/>
    </border>
    <border>
      <left style="thin">
        <color rgb="FF000000"/>
      </left>
      <right/>
      <top style="thin">
        <color rgb="FF000000"/>
      </top>
      <bottom/>
      <diagonal/>
    </border>
    <border>
      <left/>
      <right/>
      <top style="dotted">
        <color rgb="FF000000"/>
      </top>
      <bottom style="dotted">
        <color rgb="FF000000"/>
      </bottom>
      <diagonal/>
    </border>
    <border>
      <left style="thin">
        <color rgb="FF000000"/>
      </left>
      <right/>
      <top/>
      <bottom/>
      <diagonal/>
    </border>
    <border>
      <left style="dotted">
        <color rgb="FF000000"/>
      </left>
      <right style="dotted">
        <color rgb="FF000000"/>
      </right>
      <top/>
      <bottom/>
      <diagonal/>
    </border>
    <border>
      <left style="thin">
        <color rgb="FF000000"/>
      </left>
      <right/>
      <top/>
      <bottom style="thin">
        <color rgb="FF000000"/>
      </bottom>
      <diagonal/>
    </border>
    <border>
      <left style="thin">
        <color rgb="FF000000"/>
      </left>
      <right style="dotted">
        <color rgb="FF000000"/>
      </right>
      <top style="thin">
        <color rgb="FF000000"/>
      </top>
      <bottom/>
      <diagonal/>
    </border>
    <border>
      <left style="thin">
        <color rgb="FF000000"/>
      </left>
      <right style="dotted">
        <color rgb="FF000000"/>
      </right>
      <top/>
      <bottom/>
      <diagonal/>
    </border>
    <border>
      <left/>
      <right/>
      <top style="dotted">
        <color rgb="FF000000"/>
      </top>
      <bottom/>
      <diagonal/>
    </border>
    <border>
      <left style="dotted">
        <color rgb="FF000000"/>
      </left>
      <right/>
      <top/>
      <bottom style="dotted">
        <color rgb="FF000000"/>
      </bottom>
      <diagonal/>
    </border>
    <border>
      <left/>
      <right/>
      <top/>
      <bottom style="dotted">
        <color rgb="FF000000"/>
      </bottom>
      <diagonal/>
    </border>
    <border>
      <left style="thin">
        <color rgb="FF000000"/>
      </left>
      <right style="dotted">
        <color rgb="FF000000"/>
      </right>
      <top/>
      <bottom style="thin">
        <color rgb="FF000000"/>
      </bottom>
      <diagonal/>
    </border>
    <border>
      <left style="dotted">
        <color rgb="FF000000"/>
      </left>
      <right style="dotted">
        <color rgb="FF000000"/>
      </right>
      <top/>
      <bottom style="dotted">
        <color rgb="FF000000"/>
      </bottom>
      <diagonal/>
    </border>
    <border>
      <left style="thin">
        <color rgb="FF000000"/>
      </left>
      <right style="dotted">
        <color rgb="FF000000"/>
      </right>
      <top/>
      <bottom style="thin">
        <color indexed="64"/>
      </bottom>
      <diagonal/>
    </border>
    <border>
      <left style="medium">
        <color indexed="64"/>
      </left>
      <right style="thin">
        <color rgb="FF000000"/>
      </right>
      <top/>
      <bottom/>
      <diagonal/>
    </border>
    <border>
      <left style="dotted">
        <color rgb="FF000000"/>
      </left>
      <right style="medium">
        <color indexed="64"/>
      </right>
      <top style="dotted">
        <color rgb="FF000000"/>
      </top>
      <bottom style="dotted">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thin">
        <color rgb="FF000000"/>
      </bottom>
      <diagonal/>
    </border>
    <border>
      <left/>
      <right style="medium">
        <color indexed="64"/>
      </right>
      <top style="dotted">
        <color rgb="FF000000"/>
      </top>
      <bottom/>
      <diagonal/>
    </border>
    <border>
      <left/>
      <right style="medium">
        <color indexed="64"/>
      </right>
      <top/>
      <bottom style="dotted">
        <color rgb="FF000000"/>
      </bottom>
      <diagonal/>
    </border>
    <border>
      <left style="medium">
        <color indexed="64"/>
      </left>
      <right style="thin">
        <color rgb="FF000000"/>
      </right>
      <top/>
      <bottom style="thin">
        <color indexed="64"/>
      </bottom>
      <diagonal/>
    </border>
    <border>
      <left style="medium">
        <color indexed="64"/>
      </left>
      <right/>
      <top style="dotted">
        <color rgb="FF000000"/>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top/>
      <bottom style="dotted">
        <color rgb="FF000000"/>
      </bottom>
      <diagonal/>
    </border>
    <border>
      <left style="medium">
        <color rgb="FF000000"/>
      </left>
      <right style="thin">
        <color rgb="FF000000"/>
      </right>
      <top/>
      <bottom/>
      <diagonal/>
    </border>
    <border>
      <left style="dotted">
        <color rgb="FF000000"/>
      </left>
      <right/>
      <top style="dotted">
        <color rgb="FF000000"/>
      </top>
      <bottom style="dotted">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dotted">
        <color rgb="FF000000"/>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top style="dotted">
        <color rgb="FF000000"/>
      </top>
      <bottom/>
      <diagonal/>
    </border>
    <border>
      <left/>
      <right style="medium">
        <color rgb="FF000000"/>
      </right>
      <top style="dotted">
        <color rgb="FF000000"/>
      </top>
      <bottom/>
      <diagonal/>
    </border>
  </borders>
  <cellStyleXfs count="9">
    <xf numFmtId="0" fontId="0" fillId="0" borderId="0"/>
    <xf numFmtId="0" fontId="2" fillId="0" borderId="0"/>
    <xf numFmtId="0" fontId="3" fillId="0" borderId="0"/>
    <xf numFmtId="0" fontId="4" fillId="0" borderId="0"/>
    <xf numFmtId="0" fontId="6" fillId="0" borderId="0"/>
    <xf numFmtId="0" fontId="11" fillId="0" borderId="0"/>
    <xf numFmtId="0" fontId="11" fillId="0" borderId="0"/>
    <xf numFmtId="43" fontId="1" fillId="0" borderId="0" applyFont="0" applyFill="0" applyBorder="0" applyAlignment="0" applyProtection="0"/>
    <xf numFmtId="43" fontId="1" fillId="0" borderId="0" applyFont="0" applyFill="0" applyBorder="0" applyAlignment="0" applyProtection="0"/>
  </cellStyleXfs>
  <cellXfs count="109">
    <xf numFmtId="0" fontId="0" fillId="0" borderId="0" xfId="0"/>
    <xf numFmtId="0" fontId="9" fillId="0" borderId="0" xfId="0" applyFont="1"/>
    <xf numFmtId="0" fontId="7" fillId="0" borderId="0" xfId="0" applyFont="1" applyAlignment="1">
      <alignment horizontal="left" vertical="top" wrapText="1"/>
    </xf>
    <xf numFmtId="0" fontId="10" fillId="0" borderId="0" xfId="0" applyFont="1" applyAlignment="1">
      <alignment horizontal="center" vertical="center"/>
    </xf>
    <xf numFmtId="0" fontId="7" fillId="0" borderId="0" xfId="0" applyFont="1"/>
    <xf numFmtId="0" fontId="12" fillId="3" borderId="1" xfId="3" applyFont="1" applyFill="1" applyBorder="1" applyAlignment="1">
      <alignment horizontal="center" vertical="top" wrapText="1"/>
    </xf>
    <xf numFmtId="0" fontId="13" fillId="0" borderId="1" xfId="5" applyFont="1" applyBorder="1" applyAlignment="1">
      <alignment wrapText="1"/>
    </xf>
    <xf numFmtId="0" fontId="13" fillId="0" borderId="1" xfId="5" applyFont="1" applyBorder="1" applyAlignment="1">
      <alignment horizontal="right" wrapText="1"/>
    </xf>
    <xf numFmtId="0" fontId="13" fillId="0" borderId="1" xfId="6" applyFont="1" applyBorder="1" applyAlignment="1">
      <alignment vertical="top" wrapText="1"/>
    </xf>
    <xf numFmtId="0" fontId="10" fillId="0" borderId="0" xfId="0" applyFont="1" applyAlignment="1">
      <alignment vertical="center"/>
    </xf>
    <xf numFmtId="0" fontId="7" fillId="0" borderId="0" xfId="0" applyFont="1" applyAlignment="1">
      <alignment vertical="top" wrapText="1"/>
    </xf>
    <xf numFmtId="0" fontId="12" fillId="3" borderId="1" xfId="4" applyFont="1" applyFill="1" applyBorder="1" applyAlignment="1">
      <alignment horizontal="center" vertical="top" wrapText="1"/>
    </xf>
    <xf numFmtId="0" fontId="13" fillId="0" borderId="1" xfId="6" applyFont="1" applyBorder="1" applyAlignment="1">
      <alignment horizontal="right" vertical="top" wrapText="1"/>
    </xf>
    <xf numFmtId="0" fontId="7" fillId="0" borderId="1" xfId="0" applyFont="1" applyBorder="1" applyAlignment="1">
      <alignment vertical="top" wrapText="1"/>
    </xf>
    <xf numFmtId="0" fontId="10" fillId="0" borderId="0" xfId="0" applyFont="1" applyAlignment="1">
      <alignment vertical="center" wrapText="1"/>
    </xf>
    <xf numFmtId="0" fontId="7" fillId="0" borderId="0" xfId="0" pivotButton="1" applyFont="1"/>
    <xf numFmtId="0" fontId="7" fillId="0" borderId="0" xfId="0" pivotButton="1" applyFont="1" applyAlignment="1">
      <alignment vertical="top" wrapText="1"/>
    </xf>
    <xf numFmtId="0" fontId="7" fillId="0" borderId="1" xfId="0" applyFont="1" applyBorder="1" applyAlignment="1">
      <alignment horizontal="left" vertical="top" wrapText="1"/>
    </xf>
    <xf numFmtId="0" fontId="17" fillId="0" borderId="0" xfId="0" applyFont="1"/>
    <xf numFmtId="0" fontId="14" fillId="0" borderId="0" xfId="0" applyFont="1" applyAlignment="1">
      <alignment vertical="top" wrapText="1"/>
    </xf>
    <xf numFmtId="0" fontId="10" fillId="0" borderId="0" xfId="0" applyFont="1" applyAlignment="1">
      <alignment horizontal="center" vertical="center" wrapText="1"/>
    </xf>
    <xf numFmtId="0" fontId="12" fillId="2" borderId="1" xfId="0" applyFont="1" applyFill="1" applyBorder="1" applyAlignment="1">
      <alignment horizontal="left" vertical="center" wrapText="1"/>
    </xf>
    <xf numFmtId="0" fontId="14" fillId="0" borderId="0" xfId="0" applyFont="1" applyAlignment="1">
      <alignment horizontal="center" vertical="center" wrapText="1"/>
    </xf>
    <xf numFmtId="0" fontId="7" fillId="0" borderId="0" xfId="0" applyFont="1" applyAlignment="1">
      <alignment horizontal="left" vertical="top" wrapText="1"/>
    </xf>
    <xf numFmtId="0" fontId="10" fillId="0" borderId="0" xfId="0" applyFont="1" applyAlignment="1">
      <alignment horizontal="center" vertical="center"/>
    </xf>
    <xf numFmtId="0" fontId="14" fillId="0" borderId="0" xfId="0" applyFont="1" applyAlignment="1">
      <alignment horizontal="center" vertical="center"/>
    </xf>
    <xf numFmtId="0" fontId="14" fillId="0" borderId="0" xfId="0" applyFont="1" applyAlignment="1">
      <alignment horizontal="center" vertical="top" wrapText="1"/>
    </xf>
    <xf numFmtId="0" fontId="16" fillId="0" borderId="18" xfId="0" applyFont="1" applyBorder="1" applyAlignment="1">
      <alignment horizontal="left" vertical="center" wrapText="1"/>
    </xf>
    <xf numFmtId="0" fontId="15" fillId="0" borderId="5" xfId="0" applyFont="1" applyBorder="1" applyAlignment="1">
      <alignment horizontal="left" vertical="center" wrapText="1"/>
    </xf>
    <xf numFmtId="0" fontId="16" fillId="0" borderId="3" xfId="0" applyFont="1" applyBorder="1" applyAlignment="1">
      <alignment horizontal="left" vertical="center" wrapText="1"/>
    </xf>
    <xf numFmtId="9" fontId="15" fillId="0" borderId="2" xfId="0" applyNumberFormat="1" applyFont="1" applyBorder="1" applyAlignment="1">
      <alignment horizontal="center" vertical="center" wrapText="1"/>
    </xf>
    <xf numFmtId="9" fontId="15" fillId="0" borderId="6" xfId="0" applyNumberFormat="1" applyFont="1" applyBorder="1" applyAlignment="1">
      <alignment horizontal="center" vertical="center" wrapText="1"/>
    </xf>
    <xf numFmtId="9" fontId="15" fillId="0" borderId="19" xfId="0" applyNumberFormat="1" applyFont="1" applyBorder="1" applyAlignment="1">
      <alignment horizontal="center" vertical="center" wrapText="1"/>
    </xf>
    <xf numFmtId="0" fontId="20" fillId="0" borderId="18" xfId="0" applyFont="1" applyBorder="1" applyAlignment="1">
      <alignment wrapText="1"/>
    </xf>
    <xf numFmtId="0" fontId="20" fillId="0" borderId="7" xfId="0" applyFont="1" applyBorder="1" applyAlignment="1">
      <alignment wrapText="1"/>
    </xf>
    <xf numFmtId="0" fontId="20" fillId="0" borderId="8" xfId="0" applyFont="1" applyBorder="1" applyAlignment="1">
      <alignment wrapText="1"/>
    </xf>
    <xf numFmtId="10" fontId="15" fillId="0" borderId="2" xfId="0" applyNumberFormat="1" applyFont="1" applyBorder="1" applyAlignment="1">
      <alignment horizontal="center" vertical="center" wrapText="1"/>
    </xf>
    <xf numFmtId="10" fontId="15" fillId="0" borderId="6" xfId="0" applyNumberFormat="1" applyFont="1" applyBorder="1" applyAlignment="1">
      <alignment horizontal="center" vertical="center" wrapText="1"/>
    </xf>
    <xf numFmtId="10" fontId="15" fillId="0" borderId="19" xfId="0" applyNumberFormat="1" applyFont="1" applyBorder="1" applyAlignment="1">
      <alignment horizontal="center" vertical="center" wrapText="1"/>
    </xf>
    <xf numFmtId="0" fontId="20" fillId="0" borderId="20" xfId="0" applyFont="1" applyBorder="1" applyAlignment="1">
      <alignment wrapText="1"/>
    </xf>
    <xf numFmtId="0" fontId="20" fillId="0" borderId="9" xfId="0" applyFont="1" applyBorder="1" applyAlignment="1">
      <alignment wrapText="1"/>
    </xf>
    <xf numFmtId="0" fontId="16" fillId="0" borderId="21" xfId="0" applyFont="1" applyBorder="1" applyAlignment="1">
      <alignment horizontal="left" vertical="center" wrapText="1"/>
    </xf>
    <xf numFmtId="0" fontId="20" fillId="0" borderId="18" xfId="0" applyFont="1" applyBorder="1"/>
    <xf numFmtId="0" fontId="20" fillId="0" borderId="8" xfId="0" applyFont="1" applyBorder="1"/>
    <xf numFmtId="0" fontId="20" fillId="0" borderId="20" xfId="0" applyFont="1" applyBorder="1"/>
    <xf numFmtId="0" fontId="15" fillId="0" borderId="10" xfId="0" applyFont="1" applyBorder="1" applyAlignment="1">
      <alignment horizontal="left" vertical="center" wrapText="1"/>
    </xf>
    <xf numFmtId="0" fontId="20" fillId="0" borderId="11" xfId="0" applyFont="1" applyBorder="1" applyAlignment="1">
      <alignment wrapText="1"/>
    </xf>
    <xf numFmtId="0" fontId="16" fillId="0" borderId="22" xfId="0" applyFont="1" applyBorder="1" applyAlignment="1">
      <alignment horizontal="left" vertical="center" wrapText="1"/>
    </xf>
    <xf numFmtId="0" fontId="15" fillId="0" borderId="10" xfId="0" applyFont="1" applyBorder="1" applyAlignment="1">
      <alignment horizontal="center" vertical="center" wrapText="1"/>
    </xf>
    <xf numFmtId="0" fontId="16" fillId="0" borderId="3" xfId="0" applyFont="1" applyBorder="1" applyAlignment="1">
      <alignment horizontal="center" vertical="center" wrapText="1"/>
    </xf>
    <xf numFmtId="1" fontId="15" fillId="0" borderId="2" xfId="0" applyNumberFormat="1" applyFont="1" applyBorder="1" applyAlignment="1">
      <alignment horizontal="center" vertical="center" wrapText="1"/>
    </xf>
    <xf numFmtId="169" fontId="15" fillId="0" borderId="19" xfId="0" applyNumberFormat="1" applyFont="1" applyBorder="1" applyAlignment="1">
      <alignment horizontal="center" vertical="center" wrapText="1"/>
    </xf>
    <xf numFmtId="0" fontId="16" fillId="0" borderId="8" xfId="0" applyFont="1" applyBorder="1" applyAlignment="1">
      <alignment horizontal="center" vertical="center" wrapText="1"/>
    </xf>
    <xf numFmtId="1" fontId="15" fillId="0" borderId="4" xfId="0" applyNumberFormat="1" applyFont="1" applyBorder="1" applyAlignment="1">
      <alignment horizontal="center" vertical="center" wrapText="1"/>
    </xf>
    <xf numFmtId="0" fontId="20" fillId="0" borderId="12" xfId="0" applyFont="1" applyBorder="1"/>
    <xf numFmtId="0" fontId="20" fillId="0" borderId="23" xfId="0" applyFont="1" applyBorder="1"/>
    <xf numFmtId="0" fontId="20" fillId="0" borderId="13" xfId="0" applyFont="1" applyBorder="1"/>
    <xf numFmtId="0" fontId="20" fillId="0" borderId="14" xfId="0" applyFont="1" applyBorder="1"/>
    <xf numFmtId="0" fontId="20" fillId="0" borderId="24" xfId="0" applyFont="1" applyBorder="1"/>
    <xf numFmtId="1" fontId="15" fillId="0" borderId="6" xfId="0" applyNumberFormat="1" applyFont="1" applyBorder="1" applyAlignment="1">
      <alignment horizontal="center" vertical="center" wrapText="1"/>
    </xf>
    <xf numFmtId="0" fontId="16" fillId="0" borderId="21" xfId="0" applyFont="1" applyBorder="1" applyAlignment="1">
      <alignment horizontal="center" vertical="center" wrapText="1"/>
    </xf>
    <xf numFmtId="0" fontId="20" fillId="0" borderId="15" xfId="0" applyFont="1" applyBorder="1" applyAlignment="1">
      <alignment wrapText="1"/>
    </xf>
    <xf numFmtId="0" fontId="20" fillId="0" borderId="16" xfId="0" applyFont="1" applyBorder="1"/>
    <xf numFmtId="0" fontId="20" fillId="0" borderId="25" xfId="0" applyFont="1" applyBorder="1"/>
    <xf numFmtId="0" fontId="20" fillId="0" borderId="17" xfId="0" applyFont="1" applyBorder="1" applyAlignment="1">
      <alignment wrapText="1"/>
    </xf>
    <xf numFmtId="169" fontId="15" fillId="0" borderId="2" xfId="0" applyNumberFormat="1" applyFont="1" applyBorder="1" applyAlignment="1">
      <alignment horizontal="center" vertical="center" wrapText="1"/>
    </xf>
    <xf numFmtId="0" fontId="15" fillId="0" borderId="2" xfId="0" applyFont="1" applyBorder="1" applyAlignment="1">
      <alignment horizontal="center" vertical="center" wrapText="1"/>
    </xf>
    <xf numFmtId="0" fontId="15" fillId="0" borderId="26" xfId="0" applyFont="1" applyBorder="1" applyAlignment="1">
      <alignment horizontal="left" vertical="center" wrapText="1"/>
    </xf>
    <xf numFmtId="0" fontId="20" fillId="0" borderId="27" xfId="0" applyFont="1" applyBorder="1"/>
    <xf numFmtId="0" fontId="20" fillId="0" borderId="0" xfId="0" applyFont="1"/>
    <xf numFmtId="0" fontId="20" fillId="0" borderId="28" xfId="0" applyFont="1" applyBorder="1"/>
    <xf numFmtId="0" fontId="20" fillId="0" borderId="29" xfId="0" applyFont="1" applyBorder="1"/>
    <xf numFmtId="0" fontId="20" fillId="0" borderId="30" xfId="0" applyFont="1" applyBorder="1"/>
    <xf numFmtId="0" fontId="20" fillId="0" borderId="31" xfId="0" applyFont="1" applyBorder="1"/>
    <xf numFmtId="0" fontId="23" fillId="0" borderId="33" xfId="0" applyFont="1" applyFill="1" applyBorder="1" applyAlignment="1">
      <alignment horizontal="center" vertical="center" wrapText="1"/>
    </xf>
    <xf numFmtId="0" fontId="20" fillId="0" borderId="7" xfId="0" applyFont="1" applyFill="1" applyBorder="1" applyAlignment="1">
      <alignment horizontal="left" vertical="center" wrapText="1"/>
    </xf>
    <xf numFmtId="0" fontId="20" fillId="0" borderId="3" xfId="0" applyFont="1" applyFill="1" applyBorder="1" applyAlignment="1">
      <alignment horizontal="left" vertical="center" wrapText="1"/>
    </xf>
    <xf numFmtId="9" fontId="20" fillId="0" borderId="2" xfId="0" applyNumberFormat="1" applyFont="1" applyFill="1" applyBorder="1" applyAlignment="1">
      <alignment horizontal="center" vertical="center" wrapText="1"/>
    </xf>
    <xf numFmtId="9" fontId="20" fillId="0" borderId="34" xfId="0" applyNumberFormat="1" applyFont="1" applyFill="1" applyBorder="1" applyAlignment="1">
      <alignment horizontal="center" vertical="center" wrapText="1"/>
    </xf>
    <xf numFmtId="0" fontId="20" fillId="0" borderId="33" xfId="0" applyFont="1" applyFill="1" applyBorder="1"/>
    <xf numFmtId="0" fontId="20" fillId="0" borderId="7" xfId="0" applyFont="1" applyFill="1" applyBorder="1"/>
    <xf numFmtId="0" fontId="20" fillId="0" borderId="8" xfId="0" applyFont="1" applyFill="1" applyBorder="1"/>
    <xf numFmtId="10" fontId="20" fillId="0" borderId="2" xfId="0" applyNumberFormat="1" applyFont="1" applyFill="1" applyBorder="1" applyAlignment="1">
      <alignment horizontal="center" vertical="center" wrapText="1"/>
    </xf>
    <xf numFmtId="10" fontId="20" fillId="0" borderId="34" xfId="0" applyNumberFormat="1" applyFont="1" applyFill="1" applyBorder="1" applyAlignment="1">
      <alignment horizontal="center" vertical="center" wrapText="1"/>
    </xf>
    <xf numFmtId="0" fontId="20" fillId="0" borderId="35" xfId="0" applyFont="1" applyFill="1" applyBorder="1"/>
    <xf numFmtId="0" fontId="20" fillId="0" borderId="9" xfId="0" applyFont="1" applyFill="1" applyBorder="1"/>
    <xf numFmtId="0" fontId="20" fillId="0" borderId="16" xfId="0" applyFont="1" applyFill="1" applyBorder="1"/>
    <xf numFmtId="0" fontId="23" fillId="0" borderId="36" xfId="0" applyFont="1" applyFill="1" applyBorder="1" applyAlignment="1">
      <alignment horizontal="center" vertical="center" wrapText="1"/>
    </xf>
    <xf numFmtId="0" fontId="20" fillId="0" borderId="5" xfId="0" applyFont="1" applyFill="1" applyBorder="1" applyAlignment="1">
      <alignment horizontal="left" vertical="center" wrapText="1"/>
    </xf>
    <xf numFmtId="0" fontId="20" fillId="0" borderId="2" xfId="0" applyFont="1" applyFill="1" applyBorder="1" applyAlignment="1">
      <alignment horizontal="center" vertical="center" wrapText="1"/>
    </xf>
    <xf numFmtId="0" fontId="20" fillId="0" borderId="37" xfId="0" applyFont="1" applyFill="1" applyBorder="1"/>
    <xf numFmtId="0" fontId="20" fillId="0" borderId="32" xfId="0" applyFont="1" applyFill="1" applyBorder="1"/>
    <xf numFmtId="0" fontId="20" fillId="0" borderId="38" xfId="0" applyFont="1" applyFill="1" applyBorder="1" applyAlignment="1">
      <alignment horizontal="left" vertical="center" wrapText="1"/>
    </xf>
    <xf numFmtId="0" fontId="20" fillId="0" borderId="0" xfId="0" applyFont="1" applyFill="1"/>
    <xf numFmtId="0" fontId="20" fillId="0" borderId="39" xfId="0" applyFont="1" applyFill="1" applyBorder="1"/>
    <xf numFmtId="0" fontId="20" fillId="0" borderId="38" xfId="0" applyFont="1" applyFill="1" applyBorder="1"/>
    <xf numFmtId="0" fontId="20" fillId="0" borderId="40" xfId="0" applyFont="1" applyFill="1" applyBorder="1"/>
    <xf numFmtId="0" fontId="20" fillId="0" borderId="41" xfId="0" applyFont="1" applyFill="1" applyBorder="1"/>
    <xf numFmtId="0" fontId="20" fillId="0" borderId="42" xfId="0" applyFont="1" applyFill="1" applyBorder="1"/>
    <xf numFmtId="0" fontId="20" fillId="0" borderId="33" xfId="0" applyFont="1" applyFill="1" applyBorder="1" applyAlignment="1">
      <alignment horizontal="center" vertical="center" wrapText="1"/>
    </xf>
    <xf numFmtId="0" fontId="20" fillId="0" borderId="12" xfId="0" applyFont="1" applyFill="1" applyBorder="1"/>
    <xf numFmtId="0" fontId="20" fillId="0" borderId="44" xfId="0" applyFont="1" applyFill="1" applyBorder="1"/>
    <xf numFmtId="0" fontId="23" fillId="0" borderId="3" xfId="0" applyFont="1" applyFill="1" applyBorder="1" applyAlignment="1">
      <alignment horizontal="left" vertical="center" wrapText="1"/>
    </xf>
    <xf numFmtId="10" fontId="20" fillId="0" borderId="3" xfId="0" applyNumberFormat="1" applyFont="1" applyFill="1" applyBorder="1" applyAlignment="1">
      <alignment horizontal="center" vertical="center" wrapText="1"/>
    </xf>
    <xf numFmtId="10" fontId="20" fillId="0" borderId="4" xfId="0" applyNumberFormat="1" applyFont="1" applyFill="1" applyBorder="1" applyAlignment="1">
      <alignment horizontal="center" vertical="center" wrapText="1"/>
    </xf>
    <xf numFmtId="0" fontId="20" fillId="0" borderId="43" xfId="0" applyFont="1" applyFill="1" applyBorder="1" applyAlignment="1">
      <alignment horizontal="left" vertical="center" wrapText="1"/>
    </xf>
    <xf numFmtId="0" fontId="22" fillId="0" borderId="0" xfId="0" applyFont="1" applyAlignment="1">
      <alignment horizontal="center" vertical="center"/>
    </xf>
    <xf numFmtId="0" fontId="21" fillId="3" borderId="1" xfId="3" applyFont="1" applyFill="1" applyBorder="1" applyAlignment="1">
      <alignment horizontal="center" vertical="top" wrapText="1"/>
    </xf>
    <xf numFmtId="0" fontId="9" fillId="0" borderId="1" xfId="0" applyFont="1" applyBorder="1" applyAlignment="1">
      <alignment vertical="top" wrapText="1"/>
    </xf>
  </cellXfs>
  <cellStyles count="9">
    <cellStyle name="Millares 2" xfId="8" xr:uid="{7D94ACDE-632D-470B-A794-B40F3C4BE50C}"/>
    <cellStyle name="Millares 3" xfId="7" xr:uid="{FD122E3C-3B66-4697-B064-6464A21F447B}"/>
    <cellStyle name="Normal" xfId="0" builtinId="0"/>
    <cellStyle name="Normal 2" xfId="2" xr:uid="{E5018FCA-3A79-4A30-B260-19B07E3BE9DA}"/>
    <cellStyle name="Normal 2 2" xfId="1" xr:uid="{FE121A7B-33CA-4270-8AB1-91678B001BAE}"/>
    <cellStyle name="Normal_Grupos y Regiones de Municipios" xfId="3" xr:uid="{2B23C108-520B-43C6-B10B-B76D930E22C2}"/>
    <cellStyle name="Normal_Municipios según Grupo" xfId="5" xr:uid="{D2277299-D67C-4FBF-8DE8-9E0149CE498F}"/>
    <cellStyle name="Normal_NS_Incidentes&amp;Solicitudes" xfId="4" xr:uid="{4289C80E-F7CB-42C6-A443-5069E2B3F18B}"/>
    <cellStyle name="Normal_NS_Incidentes&amp;Solicitudes (2)" xfId="6" xr:uid="{8702845B-CECE-4156-BF8B-22C4E750F6C2}"/>
  </cellStyles>
  <dxfs count="204">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sz val="10"/>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font>
        <name val="Aptos"/>
        <scheme val="none"/>
      </font>
    </dxf>
    <dxf>
      <alignment vertical="bottom"/>
    </dxf>
    <dxf>
      <alignment vertical="top"/>
    </dxf>
    <dxf>
      <alignment wrapText="1"/>
    </dxf>
    <dxf>
      <alignment vertical="top" wrapText="1"/>
    </dxf>
    <dxf>
      <alignment vertical="top"/>
    </dxf>
    <dxf>
      <alignment wrapText="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783328</xdr:colOff>
      <xdr:row>3</xdr:row>
      <xdr:rowOff>153987</xdr:rowOff>
    </xdr:to>
    <xdr:pic>
      <xdr:nvPicPr>
        <xdr:cNvPr id="3" name="Imagen 2">
          <a:extLst>
            <a:ext uri="{FF2B5EF4-FFF2-40B4-BE49-F238E27FC236}">
              <a16:creationId xmlns:a16="http://schemas.microsoft.com/office/drawing/2014/main" id="{7AAE017C-F95A-9066-77F4-85C8B6C4A247}"/>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3374128</xdr:colOff>
      <xdr:row>4</xdr:row>
      <xdr:rowOff>11112</xdr:rowOff>
    </xdr:to>
    <xdr:pic>
      <xdr:nvPicPr>
        <xdr:cNvPr id="2" name="Imagen 1">
          <a:extLst>
            <a:ext uri="{FF2B5EF4-FFF2-40B4-BE49-F238E27FC236}">
              <a16:creationId xmlns:a16="http://schemas.microsoft.com/office/drawing/2014/main" id="{104C5C88-1EA6-8071-1295-6A1A56C6A9F8}"/>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1640578</xdr:colOff>
      <xdr:row>3</xdr:row>
      <xdr:rowOff>144462</xdr:rowOff>
    </xdr:to>
    <xdr:pic>
      <xdr:nvPicPr>
        <xdr:cNvPr id="2" name="Imagen 1">
          <a:extLst>
            <a:ext uri="{FF2B5EF4-FFF2-40B4-BE49-F238E27FC236}">
              <a16:creationId xmlns:a16="http://schemas.microsoft.com/office/drawing/2014/main" id="{C25A8B20-BC10-4067-A658-18B45B6F3122}"/>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1640578</xdr:colOff>
      <xdr:row>3</xdr:row>
      <xdr:rowOff>144462</xdr:rowOff>
    </xdr:to>
    <xdr:pic>
      <xdr:nvPicPr>
        <xdr:cNvPr id="2" name="Imagen 1">
          <a:extLst>
            <a:ext uri="{FF2B5EF4-FFF2-40B4-BE49-F238E27FC236}">
              <a16:creationId xmlns:a16="http://schemas.microsoft.com/office/drawing/2014/main" id="{05E9CBCB-31F2-4F95-9469-4AD75C054BE3}"/>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1640578</xdr:colOff>
      <xdr:row>3</xdr:row>
      <xdr:rowOff>144462</xdr:rowOff>
    </xdr:to>
    <xdr:pic>
      <xdr:nvPicPr>
        <xdr:cNvPr id="2" name="Imagen 1">
          <a:extLst>
            <a:ext uri="{FF2B5EF4-FFF2-40B4-BE49-F238E27FC236}">
              <a16:creationId xmlns:a16="http://schemas.microsoft.com/office/drawing/2014/main" id="{897C9EAB-F3CD-4343-BD49-D62CB60D0101}"/>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2650228</xdr:colOff>
      <xdr:row>3</xdr:row>
      <xdr:rowOff>153987</xdr:rowOff>
    </xdr:to>
    <xdr:pic>
      <xdr:nvPicPr>
        <xdr:cNvPr id="2" name="Imagen 1">
          <a:extLst>
            <a:ext uri="{FF2B5EF4-FFF2-40B4-BE49-F238E27FC236}">
              <a16:creationId xmlns:a16="http://schemas.microsoft.com/office/drawing/2014/main" id="{11709540-10C7-4516-B579-1D3C8B532EFD}"/>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twoCellAnchor editAs="oneCell">
    <xdr:from>
      <xdr:col>2</xdr:col>
      <xdr:colOff>57151</xdr:colOff>
      <xdr:row>6</xdr:row>
      <xdr:rowOff>1000126</xdr:rowOff>
    </xdr:from>
    <xdr:to>
      <xdr:col>2</xdr:col>
      <xdr:colOff>5165481</xdr:colOff>
      <xdr:row>6</xdr:row>
      <xdr:rowOff>1800226</xdr:rowOff>
    </xdr:to>
    <xdr:pic>
      <xdr:nvPicPr>
        <xdr:cNvPr id="3" name="Imagen 2">
          <a:extLst>
            <a:ext uri="{FF2B5EF4-FFF2-40B4-BE49-F238E27FC236}">
              <a16:creationId xmlns:a16="http://schemas.microsoft.com/office/drawing/2014/main" id="{D82960AC-AC94-1FD9-267B-B610DCFD276A}"/>
            </a:ext>
          </a:extLst>
        </xdr:cNvPr>
        <xdr:cNvPicPr>
          <a:picLocks noChangeAspect="1"/>
        </xdr:cNvPicPr>
      </xdr:nvPicPr>
      <xdr:blipFill>
        <a:blip xmlns:r="http://schemas.openxmlformats.org/officeDocument/2006/relationships" r:embed="rId2"/>
        <a:stretch>
          <a:fillRect/>
        </a:stretch>
      </xdr:blipFill>
      <xdr:spPr>
        <a:xfrm>
          <a:off x="9810751" y="2143126"/>
          <a:ext cx="5108330" cy="800100"/>
        </a:xfrm>
        <a:prstGeom prst="rect">
          <a:avLst/>
        </a:prstGeom>
      </xdr:spPr>
    </xdr:pic>
    <xdr:clientData/>
  </xdr:twoCellAnchor>
  <xdr:twoCellAnchor editAs="oneCell">
    <xdr:from>
      <xdr:col>2</xdr:col>
      <xdr:colOff>161925</xdr:colOff>
      <xdr:row>6</xdr:row>
      <xdr:rowOff>2400300</xdr:rowOff>
    </xdr:from>
    <xdr:to>
      <xdr:col>2</xdr:col>
      <xdr:colOff>5210880</xdr:colOff>
      <xdr:row>6</xdr:row>
      <xdr:rowOff>3076669</xdr:rowOff>
    </xdr:to>
    <xdr:pic>
      <xdr:nvPicPr>
        <xdr:cNvPr id="4" name="Imagen 3">
          <a:extLst>
            <a:ext uri="{FF2B5EF4-FFF2-40B4-BE49-F238E27FC236}">
              <a16:creationId xmlns:a16="http://schemas.microsoft.com/office/drawing/2014/main" id="{5BAE7EFA-B635-076D-5DAF-78BF28F6C6F1}"/>
            </a:ext>
          </a:extLst>
        </xdr:cNvPr>
        <xdr:cNvPicPr>
          <a:picLocks noChangeAspect="1"/>
        </xdr:cNvPicPr>
      </xdr:nvPicPr>
      <xdr:blipFill>
        <a:blip xmlns:r="http://schemas.openxmlformats.org/officeDocument/2006/relationships" r:embed="rId3"/>
        <a:stretch>
          <a:fillRect/>
        </a:stretch>
      </xdr:blipFill>
      <xdr:spPr>
        <a:xfrm>
          <a:off x="9915525" y="3543300"/>
          <a:ext cx="5048955" cy="676369"/>
        </a:xfrm>
        <a:prstGeom prst="rect">
          <a:avLst/>
        </a:prstGeom>
      </xdr:spPr>
    </xdr:pic>
    <xdr:clientData/>
  </xdr:twoCellAnchor>
  <xdr:twoCellAnchor editAs="oneCell">
    <xdr:from>
      <xdr:col>2</xdr:col>
      <xdr:colOff>241075</xdr:colOff>
      <xdr:row>7</xdr:row>
      <xdr:rowOff>542924</xdr:rowOff>
    </xdr:from>
    <xdr:to>
      <xdr:col>2</xdr:col>
      <xdr:colOff>5191126</xdr:colOff>
      <xdr:row>7</xdr:row>
      <xdr:rowOff>1238249</xdr:rowOff>
    </xdr:to>
    <xdr:pic>
      <xdr:nvPicPr>
        <xdr:cNvPr id="5" name="Imagen 4">
          <a:extLst>
            <a:ext uri="{FF2B5EF4-FFF2-40B4-BE49-F238E27FC236}">
              <a16:creationId xmlns:a16="http://schemas.microsoft.com/office/drawing/2014/main" id="{3E6770C8-0195-1A5B-5983-BB762BB0CEAE}"/>
            </a:ext>
          </a:extLst>
        </xdr:cNvPr>
        <xdr:cNvPicPr>
          <a:picLocks noChangeAspect="1"/>
        </xdr:cNvPicPr>
      </xdr:nvPicPr>
      <xdr:blipFill>
        <a:blip xmlns:r="http://schemas.openxmlformats.org/officeDocument/2006/relationships" r:embed="rId4"/>
        <a:stretch>
          <a:fillRect/>
        </a:stretch>
      </xdr:blipFill>
      <xdr:spPr>
        <a:xfrm>
          <a:off x="11223400" y="6638924"/>
          <a:ext cx="4950051" cy="695325"/>
        </a:xfrm>
        <a:prstGeom prst="rect">
          <a:avLst/>
        </a:prstGeom>
      </xdr:spPr>
    </xdr:pic>
    <xdr:clientData/>
  </xdr:twoCellAnchor>
  <xdr:twoCellAnchor editAs="oneCell">
    <xdr:from>
      <xdr:col>2</xdr:col>
      <xdr:colOff>314325</xdr:colOff>
      <xdr:row>8</xdr:row>
      <xdr:rowOff>3076575</xdr:rowOff>
    </xdr:from>
    <xdr:to>
      <xdr:col>2</xdr:col>
      <xdr:colOff>4744068</xdr:colOff>
      <xdr:row>8</xdr:row>
      <xdr:rowOff>3933945</xdr:rowOff>
    </xdr:to>
    <xdr:pic>
      <xdr:nvPicPr>
        <xdr:cNvPr id="6" name="Imagen 5">
          <a:extLst>
            <a:ext uri="{FF2B5EF4-FFF2-40B4-BE49-F238E27FC236}">
              <a16:creationId xmlns:a16="http://schemas.microsoft.com/office/drawing/2014/main" id="{EC899A21-E825-3655-8F20-CD8BDE19CE9E}"/>
            </a:ext>
          </a:extLst>
        </xdr:cNvPr>
        <xdr:cNvPicPr>
          <a:picLocks noChangeAspect="1"/>
        </xdr:cNvPicPr>
      </xdr:nvPicPr>
      <xdr:blipFill>
        <a:blip xmlns:r="http://schemas.openxmlformats.org/officeDocument/2006/relationships" r:embed="rId5"/>
        <a:stretch>
          <a:fillRect/>
        </a:stretch>
      </xdr:blipFill>
      <xdr:spPr>
        <a:xfrm>
          <a:off x="11296650" y="14373225"/>
          <a:ext cx="4429743" cy="85737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2421628</xdr:colOff>
      <xdr:row>4</xdr:row>
      <xdr:rowOff>39687</xdr:rowOff>
    </xdr:to>
    <xdr:pic>
      <xdr:nvPicPr>
        <xdr:cNvPr id="2" name="Imagen 1">
          <a:extLst>
            <a:ext uri="{FF2B5EF4-FFF2-40B4-BE49-F238E27FC236}">
              <a16:creationId xmlns:a16="http://schemas.microsoft.com/office/drawing/2014/main" id="{4A23D0DB-0A7F-BB30-F658-6960A4D2BB23}"/>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516628</xdr:colOff>
      <xdr:row>4</xdr:row>
      <xdr:rowOff>39687</xdr:rowOff>
    </xdr:to>
    <xdr:pic>
      <xdr:nvPicPr>
        <xdr:cNvPr id="2" name="Imagen 1">
          <a:extLst>
            <a:ext uri="{FF2B5EF4-FFF2-40B4-BE49-F238E27FC236}">
              <a16:creationId xmlns:a16="http://schemas.microsoft.com/office/drawing/2014/main" id="{8324CE0F-4A4B-3BAC-1401-F2570AC6CA78}"/>
            </a:ext>
          </a:extLst>
        </xdr:cNvPr>
        <xdr:cNvPicPr>
          <a:picLocks noChangeAspect="1"/>
        </xdr:cNvPicPr>
      </xdr:nvPicPr>
      <xdr:blipFill>
        <a:blip xmlns:r="http://schemas.openxmlformats.org/officeDocument/2006/relationships" r:embed="rId1"/>
        <a:stretch>
          <a:fillRect/>
        </a:stretch>
      </xdr:blipFill>
      <xdr:spPr>
        <a:xfrm>
          <a:off x="0" y="0"/>
          <a:ext cx="4298053" cy="725487"/>
        </a:xfrm>
        <a:prstGeom prst="rect">
          <a:avLst/>
        </a:prstGeom>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Carlos Eduardo Orjuela Oliveros" refreshedDate="45688.692869444443" createdVersion="8" refreshedVersion="8" minRefreshableVersion="3" recordCount="390" xr:uid="{BC8B626A-8BE1-4F19-848D-D9230EF5B57C}">
  <cacheSource type="worksheet">
    <worksheetSource ref="A10:I400" sheet="NS_Incidentes&amp;Solicitudes "/>
  </cacheSource>
  <cacheFields count="9">
    <cacheField name="Tipo" numFmtId="0">
      <sharedItems count="2">
        <s v="Incidente"/>
        <s v="Solicitud"/>
      </sharedItems>
    </cacheField>
    <cacheField name="Area de Servicio" numFmtId="0">
      <sharedItems count="3">
        <s v="TI"/>
        <s v="TI Interno"/>
        <s v="Atención al Usuario"/>
      </sharedItems>
    </cacheField>
    <cacheField name="Servicio" numFmtId="0">
      <sharedItems count="15">
        <s v="Comunicaciones y conectividad"/>
        <s v="Configuración Aplicaciones Entidad"/>
        <s v="Equipos de cómputo y periféricos"/>
        <s v="Gestión de accesos"/>
        <s v="Infraestructura física"/>
        <s v="Infraestructura tecnología"/>
        <s v="Seguridad Informática"/>
        <s v="Seguridad"/>
        <s v="Servicio de Atención al Usuario"/>
        <s v="Infraestructura Tecnológica Especializada"/>
        <s v="DataCenter"/>
        <s v="Directorio Activo"/>
        <s v="IMAC"/>
        <s v="Audiencias virtuales, videoconferencia, streaming y portal de grabaciones"/>
        <s v="Office 365"/>
      </sharedItems>
    </cacheField>
    <cacheField name="Categoría" numFmtId="0">
      <sharedItems count="62">
        <s v="Acceso wifi"/>
        <s v="Telefonía"/>
        <s v="ADALET"/>
        <s v="Bestdoc"/>
        <s v="CICERO"/>
        <s v="Intranet"/>
        <s v="IVANTI"/>
        <s v="KACTUS"/>
        <s v="Liquidador Judicial"/>
        <s v="Otras Aplicaciones"/>
        <s v="Página web"/>
        <s v="Parque Automotor"/>
        <s v="SAMAI"/>
        <s v="SARJ"/>
        <s v="SGCC"/>
        <s v="SICOF"/>
        <s v="Siglo XXl"/>
        <s v="SIGOBIUS"/>
        <s v="SIRNA"/>
        <s v="URNA"/>
        <s v="Equipos de escritorio"/>
        <s v="Impresora"/>
        <s v="Office 365"/>
        <s v="Portátiles"/>
        <s v="Redes"/>
        <s v="Salas de Audiencia"/>
        <s v="Scanner"/>
        <s v="Servidores"/>
        <s v="Carpetas Compartidas"/>
        <s v="Configuración Perfil Usuario"/>
        <s v="Falla Configuración VPN"/>
        <s v="Aire acondicionado"/>
        <s v="UPS"/>
        <s v="Activo de información"/>
        <s v="Antivirus"/>
        <s v="PQRS"/>
        <s v="Implementación y Soporte Plataformas Tecnológicas"/>
        <s v="Acciones virtuales"/>
        <s v="Sistema de Gestión Documental Electrónica (SGDE)"/>
        <s v="Sistema de transicion (Gestion documental, Migrator,Etc)"/>
        <s v="Restauraciones"/>
        <s v="Virtualización"/>
        <s v="Gestor Documental"/>
        <s v="Ing Seccionales"/>
        <s v="Registros DNS y GPO"/>
        <s v="Usuarios"/>
        <s v="VPN"/>
        <s v="Acompañamientos Entidad"/>
        <s v="Pantalla"/>
        <s v="Parlantes/Diademas"/>
        <s v="Configuración VPN"/>
        <s v="Permisos"/>
        <s v="IMAC"/>
        <s v="Ciberseguridad"/>
        <s v="Protección de datos"/>
        <s v="Seguridad de Información"/>
        <s v="Sistema de agendamiento de audiencias"/>
        <s v="Plataforma de videoconferencia y streaming"/>
        <s v="Portal de gestión de grabaciones"/>
        <s v="Soporte en sitio"/>
        <s v="Administración"/>
        <s v="Gestión de usuarios"/>
      </sharedItems>
    </cacheField>
    <cacheField name="Subcategoría" numFmtId="0">
      <sharedItems count="100">
        <s v="Falla"/>
        <s v="Lentitud/Bloqueos"/>
        <s v="Falla en telefonía"/>
        <s v="*Todas las Subcategorías*"/>
        <s v="Error funcionamiento"/>
        <s v="Errores sistema operativo"/>
        <s v="Fallo de hardware"/>
        <s v="Acompañamiento revisión fallas en aplicaciones por antivirus"/>
        <s v="Falla apache antivirus"/>
        <s v="Infección masiva por malware"/>
        <s v="PC/Alertas Antivirus"/>
        <s v="PC/Posible malware"/>
        <s v="Server/Alertas Antivirus"/>
        <s v="Server/Posible Malware"/>
        <s v="Préstamos"/>
        <s v="Configuraciones Cloud"/>
        <s v="Configuraciones Onpremise"/>
        <s v="Asesoría Técnica"/>
        <s v="Cambio De Cable"/>
        <s v="Instalación"/>
        <s v="Solicitud"/>
        <s v="Activación de Punto de red"/>
        <s v="Configuración Red WIFI"/>
        <s v="Instalación / Reinstalación  punto de red eléctrica regulada"/>
        <s v="Instalación / Reinstalación Aire Acondicionado"/>
        <s v="Instalación / Reinstalación UPS"/>
        <s v="Instalación de Switch"/>
        <s v="Actualizaciones, parches, seguridad"/>
        <s v="Ajustes politicas"/>
        <s v="Antivirus"/>
        <s v="Asesoría técnica de servidores"/>
        <s v="Configuración Permisos / Politicas"/>
        <s v="Instalación / Reinstalación"/>
        <s v="Instalación nueva"/>
        <s v="Instalación/configuración"/>
        <s v="Lentitud/Bloqueos de servidores"/>
        <s v="Log auditoría"/>
        <s v="Mantenimiento preventivo"/>
        <s v="Reportes de servidores"/>
        <s v="Reportes WSUS"/>
        <s v="Retención y archivado online"/>
        <s v="A User Account Was Unlocked"/>
        <s v="Ad-Per-Aman-001: Password Reset"/>
        <s v="Ad-Per-Aman-002: A User Account Was Unlocked"/>
        <s v="Auth-Iac-Vacc-001: Varios Inicios De Sesión Desde Una Misma Ip En Una Ubicación Poco Habitual"/>
        <s v="Certificados Ssl Aplicativos"/>
        <s v="Edr-Exe-Ecex-001: Suspicious Powershell Process"/>
        <s v="Flash Alert Cve"/>
        <s v="Fw-Iac-Erse-001: Inicio De Sesión Poco Habitual (Iauth-Iav-Vacc)"/>
        <s v="Fw-Imp-Rhij-001: Cryptocurrency Mining"/>
        <s v="Ids-Exe-Csin-002: Netling Gpon Ont Routers Command Injection Vulnerability Exploit"/>
        <s v="Ids-Rde-Cinf-002: Mirai Botnet"/>
        <s v="Inicio Sesión Desde Ubicación Sospechosa"/>
        <s v="Phishing Correo Malicioso"/>
        <s v="Suspicious Process"/>
        <s v="Petición"/>
        <s v="Tutelas"/>
        <s v="Ciberseguridad"/>
        <s v="Protección de Datos Personales"/>
        <s v="Seguridad de Información"/>
        <s v="Configuración Políticas"/>
        <s v="Instalación y configuración Apache antivirus"/>
        <s v="PC/Instalación Antivirus"/>
        <s v="Server/Instalación Antivirus"/>
        <s v="Solicitud de reportes"/>
        <s v="Phishing o &quot;Restricciones por suplantación de identidad reportadas o detectadas.&quot;"/>
        <s v="Spam o &quot;Restricciones por correos no deseados (publicidad, correos masivos).&quot;"/>
        <s v="Log auditoria - Log correo o &quot;Consulta o descarga de registros de actividades de cuentas institucionales.&quot;"/>
        <s v="Retención y archivado online o &quot;Habilitación de retención de correos por juicio o litigio.&quot;"/>
        <s v="Administración general - Modificación general o &quot;Ajustes administrativos en el sistema de correo o herramientas colaborativas.&quot;"/>
        <s v="Creación listas de distribución o &quot;Creación de listas de distribución manuales o dinámicas.&quot;"/>
        <s v="Actualización listas distribución o &quot;Actualización de listas de distribución manuales o dinámicas.&quot;"/>
        <s v="Escalamiento Microsoft Server o &quot;Escalamientos a Microsoft por fallas en herramientas colaborativas.&quot;"/>
        <s v="Eliminacion Masiva o &quot;Eliminación masiva de cuentas por inactividad.&quot;"/>
        <s v="Mantenimientos de los formularios o &quot;Ajustes en los formularios diseñados por la mesa de correo.&quot;"/>
        <s v="Mantenimiento de los flujos o &quot;Ajustes en los flujos diseñados por la mesa de correo.&quot;"/>
        <s v="Cuarentena o &quot;Verificación de correos electrónicos en cuarentena.&quot;"/>
        <s v="Moderación o &quot;Aprobación o rechazo de mensajes enviados a listas de distribución.&quot;"/>
        <s v="Informativo - Formulario o &quot;Atención a solicitudes informativas sin ajustes administrativos.&quot;"/>
        <s v="Configuración Outlook o &quot;Configuración de Outlook escritorio. - Sugerencia Hacerlo Sitio Primer Nivel Antes De Correo&quot;"/>
        <s v="Soporte Outlook o &quot;Soporte para Outlook escritorio.&quot;"/>
        <s v="Soporte aplicación web Outlook (correo) o &quot;Soporte para Outlook Web.&quot;"/>
        <s v="Actualización datos cuenta o &quot;Modificación de datos de cuentas en el directorio institucional.&quot;"/>
        <s v="Restablecimiento contraseña o &quot;Cambio o restablecimiento de contraseñas.&quot;"/>
        <s v="Creación de cuenta o &quot;Creación de cuentas de correo electrónico institucionales.&quot;"/>
        <s v="Eliminación de cuenta o &quot;Eliminación de cuentas de correo institucionales.&quot;"/>
        <s v="Restauración de correos o &quot;Restauración de cuentas eliminadas dentro de los 30 días.&quot;"/>
        <s v="Recuperación de correos - Recuperación de correos en PST o &quot;Recuperación y envío de correos en formato PST.&quot;"/>
        <s v="Seguimiento mensajes o &quot;Verificación de la entrega de correos.&quot;"/>
        <s v="Soporte OneDrive o &quot;Soporte para el funcionamiento de OneDrive.&quot;"/>
        <s v="Soporte SharePoint o &quot;Soporte para SharePoint.&quot;"/>
        <s v="Modificación SMTP - MODIFICACION ESTRUCTURA CORREO ELECTRONICO O CAMBIO DE DOMINIO o &quot;Modificación del dominio o estructura de cuentas de correo.&quot;"/>
        <s v="Teams-Skype - Teams Básico o &quot;Soporte para Microsoft Teams.&quot;"/>
        <s v="Soporte otras aplicaciones-Soporte otras aplicaciones (Power Plarform, Forms, Planner) o &quot;Soporte para aplicaciones como Power Plarform, Forms, Planner, etc&quot;"/>
        <s v="Asignación de Licencia o &quot;Asignación de licencias para correo y herramientas colaborativas.&quot;"/>
        <s v="Eliminación de Licencia o &quot;Eliminación de licencias de cuentas de correo institucionales.&quot;"/>
        <s v="Asignación de Permisos o &quot;Asignación de permisos de administración en herramientas de correo.&quot;"/>
        <s v="MFA - Multifactor de Autenticacion (MFA) o &quot;Ajustes de autenticación en cuentas de correo.&quot;"/>
        <s v="Buzón Compartido o &quot;Asignación o modificación de buzones compartidos.&quot;"/>
        <s v="Acceso Condicional - Fuera del Pais o &quot;Solicitudes para acceso fuera del país.&quot;"/>
      </sharedItems>
    </cacheField>
    <cacheField name="Grupo de Nivel de Servicio del Municipio" numFmtId="0">
      <sharedItems/>
    </cacheField>
    <cacheField name="Tiempo de Atencion Máximo aceptable en Minutos" numFmtId="0">
      <sharedItems containsSemiMixedTypes="0" containsString="0" containsNumber="1" containsInteger="1" minValue="0" maxValue="1440"/>
    </cacheField>
    <cacheField name="Tiempo de Resolución Máximo aceptable en Minutos" numFmtId="0">
      <sharedItems containsSemiMixedTypes="0" containsString="0" containsNumber="1" containsInteger="1" minValue="16" maxValue="21600"/>
    </cacheField>
    <cacheField name="Suma Total" numFmtId="0">
      <sharedItems containsSemiMixedTypes="0" containsString="0" containsNumber="1" containsInteger="1" minValue="30" maxValue="2160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90">
  <r>
    <x v="0"/>
    <x v="0"/>
    <x v="0"/>
    <x v="0"/>
    <x v="0"/>
    <s v="Grupo 1"/>
    <n v="60"/>
    <n v="180"/>
    <n v="240"/>
  </r>
  <r>
    <x v="0"/>
    <x v="0"/>
    <x v="0"/>
    <x v="0"/>
    <x v="0"/>
    <s v="Grupo 2"/>
    <n v="180"/>
    <n v="180"/>
    <n v="360"/>
  </r>
  <r>
    <x v="0"/>
    <x v="0"/>
    <x v="0"/>
    <x v="0"/>
    <x v="0"/>
    <s v="Grupo 3"/>
    <n v="240"/>
    <n v="180"/>
    <n v="420"/>
  </r>
  <r>
    <x v="0"/>
    <x v="0"/>
    <x v="0"/>
    <x v="0"/>
    <x v="0"/>
    <s v="Grupo 4"/>
    <n v="360"/>
    <n v="180"/>
    <n v="540"/>
  </r>
  <r>
    <x v="0"/>
    <x v="0"/>
    <x v="0"/>
    <x v="0"/>
    <x v="0"/>
    <s v="Grupo 5"/>
    <n v="960"/>
    <n v="180"/>
    <n v="1140"/>
  </r>
  <r>
    <x v="0"/>
    <x v="0"/>
    <x v="0"/>
    <x v="0"/>
    <x v="1"/>
    <s v="Grupo 1"/>
    <n v="60"/>
    <n v="180"/>
    <n v="240"/>
  </r>
  <r>
    <x v="0"/>
    <x v="0"/>
    <x v="0"/>
    <x v="0"/>
    <x v="1"/>
    <s v="Grupo 2"/>
    <n v="180"/>
    <n v="180"/>
    <n v="360"/>
  </r>
  <r>
    <x v="0"/>
    <x v="0"/>
    <x v="0"/>
    <x v="0"/>
    <x v="1"/>
    <s v="Grupo 3"/>
    <n v="240"/>
    <n v="180"/>
    <n v="420"/>
  </r>
  <r>
    <x v="0"/>
    <x v="0"/>
    <x v="0"/>
    <x v="0"/>
    <x v="1"/>
    <s v="Grupo 4"/>
    <n v="360"/>
    <n v="180"/>
    <n v="540"/>
  </r>
  <r>
    <x v="0"/>
    <x v="0"/>
    <x v="0"/>
    <x v="0"/>
    <x v="1"/>
    <s v="Grupo 5"/>
    <n v="960"/>
    <n v="180"/>
    <n v="1140"/>
  </r>
  <r>
    <x v="0"/>
    <x v="0"/>
    <x v="0"/>
    <x v="1"/>
    <x v="2"/>
    <s v="Grupo 1"/>
    <n v="60"/>
    <n v="180"/>
    <n v="240"/>
  </r>
  <r>
    <x v="0"/>
    <x v="0"/>
    <x v="0"/>
    <x v="1"/>
    <x v="2"/>
    <s v="Grupo 2"/>
    <n v="180"/>
    <n v="180"/>
    <n v="360"/>
  </r>
  <r>
    <x v="0"/>
    <x v="0"/>
    <x v="0"/>
    <x v="1"/>
    <x v="2"/>
    <s v="Grupo 3"/>
    <n v="240"/>
    <n v="180"/>
    <n v="420"/>
  </r>
  <r>
    <x v="0"/>
    <x v="0"/>
    <x v="0"/>
    <x v="1"/>
    <x v="2"/>
    <s v="Grupo 4"/>
    <n v="360"/>
    <n v="180"/>
    <n v="540"/>
  </r>
  <r>
    <x v="0"/>
    <x v="0"/>
    <x v="0"/>
    <x v="1"/>
    <x v="2"/>
    <s v="Grupo 5"/>
    <n v="960"/>
    <n v="180"/>
    <n v="1140"/>
  </r>
  <r>
    <x v="0"/>
    <x v="0"/>
    <x v="1"/>
    <x v="2"/>
    <x v="3"/>
    <s v="*Cualquier grupo*"/>
    <n v="60"/>
    <n v="480"/>
    <n v="540"/>
  </r>
  <r>
    <x v="0"/>
    <x v="0"/>
    <x v="1"/>
    <x v="3"/>
    <x v="3"/>
    <s v="*Cualquier grupo*"/>
    <n v="60"/>
    <n v="480"/>
    <n v="540"/>
  </r>
  <r>
    <x v="0"/>
    <x v="0"/>
    <x v="1"/>
    <x v="4"/>
    <x v="3"/>
    <s v="*Cualquier grupo*"/>
    <n v="60"/>
    <n v="480"/>
    <n v="540"/>
  </r>
  <r>
    <x v="0"/>
    <x v="0"/>
    <x v="1"/>
    <x v="5"/>
    <x v="3"/>
    <s v="*Cualquier grupo*"/>
    <n v="60"/>
    <n v="480"/>
    <n v="540"/>
  </r>
  <r>
    <x v="0"/>
    <x v="0"/>
    <x v="1"/>
    <x v="6"/>
    <x v="3"/>
    <s v="*Cualquier grupo*"/>
    <n v="60"/>
    <n v="480"/>
    <n v="540"/>
  </r>
  <r>
    <x v="0"/>
    <x v="0"/>
    <x v="1"/>
    <x v="7"/>
    <x v="3"/>
    <s v="*Cualquier grupo*"/>
    <n v="60"/>
    <n v="480"/>
    <n v="540"/>
  </r>
  <r>
    <x v="0"/>
    <x v="0"/>
    <x v="1"/>
    <x v="8"/>
    <x v="3"/>
    <s v="*Cualquier grupo*"/>
    <n v="120"/>
    <n v="480"/>
    <n v="600"/>
  </r>
  <r>
    <x v="0"/>
    <x v="0"/>
    <x v="1"/>
    <x v="9"/>
    <x v="3"/>
    <s v="*Cualquier grupo*"/>
    <n v="60"/>
    <n v="480"/>
    <n v="540"/>
  </r>
  <r>
    <x v="0"/>
    <x v="0"/>
    <x v="1"/>
    <x v="10"/>
    <x v="3"/>
    <s v="*Cualquier grupo*"/>
    <n v="60"/>
    <n v="480"/>
    <n v="540"/>
  </r>
  <r>
    <x v="0"/>
    <x v="0"/>
    <x v="1"/>
    <x v="11"/>
    <x v="3"/>
    <s v="*Cualquier grupo*"/>
    <n v="120"/>
    <n v="360"/>
    <n v="480"/>
  </r>
  <r>
    <x v="0"/>
    <x v="0"/>
    <x v="1"/>
    <x v="12"/>
    <x v="3"/>
    <s v="*Cualquier grupo*"/>
    <n v="60"/>
    <n v="480"/>
    <n v="540"/>
  </r>
  <r>
    <x v="0"/>
    <x v="0"/>
    <x v="1"/>
    <x v="13"/>
    <x v="3"/>
    <s v="*Cualquier grupo*"/>
    <n v="120"/>
    <n v="360"/>
    <n v="480"/>
  </r>
  <r>
    <x v="0"/>
    <x v="0"/>
    <x v="1"/>
    <x v="14"/>
    <x v="3"/>
    <s v="Grupo 1"/>
    <n v="60"/>
    <n v="480"/>
    <n v="540"/>
  </r>
  <r>
    <x v="0"/>
    <x v="0"/>
    <x v="1"/>
    <x v="14"/>
    <x v="3"/>
    <s v="Grupo 2"/>
    <n v="180"/>
    <n v="480"/>
    <n v="660"/>
  </r>
  <r>
    <x v="0"/>
    <x v="0"/>
    <x v="1"/>
    <x v="14"/>
    <x v="3"/>
    <s v="Grupo 3"/>
    <n v="240"/>
    <n v="480"/>
    <n v="720"/>
  </r>
  <r>
    <x v="0"/>
    <x v="0"/>
    <x v="1"/>
    <x v="14"/>
    <x v="3"/>
    <s v="Grupo 4"/>
    <n v="360"/>
    <n v="480"/>
    <n v="840"/>
  </r>
  <r>
    <x v="0"/>
    <x v="0"/>
    <x v="1"/>
    <x v="14"/>
    <x v="3"/>
    <s v="Grupo 5"/>
    <n v="960"/>
    <n v="480"/>
    <n v="1440"/>
  </r>
  <r>
    <x v="0"/>
    <x v="0"/>
    <x v="1"/>
    <x v="15"/>
    <x v="3"/>
    <s v="*Cualquier grupo*"/>
    <n v="60"/>
    <n v="480"/>
    <n v="540"/>
  </r>
  <r>
    <x v="0"/>
    <x v="0"/>
    <x v="1"/>
    <x v="16"/>
    <x v="3"/>
    <s v="Grupo 1"/>
    <n v="60"/>
    <n v="480"/>
    <n v="540"/>
  </r>
  <r>
    <x v="0"/>
    <x v="0"/>
    <x v="1"/>
    <x v="16"/>
    <x v="3"/>
    <s v="Grupo 2"/>
    <n v="180"/>
    <n v="480"/>
    <n v="660"/>
  </r>
  <r>
    <x v="0"/>
    <x v="0"/>
    <x v="1"/>
    <x v="16"/>
    <x v="3"/>
    <s v="Grupo 3"/>
    <n v="240"/>
    <n v="480"/>
    <n v="720"/>
  </r>
  <r>
    <x v="0"/>
    <x v="0"/>
    <x v="1"/>
    <x v="16"/>
    <x v="3"/>
    <s v="Grupo 4"/>
    <n v="360"/>
    <n v="480"/>
    <n v="840"/>
  </r>
  <r>
    <x v="0"/>
    <x v="0"/>
    <x v="1"/>
    <x v="16"/>
    <x v="3"/>
    <s v="Grupo 5"/>
    <n v="960"/>
    <n v="480"/>
    <n v="1440"/>
  </r>
  <r>
    <x v="0"/>
    <x v="0"/>
    <x v="1"/>
    <x v="17"/>
    <x v="3"/>
    <s v="*Cualquier grupo*"/>
    <n v="60"/>
    <n v="480"/>
    <n v="540"/>
  </r>
  <r>
    <x v="0"/>
    <x v="0"/>
    <x v="1"/>
    <x v="18"/>
    <x v="3"/>
    <s v="*Cualquier grupo*"/>
    <n v="60"/>
    <n v="480"/>
    <n v="540"/>
  </r>
  <r>
    <x v="0"/>
    <x v="0"/>
    <x v="1"/>
    <x v="19"/>
    <x v="3"/>
    <s v="*Cualquier grupo*"/>
    <n v="60"/>
    <n v="480"/>
    <n v="540"/>
  </r>
  <r>
    <x v="0"/>
    <x v="0"/>
    <x v="2"/>
    <x v="20"/>
    <x v="3"/>
    <s v="Grupo 1"/>
    <n v="60"/>
    <n v="180"/>
    <n v="240"/>
  </r>
  <r>
    <x v="0"/>
    <x v="0"/>
    <x v="2"/>
    <x v="20"/>
    <x v="3"/>
    <s v="Grupo 2"/>
    <n v="180"/>
    <n v="180"/>
    <n v="360"/>
  </r>
  <r>
    <x v="0"/>
    <x v="0"/>
    <x v="2"/>
    <x v="20"/>
    <x v="3"/>
    <s v="Grupo 3"/>
    <n v="240"/>
    <n v="180"/>
    <n v="420"/>
  </r>
  <r>
    <x v="0"/>
    <x v="0"/>
    <x v="2"/>
    <x v="20"/>
    <x v="3"/>
    <s v="Grupo 4"/>
    <n v="360"/>
    <n v="180"/>
    <n v="540"/>
  </r>
  <r>
    <x v="0"/>
    <x v="0"/>
    <x v="2"/>
    <x v="20"/>
    <x v="3"/>
    <s v="Grupo 5"/>
    <n v="960"/>
    <n v="180"/>
    <n v="1140"/>
  </r>
  <r>
    <x v="0"/>
    <x v="0"/>
    <x v="2"/>
    <x v="21"/>
    <x v="3"/>
    <s v="Grupo 1"/>
    <n v="60"/>
    <n v="180"/>
    <n v="240"/>
  </r>
  <r>
    <x v="0"/>
    <x v="0"/>
    <x v="2"/>
    <x v="21"/>
    <x v="3"/>
    <s v="Grupo 2"/>
    <n v="180"/>
    <n v="180"/>
    <n v="360"/>
  </r>
  <r>
    <x v="0"/>
    <x v="0"/>
    <x v="2"/>
    <x v="21"/>
    <x v="3"/>
    <s v="Grupo 3"/>
    <n v="240"/>
    <n v="180"/>
    <n v="420"/>
  </r>
  <r>
    <x v="0"/>
    <x v="0"/>
    <x v="2"/>
    <x v="21"/>
    <x v="3"/>
    <s v="Grupo 4"/>
    <n v="360"/>
    <n v="180"/>
    <n v="540"/>
  </r>
  <r>
    <x v="0"/>
    <x v="0"/>
    <x v="2"/>
    <x v="21"/>
    <x v="3"/>
    <s v="Grupo 5"/>
    <n v="960"/>
    <n v="180"/>
    <n v="1140"/>
  </r>
  <r>
    <x v="0"/>
    <x v="0"/>
    <x v="2"/>
    <x v="22"/>
    <x v="3"/>
    <s v="Grupo 1"/>
    <n v="60"/>
    <n v="180"/>
    <n v="240"/>
  </r>
  <r>
    <x v="0"/>
    <x v="0"/>
    <x v="2"/>
    <x v="22"/>
    <x v="3"/>
    <s v="Grupo 2"/>
    <n v="180"/>
    <n v="180"/>
    <n v="360"/>
  </r>
  <r>
    <x v="0"/>
    <x v="0"/>
    <x v="2"/>
    <x v="22"/>
    <x v="3"/>
    <s v="Grupo 3"/>
    <n v="240"/>
    <n v="180"/>
    <n v="420"/>
  </r>
  <r>
    <x v="0"/>
    <x v="0"/>
    <x v="2"/>
    <x v="22"/>
    <x v="3"/>
    <s v="Grupo 4"/>
    <n v="360"/>
    <n v="180"/>
    <n v="540"/>
  </r>
  <r>
    <x v="0"/>
    <x v="0"/>
    <x v="2"/>
    <x v="22"/>
    <x v="3"/>
    <s v="Grupo 5"/>
    <n v="960"/>
    <n v="180"/>
    <n v="1140"/>
  </r>
  <r>
    <x v="0"/>
    <x v="0"/>
    <x v="2"/>
    <x v="23"/>
    <x v="3"/>
    <s v="Grupo 1"/>
    <n v="60"/>
    <n v="180"/>
    <n v="240"/>
  </r>
  <r>
    <x v="0"/>
    <x v="0"/>
    <x v="2"/>
    <x v="23"/>
    <x v="3"/>
    <s v="Grupo 2"/>
    <n v="180"/>
    <n v="180"/>
    <n v="360"/>
  </r>
  <r>
    <x v="0"/>
    <x v="0"/>
    <x v="2"/>
    <x v="23"/>
    <x v="3"/>
    <s v="Grupo 3"/>
    <n v="240"/>
    <n v="180"/>
    <n v="420"/>
  </r>
  <r>
    <x v="0"/>
    <x v="0"/>
    <x v="2"/>
    <x v="23"/>
    <x v="3"/>
    <s v="Grupo 4"/>
    <n v="360"/>
    <n v="180"/>
    <n v="540"/>
  </r>
  <r>
    <x v="0"/>
    <x v="0"/>
    <x v="2"/>
    <x v="23"/>
    <x v="3"/>
    <s v="Grupo 5"/>
    <n v="960"/>
    <n v="180"/>
    <n v="1140"/>
  </r>
  <r>
    <x v="0"/>
    <x v="0"/>
    <x v="2"/>
    <x v="24"/>
    <x v="3"/>
    <s v="Grupo 1"/>
    <n v="60"/>
    <n v="180"/>
    <n v="240"/>
  </r>
  <r>
    <x v="0"/>
    <x v="0"/>
    <x v="2"/>
    <x v="24"/>
    <x v="3"/>
    <s v="Grupo 2"/>
    <n v="180"/>
    <n v="180"/>
    <n v="360"/>
  </r>
  <r>
    <x v="0"/>
    <x v="0"/>
    <x v="2"/>
    <x v="24"/>
    <x v="3"/>
    <s v="Grupo 3"/>
    <n v="240"/>
    <n v="180"/>
    <n v="420"/>
  </r>
  <r>
    <x v="0"/>
    <x v="0"/>
    <x v="2"/>
    <x v="24"/>
    <x v="3"/>
    <s v="Grupo 4"/>
    <n v="360"/>
    <n v="180"/>
    <n v="540"/>
  </r>
  <r>
    <x v="0"/>
    <x v="0"/>
    <x v="2"/>
    <x v="24"/>
    <x v="3"/>
    <s v="Grupo 5"/>
    <n v="960"/>
    <n v="180"/>
    <n v="1140"/>
  </r>
  <r>
    <x v="0"/>
    <x v="0"/>
    <x v="2"/>
    <x v="25"/>
    <x v="3"/>
    <s v="Grupo 1"/>
    <n v="60"/>
    <n v="180"/>
    <n v="240"/>
  </r>
  <r>
    <x v="0"/>
    <x v="0"/>
    <x v="2"/>
    <x v="25"/>
    <x v="3"/>
    <s v="Grupo 2"/>
    <n v="180"/>
    <n v="180"/>
    <n v="360"/>
  </r>
  <r>
    <x v="0"/>
    <x v="0"/>
    <x v="2"/>
    <x v="25"/>
    <x v="3"/>
    <s v="Grupo 3"/>
    <n v="240"/>
    <n v="180"/>
    <n v="420"/>
  </r>
  <r>
    <x v="0"/>
    <x v="0"/>
    <x v="2"/>
    <x v="25"/>
    <x v="3"/>
    <s v="Grupo 4"/>
    <n v="360"/>
    <n v="180"/>
    <n v="540"/>
  </r>
  <r>
    <x v="0"/>
    <x v="0"/>
    <x v="2"/>
    <x v="25"/>
    <x v="3"/>
    <s v="Grupo 5"/>
    <n v="960"/>
    <n v="180"/>
    <n v="1140"/>
  </r>
  <r>
    <x v="0"/>
    <x v="0"/>
    <x v="2"/>
    <x v="26"/>
    <x v="3"/>
    <s v="Grupo 1"/>
    <n v="60"/>
    <n v="180"/>
    <n v="240"/>
  </r>
  <r>
    <x v="0"/>
    <x v="0"/>
    <x v="2"/>
    <x v="26"/>
    <x v="3"/>
    <s v="Grupo 2"/>
    <n v="180"/>
    <n v="180"/>
    <n v="360"/>
  </r>
  <r>
    <x v="0"/>
    <x v="0"/>
    <x v="2"/>
    <x v="26"/>
    <x v="3"/>
    <s v="Grupo 3"/>
    <n v="240"/>
    <n v="180"/>
    <n v="420"/>
  </r>
  <r>
    <x v="0"/>
    <x v="0"/>
    <x v="2"/>
    <x v="26"/>
    <x v="3"/>
    <s v="Grupo 4"/>
    <n v="360"/>
    <n v="180"/>
    <n v="540"/>
  </r>
  <r>
    <x v="0"/>
    <x v="0"/>
    <x v="2"/>
    <x v="26"/>
    <x v="3"/>
    <s v="Grupo 5"/>
    <n v="960"/>
    <n v="180"/>
    <n v="1140"/>
  </r>
  <r>
    <x v="0"/>
    <x v="0"/>
    <x v="2"/>
    <x v="27"/>
    <x v="3"/>
    <s v="Grupo 1"/>
    <n v="60"/>
    <n v="180"/>
    <n v="240"/>
  </r>
  <r>
    <x v="0"/>
    <x v="0"/>
    <x v="2"/>
    <x v="27"/>
    <x v="3"/>
    <s v="Grupo 2"/>
    <n v="180"/>
    <n v="180"/>
    <n v="360"/>
  </r>
  <r>
    <x v="0"/>
    <x v="0"/>
    <x v="2"/>
    <x v="27"/>
    <x v="3"/>
    <s v="Grupo 3"/>
    <n v="240"/>
    <n v="180"/>
    <n v="420"/>
  </r>
  <r>
    <x v="0"/>
    <x v="0"/>
    <x v="2"/>
    <x v="27"/>
    <x v="3"/>
    <s v="Grupo 4"/>
    <n v="360"/>
    <n v="180"/>
    <n v="540"/>
  </r>
  <r>
    <x v="0"/>
    <x v="0"/>
    <x v="2"/>
    <x v="27"/>
    <x v="3"/>
    <s v="Grupo 5"/>
    <n v="960"/>
    <n v="180"/>
    <n v="1140"/>
  </r>
  <r>
    <x v="0"/>
    <x v="0"/>
    <x v="3"/>
    <x v="28"/>
    <x v="3"/>
    <s v="Grupo 1"/>
    <n v="90"/>
    <n v="180"/>
    <n v="270"/>
  </r>
  <r>
    <x v="0"/>
    <x v="0"/>
    <x v="3"/>
    <x v="28"/>
    <x v="3"/>
    <s v="Grupo 2"/>
    <n v="240"/>
    <n v="180"/>
    <n v="420"/>
  </r>
  <r>
    <x v="0"/>
    <x v="0"/>
    <x v="3"/>
    <x v="28"/>
    <x v="3"/>
    <s v="Grupo 3"/>
    <n v="300"/>
    <n v="180"/>
    <n v="480"/>
  </r>
  <r>
    <x v="0"/>
    <x v="0"/>
    <x v="3"/>
    <x v="28"/>
    <x v="3"/>
    <s v="Grupo 4"/>
    <n v="480"/>
    <n v="180"/>
    <n v="660"/>
  </r>
  <r>
    <x v="0"/>
    <x v="0"/>
    <x v="3"/>
    <x v="28"/>
    <x v="3"/>
    <s v="Grupo 5"/>
    <n v="1440"/>
    <n v="180"/>
    <n v="1620"/>
  </r>
  <r>
    <x v="0"/>
    <x v="0"/>
    <x v="3"/>
    <x v="29"/>
    <x v="3"/>
    <s v="Grupo 1"/>
    <n v="90"/>
    <n v="180"/>
    <n v="270"/>
  </r>
  <r>
    <x v="0"/>
    <x v="0"/>
    <x v="3"/>
    <x v="29"/>
    <x v="3"/>
    <s v="Grupo 2"/>
    <n v="240"/>
    <n v="180"/>
    <n v="420"/>
  </r>
  <r>
    <x v="0"/>
    <x v="0"/>
    <x v="3"/>
    <x v="29"/>
    <x v="3"/>
    <s v="Grupo 3"/>
    <n v="300"/>
    <n v="180"/>
    <n v="480"/>
  </r>
  <r>
    <x v="0"/>
    <x v="0"/>
    <x v="3"/>
    <x v="29"/>
    <x v="3"/>
    <s v="Grupo 4"/>
    <n v="480"/>
    <n v="180"/>
    <n v="660"/>
  </r>
  <r>
    <x v="0"/>
    <x v="0"/>
    <x v="3"/>
    <x v="29"/>
    <x v="3"/>
    <s v="Grupo 5"/>
    <n v="1440"/>
    <n v="180"/>
    <n v="1620"/>
  </r>
  <r>
    <x v="0"/>
    <x v="0"/>
    <x v="3"/>
    <x v="30"/>
    <x v="3"/>
    <s v="Grupo 1"/>
    <n v="90"/>
    <n v="180"/>
    <n v="270"/>
  </r>
  <r>
    <x v="0"/>
    <x v="0"/>
    <x v="3"/>
    <x v="30"/>
    <x v="3"/>
    <s v="Grupo 2"/>
    <n v="240"/>
    <n v="180"/>
    <n v="420"/>
  </r>
  <r>
    <x v="0"/>
    <x v="0"/>
    <x v="3"/>
    <x v="30"/>
    <x v="3"/>
    <s v="Grupo 3"/>
    <n v="300"/>
    <n v="180"/>
    <n v="480"/>
  </r>
  <r>
    <x v="0"/>
    <x v="0"/>
    <x v="3"/>
    <x v="30"/>
    <x v="3"/>
    <s v="Grupo 4"/>
    <n v="480"/>
    <n v="180"/>
    <n v="660"/>
  </r>
  <r>
    <x v="0"/>
    <x v="0"/>
    <x v="3"/>
    <x v="30"/>
    <x v="3"/>
    <s v="Grupo 5"/>
    <n v="1440"/>
    <n v="180"/>
    <n v="1620"/>
  </r>
  <r>
    <x v="0"/>
    <x v="0"/>
    <x v="4"/>
    <x v="31"/>
    <x v="3"/>
    <s v="*Cualquier grupo*"/>
    <n v="60"/>
    <n v="180"/>
    <n v="240"/>
  </r>
  <r>
    <x v="0"/>
    <x v="0"/>
    <x v="4"/>
    <x v="32"/>
    <x v="3"/>
    <s v="*Cualquier grupo*"/>
    <n v="60"/>
    <n v="180"/>
    <n v="240"/>
  </r>
  <r>
    <x v="0"/>
    <x v="0"/>
    <x v="5"/>
    <x v="24"/>
    <x v="3"/>
    <s v="*Cualquier grupo*"/>
    <n v="60"/>
    <n v="120"/>
    <n v="180"/>
  </r>
  <r>
    <x v="0"/>
    <x v="0"/>
    <x v="5"/>
    <x v="27"/>
    <x v="4"/>
    <s v="*Cualquier grupo*"/>
    <n v="60"/>
    <n v="180"/>
    <n v="240"/>
  </r>
  <r>
    <x v="0"/>
    <x v="0"/>
    <x v="5"/>
    <x v="27"/>
    <x v="5"/>
    <s v="*Cualquier grupo*"/>
    <n v="60"/>
    <n v="180"/>
    <n v="240"/>
  </r>
  <r>
    <x v="0"/>
    <x v="0"/>
    <x v="5"/>
    <x v="27"/>
    <x v="6"/>
    <s v="*Cualquier grupo*"/>
    <n v="60"/>
    <n v="240"/>
    <n v="300"/>
  </r>
  <r>
    <x v="0"/>
    <x v="0"/>
    <x v="6"/>
    <x v="33"/>
    <x v="3"/>
    <s v="*Cualquier grupo*"/>
    <n v="60"/>
    <n v="180"/>
    <n v="240"/>
  </r>
  <r>
    <x v="0"/>
    <x v="1"/>
    <x v="7"/>
    <x v="34"/>
    <x v="7"/>
    <s v="*Cualquier grupo*"/>
    <n v="60"/>
    <n v="120"/>
    <n v="180"/>
  </r>
  <r>
    <x v="0"/>
    <x v="1"/>
    <x v="7"/>
    <x v="34"/>
    <x v="8"/>
    <s v="*Cualquier grupo*"/>
    <n v="60"/>
    <n v="120"/>
    <n v="180"/>
  </r>
  <r>
    <x v="0"/>
    <x v="1"/>
    <x v="7"/>
    <x v="34"/>
    <x v="9"/>
    <s v="*Cualquier grupo*"/>
    <n v="60"/>
    <n v="2880"/>
    <n v="2940"/>
  </r>
  <r>
    <x v="0"/>
    <x v="1"/>
    <x v="7"/>
    <x v="34"/>
    <x v="10"/>
    <s v="*Cualquier grupo*"/>
    <n v="60"/>
    <n v="30"/>
    <n v="90"/>
  </r>
  <r>
    <x v="0"/>
    <x v="1"/>
    <x v="7"/>
    <x v="34"/>
    <x v="11"/>
    <s v="*Cualquier grupo*"/>
    <n v="60"/>
    <n v="60"/>
    <n v="120"/>
  </r>
  <r>
    <x v="0"/>
    <x v="1"/>
    <x v="7"/>
    <x v="34"/>
    <x v="12"/>
    <s v="*Cualquier grupo*"/>
    <n v="60"/>
    <n v="30"/>
    <n v="90"/>
  </r>
  <r>
    <x v="0"/>
    <x v="1"/>
    <x v="7"/>
    <x v="34"/>
    <x v="13"/>
    <s v="*Cualquier grupo*"/>
    <n v="60"/>
    <n v="60"/>
    <n v="120"/>
  </r>
  <r>
    <x v="1"/>
    <x v="2"/>
    <x v="8"/>
    <x v="35"/>
    <x v="3"/>
    <s v="*Cualquier grupo*"/>
    <n v="1"/>
    <n v="21600"/>
    <n v="21601"/>
  </r>
  <r>
    <x v="1"/>
    <x v="0"/>
    <x v="0"/>
    <x v="1"/>
    <x v="14"/>
    <s v="*Cualquier grupo*"/>
    <n v="60"/>
    <n v="480"/>
    <n v="540"/>
  </r>
  <r>
    <x v="0"/>
    <x v="1"/>
    <x v="9"/>
    <x v="36"/>
    <x v="15"/>
    <s v="*Cualquier grupo*"/>
    <n v="60"/>
    <n v="16"/>
    <n v="76"/>
  </r>
  <r>
    <x v="0"/>
    <x v="1"/>
    <x v="9"/>
    <x v="36"/>
    <x v="16"/>
    <s v="*Cualquier grupo*"/>
    <n v="60"/>
    <n v="16"/>
    <n v="76"/>
  </r>
  <r>
    <x v="1"/>
    <x v="0"/>
    <x v="0"/>
    <x v="1"/>
    <x v="17"/>
    <s v="Grupo 1"/>
    <n v="60"/>
    <n v="180"/>
    <n v="240"/>
  </r>
  <r>
    <x v="1"/>
    <x v="0"/>
    <x v="0"/>
    <x v="1"/>
    <x v="17"/>
    <s v="Grupo 2"/>
    <n v="180"/>
    <n v="180"/>
    <n v="360"/>
  </r>
  <r>
    <x v="1"/>
    <x v="0"/>
    <x v="0"/>
    <x v="1"/>
    <x v="17"/>
    <s v="Grupo 3"/>
    <n v="240"/>
    <n v="180"/>
    <n v="420"/>
  </r>
  <r>
    <x v="1"/>
    <x v="0"/>
    <x v="0"/>
    <x v="1"/>
    <x v="17"/>
    <s v="Grupo 4"/>
    <n v="360"/>
    <n v="180"/>
    <n v="540"/>
  </r>
  <r>
    <x v="1"/>
    <x v="0"/>
    <x v="0"/>
    <x v="1"/>
    <x v="17"/>
    <s v="Grupo 5"/>
    <n v="960"/>
    <n v="180"/>
    <n v="1140"/>
  </r>
  <r>
    <x v="1"/>
    <x v="0"/>
    <x v="0"/>
    <x v="1"/>
    <x v="18"/>
    <s v="Grupo 1"/>
    <n v="60"/>
    <n v="180"/>
    <n v="240"/>
  </r>
  <r>
    <x v="1"/>
    <x v="0"/>
    <x v="0"/>
    <x v="1"/>
    <x v="18"/>
    <s v="Grupo 2"/>
    <n v="180"/>
    <n v="180"/>
    <n v="360"/>
  </r>
  <r>
    <x v="1"/>
    <x v="0"/>
    <x v="0"/>
    <x v="1"/>
    <x v="18"/>
    <s v="Grupo 3"/>
    <n v="240"/>
    <n v="180"/>
    <n v="420"/>
  </r>
  <r>
    <x v="1"/>
    <x v="0"/>
    <x v="0"/>
    <x v="1"/>
    <x v="18"/>
    <s v="Grupo 4"/>
    <n v="360"/>
    <n v="180"/>
    <n v="540"/>
  </r>
  <r>
    <x v="1"/>
    <x v="0"/>
    <x v="0"/>
    <x v="1"/>
    <x v="18"/>
    <s v="Grupo 5"/>
    <n v="960"/>
    <n v="180"/>
    <n v="1140"/>
  </r>
  <r>
    <x v="1"/>
    <x v="0"/>
    <x v="0"/>
    <x v="1"/>
    <x v="19"/>
    <s v="Grupo 1"/>
    <n v="60"/>
    <n v="180"/>
    <n v="240"/>
  </r>
  <r>
    <x v="1"/>
    <x v="0"/>
    <x v="0"/>
    <x v="1"/>
    <x v="19"/>
    <s v="Grupo 2"/>
    <n v="180"/>
    <n v="180"/>
    <n v="360"/>
  </r>
  <r>
    <x v="1"/>
    <x v="0"/>
    <x v="0"/>
    <x v="1"/>
    <x v="19"/>
    <s v="Grupo 3"/>
    <n v="240"/>
    <n v="180"/>
    <n v="420"/>
  </r>
  <r>
    <x v="1"/>
    <x v="0"/>
    <x v="0"/>
    <x v="1"/>
    <x v="19"/>
    <s v="Grupo 4"/>
    <n v="360"/>
    <n v="180"/>
    <n v="540"/>
  </r>
  <r>
    <x v="1"/>
    <x v="0"/>
    <x v="0"/>
    <x v="1"/>
    <x v="19"/>
    <s v="Grupo 5"/>
    <n v="960"/>
    <n v="180"/>
    <n v="1140"/>
  </r>
  <r>
    <x v="1"/>
    <x v="0"/>
    <x v="1"/>
    <x v="37"/>
    <x v="3"/>
    <s v="Grupo 1"/>
    <n v="60"/>
    <n v="480"/>
    <n v="540"/>
  </r>
  <r>
    <x v="1"/>
    <x v="0"/>
    <x v="1"/>
    <x v="37"/>
    <x v="3"/>
    <s v="Grupo 2"/>
    <n v="180"/>
    <n v="480"/>
    <n v="660"/>
  </r>
  <r>
    <x v="1"/>
    <x v="0"/>
    <x v="1"/>
    <x v="37"/>
    <x v="3"/>
    <s v="Grupo 3"/>
    <n v="240"/>
    <n v="480"/>
    <n v="720"/>
  </r>
  <r>
    <x v="1"/>
    <x v="0"/>
    <x v="1"/>
    <x v="37"/>
    <x v="3"/>
    <s v="Grupo 4"/>
    <n v="360"/>
    <n v="480"/>
    <n v="840"/>
  </r>
  <r>
    <x v="1"/>
    <x v="0"/>
    <x v="1"/>
    <x v="37"/>
    <x v="3"/>
    <s v="Grupo 5"/>
    <n v="960"/>
    <n v="480"/>
    <n v="1440"/>
  </r>
  <r>
    <x v="1"/>
    <x v="0"/>
    <x v="1"/>
    <x v="2"/>
    <x v="3"/>
    <s v="Grupo 1"/>
    <n v="60"/>
    <n v="480"/>
    <n v="540"/>
  </r>
  <r>
    <x v="1"/>
    <x v="0"/>
    <x v="1"/>
    <x v="2"/>
    <x v="3"/>
    <s v="Grupo 2"/>
    <n v="180"/>
    <n v="480"/>
    <n v="660"/>
  </r>
  <r>
    <x v="1"/>
    <x v="0"/>
    <x v="1"/>
    <x v="2"/>
    <x v="3"/>
    <s v="Grupo 3"/>
    <n v="240"/>
    <n v="480"/>
    <n v="720"/>
  </r>
  <r>
    <x v="1"/>
    <x v="0"/>
    <x v="1"/>
    <x v="2"/>
    <x v="3"/>
    <s v="Grupo 4"/>
    <n v="360"/>
    <n v="480"/>
    <n v="840"/>
  </r>
  <r>
    <x v="1"/>
    <x v="0"/>
    <x v="1"/>
    <x v="2"/>
    <x v="3"/>
    <s v="Grupo 5"/>
    <n v="960"/>
    <n v="480"/>
    <n v="1440"/>
  </r>
  <r>
    <x v="1"/>
    <x v="0"/>
    <x v="1"/>
    <x v="3"/>
    <x v="3"/>
    <s v="Grupo 1"/>
    <n v="60"/>
    <n v="480"/>
    <n v="540"/>
  </r>
  <r>
    <x v="1"/>
    <x v="0"/>
    <x v="1"/>
    <x v="3"/>
    <x v="3"/>
    <s v="Grupo 2"/>
    <n v="180"/>
    <n v="480"/>
    <n v="660"/>
  </r>
  <r>
    <x v="1"/>
    <x v="0"/>
    <x v="1"/>
    <x v="3"/>
    <x v="3"/>
    <s v="Grupo 3"/>
    <n v="240"/>
    <n v="480"/>
    <n v="720"/>
  </r>
  <r>
    <x v="1"/>
    <x v="0"/>
    <x v="1"/>
    <x v="3"/>
    <x v="3"/>
    <s v="Grupo 4"/>
    <n v="360"/>
    <n v="480"/>
    <n v="840"/>
  </r>
  <r>
    <x v="1"/>
    <x v="0"/>
    <x v="1"/>
    <x v="3"/>
    <x v="3"/>
    <s v="Grupo 5"/>
    <n v="960"/>
    <n v="480"/>
    <n v="1440"/>
  </r>
  <r>
    <x v="1"/>
    <x v="0"/>
    <x v="1"/>
    <x v="4"/>
    <x v="3"/>
    <s v="Grupo 1"/>
    <n v="60"/>
    <n v="480"/>
    <n v="540"/>
  </r>
  <r>
    <x v="1"/>
    <x v="0"/>
    <x v="1"/>
    <x v="4"/>
    <x v="3"/>
    <s v="Grupo 2"/>
    <n v="180"/>
    <n v="480"/>
    <n v="660"/>
  </r>
  <r>
    <x v="1"/>
    <x v="0"/>
    <x v="1"/>
    <x v="4"/>
    <x v="3"/>
    <s v="Grupo 3"/>
    <n v="240"/>
    <n v="480"/>
    <n v="720"/>
  </r>
  <r>
    <x v="1"/>
    <x v="0"/>
    <x v="1"/>
    <x v="4"/>
    <x v="3"/>
    <s v="Grupo 4"/>
    <n v="360"/>
    <n v="480"/>
    <n v="840"/>
  </r>
  <r>
    <x v="1"/>
    <x v="0"/>
    <x v="1"/>
    <x v="4"/>
    <x v="3"/>
    <s v="Grupo 5"/>
    <n v="960"/>
    <n v="480"/>
    <n v="1440"/>
  </r>
  <r>
    <x v="1"/>
    <x v="0"/>
    <x v="1"/>
    <x v="5"/>
    <x v="3"/>
    <s v="Grupo 1"/>
    <n v="60"/>
    <n v="480"/>
    <n v="540"/>
  </r>
  <r>
    <x v="1"/>
    <x v="0"/>
    <x v="1"/>
    <x v="5"/>
    <x v="3"/>
    <s v="Grupo 2"/>
    <n v="180"/>
    <n v="480"/>
    <n v="660"/>
  </r>
  <r>
    <x v="1"/>
    <x v="0"/>
    <x v="1"/>
    <x v="5"/>
    <x v="3"/>
    <s v="Grupo 3"/>
    <n v="240"/>
    <n v="480"/>
    <n v="720"/>
  </r>
  <r>
    <x v="1"/>
    <x v="0"/>
    <x v="1"/>
    <x v="5"/>
    <x v="3"/>
    <s v="Grupo 4"/>
    <n v="360"/>
    <n v="480"/>
    <n v="840"/>
  </r>
  <r>
    <x v="1"/>
    <x v="0"/>
    <x v="1"/>
    <x v="5"/>
    <x v="3"/>
    <s v="Grupo 5"/>
    <n v="960"/>
    <n v="480"/>
    <n v="1440"/>
  </r>
  <r>
    <x v="1"/>
    <x v="0"/>
    <x v="1"/>
    <x v="6"/>
    <x v="3"/>
    <s v="Grupo 1"/>
    <n v="60"/>
    <n v="480"/>
    <n v="540"/>
  </r>
  <r>
    <x v="1"/>
    <x v="0"/>
    <x v="1"/>
    <x v="6"/>
    <x v="3"/>
    <s v="Grupo 2"/>
    <n v="180"/>
    <n v="480"/>
    <n v="660"/>
  </r>
  <r>
    <x v="1"/>
    <x v="0"/>
    <x v="1"/>
    <x v="6"/>
    <x v="3"/>
    <s v="Grupo 3"/>
    <n v="240"/>
    <n v="480"/>
    <n v="720"/>
  </r>
  <r>
    <x v="1"/>
    <x v="0"/>
    <x v="1"/>
    <x v="6"/>
    <x v="3"/>
    <s v="Grupo 4"/>
    <n v="360"/>
    <n v="480"/>
    <n v="840"/>
  </r>
  <r>
    <x v="1"/>
    <x v="0"/>
    <x v="1"/>
    <x v="6"/>
    <x v="3"/>
    <s v="Grupo 5"/>
    <n v="960"/>
    <n v="480"/>
    <n v="1440"/>
  </r>
  <r>
    <x v="1"/>
    <x v="0"/>
    <x v="1"/>
    <x v="8"/>
    <x v="3"/>
    <s v="*Cualquier grupo*"/>
    <n v="120"/>
    <n v="480"/>
    <n v="600"/>
  </r>
  <r>
    <x v="1"/>
    <x v="0"/>
    <x v="1"/>
    <x v="9"/>
    <x v="3"/>
    <s v="Grupo 1"/>
    <n v="60"/>
    <n v="480"/>
    <n v="540"/>
  </r>
  <r>
    <x v="1"/>
    <x v="0"/>
    <x v="1"/>
    <x v="9"/>
    <x v="3"/>
    <s v="Grupo 2"/>
    <n v="180"/>
    <n v="480"/>
    <n v="660"/>
  </r>
  <r>
    <x v="1"/>
    <x v="0"/>
    <x v="1"/>
    <x v="9"/>
    <x v="3"/>
    <s v="Grupo 3"/>
    <n v="240"/>
    <n v="480"/>
    <n v="720"/>
  </r>
  <r>
    <x v="1"/>
    <x v="0"/>
    <x v="1"/>
    <x v="9"/>
    <x v="3"/>
    <s v="Grupo 4"/>
    <n v="360"/>
    <n v="480"/>
    <n v="840"/>
  </r>
  <r>
    <x v="1"/>
    <x v="0"/>
    <x v="1"/>
    <x v="9"/>
    <x v="3"/>
    <s v="Grupo 5"/>
    <n v="960"/>
    <n v="480"/>
    <n v="1440"/>
  </r>
  <r>
    <x v="1"/>
    <x v="0"/>
    <x v="1"/>
    <x v="11"/>
    <x v="3"/>
    <s v="*Cualquier grupo*"/>
    <n v="120"/>
    <n v="360"/>
    <n v="480"/>
  </r>
  <r>
    <x v="1"/>
    <x v="0"/>
    <x v="1"/>
    <x v="12"/>
    <x v="3"/>
    <s v="Grupo 1"/>
    <n v="60"/>
    <n v="480"/>
    <n v="540"/>
  </r>
  <r>
    <x v="1"/>
    <x v="0"/>
    <x v="1"/>
    <x v="12"/>
    <x v="3"/>
    <s v="Grupo 2"/>
    <n v="180"/>
    <n v="480"/>
    <n v="660"/>
  </r>
  <r>
    <x v="1"/>
    <x v="0"/>
    <x v="1"/>
    <x v="12"/>
    <x v="3"/>
    <s v="Grupo 3"/>
    <n v="240"/>
    <n v="480"/>
    <n v="720"/>
  </r>
  <r>
    <x v="1"/>
    <x v="0"/>
    <x v="1"/>
    <x v="12"/>
    <x v="3"/>
    <s v="Grupo 4"/>
    <n v="360"/>
    <n v="480"/>
    <n v="840"/>
  </r>
  <r>
    <x v="1"/>
    <x v="0"/>
    <x v="1"/>
    <x v="12"/>
    <x v="3"/>
    <s v="Grupo 5"/>
    <n v="960"/>
    <n v="480"/>
    <n v="1440"/>
  </r>
  <r>
    <x v="1"/>
    <x v="0"/>
    <x v="1"/>
    <x v="13"/>
    <x v="3"/>
    <s v="Grupo 1"/>
    <n v="60"/>
    <n v="480"/>
    <n v="540"/>
  </r>
  <r>
    <x v="1"/>
    <x v="0"/>
    <x v="1"/>
    <x v="13"/>
    <x v="3"/>
    <s v="Grupo 2"/>
    <n v="180"/>
    <n v="480"/>
    <n v="660"/>
  </r>
  <r>
    <x v="1"/>
    <x v="0"/>
    <x v="1"/>
    <x v="13"/>
    <x v="3"/>
    <s v="Grupo 3"/>
    <n v="240"/>
    <n v="480"/>
    <n v="720"/>
  </r>
  <r>
    <x v="1"/>
    <x v="0"/>
    <x v="1"/>
    <x v="13"/>
    <x v="3"/>
    <s v="Grupo 4"/>
    <n v="360"/>
    <n v="480"/>
    <n v="840"/>
  </r>
  <r>
    <x v="1"/>
    <x v="0"/>
    <x v="1"/>
    <x v="13"/>
    <x v="3"/>
    <s v="Grupo 5"/>
    <n v="960"/>
    <n v="480"/>
    <n v="1440"/>
  </r>
  <r>
    <x v="1"/>
    <x v="0"/>
    <x v="1"/>
    <x v="14"/>
    <x v="3"/>
    <s v="Grupo 1"/>
    <n v="60"/>
    <n v="480"/>
    <n v="540"/>
  </r>
  <r>
    <x v="1"/>
    <x v="0"/>
    <x v="1"/>
    <x v="14"/>
    <x v="3"/>
    <s v="Grupo 2"/>
    <n v="180"/>
    <n v="480"/>
    <n v="660"/>
  </r>
  <r>
    <x v="1"/>
    <x v="0"/>
    <x v="1"/>
    <x v="14"/>
    <x v="3"/>
    <s v="Grupo 3"/>
    <n v="240"/>
    <n v="480"/>
    <n v="720"/>
  </r>
  <r>
    <x v="1"/>
    <x v="0"/>
    <x v="1"/>
    <x v="14"/>
    <x v="3"/>
    <s v="Grupo 4"/>
    <n v="360"/>
    <n v="480"/>
    <n v="840"/>
  </r>
  <r>
    <x v="1"/>
    <x v="0"/>
    <x v="1"/>
    <x v="14"/>
    <x v="3"/>
    <s v="Grupo 5"/>
    <n v="960"/>
    <n v="480"/>
    <n v="1440"/>
  </r>
  <r>
    <x v="1"/>
    <x v="0"/>
    <x v="1"/>
    <x v="15"/>
    <x v="3"/>
    <s v="Grupo 1"/>
    <n v="60"/>
    <n v="480"/>
    <n v="540"/>
  </r>
  <r>
    <x v="1"/>
    <x v="0"/>
    <x v="1"/>
    <x v="15"/>
    <x v="3"/>
    <s v="Grupo 2"/>
    <n v="180"/>
    <n v="480"/>
    <n v="660"/>
  </r>
  <r>
    <x v="1"/>
    <x v="0"/>
    <x v="1"/>
    <x v="15"/>
    <x v="3"/>
    <s v="Grupo 3"/>
    <n v="240"/>
    <n v="480"/>
    <n v="720"/>
  </r>
  <r>
    <x v="1"/>
    <x v="0"/>
    <x v="1"/>
    <x v="15"/>
    <x v="3"/>
    <s v="Grupo 4"/>
    <n v="360"/>
    <n v="480"/>
    <n v="840"/>
  </r>
  <r>
    <x v="1"/>
    <x v="0"/>
    <x v="1"/>
    <x v="15"/>
    <x v="3"/>
    <s v="Grupo 5"/>
    <n v="960"/>
    <n v="480"/>
    <n v="1440"/>
  </r>
  <r>
    <x v="1"/>
    <x v="0"/>
    <x v="1"/>
    <x v="16"/>
    <x v="3"/>
    <s v="Grupo 1"/>
    <n v="60"/>
    <n v="480"/>
    <n v="540"/>
  </r>
  <r>
    <x v="1"/>
    <x v="0"/>
    <x v="1"/>
    <x v="16"/>
    <x v="3"/>
    <s v="Grupo 2"/>
    <n v="180"/>
    <n v="480"/>
    <n v="660"/>
  </r>
  <r>
    <x v="1"/>
    <x v="0"/>
    <x v="1"/>
    <x v="16"/>
    <x v="3"/>
    <s v="Grupo 3"/>
    <n v="240"/>
    <n v="480"/>
    <n v="720"/>
  </r>
  <r>
    <x v="1"/>
    <x v="0"/>
    <x v="1"/>
    <x v="16"/>
    <x v="3"/>
    <s v="Grupo 4"/>
    <n v="360"/>
    <n v="480"/>
    <n v="840"/>
  </r>
  <r>
    <x v="1"/>
    <x v="0"/>
    <x v="1"/>
    <x v="16"/>
    <x v="3"/>
    <s v="Grupo 5"/>
    <n v="960"/>
    <n v="480"/>
    <n v="1440"/>
  </r>
  <r>
    <x v="1"/>
    <x v="0"/>
    <x v="1"/>
    <x v="18"/>
    <x v="3"/>
    <s v="Grupo 1"/>
    <n v="60"/>
    <n v="480"/>
    <n v="540"/>
  </r>
  <r>
    <x v="1"/>
    <x v="0"/>
    <x v="1"/>
    <x v="18"/>
    <x v="3"/>
    <s v="Grupo 2"/>
    <n v="180"/>
    <n v="480"/>
    <n v="660"/>
  </r>
  <r>
    <x v="1"/>
    <x v="0"/>
    <x v="1"/>
    <x v="18"/>
    <x v="3"/>
    <s v="Grupo 3"/>
    <n v="240"/>
    <n v="480"/>
    <n v="720"/>
  </r>
  <r>
    <x v="1"/>
    <x v="0"/>
    <x v="1"/>
    <x v="18"/>
    <x v="3"/>
    <s v="Grupo 4"/>
    <n v="360"/>
    <n v="480"/>
    <n v="840"/>
  </r>
  <r>
    <x v="1"/>
    <x v="0"/>
    <x v="1"/>
    <x v="18"/>
    <x v="3"/>
    <s v="Grupo 5"/>
    <n v="960"/>
    <n v="480"/>
    <n v="1440"/>
  </r>
  <r>
    <x v="1"/>
    <x v="0"/>
    <x v="1"/>
    <x v="38"/>
    <x v="3"/>
    <s v="Grupo 1"/>
    <n v="60"/>
    <n v="480"/>
    <n v="540"/>
  </r>
  <r>
    <x v="1"/>
    <x v="0"/>
    <x v="1"/>
    <x v="38"/>
    <x v="3"/>
    <s v="Grupo 2"/>
    <n v="180"/>
    <n v="480"/>
    <n v="660"/>
  </r>
  <r>
    <x v="1"/>
    <x v="0"/>
    <x v="1"/>
    <x v="38"/>
    <x v="3"/>
    <s v="Grupo 3"/>
    <n v="240"/>
    <n v="480"/>
    <n v="720"/>
  </r>
  <r>
    <x v="1"/>
    <x v="0"/>
    <x v="1"/>
    <x v="38"/>
    <x v="3"/>
    <s v="Grupo 4"/>
    <n v="360"/>
    <n v="480"/>
    <n v="840"/>
  </r>
  <r>
    <x v="1"/>
    <x v="0"/>
    <x v="1"/>
    <x v="38"/>
    <x v="3"/>
    <s v="Grupo 5"/>
    <n v="960"/>
    <n v="480"/>
    <n v="1440"/>
  </r>
  <r>
    <x v="1"/>
    <x v="0"/>
    <x v="1"/>
    <x v="39"/>
    <x v="3"/>
    <s v="Grupo 1"/>
    <n v="60"/>
    <n v="480"/>
    <n v="540"/>
  </r>
  <r>
    <x v="1"/>
    <x v="0"/>
    <x v="1"/>
    <x v="39"/>
    <x v="3"/>
    <s v="Grupo 2"/>
    <n v="180"/>
    <n v="480"/>
    <n v="660"/>
  </r>
  <r>
    <x v="1"/>
    <x v="0"/>
    <x v="1"/>
    <x v="39"/>
    <x v="3"/>
    <s v="Grupo 3"/>
    <n v="240"/>
    <n v="480"/>
    <n v="720"/>
  </r>
  <r>
    <x v="1"/>
    <x v="0"/>
    <x v="1"/>
    <x v="39"/>
    <x v="3"/>
    <s v="Grupo 4"/>
    <n v="360"/>
    <n v="480"/>
    <n v="840"/>
  </r>
  <r>
    <x v="1"/>
    <x v="0"/>
    <x v="1"/>
    <x v="39"/>
    <x v="3"/>
    <s v="Grupo 5"/>
    <n v="960"/>
    <n v="480"/>
    <n v="1440"/>
  </r>
  <r>
    <x v="1"/>
    <x v="0"/>
    <x v="1"/>
    <x v="19"/>
    <x v="3"/>
    <s v="Grupo 1"/>
    <n v="60"/>
    <n v="480"/>
    <n v="540"/>
  </r>
  <r>
    <x v="1"/>
    <x v="0"/>
    <x v="1"/>
    <x v="19"/>
    <x v="3"/>
    <s v="Grupo 2"/>
    <n v="180"/>
    <n v="480"/>
    <n v="660"/>
  </r>
  <r>
    <x v="1"/>
    <x v="0"/>
    <x v="1"/>
    <x v="19"/>
    <x v="3"/>
    <s v="Grupo 3"/>
    <n v="240"/>
    <n v="480"/>
    <n v="720"/>
  </r>
  <r>
    <x v="1"/>
    <x v="0"/>
    <x v="1"/>
    <x v="19"/>
    <x v="3"/>
    <s v="Grupo 4"/>
    <n v="360"/>
    <n v="480"/>
    <n v="840"/>
  </r>
  <r>
    <x v="1"/>
    <x v="0"/>
    <x v="1"/>
    <x v="19"/>
    <x v="3"/>
    <s v="Grupo 5"/>
    <n v="960"/>
    <n v="480"/>
    <n v="1440"/>
  </r>
  <r>
    <x v="1"/>
    <x v="0"/>
    <x v="10"/>
    <x v="24"/>
    <x v="3"/>
    <s v="*Cualquier grupo*"/>
    <n v="480"/>
    <n v="1440"/>
    <n v="1920"/>
  </r>
  <r>
    <x v="1"/>
    <x v="0"/>
    <x v="10"/>
    <x v="40"/>
    <x v="3"/>
    <s v="*Cualquier grupo*"/>
    <n v="480"/>
    <n v="1440"/>
    <n v="1920"/>
  </r>
  <r>
    <x v="1"/>
    <x v="0"/>
    <x v="10"/>
    <x v="41"/>
    <x v="3"/>
    <s v="*Cualquier grupo*"/>
    <n v="480"/>
    <n v="1440"/>
    <n v="1920"/>
  </r>
  <r>
    <x v="1"/>
    <x v="0"/>
    <x v="11"/>
    <x v="42"/>
    <x v="3"/>
    <s v="*Cualquier grupo*"/>
    <n v="480"/>
    <n v="1440"/>
    <n v="1920"/>
  </r>
  <r>
    <x v="1"/>
    <x v="0"/>
    <x v="11"/>
    <x v="43"/>
    <x v="3"/>
    <s v="*Cualquier grupo*"/>
    <n v="480"/>
    <n v="1440"/>
    <n v="1920"/>
  </r>
  <r>
    <x v="1"/>
    <x v="0"/>
    <x v="11"/>
    <x v="44"/>
    <x v="3"/>
    <s v="*Cualquier grupo*"/>
    <n v="480"/>
    <n v="1440"/>
    <n v="1920"/>
  </r>
  <r>
    <x v="1"/>
    <x v="0"/>
    <x v="11"/>
    <x v="27"/>
    <x v="3"/>
    <s v="*Cualquier grupo*"/>
    <n v="480"/>
    <n v="1440"/>
    <n v="1920"/>
  </r>
  <r>
    <x v="1"/>
    <x v="0"/>
    <x v="11"/>
    <x v="45"/>
    <x v="3"/>
    <s v="*Cualquier grupo*"/>
    <n v="480"/>
    <n v="1440"/>
    <n v="1920"/>
  </r>
  <r>
    <x v="1"/>
    <x v="0"/>
    <x v="11"/>
    <x v="46"/>
    <x v="3"/>
    <s v="*Cualquier grupo*"/>
    <n v="480"/>
    <n v="1440"/>
    <n v="1920"/>
  </r>
  <r>
    <x v="1"/>
    <x v="0"/>
    <x v="2"/>
    <x v="47"/>
    <x v="3"/>
    <s v="Grupo 1"/>
    <n v="60"/>
    <n v="180"/>
    <n v="240"/>
  </r>
  <r>
    <x v="1"/>
    <x v="0"/>
    <x v="2"/>
    <x v="47"/>
    <x v="3"/>
    <s v="Grupo 2"/>
    <n v="180"/>
    <n v="180"/>
    <n v="360"/>
  </r>
  <r>
    <x v="1"/>
    <x v="0"/>
    <x v="2"/>
    <x v="47"/>
    <x v="3"/>
    <s v="Grupo 3"/>
    <n v="240"/>
    <n v="180"/>
    <n v="420"/>
  </r>
  <r>
    <x v="1"/>
    <x v="0"/>
    <x v="2"/>
    <x v="47"/>
    <x v="3"/>
    <s v="Grupo 4"/>
    <n v="360"/>
    <n v="180"/>
    <n v="540"/>
  </r>
  <r>
    <x v="1"/>
    <x v="0"/>
    <x v="2"/>
    <x v="47"/>
    <x v="3"/>
    <s v="Grupo 5"/>
    <n v="960"/>
    <n v="180"/>
    <n v="1140"/>
  </r>
  <r>
    <x v="1"/>
    <x v="0"/>
    <x v="2"/>
    <x v="20"/>
    <x v="3"/>
    <s v="Grupo 1"/>
    <n v="60"/>
    <n v="180"/>
    <n v="240"/>
  </r>
  <r>
    <x v="1"/>
    <x v="0"/>
    <x v="2"/>
    <x v="20"/>
    <x v="3"/>
    <s v="Grupo 2"/>
    <n v="180"/>
    <n v="180"/>
    <n v="360"/>
  </r>
  <r>
    <x v="1"/>
    <x v="0"/>
    <x v="2"/>
    <x v="20"/>
    <x v="3"/>
    <s v="Grupo 3"/>
    <n v="240"/>
    <n v="180"/>
    <n v="420"/>
  </r>
  <r>
    <x v="1"/>
    <x v="0"/>
    <x v="2"/>
    <x v="20"/>
    <x v="3"/>
    <s v="Grupo 4"/>
    <n v="360"/>
    <n v="180"/>
    <n v="540"/>
  </r>
  <r>
    <x v="1"/>
    <x v="0"/>
    <x v="2"/>
    <x v="20"/>
    <x v="3"/>
    <s v="Grupo 5"/>
    <n v="960"/>
    <n v="180"/>
    <n v="1140"/>
  </r>
  <r>
    <x v="1"/>
    <x v="0"/>
    <x v="2"/>
    <x v="21"/>
    <x v="3"/>
    <s v="Grupo 1"/>
    <n v="60"/>
    <n v="180"/>
    <n v="240"/>
  </r>
  <r>
    <x v="1"/>
    <x v="0"/>
    <x v="2"/>
    <x v="21"/>
    <x v="3"/>
    <s v="Grupo 2"/>
    <n v="180"/>
    <n v="180"/>
    <n v="360"/>
  </r>
  <r>
    <x v="1"/>
    <x v="0"/>
    <x v="2"/>
    <x v="21"/>
    <x v="3"/>
    <s v="Grupo 3"/>
    <n v="240"/>
    <n v="180"/>
    <n v="420"/>
  </r>
  <r>
    <x v="1"/>
    <x v="0"/>
    <x v="2"/>
    <x v="21"/>
    <x v="3"/>
    <s v="Grupo 4"/>
    <n v="360"/>
    <n v="180"/>
    <n v="540"/>
  </r>
  <r>
    <x v="1"/>
    <x v="0"/>
    <x v="2"/>
    <x v="21"/>
    <x v="3"/>
    <s v="Grupo 5"/>
    <n v="960"/>
    <n v="180"/>
    <n v="1140"/>
  </r>
  <r>
    <x v="1"/>
    <x v="0"/>
    <x v="2"/>
    <x v="22"/>
    <x v="3"/>
    <s v="Grupo 1"/>
    <n v="60"/>
    <n v="180"/>
    <n v="240"/>
  </r>
  <r>
    <x v="1"/>
    <x v="0"/>
    <x v="2"/>
    <x v="22"/>
    <x v="3"/>
    <s v="Grupo 2"/>
    <n v="180"/>
    <n v="180"/>
    <n v="360"/>
  </r>
  <r>
    <x v="1"/>
    <x v="0"/>
    <x v="2"/>
    <x v="22"/>
    <x v="3"/>
    <s v="Grupo 3"/>
    <n v="240"/>
    <n v="180"/>
    <n v="420"/>
  </r>
  <r>
    <x v="1"/>
    <x v="0"/>
    <x v="2"/>
    <x v="22"/>
    <x v="3"/>
    <s v="Grupo 4"/>
    <n v="360"/>
    <n v="180"/>
    <n v="540"/>
  </r>
  <r>
    <x v="1"/>
    <x v="0"/>
    <x v="2"/>
    <x v="22"/>
    <x v="3"/>
    <s v="Grupo 5"/>
    <n v="960"/>
    <n v="180"/>
    <n v="1140"/>
  </r>
  <r>
    <x v="1"/>
    <x v="0"/>
    <x v="2"/>
    <x v="48"/>
    <x v="3"/>
    <s v="Grupo 1"/>
    <n v="60"/>
    <n v="180"/>
    <n v="240"/>
  </r>
  <r>
    <x v="1"/>
    <x v="0"/>
    <x v="2"/>
    <x v="48"/>
    <x v="3"/>
    <s v="Grupo 2"/>
    <n v="180"/>
    <n v="180"/>
    <n v="360"/>
  </r>
  <r>
    <x v="1"/>
    <x v="0"/>
    <x v="2"/>
    <x v="48"/>
    <x v="3"/>
    <s v="Grupo 3"/>
    <n v="240"/>
    <n v="180"/>
    <n v="420"/>
  </r>
  <r>
    <x v="1"/>
    <x v="0"/>
    <x v="2"/>
    <x v="48"/>
    <x v="3"/>
    <s v="Grupo 4"/>
    <n v="360"/>
    <n v="180"/>
    <n v="540"/>
  </r>
  <r>
    <x v="1"/>
    <x v="0"/>
    <x v="2"/>
    <x v="48"/>
    <x v="3"/>
    <s v="Grupo 5"/>
    <n v="960"/>
    <n v="180"/>
    <n v="1140"/>
  </r>
  <r>
    <x v="1"/>
    <x v="0"/>
    <x v="2"/>
    <x v="49"/>
    <x v="3"/>
    <s v="Grupo 1"/>
    <n v="60"/>
    <n v="180"/>
    <n v="240"/>
  </r>
  <r>
    <x v="1"/>
    <x v="0"/>
    <x v="2"/>
    <x v="49"/>
    <x v="3"/>
    <s v="Grupo 2"/>
    <n v="180"/>
    <n v="180"/>
    <n v="360"/>
  </r>
  <r>
    <x v="1"/>
    <x v="0"/>
    <x v="2"/>
    <x v="49"/>
    <x v="3"/>
    <s v="Grupo 3"/>
    <n v="240"/>
    <n v="180"/>
    <n v="420"/>
  </r>
  <r>
    <x v="1"/>
    <x v="0"/>
    <x v="2"/>
    <x v="49"/>
    <x v="3"/>
    <s v="Grupo 4"/>
    <n v="360"/>
    <n v="180"/>
    <n v="540"/>
  </r>
  <r>
    <x v="1"/>
    <x v="0"/>
    <x v="2"/>
    <x v="49"/>
    <x v="3"/>
    <s v="Grupo 5"/>
    <n v="960"/>
    <n v="180"/>
    <n v="1140"/>
  </r>
  <r>
    <x v="1"/>
    <x v="0"/>
    <x v="2"/>
    <x v="23"/>
    <x v="3"/>
    <s v="Grupo 1"/>
    <n v="60"/>
    <n v="180"/>
    <n v="240"/>
  </r>
  <r>
    <x v="1"/>
    <x v="0"/>
    <x v="2"/>
    <x v="23"/>
    <x v="3"/>
    <s v="Grupo 2"/>
    <n v="180"/>
    <n v="180"/>
    <n v="360"/>
  </r>
  <r>
    <x v="1"/>
    <x v="0"/>
    <x v="2"/>
    <x v="23"/>
    <x v="3"/>
    <s v="Grupo 3"/>
    <n v="240"/>
    <n v="180"/>
    <n v="420"/>
  </r>
  <r>
    <x v="1"/>
    <x v="0"/>
    <x v="2"/>
    <x v="23"/>
    <x v="3"/>
    <s v="Grupo 4"/>
    <n v="360"/>
    <n v="180"/>
    <n v="540"/>
  </r>
  <r>
    <x v="1"/>
    <x v="0"/>
    <x v="2"/>
    <x v="23"/>
    <x v="3"/>
    <s v="Grupo 5"/>
    <n v="960"/>
    <n v="180"/>
    <n v="1140"/>
  </r>
  <r>
    <x v="1"/>
    <x v="0"/>
    <x v="2"/>
    <x v="24"/>
    <x v="3"/>
    <s v="Grupo 1"/>
    <n v="60"/>
    <n v="180"/>
    <n v="240"/>
  </r>
  <r>
    <x v="1"/>
    <x v="0"/>
    <x v="2"/>
    <x v="24"/>
    <x v="3"/>
    <s v="Grupo 2"/>
    <n v="180"/>
    <n v="180"/>
    <n v="360"/>
  </r>
  <r>
    <x v="1"/>
    <x v="0"/>
    <x v="2"/>
    <x v="24"/>
    <x v="3"/>
    <s v="Grupo 3"/>
    <n v="240"/>
    <n v="180"/>
    <n v="420"/>
  </r>
  <r>
    <x v="1"/>
    <x v="0"/>
    <x v="2"/>
    <x v="24"/>
    <x v="3"/>
    <s v="Grupo 4"/>
    <n v="360"/>
    <n v="180"/>
    <n v="540"/>
  </r>
  <r>
    <x v="1"/>
    <x v="0"/>
    <x v="2"/>
    <x v="24"/>
    <x v="3"/>
    <s v="Grupo 5"/>
    <n v="960"/>
    <n v="180"/>
    <n v="1140"/>
  </r>
  <r>
    <x v="1"/>
    <x v="0"/>
    <x v="2"/>
    <x v="25"/>
    <x v="3"/>
    <s v="Grupo 1"/>
    <n v="60"/>
    <n v="180"/>
    <n v="240"/>
  </r>
  <r>
    <x v="1"/>
    <x v="0"/>
    <x v="2"/>
    <x v="25"/>
    <x v="3"/>
    <s v="Grupo 2"/>
    <n v="180"/>
    <n v="180"/>
    <n v="360"/>
  </r>
  <r>
    <x v="1"/>
    <x v="0"/>
    <x v="2"/>
    <x v="25"/>
    <x v="3"/>
    <s v="Grupo 3"/>
    <n v="240"/>
    <n v="180"/>
    <n v="420"/>
  </r>
  <r>
    <x v="1"/>
    <x v="0"/>
    <x v="2"/>
    <x v="25"/>
    <x v="3"/>
    <s v="Grupo 4"/>
    <n v="360"/>
    <n v="180"/>
    <n v="540"/>
  </r>
  <r>
    <x v="1"/>
    <x v="0"/>
    <x v="2"/>
    <x v="25"/>
    <x v="3"/>
    <s v="Grupo 5"/>
    <n v="960"/>
    <n v="180"/>
    <n v="1140"/>
  </r>
  <r>
    <x v="1"/>
    <x v="0"/>
    <x v="2"/>
    <x v="26"/>
    <x v="3"/>
    <s v="Grupo 1"/>
    <n v="60"/>
    <n v="180"/>
    <n v="240"/>
  </r>
  <r>
    <x v="1"/>
    <x v="0"/>
    <x v="2"/>
    <x v="26"/>
    <x v="3"/>
    <s v="Grupo 2"/>
    <n v="180"/>
    <n v="180"/>
    <n v="360"/>
  </r>
  <r>
    <x v="1"/>
    <x v="0"/>
    <x v="2"/>
    <x v="26"/>
    <x v="3"/>
    <s v="Grupo 3"/>
    <n v="240"/>
    <n v="180"/>
    <n v="420"/>
  </r>
  <r>
    <x v="1"/>
    <x v="0"/>
    <x v="2"/>
    <x v="26"/>
    <x v="3"/>
    <s v="Grupo 4"/>
    <n v="360"/>
    <n v="180"/>
    <n v="540"/>
  </r>
  <r>
    <x v="1"/>
    <x v="0"/>
    <x v="2"/>
    <x v="26"/>
    <x v="3"/>
    <s v="Grupo 5"/>
    <n v="960"/>
    <n v="180"/>
    <n v="1140"/>
  </r>
  <r>
    <x v="1"/>
    <x v="0"/>
    <x v="2"/>
    <x v="27"/>
    <x v="3"/>
    <s v="Grupo 1"/>
    <n v="60"/>
    <n v="180"/>
    <n v="240"/>
  </r>
  <r>
    <x v="1"/>
    <x v="0"/>
    <x v="2"/>
    <x v="27"/>
    <x v="3"/>
    <s v="Grupo 2"/>
    <n v="180"/>
    <n v="180"/>
    <n v="360"/>
  </r>
  <r>
    <x v="1"/>
    <x v="0"/>
    <x v="2"/>
    <x v="27"/>
    <x v="3"/>
    <s v="Grupo 3"/>
    <n v="240"/>
    <n v="180"/>
    <n v="420"/>
  </r>
  <r>
    <x v="1"/>
    <x v="0"/>
    <x v="2"/>
    <x v="27"/>
    <x v="3"/>
    <s v="Grupo 4"/>
    <n v="360"/>
    <n v="180"/>
    <n v="540"/>
  </r>
  <r>
    <x v="1"/>
    <x v="0"/>
    <x v="2"/>
    <x v="27"/>
    <x v="3"/>
    <s v="Grupo 5"/>
    <n v="960"/>
    <n v="180"/>
    <n v="1140"/>
  </r>
  <r>
    <x v="1"/>
    <x v="0"/>
    <x v="3"/>
    <x v="29"/>
    <x v="3"/>
    <s v="Grupo 1"/>
    <n v="90"/>
    <n v="180"/>
    <n v="270"/>
  </r>
  <r>
    <x v="1"/>
    <x v="0"/>
    <x v="3"/>
    <x v="29"/>
    <x v="3"/>
    <s v="Grupo 2"/>
    <n v="240"/>
    <n v="180"/>
    <n v="420"/>
  </r>
  <r>
    <x v="1"/>
    <x v="0"/>
    <x v="3"/>
    <x v="29"/>
    <x v="3"/>
    <s v="Grupo 3"/>
    <n v="300"/>
    <n v="180"/>
    <n v="480"/>
  </r>
  <r>
    <x v="1"/>
    <x v="0"/>
    <x v="3"/>
    <x v="29"/>
    <x v="3"/>
    <s v="Grupo 4"/>
    <n v="480"/>
    <n v="180"/>
    <n v="660"/>
  </r>
  <r>
    <x v="1"/>
    <x v="0"/>
    <x v="3"/>
    <x v="29"/>
    <x v="3"/>
    <s v="Grupo 5"/>
    <n v="1440"/>
    <n v="180"/>
    <n v="1620"/>
  </r>
  <r>
    <x v="1"/>
    <x v="0"/>
    <x v="3"/>
    <x v="50"/>
    <x v="3"/>
    <s v="Grupo 1"/>
    <n v="90"/>
    <n v="180"/>
    <n v="270"/>
  </r>
  <r>
    <x v="1"/>
    <x v="0"/>
    <x v="3"/>
    <x v="50"/>
    <x v="3"/>
    <s v="Grupo 2"/>
    <n v="240"/>
    <n v="180"/>
    <n v="420"/>
  </r>
  <r>
    <x v="1"/>
    <x v="0"/>
    <x v="3"/>
    <x v="50"/>
    <x v="3"/>
    <s v="Grupo 3"/>
    <n v="300"/>
    <n v="180"/>
    <n v="480"/>
  </r>
  <r>
    <x v="1"/>
    <x v="0"/>
    <x v="3"/>
    <x v="50"/>
    <x v="3"/>
    <s v="Grupo 4"/>
    <n v="480"/>
    <n v="180"/>
    <n v="660"/>
  </r>
  <r>
    <x v="1"/>
    <x v="0"/>
    <x v="3"/>
    <x v="50"/>
    <x v="3"/>
    <s v="Grupo 5"/>
    <n v="1440"/>
    <n v="180"/>
    <n v="1620"/>
  </r>
  <r>
    <x v="1"/>
    <x v="0"/>
    <x v="3"/>
    <x v="51"/>
    <x v="3"/>
    <s v="Grupo 1"/>
    <n v="90"/>
    <n v="180"/>
    <n v="270"/>
  </r>
  <r>
    <x v="1"/>
    <x v="0"/>
    <x v="3"/>
    <x v="51"/>
    <x v="3"/>
    <s v="Grupo 2"/>
    <n v="240"/>
    <n v="180"/>
    <n v="420"/>
  </r>
  <r>
    <x v="1"/>
    <x v="0"/>
    <x v="3"/>
    <x v="51"/>
    <x v="3"/>
    <s v="Grupo 3"/>
    <n v="300"/>
    <n v="180"/>
    <n v="480"/>
  </r>
  <r>
    <x v="1"/>
    <x v="0"/>
    <x v="3"/>
    <x v="51"/>
    <x v="3"/>
    <s v="Grupo 4"/>
    <n v="480"/>
    <n v="180"/>
    <n v="660"/>
  </r>
  <r>
    <x v="1"/>
    <x v="0"/>
    <x v="3"/>
    <x v="51"/>
    <x v="3"/>
    <s v="Grupo 5"/>
    <n v="1440"/>
    <n v="180"/>
    <n v="1620"/>
  </r>
  <r>
    <x v="1"/>
    <x v="0"/>
    <x v="12"/>
    <x v="52"/>
    <x v="3"/>
    <s v="*Cualquier grupo*"/>
    <n v="480"/>
    <n v="8100"/>
    <n v="8580"/>
  </r>
  <r>
    <x v="1"/>
    <x v="0"/>
    <x v="4"/>
    <x v="31"/>
    <x v="3"/>
    <s v="*Cualquier grupo*"/>
    <n v="30"/>
    <n v="240"/>
    <n v="270"/>
  </r>
  <r>
    <x v="1"/>
    <x v="0"/>
    <x v="4"/>
    <x v="32"/>
    <x v="3"/>
    <s v="*Cualquier grupo*"/>
    <n v="30"/>
    <n v="240"/>
    <n v="270"/>
  </r>
  <r>
    <x v="1"/>
    <x v="0"/>
    <x v="5"/>
    <x v="47"/>
    <x v="20"/>
    <s v="Grupo 1"/>
    <n v="90"/>
    <n v="960"/>
    <n v="1050"/>
  </r>
  <r>
    <x v="1"/>
    <x v="0"/>
    <x v="5"/>
    <x v="47"/>
    <x v="20"/>
    <s v="Grupo 2"/>
    <n v="240"/>
    <n v="960"/>
    <n v="1200"/>
  </r>
  <r>
    <x v="1"/>
    <x v="0"/>
    <x v="5"/>
    <x v="47"/>
    <x v="20"/>
    <s v="Grupo 3"/>
    <n v="300"/>
    <n v="960"/>
    <n v="1260"/>
  </r>
  <r>
    <x v="1"/>
    <x v="0"/>
    <x v="5"/>
    <x v="47"/>
    <x v="20"/>
    <s v="Grupo 4"/>
    <n v="480"/>
    <n v="960"/>
    <n v="1440"/>
  </r>
  <r>
    <x v="1"/>
    <x v="0"/>
    <x v="5"/>
    <x v="47"/>
    <x v="20"/>
    <s v="Grupo 5"/>
    <n v="1440"/>
    <n v="960"/>
    <n v="2400"/>
  </r>
  <r>
    <x v="1"/>
    <x v="0"/>
    <x v="5"/>
    <x v="24"/>
    <x v="21"/>
    <s v="*Cualquier grupo*"/>
    <n v="30"/>
    <n v="180"/>
    <n v="210"/>
  </r>
  <r>
    <x v="1"/>
    <x v="0"/>
    <x v="5"/>
    <x v="24"/>
    <x v="17"/>
    <s v="*Cualquier grupo*"/>
    <n v="60"/>
    <n v="60"/>
    <n v="120"/>
  </r>
  <r>
    <x v="1"/>
    <x v="0"/>
    <x v="5"/>
    <x v="24"/>
    <x v="22"/>
    <s v="*Cualquier grupo*"/>
    <n v="30"/>
    <n v="120"/>
    <n v="150"/>
  </r>
  <r>
    <x v="1"/>
    <x v="0"/>
    <x v="5"/>
    <x v="24"/>
    <x v="23"/>
    <s v="*Cualquier grupo*"/>
    <n v="30"/>
    <n v="180"/>
    <n v="210"/>
  </r>
  <r>
    <x v="1"/>
    <x v="0"/>
    <x v="5"/>
    <x v="24"/>
    <x v="24"/>
    <s v="*Cualquier grupo*"/>
    <n v="30"/>
    <n v="240"/>
    <n v="270"/>
  </r>
  <r>
    <x v="1"/>
    <x v="0"/>
    <x v="5"/>
    <x v="24"/>
    <x v="25"/>
    <s v="*Cualquier grupo*"/>
    <n v="30"/>
    <n v="240"/>
    <n v="270"/>
  </r>
  <r>
    <x v="1"/>
    <x v="0"/>
    <x v="5"/>
    <x v="24"/>
    <x v="26"/>
    <s v="Grupo 1"/>
    <n v="30"/>
    <n v="240"/>
    <n v="270"/>
  </r>
  <r>
    <x v="1"/>
    <x v="0"/>
    <x v="5"/>
    <x v="24"/>
    <x v="26"/>
    <s v="Grupo 2"/>
    <n v="30"/>
    <n v="240"/>
    <n v="270"/>
  </r>
  <r>
    <x v="1"/>
    <x v="0"/>
    <x v="5"/>
    <x v="24"/>
    <x v="26"/>
    <s v="Grupo 3"/>
    <n v="30"/>
    <n v="240"/>
    <n v="270"/>
  </r>
  <r>
    <x v="1"/>
    <x v="0"/>
    <x v="5"/>
    <x v="24"/>
    <x v="26"/>
    <s v="Grupo 4"/>
    <n v="60"/>
    <n v="240"/>
    <n v="300"/>
  </r>
  <r>
    <x v="1"/>
    <x v="0"/>
    <x v="5"/>
    <x v="24"/>
    <x v="26"/>
    <s v="Grupo 5"/>
    <n v="60"/>
    <n v="240"/>
    <n v="300"/>
  </r>
  <r>
    <x v="1"/>
    <x v="0"/>
    <x v="5"/>
    <x v="27"/>
    <x v="27"/>
    <s v="*Cualquier grupo*"/>
    <n v="30"/>
    <n v="60"/>
    <n v="90"/>
  </r>
  <r>
    <x v="1"/>
    <x v="0"/>
    <x v="5"/>
    <x v="27"/>
    <x v="28"/>
    <s v="*Cualquier grupo*"/>
    <n v="30"/>
    <n v="60"/>
    <n v="90"/>
  </r>
  <r>
    <x v="1"/>
    <x v="0"/>
    <x v="5"/>
    <x v="27"/>
    <x v="29"/>
    <s v="*Cualquier grupo*"/>
    <n v="30"/>
    <n v="120"/>
    <n v="150"/>
  </r>
  <r>
    <x v="1"/>
    <x v="0"/>
    <x v="5"/>
    <x v="27"/>
    <x v="30"/>
    <s v="*Cualquier grupo*"/>
    <n v="30"/>
    <n v="60"/>
    <n v="90"/>
  </r>
  <r>
    <x v="1"/>
    <x v="0"/>
    <x v="5"/>
    <x v="27"/>
    <x v="31"/>
    <s v="*Cualquier grupo*"/>
    <n v="30"/>
    <n v="60"/>
    <n v="90"/>
  </r>
  <r>
    <x v="1"/>
    <x v="0"/>
    <x v="5"/>
    <x v="27"/>
    <x v="32"/>
    <s v="*Cualquier grupo*"/>
    <n v="30"/>
    <n v="240"/>
    <n v="270"/>
  </r>
  <r>
    <x v="1"/>
    <x v="0"/>
    <x v="5"/>
    <x v="27"/>
    <x v="33"/>
    <s v="*Cualquier grupo*"/>
    <n v="60"/>
    <n v="180"/>
    <n v="240"/>
  </r>
  <r>
    <x v="1"/>
    <x v="0"/>
    <x v="5"/>
    <x v="27"/>
    <x v="34"/>
    <s v="*Cualquier grupo*"/>
    <n v="30"/>
    <n v="120"/>
    <n v="150"/>
  </r>
  <r>
    <x v="1"/>
    <x v="0"/>
    <x v="5"/>
    <x v="27"/>
    <x v="35"/>
    <s v="*Cualquier grupo*"/>
    <n v="60"/>
    <n v="180"/>
    <n v="240"/>
  </r>
  <r>
    <x v="1"/>
    <x v="0"/>
    <x v="5"/>
    <x v="27"/>
    <x v="36"/>
    <s v="*Cualquier grupo*"/>
    <n v="60"/>
    <n v="180"/>
    <n v="240"/>
  </r>
  <r>
    <x v="1"/>
    <x v="0"/>
    <x v="5"/>
    <x v="27"/>
    <x v="37"/>
    <s v="*Cualquier grupo*"/>
    <n v="30"/>
    <n v="180"/>
    <n v="210"/>
  </r>
  <r>
    <x v="1"/>
    <x v="0"/>
    <x v="5"/>
    <x v="27"/>
    <x v="38"/>
    <s v="*Cualquier grupo*"/>
    <n v="30"/>
    <n v="120"/>
    <n v="150"/>
  </r>
  <r>
    <x v="1"/>
    <x v="0"/>
    <x v="5"/>
    <x v="27"/>
    <x v="39"/>
    <s v="*Cualquier grupo*"/>
    <n v="30"/>
    <n v="60"/>
    <n v="90"/>
  </r>
  <r>
    <x v="1"/>
    <x v="0"/>
    <x v="5"/>
    <x v="27"/>
    <x v="40"/>
    <s v="*Cualquier grupo*"/>
    <n v="30"/>
    <n v="120"/>
    <n v="150"/>
  </r>
  <r>
    <x v="1"/>
    <x v="0"/>
    <x v="6"/>
    <x v="53"/>
    <x v="41"/>
    <s v="*Cualquier grupo*"/>
    <n v="480"/>
    <n v="3000"/>
    <n v="3480"/>
  </r>
  <r>
    <x v="1"/>
    <x v="0"/>
    <x v="6"/>
    <x v="53"/>
    <x v="42"/>
    <s v="*Cualquier grupo*"/>
    <n v="480"/>
    <n v="3000"/>
    <n v="3480"/>
  </r>
  <r>
    <x v="1"/>
    <x v="0"/>
    <x v="6"/>
    <x v="53"/>
    <x v="43"/>
    <s v="*Cualquier grupo*"/>
    <n v="480"/>
    <n v="3000"/>
    <n v="3480"/>
  </r>
  <r>
    <x v="1"/>
    <x v="0"/>
    <x v="6"/>
    <x v="53"/>
    <x v="44"/>
    <s v="*Cualquier grupo*"/>
    <n v="480"/>
    <n v="3000"/>
    <n v="3480"/>
  </r>
  <r>
    <x v="1"/>
    <x v="0"/>
    <x v="6"/>
    <x v="53"/>
    <x v="45"/>
    <s v="*Cualquier grupo*"/>
    <n v="480"/>
    <n v="3000"/>
    <n v="3480"/>
  </r>
  <r>
    <x v="1"/>
    <x v="0"/>
    <x v="6"/>
    <x v="53"/>
    <x v="46"/>
    <s v="*Cualquier grupo*"/>
    <n v="480"/>
    <n v="3000"/>
    <n v="3480"/>
  </r>
  <r>
    <x v="1"/>
    <x v="0"/>
    <x v="6"/>
    <x v="53"/>
    <x v="47"/>
    <s v="*Cualquier grupo*"/>
    <n v="480"/>
    <n v="3000"/>
    <n v="3480"/>
  </r>
  <r>
    <x v="1"/>
    <x v="0"/>
    <x v="6"/>
    <x v="53"/>
    <x v="48"/>
    <s v="*Cualquier grupo*"/>
    <n v="480"/>
    <n v="3000"/>
    <n v="3480"/>
  </r>
  <r>
    <x v="1"/>
    <x v="0"/>
    <x v="6"/>
    <x v="53"/>
    <x v="49"/>
    <s v="*Cualquier grupo*"/>
    <n v="480"/>
    <n v="3000"/>
    <n v="3480"/>
  </r>
  <r>
    <x v="1"/>
    <x v="0"/>
    <x v="6"/>
    <x v="53"/>
    <x v="50"/>
    <s v="*Cualquier grupo*"/>
    <n v="480"/>
    <n v="3000"/>
    <n v="3480"/>
  </r>
  <r>
    <x v="1"/>
    <x v="0"/>
    <x v="6"/>
    <x v="53"/>
    <x v="51"/>
    <s v="*Cualquier grupo*"/>
    <n v="480"/>
    <n v="3000"/>
    <n v="3480"/>
  </r>
  <r>
    <x v="1"/>
    <x v="0"/>
    <x v="6"/>
    <x v="53"/>
    <x v="52"/>
    <s v="*Cualquier grupo*"/>
    <n v="480"/>
    <n v="3000"/>
    <n v="3480"/>
  </r>
  <r>
    <x v="1"/>
    <x v="0"/>
    <x v="6"/>
    <x v="53"/>
    <x v="53"/>
    <s v="*Cualquier grupo*"/>
    <n v="480"/>
    <n v="3000"/>
    <n v="3480"/>
  </r>
  <r>
    <x v="1"/>
    <x v="0"/>
    <x v="6"/>
    <x v="53"/>
    <x v="54"/>
    <s v="*Cualquier grupo*"/>
    <n v="480"/>
    <n v="3000"/>
    <n v="3480"/>
  </r>
  <r>
    <x v="1"/>
    <x v="0"/>
    <x v="6"/>
    <x v="54"/>
    <x v="55"/>
    <s v="*Cualquier grupo*"/>
    <n v="480"/>
    <n v="3000"/>
    <n v="3480"/>
  </r>
  <r>
    <x v="1"/>
    <x v="0"/>
    <x v="6"/>
    <x v="54"/>
    <x v="56"/>
    <s v="*Cualquier grupo*"/>
    <n v="480"/>
    <n v="3000"/>
    <n v="3480"/>
  </r>
  <r>
    <x v="1"/>
    <x v="0"/>
    <x v="6"/>
    <x v="55"/>
    <x v="57"/>
    <s v="*Cualquier grupo*"/>
    <n v="480"/>
    <n v="8100"/>
    <n v="8580"/>
  </r>
  <r>
    <x v="1"/>
    <x v="0"/>
    <x v="6"/>
    <x v="55"/>
    <x v="58"/>
    <s v="*Cualquier grupo*"/>
    <n v="480"/>
    <n v="8100"/>
    <n v="8580"/>
  </r>
  <r>
    <x v="1"/>
    <x v="0"/>
    <x v="6"/>
    <x v="55"/>
    <x v="59"/>
    <s v="*Cualquier grupo*"/>
    <n v="480"/>
    <n v="8100"/>
    <n v="8580"/>
  </r>
  <r>
    <x v="1"/>
    <x v="1"/>
    <x v="9"/>
    <x v="36"/>
    <x v="3"/>
    <s v="*Cualquier grupo*"/>
    <n v="0"/>
    <n v="11520"/>
    <n v="11520"/>
  </r>
  <r>
    <x v="1"/>
    <x v="1"/>
    <x v="7"/>
    <x v="34"/>
    <x v="60"/>
    <s v="*Cualquier grupo*"/>
    <n v="30"/>
    <n v="90"/>
    <n v="120"/>
  </r>
  <r>
    <x v="1"/>
    <x v="1"/>
    <x v="7"/>
    <x v="34"/>
    <x v="61"/>
    <s v="*Cualquier grupo*"/>
    <n v="30"/>
    <n v="120"/>
    <n v="150"/>
  </r>
  <r>
    <x v="1"/>
    <x v="1"/>
    <x v="7"/>
    <x v="34"/>
    <x v="62"/>
    <s v="*Cualquier grupo*"/>
    <n v="30"/>
    <n v="20"/>
    <n v="50"/>
  </r>
  <r>
    <x v="1"/>
    <x v="1"/>
    <x v="7"/>
    <x v="34"/>
    <x v="63"/>
    <s v="*Cualquier grupo*"/>
    <n v="30"/>
    <n v="30"/>
    <n v="60"/>
  </r>
  <r>
    <x v="1"/>
    <x v="1"/>
    <x v="7"/>
    <x v="34"/>
    <x v="64"/>
    <s v="*Cualquier grupo*"/>
    <n v="30"/>
    <n v="480"/>
    <n v="510"/>
  </r>
  <r>
    <x v="0"/>
    <x v="0"/>
    <x v="13"/>
    <x v="56"/>
    <x v="3"/>
    <s v="*Cualquier grupo*"/>
    <n v="0"/>
    <n v="45"/>
    <n v="45"/>
  </r>
  <r>
    <x v="0"/>
    <x v="0"/>
    <x v="13"/>
    <x v="57"/>
    <x v="3"/>
    <s v="*Cualquier grupo*"/>
    <n v="0"/>
    <n v="45"/>
    <n v="45"/>
  </r>
  <r>
    <x v="0"/>
    <x v="0"/>
    <x v="13"/>
    <x v="58"/>
    <x v="3"/>
    <s v="*Cualquier grupo*"/>
    <n v="0"/>
    <n v="45"/>
    <n v="45"/>
  </r>
  <r>
    <x v="0"/>
    <x v="0"/>
    <x v="13"/>
    <x v="59"/>
    <x v="3"/>
    <s v="*Cualquier grupo*"/>
    <n v="0"/>
    <n v="30"/>
    <n v="30"/>
  </r>
  <r>
    <x v="1"/>
    <x v="0"/>
    <x v="13"/>
    <x v="56"/>
    <x v="3"/>
    <s v="*Cualquier grupo*"/>
    <n v="0"/>
    <n v="120"/>
    <n v="120"/>
  </r>
  <r>
    <x v="1"/>
    <x v="0"/>
    <x v="13"/>
    <x v="57"/>
    <x v="3"/>
    <s v="*Cualquier grupo*"/>
    <n v="0"/>
    <n v="120"/>
    <n v="120"/>
  </r>
  <r>
    <x v="1"/>
    <x v="0"/>
    <x v="13"/>
    <x v="58"/>
    <x v="3"/>
    <s v="*Cualquier grupo*"/>
    <n v="0"/>
    <n v="120"/>
    <n v="120"/>
  </r>
  <r>
    <x v="1"/>
    <x v="0"/>
    <x v="14"/>
    <x v="60"/>
    <x v="65"/>
    <s v="*Cualquier grupo*"/>
    <n v="0"/>
    <n v="4320"/>
    <n v="4320"/>
  </r>
  <r>
    <x v="1"/>
    <x v="0"/>
    <x v="14"/>
    <x v="60"/>
    <x v="66"/>
    <s v="*Cualquier grupo*"/>
    <n v="0"/>
    <n v="5760"/>
    <n v="5760"/>
  </r>
  <r>
    <x v="1"/>
    <x v="0"/>
    <x v="14"/>
    <x v="60"/>
    <x v="67"/>
    <s v="*Cualquier grupo*"/>
    <n v="0"/>
    <n v="14400"/>
    <n v="14400"/>
  </r>
  <r>
    <x v="1"/>
    <x v="0"/>
    <x v="14"/>
    <x v="60"/>
    <x v="68"/>
    <s v="*Cualquier grupo*"/>
    <n v="0"/>
    <n v="5760"/>
    <n v="5760"/>
  </r>
  <r>
    <x v="1"/>
    <x v="0"/>
    <x v="14"/>
    <x v="60"/>
    <x v="69"/>
    <s v="*Cualquier grupo*"/>
    <n v="0"/>
    <n v="7200"/>
    <n v="7200"/>
  </r>
  <r>
    <x v="1"/>
    <x v="0"/>
    <x v="14"/>
    <x v="60"/>
    <x v="70"/>
    <s v="*Cualquier grupo*"/>
    <n v="0"/>
    <n v="8640"/>
    <n v="8640"/>
  </r>
  <r>
    <x v="1"/>
    <x v="0"/>
    <x v="14"/>
    <x v="60"/>
    <x v="71"/>
    <s v="*Cualquier grupo*"/>
    <n v="0"/>
    <n v="8640"/>
    <n v="8640"/>
  </r>
  <r>
    <x v="1"/>
    <x v="0"/>
    <x v="14"/>
    <x v="60"/>
    <x v="72"/>
    <s v="*Cualquier grupo*"/>
    <n v="0"/>
    <n v="14400"/>
    <n v="14400"/>
  </r>
  <r>
    <x v="1"/>
    <x v="0"/>
    <x v="14"/>
    <x v="60"/>
    <x v="73"/>
    <s v="*Cualquier grupo*"/>
    <n v="0"/>
    <n v="4320"/>
    <n v="4320"/>
  </r>
  <r>
    <x v="1"/>
    <x v="0"/>
    <x v="14"/>
    <x v="60"/>
    <x v="74"/>
    <s v="*Cualquier grupo*"/>
    <n v="0"/>
    <n v="11520"/>
    <n v="11520"/>
  </r>
  <r>
    <x v="1"/>
    <x v="0"/>
    <x v="14"/>
    <x v="60"/>
    <x v="75"/>
    <s v="*Cualquier grupo*"/>
    <n v="0"/>
    <n v="11520"/>
    <n v="11520"/>
  </r>
  <r>
    <x v="1"/>
    <x v="0"/>
    <x v="14"/>
    <x v="60"/>
    <x v="76"/>
    <s v="*Cualquier grupo*"/>
    <n v="0"/>
    <n v="14400"/>
    <n v="14400"/>
  </r>
  <r>
    <x v="1"/>
    <x v="0"/>
    <x v="14"/>
    <x v="60"/>
    <x v="77"/>
    <s v="*Cualquier grupo*"/>
    <n v="0"/>
    <n v="2880"/>
    <n v="2880"/>
  </r>
  <r>
    <x v="1"/>
    <x v="0"/>
    <x v="14"/>
    <x v="61"/>
    <x v="78"/>
    <s v="*Cualquier grupo*"/>
    <n v="0"/>
    <n v="4320"/>
    <n v="4320"/>
  </r>
  <r>
    <x v="1"/>
    <x v="0"/>
    <x v="14"/>
    <x v="61"/>
    <x v="79"/>
    <s v="*Cualquier grupo*"/>
    <n v="0"/>
    <n v="1440"/>
    <n v="1440"/>
  </r>
  <r>
    <x v="0"/>
    <x v="0"/>
    <x v="14"/>
    <x v="61"/>
    <x v="80"/>
    <s v="*Cualquier grupo*"/>
    <n v="0"/>
    <n v="7200"/>
    <n v="7200"/>
  </r>
  <r>
    <x v="0"/>
    <x v="0"/>
    <x v="14"/>
    <x v="61"/>
    <x v="81"/>
    <s v="*Cualquier grupo*"/>
    <n v="0"/>
    <n v="7200"/>
    <n v="7200"/>
  </r>
  <r>
    <x v="1"/>
    <x v="0"/>
    <x v="14"/>
    <x v="61"/>
    <x v="82"/>
    <s v="*Cualquier grupo*"/>
    <n v="0"/>
    <n v="8640"/>
    <n v="8640"/>
  </r>
  <r>
    <x v="1"/>
    <x v="0"/>
    <x v="14"/>
    <x v="61"/>
    <x v="83"/>
    <s v="*Cualquier grupo*"/>
    <n v="0"/>
    <n v="2880"/>
    <n v="2880"/>
  </r>
  <r>
    <x v="1"/>
    <x v="0"/>
    <x v="14"/>
    <x v="61"/>
    <x v="84"/>
    <s v="*Cualquier grupo*"/>
    <n v="0"/>
    <n v="5760"/>
    <n v="5760"/>
  </r>
  <r>
    <x v="1"/>
    <x v="0"/>
    <x v="14"/>
    <x v="61"/>
    <x v="85"/>
    <s v="*Cualquier grupo*"/>
    <n v="0"/>
    <n v="4320"/>
    <n v="4320"/>
  </r>
  <r>
    <x v="1"/>
    <x v="0"/>
    <x v="14"/>
    <x v="61"/>
    <x v="86"/>
    <s v="*Cualquier grupo*"/>
    <n v="0"/>
    <n v="2880"/>
    <n v="2880"/>
  </r>
  <r>
    <x v="1"/>
    <x v="0"/>
    <x v="14"/>
    <x v="61"/>
    <x v="87"/>
    <s v="*Cualquier grupo*"/>
    <n v="0"/>
    <n v="21600"/>
    <n v="21600"/>
  </r>
  <r>
    <x v="1"/>
    <x v="0"/>
    <x v="14"/>
    <x v="61"/>
    <x v="88"/>
    <s v="*Cualquier grupo*"/>
    <n v="0"/>
    <n v="8640"/>
    <n v="8640"/>
  </r>
  <r>
    <x v="0"/>
    <x v="0"/>
    <x v="14"/>
    <x v="61"/>
    <x v="89"/>
    <s v="*Cualquier grupo*"/>
    <n v="0"/>
    <n v="7200"/>
    <n v="7200"/>
  </r>
  <r>
    <x v="0"/>
    <x v="0"/>
    <x v="14"/>
    <x v="61"/>
    <x v="90"/>
    <s v="*Cualquier grupo*"/>
    <n v="0"/>
    <n v="7200"/>
    <n v="7200"/>
  </r>
  <r>
    <x v="1"/>
    <x v="0"/>
    <x v="14"/>
    <x v="61"/>
    <x v="91"/>
    <s v="*Cualquier grupo*"/>
    <n v="0"/>
    <n v="8640"/>
    <n v="8640"/>
  </r>
  <r>
    <x v="0"/>
    <x v="0"/>
    <x v="14"/>
    <x v="61"/>
    <x v="92"/>
    <s v="*Cualquier grupo*"/>
    <n v="0"/>
    <n v="7200"/>
    <n v="7200"/>
  </r>
  <r>
    <x v="0"/>
    <x v="0"/>
    <x v="14"/>
    <x v="61"/>
    <x v="93"/>
    <s v="*Cualquier grupo*"/>
    <n v="0"/>
    <n v="7200"/>
    <n v="7200"/>
  </r>
  <r>
    <x v="1"/>
    <x v="0"/>
    <x v="14"/>
    <x v="61"/>
    <x v="94"/>
    <s v="*Cualquier grupo*"/>
    <n v="0"/>
    <n v="4320"/>
    <n v="4320"/>
  </r>
  <r>
    <x v="1"/>
    <x v="0"/>
    <x v="14"/>
    <x v="61"/>
    <x v="95"/>
    <s v="*Cualquier grupo*"/>
    <n v="0"/>
    <n v="4320"/>
    <n v="4320"/>
  </r>
  <r>
    <x v="1"/>
    <x v="0"/>
    <x v="14"/>
    <x v="61"/>
    <x v="96"/>
    <s v="*Cualquier grupo*"/>
    <n v="0"/>
    <n v="4320"/>
    <n v="4320"/>
  </r>
  <r>
    <x v="1"/>
    <x v="0"/>
    <x v="14"/>
    <x v="61"/>
    <x v="97"/>
    <s v="*Cualquier grupo*"/>
    <n v="0"/>
    <n v="4320"/>
    <n v="4320"/>
  </r>
  <r>
    <x v="1"/>
    <x v="0"/>
    <x v="14"/>
    <x v="61"/>
    <x v="98"/>
    <s v="*Cualquier grupo*"/>
    <n v="0"/>
    <n v="4320"/>
    <n v="4320"/>
  </r>
  <r>
    <x v="1"/>
    <x v="0"/>
    <x v="14"/>
    <x v="61"/>
    <x v="99"/>
    <s v="*Cualquier grupo*"/>
    <n v="0"/>
    <n v="2880"/>
    <n v="288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BB120157-FBC5-4C2E-BAB1-83DBED82F506}" name="TablaDinámica1" cacheId="1" applyNumberFormats="0" applyBorderFormats="0" applyFontFormats="0" applyPatternFormats="0" applyAlignmentFormats="0" applyWidthHeightFormats="1" dataCaption="Objetivos de nivel de servicio" updatedVersion="8" minRefreshableVersion="3" useAutoFormatting="1" rowGrandTotals="0" colGrandTotals="0" itemPrintTitles="1" createdVersion="8" indent="0" compact="0" compactData="0" multipleFieldFilters="0" colHeaderCaption="Tipo de caso">
  <location ref="A10:H169" firstHeaderRow="1" firstDataRow="3" firstDataCol="4"/>
  <pivotFields count="9">
    <pivotField axis="axisCol" compact="0" outline="0" showAll="0" sortType="ascending" defaultSubtotal="0">
      <items count="2">
        <item x="0"/>
        <item x="1"/>
      </items>
      <extLst>
        <ext xmlns:x14="http://schemas.microsoft.com/office/spreadsheetml/2009/9/main" uri="{2946ED86-A175-432a-8AC1-64E0C546D7DE}">
          <x14:pivotField fillDownLabels="1"/>
        </ext>
      </extLst>
    </pivotField>
    <pivotField axis="axisRow" compact="0" outline="0" showAll="0" defaultSubtotal="0">
      <items count="3">
        <item x="0"/>
        <item x="1"/>
        <item x="2"/>
      </items>
      <extLst>
        <ext xmlns:x14="http://schemas.microsoft.com/office/spreadsheetml/2009/9/main" uri="{2946ED86-A175-432a-8AC1-64E0C546D7DE}">
          <x14:pivotField fillDownLabels="1"/>
        </ext>
      </extLst>
    </pivotField>
    <pivotField axis="axisRow" compact="0" outline="0" showAll="0" defaultSubtotal="0">
      <items count="15">
        <item x="0"/>
        <item x="1"/>
        <item x="2"/>
        <item x="3"/>
        <item x="4"/>
        <item x="5"/>
        <item x="6"/>
        <item x="7"/>
        <item x="8"/>
        <item x="9"/>
        <item x="10"/>
        <item x="11"/>
        <item x="12"/>
        <item x="13"/>
        <item x="14"/>
      </items>
      <extLst>
        <ext xmlns:x14="http://schemas.microsoft.com/office/spreadsheetml/2009/9/main" uri="{2946ED86-A175-432a-8AC1-64E0C546D7DE}">
          <x14:pivotField fillDownLabels="1"/>
        </ext>
      </extLst>
    </pivotField>
    <pivotField axis="axisRow" compact="0" outline="0" showAll="0" defaultSubtotal="0">
      <items count="62">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s>
      <extLst>
        <ext xmlns:x14="http://schemas.microsoft.com/office/spreadsheetml/2009/9/main" uri="{2946ED86-A175-432a-8AC1-64E0C546D7DE}">
          <x14:pivotField fillDownLabels="1"/>
        </ext>
      </extLst>
    </pivotField>
    <pivotField axis="axisRow" compact="0" outline="0" showAll="0" defaultSubtotal="0">
      <items count="100">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s>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 dataField="1" compact="0" outline="0" subtotalTop="0" showAll="0" defaultSubtotal="0">
      <extLst>
        <ext xmlns:x14="http://schemas.microsoft.com/office/spreadsheetml/2009/9/main" uri="{2946ED86-A175-432a-8AC1-64E0C546D7DE}">
          <x14:pivotField fillDownLabels="1"/>
        </ext>
      </extLst>
    </pivotField>
    <pivotField dataField="1" compact="0" outline="0" subtotalTop="0" showAll="0" defaultSubtotal="0">
      <extLst>
        <ext xmlns:x14="http://schemas.microsoft.com/office/spreadsheetml/2009/9/main" uri="{2946ED86-A175-432a-8AC1-64E0C546D7DE}">
          <x14:pivotField fillDownLabels="1"/>
        </ext>
      </extLst>
    </pivotField>
    <pivotField compact="0" outline="0" subtotalTop="0" showAll="0" defaultSubtotal="0">
      <extLst>
        <ext xmlns:x14="http://schemas.microsoft.com/office/spreadsheetml/2009/9/main" uri="{2946ED86-A175-432a-8AC1-64E0C546D7DE}">
          <x14:pivotField fillDownLabels="1"/>
        </ext>
      </extLst>
    </pivotField>
  </pivotFields>
  <rowFields count="4">
    <field x="1"/>
    <field x="2"/>
    <field x="3"/>
    <field x="4"/>
  </rowFields>
  <rowItems count="157">
    <i>
      <x/>
      <x/>
      <x/>
      <x/>
    </i>
    <i r="3">
      <x v="1"/>
    </i>
    <i r="2">
      <x v="1"/>
      <x v="2"/>
    </i>
    <i r="3">
      <x v="14"/>
    </i>
    <i r="3">
      <x v="17"/>
    </i>
    <i r="3">
      <x v="18"/>
    </i>
    <i r="3">
      <x v="19"/>
    </i>
    <i r="1">
      <x v="1"/>
      <x v="2"/>
      <x v="3"/>
    </i>
    <i r="2">
      <x v="3"/>
      <x v="3"/>
    </i>
    <i r="2">
      <x v="4"/>
      <x v="3"/>
    </i>
    <i r="2">
      <x v="5"/>
      <x v="3"/>
    </i>
    <i r="2">
      <x v="6"/>
      <x v="3"/>
    </i>
    <i r="2">
      <x v="7"/>
      <x v="3"/>
    </i>
    <i r="2">
      <x v="8"/>
      <x v="3"/>
    </i>
    <i r="2">
      <x v="9"/>
      <x v="3"/>
    </i>
    <i r="2">
      <x v="10"/>
      <x v="3"/>
    </i>
    <i r="2">
      <x v="11"/>
      <x v="3"/>
    </i>
    <i r="2">
      <x v="12"/>
      <x v="3"/>
    </i>
    <i r="2">
      <x v="13"/>
      <x v="3"/>
    </i>
    <i r="2">
      <x v="14"/>
      <x v="3"/>
    </i>
    <i r="2">
      <x v="15"/>
      <x v="3"/>
    </i>
    <i r="2">
      <x v="16"/>
      <x v="3"/>
    </i>
    <i r="2">
      <x v="17"/>
      <x v="3"/>
    </i>
    <i r="2">
      <x v="18"/>
      <x v="3"/>
    </i>
    <i r="2">
      <x v="19"/>
      <x v="3"/>
    </i>
    <i r="2">
      <x v="37"/>
      <x v="3"/>
    </i>
    <i r="2">
      <x v="38"/>
      <x v="3"/>
    </i>
    <i r="2">
      <x v="39"/>
      <x v="3"/>
    </i>
    <i r="1">
      <x v="2"/>
      <x v="20"/>
      <x v="3"/>
    </i>
    <i r="2">
      <x v="21"/>
      <x v="3"/>
    </i>
    <i r="2">
      <x v="22"/>
      <x v="3"/>
    </i>
    <i r="2">
      <x v="23"/>
      <x v="3"/>
    </i>
    <i r="2">
      <x v="24"/>
      <x v="3"/>
    </i>
    <i r="2">
      <x v="25"/>
      <x v="3"/>
    </i>
    <i r="2">
      <x v="26"/>
      <x v="3"/>
    </i>
    <i r="2">
      <x v="27"/>
      <x v="3"/>
    </i>
    <i r="2">
      <x v="47"/>
      <x v="3"/>
    </i>
    <i r="2">
      <x v="48"/>
      <x v="3"/>
    </i>
    <i r="2">
      <x v="49"/>
      <x v="3"/>
    </i>
    <i r="1">
      <x v="3"/>
      <x v="28"/>
      <x v="3"/>
    </i>
    <i r="2">
      <x v="29"/>
      <x v="3"/>
    </i>
    <i r="2">
      <x v="30"/>
      <x v="3"/>
    </i>
    <i r="2">
      <x v="50"/>
      <x v="3"/>
    </i>
    <i r="2">
      <x v="51"/>
      <x v="3"/>
    </i>
    <i r="1">
      <x v="4"/>
      <x v="31"/>
      <x v="3"/>
    </i>
    <i r="2">
      <x v="32"/>
      <x v="3"/>
    </i>
    <i r="1">
      <x v="5"/>
      <x v="24"/>
      <x v="3"/>
    </i>
    <i r="3">
      <x v="17"/>
    </i>
    <i r="3">
      <x v="21"/>
    </i>
    <i r="3">
      <x v="22"/>
    </i>
    <i r="3">
      <x v="23"/>
    </i>
    <i r="3">
      <x v="24"/>
    </i>
    <i r="3">
      <x v="25"/>
    </i>
    <i r="3">
      <x v="26"/>
    </i>
    <i r="2">
      <x v="27"/>
      <x v="4"/>
    </i>
    <i r="3">
      <x v="5"/>
    </i>
    <i r="3">
      <x v="6"/>
    </i>
    <i r="3">
      <x v="27"/>
    </i>
    <i r="3">
      <x v="28"/>
    </i>
    <i r="3">
      <x v="29"/>
    </i>
    <i r="3">
      <x v="30"/>
    </i>
    <i r="3">
      <x v="31"/>
    </i>
    <i r="3">
      <x v="32"/>
    </i>
    <i r="3">
      <x v="33"/>
    </i>
    <i r="3">
      <x v="34"/>
    </i>
    <i r="3">
      <x v="35"/>
    </i>
    <i r="3">
      <x v="36"/>
    </i>
    <i r="3">
      <x v="37"/>
    </i>
    <i r="3">
      <x v="38"/>
    </i>
    <i r="3">
      <x v="39"/>
    </i>
    <i r="3">
      <x v="40"/>
    </i>
    <i r="2">
      <x v="47"/>
      <x v="20"/>
    </i>
    <i r="1">
      <x v="6"/>
      <x v="33"/>
      <x v="3"/>
    </i>
    <i r="2">
      <x v="53"/>
      <x v="41"/>
    </i>
    <i r="3">
      <x v="42"/>
    </i>
    <i r="3">
      <x v="43"/>
    </i>
    <i r="3">
      <x v="44"/>
    </i>
    <i r="3">
      <x v="45"/>
    </i>
    <i r="3">
      <x v="46"/>
    </i>
    <i r="3">
      <x v="47"/>
    </i>
    <i r="3">
      <x v="48"/>
    </i>
    <i r="3">
      <x v="49"/>
    </i>
    <i r="3">
      <x v="50"/>
    </i>
    <i r="3">
      <x v="51"/>
    </i>
    <i r="3">
      <x v="52"/>
    </i>
    <i r="3">
      <x v="53"/>
    </i>
    <i r="3">
      <x v="54"/>
    </i>
    <i r="2">
      <x v="54"/>
      <x v="55"/>
    </i>
    <i r="3">
      <x v="56"/>
    </i>
    <i r="2">
      <x v="55"/>
      <x v="57"/>
    </i>
    <i r="3">
      <x v="58"/>
    </i>
    <i r="3">
      <x v="59"/>
    </i>
    <i r="1">
      <x v="10"/>
      <x v="24"/>
      <x v="3"/>
    </i>
    <i r="2">
      <x v="40"/>
      <x v="3"/>
    </i>
    <i r="2">
      <x v="41"/>
      <x v="3"/>
    </i>
    <i r="1">
      <x v="11"/>
      <x v="27"/>
      <x v="3"/>
    </i>
    <i r="2">
      <x v="42"/>
      <x v="3"/>
    </i>
    <i r="2">
      <x v="43"/>
      <x v="3"/>
    </i>
    <i r="2">
      <x v="44"/>
      <x v="3"/>
    </i>
    <i r="2">
      <x v="45"/>
      <x v="3"/>
    </i>
    <i r="2">
      <x v="46"/>
      <x v="3"/>
    </i>
    <i r="1">
      <x v="12"/>
      <x v="52"/>
      <x v="3"/>
    </i>
    <i r="1">
      <x v="13"/>
      <x v="56"/>
      <x v="3"/>
    </i>
    <i r="2">
      <x v="57"/>
      <x v="3"/>
    </i>
    <i r="2">
      <x v="58"/>
      <x v="3"/>
    </i>
    <i r="2">
      <x v="59"/>
      <x v="3"/>
    </i>
    <i r="1">
      <x v="14"/>
      <x v="60"/>
      <x v="65"/>
    </i>
    <i r="3">
      <x v="66"/>
    </i>
    <i r="3">
      <x v="67"/>
    </i>
    <i r="3">
      <x v="68"/>
    </i>
    <i r="3">
      <x v="69"/>
    </i>
    <i r="3">
      <x v="70"/>
    </i>
    <i r="3">
      <x v="71"/>
    </i>
    <i r="3">
      <x v="72"/>
    </i>
    <i r="3">
      <x v="73"/>
    </i>
    <i r="3">
      <x v="74"/>
    </i>
    <i r="3">
      <x v="75"/>
    </i>
    <i r="3">
      <x v="76"/>
    </i>
    <i r="3">
      <x v="77"/>
    </i>
    <i r="2">
      <x v="61"/>
      <x v="78"/>
    </i>
    <i r="3">
      <x v="79"/>
    </i>
    <i r="3">
      <x v="80"/>
    </i>
    <i r="3">
      <x v="81"/>
    </i>
    <i r="3">
      <x v="82"/>
    </i>
    <i r="3">
      <x v="83"/>
    </i>
    <i r="3">
      <x v="84"/>
    </i>
    <i r="3">
      <x v="85"/>
    </i>
    <i r="3">
      <x v="86"/>
    </i>
    <i r="3">
      <x v="87"/>
    </i>
    <i r="3">
      <x v="88"/>
    </i>
    <i r="3">
      <x v="89"/>
    </i>
    <i r="3">
      <x v="90"/>
    </i>
    <i r="3">
      <x v="91"/>
    </i>
    <i r="3">
      <x v="92"/>
    </i>
    <i r="3">
      <x v="93"/>
    </i>
    <i r="3">
      <x v="94"/>
    </i>
    <i r="3">
      <x v="95"/>
    </i>
    <i r="3">
      <x v="96"/>
    </i>
    <i r="3">
      <x v="97"/>
    </i>
    <i r="3">
      <x v="98"/>
    </i>
    <i r="3">
      <x v="99"/>
    </i>
    <i>
      <x v="1"/>
      <x v="7"/>
      <x v="34"/>
      <x v="7"/>
    </i>
    <i r="3">
      <x v="8"/>
    </i>
    <i r="3">
      <x v="9"/>
    </i>
    <i r="3">
      <x v="10"/>
    </i>
    <i r="3">
      <x v="11"/>
    </i>
    <i r="3">
      <x v="12"/>
    </i>
    <i r="3">
      <x v="13"/>
    </i>
    <i r="3">
      <x v="60"/>
    </i>
    <i r="3">
      <x v="61"/>
    </i>
    <i r="3">
      <x v="62"/>
    </i>
    <i r="3">
      <x v="63"/>
    </i>
    <i r="3">
      <x v="64"/>
    </i>
    <i r="1">
      <x v="9"/>
      <x v="36"/>
      <x v="3"/>
    </i>
    <i r="3">
      <x v="15"/>
    </i>
    <i r="3">
      <x v="16"/>
    </i>
    <i>
      <x v="2"/>
      <x v="8"/>
      <x v="35"/>
      <x v="3"/>
    </i>
  </rowItems>
  <colFields count="2">
    <field x="0"/>
    <field x="-2"/>
  </colFields>
  <colItems count="4">
    <i>
      <x/>
      <x/>
    </i>
    <i r="1" i="1">
      <x v="1"/>
    </i>
    <i>
      <x v="1"/>
      <x/>
    </i>
    <i r="1" i="1">
      <x v="1"/>
    </i>
  </colItems>
  <dataFields count="2">
    <dataField name="Tiempo de Atencion Máximo aceptable en Minutos." fld="6" subtotal="max" baseField="4" baseItem="3"/>
    <dataField name="Tiempo de Resolución Máximo aceptable en Minutos." fld="7" subtotal="max" baseField="4" baseItem="3"/>
  </dataFields>
  <formats count="204">
    <format dxfId="203">
      <pivotArea dataOnly="0" labelOnly="1" outline="0" fieldPosition="0">
        <references count="2">
          <reference field="4294967294" count="1">
            <x v="0"/>
          </reference>
          <reference field="0" count="1" selected="0">
            <x v="0"/>
          </reference>
        </references>
      </pivotArea>
    </format>
    <format dxfId="202">
      <pivotArea dataOnly="0" labelOnly="1" outline="0" fieldPosition="0">
        <references count="2">
          <reference field="4294967294" count="1">
            <x v="0"/>
          </reference>
          <reference field="0" count="1" selected="0">
            <x v="0"/>
          </reference>
        </references>
      </pivotArea>
    </format>
    <format dxfId="201">
      <pivotArea dataOnly="0" labelOnly="1" outline="0" fieldPosition="0">
        <references count="2">
          <reference field="4294967294" count="1">
            <x v="1"/>
          </reference>
          <reference field="0" count="1" selected="0">
            <x v="0"/>
          </reference>
        </references>
      </pivotArea>
    </format>
    <format dxfId="200">
      <pivotArea field="-2" type="button" dataOnly="0" labelOnly="1" outline="0" axis="axisCol" fieldPosition="1"/>
    </format>
    <format dxfId="199">
      <pivotArea field="-2" type="button" dataOnly="0" labelOnly="1" outline="0" axis="axisCol" fieldPosition="1"/>
    </format>
    <format dxfId="198">
      <pivotArea dataOnly="0" labelOnly="1" outline="0" fieldPosition="0">
        <references count="1">
          <reference field="0" count="0"/>
        </references>
      </pivotArea>
    </format>
    <format dxfId="197">
      <pivotArea type="all" dataOnly="0" outline="0" fieldPosition="0"/>
    </format>
    <format dxfId="196">
      <pivotArea outline="0" collapsedLevelsAreSubtotals="1" fieldPosition="0"/>
    </format>
    <format dxfId="195">
      <pivotArea type="origin" dataOnly="0" labelOnly="1" outline="0" fieldPosition="0"/>
    </format>
    <format dxfId="194">
      <pivotArea field="0" type="button" dataOnly="0" labelOnly="1" outline="0" axis="axisCol" fieldPosition="0"/>
    </format>
    <format dxfId="193">
      <pivotArea field="-2" type="button" dataOnly="0" labelOnly="1" outline="0" axis="axisCol" fieldPosition="1"/>
    </format>
    <format dxfId="192">
      <pivotArea type="topRight" dataOnly="0" labelOnly="1" outline="0" fieldPosition="0"/>
    </format>
    <format dxfId="191">
      <pivotArea field="1" type="button" dataOnly="0" labelOnly="1" outline="0" axis="axisRow" fieldPosition="0"/>
    </format>
    <format dxfId="190">
      <pivotArea field="2" type="button" dataOnly="0" labelOnly="1" outline="0" axis="axisRow" fieldPosition="1"/>
    </format>
    <format dxfId="189">
      <pivotArea field="3" type="button" dataOnly="0" labelOnly="1" outline="0" axis="axisRow" fieldPosition="2"/>
    </format>
    <format dxfId="188">
      <pivotArea field="4" type="button" dataOnly="0" labelOnly="1" outline="0" axis="axisRow" fieldPosition="3"/>
    </format>
    <format dxfId="187">
      <pivotArea dataOnly="0" labelOnly="1" outline="0" fieldPosition="0">
        <references count="1">
          <reference field="1" count="0"/>
        </references>
      </pivotArea>
    </format>
    <format dxfId="186">
      <pivotArea dataOnly="0" labelOnly="1" outline="0" fieldPosition="0">
        <references count="2">
          <reference field="1" count="1" selected="0">
            <x v="0"/>
          </reference>
          <reference field="2" count="12">
            <x v="0"/>
            <x v="1"/>
            <x v="2"/>
            <x v="3"/>
            <x v="4"/>
            <x v="5"/>
            <x v="6"/>
            <x v="10"/>
            <x v="11"/>
            <x v="12"/>
            <x v="13"/>
            <x v="14"/>
          </reference>
        </references>
      </pivotArea>
    </format>
    <format dxfId="185">
      <pivotArea dataOnly="0" labelOnly="1" outline="0" fieldPosition="0">
        <references count="2">
          <reference field="1" count="1" selected="0">
            <x v="1"/>
          </reference>
          <reference field="2" count="2">
            <x v="7"/>
            <x v="9"/>
          </reference>
        </references>
      </pivotArea>
    </format>
    <format dxfId="184">
      <pivotArea dataOnly="0" labelOnly="1" outline="0" fieldPosition="0">
        <references count="2">
          <reference field="1" count="1" selected="0">
            <x v="2"/>
          </reference>
          <reference field="2" count="1">
            <x v="8"/>
          </reference>
        </references>
      </pivotArea>
    </format>
    <format dxfId="183">
      <pivotArea dataOnly="0" labelOnly="1" outline="0" fieldPosition="0">
        <references count="3">
          <reference field="1" count="1" selected="0">
            <x v="0"/>
          </reference>
          <reference field="2" count="1" selected="0">
            <x v="0"/>
          </reference>
          <reference field="3" count="2">
            <x v="0"/>
            <x v="1"/>
          </reference>
        </references>
      </pivotArea>
    </format>
    <format dxfId="182">
      <pivotArea dataOnly="0" labelOnly="1" outline="0" fieldPosition="0">
        <references count="3">
          <reference field="1" count="1" selected="0">
            <x v="0"/>
          </reference>
          <reference field="2" count="1" selected="0">
            <x v="1"/>
          </reference>
          <reference field="3" count="21">
            <x v="2"/>
            <x v="3"/>
            <x v="4"/>
            <x v="5"/>
            <x v="6"/>
            <x v="7"/>
            <x v="8"/>
            <x v="9"/>
            <x v="10"/>
            <x v="11"/>
            <x v="12"/>
            <x v="13"/>
            <x v="14"/>
            <x v="15"/>
            <x v="16"/>
            <x v="17"/>
            <x v="18"/>
            <x v="19"/>
            <x v="37"/>
            <x v="38"/>
            <x v="39"/>
          </reference>
        </references>
      </pivotArea>
    </format>
    <format dxfId="181">
      <pivotArea dataOnly="0" labelOnly="1" outline="0" fieldPosition="0">
        <references count="3">
          <reference field="1" count="1" selected="0">
            <x v="0"/>
          </reference>
          <reference field="2" count="1" selected="0">
            <x v="2"/>
          </reference>
          <reference field="3" count="11">
            <x v="20"/>
            <x v="21"/>
            <x v="22"/>
            <x v="23"/>
            <x v="24"/>
            <x v="25"/>
            <x v="26"/>
            <x v="27"/>
            <x v="47"/>
            <x v="48"/>
            <x v="49"/>
          </reference>
        </references>
      </pivotArea>
    </format>
    <format dxfId="180">
      <pivotArea dataOnly="0" labelOnly="1" outline="0" fieldPosition="0">
        <references count="3">
          <reference field="1" count="1" selected="0">
            <x v="0"/>
          </reference>
          <reference field="2" count="1" selected="0">
            <x v="3"/>
          </reference>
          <reference field="3" count="5">
            <x v="28"/>
            <x v="29"/>
            <x v="30"/>
            <x v="50"/>
            <x v="51"/>
          </reference>
        </references>
      </pivotArea>
    </format>
    <format dxfId="179">
      <pivotArea dataOnly="0" labelOnly="1" outline="0" fieldPosition="0">
        <references count="3">
          <reference field="1" count="1" selected="0">
            <x v="0"/>
          </reference>
          <reference field="2" count="1" selected="0">
            <x v="4"/>
          </reference>
          <reference field="3" count="2">
            <x v="31"/>
            <x v="32"/>
          </reference>
        </references>
      </pivotArea>
    </format>
    <format dxfId="178">
      <pivotArea dataOnly="0" labelOnly="1" outline="0" fieldPosition="0">
        <references count="3">
          <reference field="1" count="1" selected="0">
            <x v="0"/>
          </reference>
          <reference field="2" count="1" selected="0">
            <x v="5"/>
          </reference>
          <reference field="3" count="3">
            <x v="24"/>
            <x v="27"/>
            <x v="47"/>
          </reference>
        </references>
      </pivotArea>
    </format>
    <format dxfId="177">
      <pivotArea dataOnly="0" labelOnly="1" outline="0" fieldPosition="0">
        <references count="3">
          <reference field="1" count="1" selected="0">
            <x v="0"/>
          </reference>
          <reference field="2" count="1" selected="0">
            <x v="6"/>
          </reference>
          <reference field="3" count="4">
            <x v="33"/>
            <x v="53"/>
            <x v="54"/>
            <x v="55"/>
          </reference>
        </references>
      </pivotArea>
    </format>
    <format dxfId="176">
      <pivotArea dataOnly="0" labelOnly="1" outline="0" fieldPosition="0">
        <references count="3">
          <reference field="1" count="1" selected="0">
            <x v="0"/>
          </reference>
          <reference field="2" count="1" selected="0">
            <x v="10"/>
          </reference>
          <reference field="3" count="3">
            <x v="24"/>
            <x v="40"/>
            <x v="41"/>
          </reference>
        </references>
      </pivotArea>
    </format>
    <format dxfId="175">
      <pivotArea dataOnly="0" labelOnly="1" outline="0" fieldPosition="0">
        <references count="3">
          <reference field="1" count="1" selected="0">
            <x v="0"/>
          </reference>
          <reference field="2" count="1" selected="0">
            <x v="11"/>
          </reference>
          <reference field="3" count="6">
            <x v="27"/>
            <x v="42"/>
            <x v="43"/>
            <x v="44"/>
            <x v="45"/>
            <x v="46"/>
          </reference>
        </references>
      </pivotArea>
    </format>
    <format dxfId="174">
      <pivotArea dataOnly="0" labelOnly="1" outline="0" fieldPosition="0">
        <references count="3">
          <reference field="1" count="1" selected="0">
            <x v="0"/>
          </reference>
          <reference field="2" count="1" selected="0">
            <x v="12"/>
          </reference>
          <reference field="3" count="1">
            <x v="52"/>
          </reference>
        </references>
      </pivotArea>
    </format>
    <format dxfId="173">
      <pivotArea dataOnly="0" labelOnly="1" outline="0" fieldPosition="0">
        <references count="3">
          <reference field="1" count="1" selected="0">
            <x v="0"/>
          </reference>
          <reference field="2" count="1" selected="0">
            <x v="13"/>
          </reference>
          <reference field="3" count="4">
            <x v="56"/>
            <x v="57"/>
            <x v="58"/>
            <x v="59"/>
          </reference>
        </references>
      </pivotArea>
    </format>
    <format dxfId="172">
      <pivotArea dataOnly="0" labelOnly="1" outline="0" fieldPosition="0">
        <references count="3">
          <reference field="1" count="1" selected="0">
            <x v="0"/>
          </reference>
          <reference field="2" count="1" selected="0">
            <x v="14"/>
          </reference>
          <reference field="3" count="2">
            <x v="60"/>
            <x v="61"/>
          </reference>
        </references>
      </pivotArea>
    </format>
    <format dxfId="171">
      <pivotArea dataOnly="0" labelOnly="1" outline="0" fieldPosition="0">
        <references count="3">
          <reference field="1" count="1" selected="0">
            <x v="1"/>
          </reference>
          <reference field="2" count="1" selected="0">
            <x v="7"/>
          </reference>
          <reference field="3" count="1">
            <x v="34"/>
          </reference>
        </references>
      </pivotArea>
    </format>
    <format dxfId="170">
      <pivotArea dataOnly="0" labelOnly="1" outline="0" fieldPosition="0">
        <references count="3">
          <reference field="1" count="1" selected="0">
            <x v="1"/>
          </reference>
          <reference field="2" count="1" selected="0">
            <x v="9"/>
          </reference>
          <reference field="3" count="1">
            <x v="36"/>
          </reference>
        </references>
      </pivotArea>
    </format>
    <format dxfId="169">
      <pivotArea dataOnly="0" labelOnly="1" outline="0" fieldPosition="0">
        <references count="3">
          <reference field="1" count="1" selected="0">
            <x v="2"/>
          </reference>
          <reference field="2" count="1" selected="0">
            <x v="8"/>
          </reference>
          <reference field="3" count="1">
            <x v="35"/>
          </reference>
        </references>
      </pivotArea>
    </format>
    <format dxfId="168">
      <pivotArea dataOnly="0" labelOnly="1" outline="0" fieldPosition="0">
        <references count="4">
          <reference field="1" count="1" selected="0">
            <x v="0"/>
          </reference>
          <reference field="2" count="1" selected="0">
            <x v="0"/>
          </reference>
          <reference field="3" count="1" selected="0">
            <x v="0"/>
          </reference>
          <reference field="4" count="2">
            <x v="0"/>
            <x v="1"/>
          </reference>
        </references>
      </pivotArea>
    </format>
    <format dxfId="167">
      <pivotArea dataOnly="0" labelOnly="1" outline="0" fieldPosition="0">
        <references count="4">
          <reference field="1" count="1" selected="0">
            <x v="0"/>
          </reference>
          <reference field="2" count="1" selected="0">
            <x v="0"/>
          </reference>
          <reference field="3" count="1" selected="0">
            <x v="1"/>
          </reference>
          <reference field="4" count="5">
            <x v="2"/>
            <x v="14"/>
            <x v="17"/>
            <x v="18"/>
            <x v="19"/>
          </reference>
        </references>
      </pivotArea>
    </format>
    <format dxfId="166">
      <pivotArea dataOnly="0" labelOnly="1" outline="0" fieldPosition="0">
        <references count="4">
          <reference field="1" count="1" selected="0">
            <x v="0"/>
          </reference>
          <reference field="2" count="1" selected="0">
            <x v="1"/>
          </reference>
          <reference field="3" count="1" selected="0">
            <x v="2"/>
          </reference>
          <reference field="4" count="1">
            <x v="3"/>
          </reference>
        </references>
      </pivotArea>
    </format>
    <format dxfId="165">
      <pivotArea dataOnly="0" labelOnly="1" outline="0" fieldPosition="0">
        <references count="4">
          <reference field="1" count="1" selected="0">
            <x v="0"/>
          </reference>
          <reference field="2" count="1" selected="0">
            <x v="1"/>
          </reference>
          <reference field="3" count="1" selected="0">
            <x v="3"/>
          </reference>
          <reference field="4" count="1">
            <x v="3"/>
          </reference>
        </references>
      </pivotArea>
    </format>
    <format dxfId="164">
      <pivotArea dataOnly="0" labelOnly="1" outline="0" fieldPosition="0">
        <references count="4">
          <reference field="1" count="1" selected="0">
            <x v="0"/>
          </reference>
          <reference field="2" count="1" selected="0">
            <x v="1"/>
          </reference>
          <reference field="3" count="1" selected="0">
            <x v="4"/>
          </reference>
          <reference field="4" count="1">
            <x v="3"/>
          </reference>
        </references>
      </pivotArea>
    </format>
    <format dxfId="163">
      <pivotArea dataOnly="0" labelOnly="1" outline="0" fieldPosition="0">
        <references count="4">
          <reference field="1" count="1" selected="0">
            <x v="0"/>
          </reference>
          <reference field="2" count="1" selected="0">
            <x v="1"/>
          </reference>
          <reference field="3" count="1" selected="0">
            <x v="5"/>
          </reference>
          <reference field="4" count="1">
            <x v="3"/>
          </reference>
        </references>
      </pivotArea>
    </format>
    <format dxfId="162">
      <pivotArea dataOnly="0" labelOnly="1" outline="0" fieldPosition="0">
        <references count="4">
          <reference field="1" count="1" selected="0">
            <x v="0"/>
          </reference>
          <reference field="2" count="1" selected="0">
            <x v="1"/>
          </reference>
          <reference field="3" count="1" selected="0">
            <x v="6"/>
          </reference>
          <reference field="4" count="1">
            <x v="3"/>
          </reference>
        </references>
      </pivotArea>
    </format>
    <format dxfId="161">
      <pivotArea dataOnly="0" labelOnly="1" outline="0" fieldPosition="0">
        <references count="4">
          <reference field="1" count="1" selected="0">
            <x v="0"/>
          </reference>
          <reference field="2" count="1" selected="0">
            <x v="1"/>
          </reference>
          <reference field="3" count="1" selected="0">
            <x v="7"/>
          </reference>
          <reference field="4" count="1">
            <x v="3"/>
          </reference>
        </references>
      </pivotArea>
    </format>
    <format dxfId="160">
      <pivotArea dataOnly="0" labelOnly="1" outline="0" fieldPosition="0">
        <references count="4">
          <reference field="1" count="1" selected="0">
            <x v="0"/>
          </reference>
          <reference field="2" count="1" selected="0">
            <x v="1"/>
          </reference>
          <reference field="3" count="1" selected="0">
            <x v="8"/>
          </reference>
          <reference field="4" count="1">
            <x v="3"/>
          </reference>
        </references>
      </pivotArea>
    </format>
    <format dxfId="159">
      <pivotArea dataOnly="0" labelOnly="1" outline="0" fieldPosition="0">
        <references count="4">
          <reference field="1" count="1" selected="0">
            <x v="0"/>
          </reference>
          <reference field="2" count="1" selected="0">
            <x v="1"/>
          </reference>
          <reference field="3" count="1" selected="0">
            <x v="9"/>
          </reference>
          <reference field="4" count="1">
            <x v="3"/>
          </reference>
        </references>
      </pivotArea>
    </format>
    <format dxfId="158">
      <pivotArea dataOnly="0" labelOnly="1" outline="0" fieldPosition="0">
        <references count="4">
          <reference field="1" count="1" selected="0">
            <x v="0"/>
          </reference>
          <reference field="2" count="1" selected="0">
            <x v="1"/>
          </reference>
          <reference field="3" count="1" selected="0">
            <x v="10"/>
          </reference>
          <reference field="4" count="1">
            <x v="3"/>
          </reference>
        </references>
      </pivotArea>
    </format>
    <format dxfId="157">
      <pivotArea dataOnly="0" labelOnly="1" outline="0" fieldPosition="0">
        <references count="4">
          <reference field="1" count="1" selected="0">
            <x v="0"/>
          </reference>
          <reference field="2" count="1" selected="0">
            <x v="1"/>
          </reference>
          <reference field="3" count="1" selected="0">
            <x v="11"/>
          </reference>
          <reference field="4" count="1">
            <x v="3"/>
          </reference>
        </references>
      </pivotArea>
    </format>
    <format dxfId="156">
      <pivotArea dataOnly="0" labelOnly="1" outline="0" fieldPosition="0">
        <references count="4">
          <reference field="1" count="1" selected="0">
            <x v="0"/>
          </reference>
          <reference field="2" count="1" selected="0">
            <x v="1"/>
          </reference>
          <reference field="3" count="1" selected="0">
            <x v="12"/>
          </reference>
          <reference field="4" count="1">
            <x v="3"/>
          </reference>
        </references>
      </pivotArea>
    </format>
    <format dxfId="155">
      <pivotArea dataOnly="0" labelOnly="1" outline="0" fieldPosition="0">
        <references count="4">
          <reference field="1" count="1" selected="0">
            <x v="0"/>
          </reference>
          <reference field="2" count="1" selected="0">
            <x v="1"/>
          </reference>
          <reference field="3" count="1" selected="0">
            <x v="13"/>
          </reference>
          <reference field="4" count="1">
            <x v="3"/>
          </reference>
        </references>
      </pivotArea>
    </format>
    <format dxfId="154">
      <pivotArea dataOnly="0" labelOnly="1" outline="0" fieldPosition="0">
        <references count="4">
          <reference field="1" count="1" selected="0">
            <x v="0"/>
          </reference>
          <reference field="2" count="1" selected="0">
            <x v="1"/>
          </reference>
          <reference field="3" count="1" selected="0">
            <x v="14"/>
          </reference>
          <reference field="4" count="1">
            <x v="3"/>
          </reference>
        </references>
      </pivotArea>
    </format>
    <format dxfId="153">
      <pivotArea dataOnly="0" labelOnly="1" outline="0" fieldPosition="0">
        <references count="4">
          <reference field="1" count="1" selected="0">
            <x v="0"/>
          </reference>
          <reference field="2" count="1" selected="0">
            <x v="1"/>
          </reference>
          <reference field="3" count="1" selected="0">
            <x v="15"/>
          </reference>
          <reference field="4" count="1">
            <x v="3"/>
          </reference>
        </references>
      </pivotArea>
    </format>
    <format dxfId="152">
      <pivotArea dataOnly="0" labelOnly="1" outline="0" fieldPosition="0">
        <references count="4">
          <reference field="1" count="1" selected="0">
            <x v="0"/>
          </reference>
          <reference field="2" count="1" selected="0">
            <x v="1"/>
          </reference>
          <reference field="3" count="1" selected="0">
            <x v="16"/>
          </reference>
          <reference field="4" count="1">
            <x v="3"/>
          </reference>
        </references>
      </pivotArea>
    </format>
    <format dxfId="151">
      <pivotArea dataOnly="0" labelOnly="1" outline="0" fieldPosition="0">
        <references count="4">
          <reference field="1" count="1" selected="0">
            <x v="0"/>
          </reference>
          <reference field="2" count="1" selected="0">
            <x v="1"/>
          </reference>
          <reference field="3" count="1" selected="0">
            <x v="17"/>
          </reference>
          <reference field="4" count="1">
            <x v="3"/>
          </reference>
        </references>
      </pivotArea>
    </format>
    <format dxfId="150">
      <pivotArea dataOnly="0" labelOnly="1" outline="0" fieldPosition="0">
        <references count="4">
          <reference field="1" count="1" selected="0">
            <x v="0"/>
          </reference>
          <reference field="2" count="1" selected="0">
            <x v="1"/>
          </reference>
          <reference field="3" count="1" selected="0">
            <x v="18"/>
          </reference>
          <reference field="4" count="1">
            <x v="3"/>
          </reference>
        </references>
      </pivotArea>
    </format>
    <format dxfId="149">
      <pivotArea dataOnly="0" labelOnly="1" outline="0" fieldPosition="0">
        <references count="4">
          <reference field="1" count="1" selected="0">
            <x v="0"/>
          </reference>
          <reference field="2" count="1" selected="0">
            <x v="1"/>
          </reference>
          <reference field="3" count="1" selected="0">
            <x v="19"/>
          </reference>
          <reference field="4" count="1">
            <x v="3"/>
          </reference>
        </references>
      </pivotArea>
    </format>
    <format dxfId="148">
      <pivotArea dataOnly="0" labelOnly="1" outline="0" fieldPosition="0">
        <references count="4">
          <reference field="1" count="1" selected="0">
            <x v="0"/>
          </reference>
          <reference field="2" count="1" selected="0">
            <x v="1"/>
          </reference>
          <reference field="3" count="1" selected="0">
            <x v="37"/>
          </reference>
          <reference field="4" count="1">
            <x v="3"/>
          </reference>
        </references>
      </pivotArea>
    </format>
    <format dxfId="147">
      <pivotArea dataOnly="0" labelOnly="1" outline="0" fieldPosition="0">
        <references count="4">
          <reference field="1" count="1" selected="0">
            <x v="0"/>
          </reference>
          <reference field="2" count="1" selected="0">
            <x v="1"/>
          </reference>
          <reference field="3" count="1" selected="0">
            <x v="38"/>
          </reference>
          <reference field="4" count="1">
            <x v="3"/>
          </reference>
        </references>
      </pivotArea>
    </format>
    <format dxfId="146">
      <pivotArea dataOnly="0" labelOnly="1" outline="0" fieldPosition="0">
        <references count="4">
          <reference field="1" count="1" selected="0">
            <x v="0"/>
          </reference>
          <reference field="2" count="1" selected="0">
            <x v="1"/>
          </reference>
          <reference field="3" count="1" selected="0">
            <x v="39"/>
          </reference>
          <reference field="4" count="1">
            <x v="3"/>
          </reference>
        </references>
      </pivotArea>
    </format>
    <format dxfId="145">
      <pivotArea dataOnly="0" labelOnly="1" outline="0" fieldPosition="0">
        <references count="4">
          <reference field="1" count="1" selected="0">
            <x v="0"/>
          </reference>
          <reference field="2" count="1" selected="0">
            <x v="2"/>
          </reference>
          <reference field="3" count="1" selected="0">
            <x v="20"/>
          </reference>
          <reference field="4" count="1">
            <x v="3"/>
          </reference>
        </references>
      </pivotArea>
    </format>
    <format dxfId="144">
      <pivotArea dataOnly="0" labelOnly="1" outline="0" fieldPosition="0">
        <references count="4">
          <reference field="1" count="1" selected="0">
            <x v="0"/>
          </reference>
          <reference field="2" count="1" selected="0">
            <x v="2"/>
          </reference>
          <reference field="3" count="1" selected="0">
            <x v="21"/>
          </reference>
          <reference field="4" count="1">
            <x v="3"/>
          </reference>
        </references>
      </pivotArea>
    </format>
    <format dxfId="143">
      <pivotArea dataOnly="0" labelOnly="1" outline="0" fieldPosition="0">
        <references count="4">
          <reference field="1" count="1" selected="0">
            <x v="0"/>
          </reference>
          <reference field="2" count="1" selected="0">
            <x v="2"/>
          </reference>
          <reference field="3" count="1" selected="0">
            <x v="22"/>
          </reference>
          <reference field="4" count="1">
            <x v="3"/>
          </reference>
        </references>
      </pivotArea>
    </format>
    <format dxfId="142">
      <pivotArea dataOnly="0" labelOnly="1" outline="0" fieldPosition="0">
        <references count="4">
          <reference field="1" count="1" selected="0">
            <x v="0"/>
          </reference>
          <reference field="2" count="1" selected="0">
            <x v="2"/>
          </reference>
          <reference field="3" count="1" selected="0">
            <x v="23"/>
          </reference>
          <reference field="4" count="1">
            <x v="3"/>
          </reference>
        </references>
      </pivotArea>
    </format>
    <format dxfId="141">
      <pivotArea dataOnly="0" labelOnly="1" outline="0" fieldPosition="0">
        <references count="4">
          <reference field="1" count="1" selected="0">
            <x v="0"/>
          </reference>
          <reference field="2" count="1" selected="0">
            <x v="2"/>
          </reference>
          <reference field="3" count="1" selected="0">
            <x v="24"/>
          </reference>
          <reference field="4" count="1">
            <x v="3"/>
          </reference>
        </references>
      </pivotArea>
    </format>
    <format dxfId="140">
      <pivotArea dataOnly="0" labelOnly="1" outline="0" fieldPosition="0">
        <references count="4">
          <reference field="1" count="1" selected="0">
            <x v="0"/>
          </reference>
          <reference field="2" count="1" selected="0">
            <x v="2"/>
          </reference>
          <reference field="3" count="1" selected="0">
            <x v="25"/>
          </reference>
          <reference field="4" count="1">
            <x v="3"/>
          </reference>
        </references>
      </pivotArea>
    </format>
    <format dxfId="139">
      <pivotArea dataOnly="0" labelOnly="1" outline="0" fieldPosition="0">
        <references count="4">
          <reference field="1" count="1" selected="0">
            <x v="0"/>
          </reference>
          <reference field="2" count="1" selected="0">
            <x v="2"/>
          </reference>
          <reference field="3" count="1" selected="0">
            <x v="26"/>
          </reference>
          <reference field="4" count="1">
            <x v="3"/>
          </reference>
        </references>
      </pivotArea>
    </format>
    <format dxfId="138">
      <pivotArea dataOnly="0" labelOnly="1" outline="0" fieldPosition="0">
        <references count="4">
          <reference field="1" count="1" selected="0">
            <x v="0"/>
          </reference>
          <reference field="2" count="1" selected="0">
            <x v="2"/>
          </reference>
          <reference field="3" count="1" selected="0">
            <x v="27"/>
          </reference>
          <reference field="4" count="1">
            <x v="3"/>
          </reference>
        </references>
      </pivotArea>
    </format>
    <format dxfId="137">
      <pivotArea dataOnly="0" labelOnly="1" outline="0" fieldPosition="0">
        <references count="4">
          <reference field="1" count="1" selected="0">
            <x v="0"/>
          </reference>
          <reference field="2" count="1" selected="0">
            <x v="2"/>
          </reference>
          <reference field="3" count="1" selected="0">
            <x v="47"/>
          </reference>
          <reference field="4" count="1">
            <x v="3"/>
          </reference>
        </references>
      </pivotArea>
    </format>
    <format dxfId="136">
      <pivotArea dataOnly="0" labelOnly="1" outline="0" fieldPosition="0">
        <references count="4">
          <reference field="1" count="1" selected="0">
            <x v="0"/>
          </reference>
          <reference field="2" count="1" selected="0">
            <x v="2"/>
          </reference>
          <reference field="3" count="1" selected="0">
            <x v="48"/>
          </reference>
          <reference field="4" count="1">
            <x v="3"/>
          </reference>
        </references>
      </pivotArea>
    </format>
    <format dxfId="135">
      <pivotArea dataOnly="0" labelOnly="1" outline="0" fieldPosition="0">
        <references count="4">
          <reference field="1" count="1" selected="0">
            <x v="0"/>
          </reference>
          <reference field="2" count="1" selected="0">
            <x v="2"/>
          </reference>
          <reference field="3" count="1" selected="0">
            <x v="49"/>
          </reference>
          <reference field="4" count="1">
            <x v="3"/>
          </reference>
        </references>
      </pivotArea>
    </format>
    <format dxfId="134">
      <pivotArea dataOnly="0" labelOnly="1" outline="0" fieldPosition="0">
        <references count="4">
          <reference field="1" count="1" selected="0">
            <x v="0"/>
          </reference>
          <reference field="2" count="1" selected="0">
            <x v="3"/>
          </reference>
          <reference field="3" count="1" selected="0">
            <x v="28"/>
          </reference>
          <reference field="4" count="1">
            <x v="3"/>
          </reference>
        </references>
      </pivotArea>
    </format>
    <format dxfId="133">
      <pivotArea dataOnly="0" labelOnly="1" outline="0" fieldPosition="0">
        <references count="4">
          <reference field="1" count="1" selected="0">
            <x v="0"/>
          </reference>
          <reference field="2" count="1" selected="0">
            <x v="3"/>
          </reference>
          <reference field="3" count="1" selected="0">
            <x v="29"/>
          </reference>
          <reference field="4" count="1">
            <x v="3"/>
          </reference>
        </references>
      </pivotArea>
    </format>
    <format dxfId="132">
      <pivotArea dataOnly="0" labelOnly="1" outline="0" fieldPosition="0">
        <references count="4">
          <reference field="1" count="1" selected="0">
            <x v="0"/>
          </reference>
          <reference field="2" count="1" selected="0">
            <x v="3"/>
          </reference>
          <reference field="3" count="1" selected="0">
            <x v="30"/>
          </reference>
          <reference field="4" count="1">
            <x v="3"/>
          </reference>
        </references>
      </pivotArea>
    </format>
    <format dxfId="131">
      <pivotArea dataOnly="0" labelOnly="1" outline="0" fieldPosition="0">
        <references count="4">
          <reference field="1" count="1" selected="0">
            <x v="0"/>
          </reference>
          <reference field="2" count="1" selected="0">
            <x v="3"/>
          </reference>
          <reference field="3" count="1" selected="0">
            <x v="50"/>
          </reference>
          <reference field="4" count="1">
            <x v="3"/>
          </reference>
        </references>
      </pivotArea>
    </format>
    <format dxfId="130">
      <pivotArea dataOnly="0" labelOnly="1" outline="0" fieldPosition="0">
        <references count="4">
          <reference field="1" count="1" selected="0">
            <x v="0"/>
          </reference>
          <reference field="2" count="1" selected="0">
            <x v="3"/>
          </reference>
          <reference field="3" count="1" selected="0">
            <x v="51"/>
          </reference>
          <reference field="4" count="1">
            <x v="3"/>
          </reference>
        </references>
      </pivotArea>
    </format>
    <format dxfId="129">
      <pivotArea dataOnly="0" labelOnly="1" outline="0" fieldPosition="0">
        <references count="4">
          <reference field="1" count="1" selected="0">
            <x v="0"/>
          </reference>
          <reference field="2" count="1" selected="0">
            <x v="4"/>
          </reference>
          <reference field="3" count="1" selected="0">
            <x v="31"/>
          </reference>
          <reference field="4" count="1">
            <x v="3"/>
          </reference>
        </references>
      </pivotArea>
    </format>
    <format dxfId="128">
      <pivotArea dataOnly="0" labelOnly="1" outline="0" fieldPosition="0">
        <references count="4">
          <reference field="1" count="1" selected="0">
            <x v="0"/>
          </reference>
          <reference field="2" count="1" selected="0">
            <x v="4"/>
          </reference>
          <reference field="3" count="1" selected="0">
            <x v="32"/>
          </reference>
          <reference field="4" count="1">
            <x v="3"/>
          </reference>
        </references>
      </pivotArea>
    </format>
    <format dxfId="127">
      <pivotArea dataOnly="0" labelOnly="1" outline="0" fieldPosition="0">
        <references count="4">
          <reference field="1" count="1" selected="0">
            <x v="0"/>
          </reference>
          <reference field="2" count="1" selected="0">
            <x v="5"/>
          </reference>
          <reference field="3" count="1" selected="0">
            <x v="24"/>
          </reference>
          <reference field="4" count="8">
            <x v="3"/>
            <x v="17"/>
            <x v="21"/>
            <x v="22"/>
            <x v="23"/>
            <x v="24"/>
            <x v="25"/>
            <x v="26"/>
          </reference>
        </references>
      </pivotArea>
    </format>
    <format dxfId="126">
      <pivotArea dataOnly="0" labelOnly="1" outline="0" fieldPosition="0">
        <references count="4">
          <reference field="1" count="1" selected="0">
            <x v="0"/>
          </reference>
          <reference field="2" count="1" selected="0">
            <x v="5"/>
          </reference>
          <reference field="3" count="1" selected="0">
            <x v="27"/>
          </reference>
          <reference field="4" count="17">
            <x v="4"/>
            <x v="5"/>
            <x v="6"/>
            <x v="27"/>
            <x v="28"/>
            <x v="29"/>
            <x v="30"/>
            <x v="31"/>
            <x v="32"/>
            <x v="33"/>
            <x v="34"/>
            <x v="35"/>
            <x v="36"/>
            <x v="37"/>
            <x v="38"/>
            <x v="39"/>
            <x v="40"/>
          </reference>
        </references>
      </pivotArea>
    </format>
    <format dxfId="125">
      <pivotArea dataOnly="0" labelOnly="1" outline="0" fieldPosition="0">
        <references count="4">
          <reference field="1" count="1" selected="0">
            <x v="0"/>
          </reference>
          <reference field="2" count="1" selected="0">
            <x v="5"/>
          </reference>
          <reference field="3" count="1" selected="0">
            <x v="47"/>
          </reference>
          <reference field="4" count="1">
            <x v="20"/>
          </reference>
        </references>
      </pivotArea>
    </format>
    <format dxfId="124">
      <pivotArea dataOnly="0" labelOnly="1" outline="0" fieldPosition="0">
        <references count="4">
          <reference field="1" count="1" selected="0">
            <x v="0"/>
          </reference>
          <reference field="2" count="1" selected="0">
            <x v="6"/>
          </reference>
          <reference field="3" count="1" selected="0">
            <x v="33"/>
          </reference>
          <reference field="4" count="1">
            <x v="3"/>
          </reference>
        </references>
      </pivotArea>
    </format>
    <format dxfId="123">
      <pivotArea dataOnly="0" labelOnly="1" outline="0" fieldPosition="0">
        <references count="4">
          <reference field="1" count="1" selected="0">
            <x v="0"/>
          </reference>
          <reference field="2" count="1" selected="0">
            <x v="6"/>
          </reference>
          <reference field="3" count="1" selected="0">
            <x v="53"/>
          </reference>
          <reference field="4" count="14">
            <x v="41"/>
            <x v="42"/>
            <x v="43"/>
            <x v="44"/>
            <x v="45"/>
            <x v="46"/>
            <x v="47"/>
            <x v="48"/>
            <x v="49"/>
            <x v="50"/>
            <x v="51"/>
            <x v="52"/>
            <x v="53"/>
            <x v="54"/>
          </reference>
        </references>
      </pivotArea>
    </format>
    <format dxfId="122">
      <pivotArea dataOnly="0" labelOnly="1" outline="0" fieldPosition="0">
        <references count="4">
          <reference field="1" count="1" selected="0">
            <x v="0"/>
          </reference>
          <reference field="2" count="1" selected="0">
            <x v="6"/>
          </reference>
          <reference field="3" count="1" selected="0">
            <x v="54"/>
          </reference>
          <reference field="4" count="2">
            <x v="55"/>
            <x v="56"/>
          </reference>
        </references>
      </pivotArea>
    </format>
    <format dxfId="121">
      <pivotArea dataOnly="0" labelOnly="1" outline="0" fieldPosition="0">
        <references count="4">
          <reference field="1" count="1" selected="0">
            <x v="0"/>
          </reference>
          <reference field="2" count="1" selected="0">
            <x v="6"/>
          </reference>
          <reference field="3" count="1" selected="0">
            <x v="55"/>
          </reference>
          <reference field="4" count="3">
            <x v="57"/>
            <x v="58"/>
            <x v="59"/>
          </reference>
        </references>
      </pivotArea>
    </format>
    <format dxfId="120">
      <pivotArea dataOnly="0" labelOnly="1" outline="0" fieldPosition="0">
        <references count="4">
          <reference field="1" count="1" selected="0">
            <x v="0"/>
          </reference>
          <reference field="2" count="1" selected="0">
            <x v="10"/>
          </reference>
          <reference field="3" count="1" selected="0">
            <x v="24"/>
          </reference>
          <reference field="4" count="1">
            <x v="3"/>
          </reference>
        </references>
      </pivotArea>
    </format>
    <format dxfId="119">
      <pivotArea dataOnly="0" labelOnly="1" outline="0" fieldPosition="0">
        <references count="4">
          <reference field="1" count="1" selected="0">
            <x v="0"/>
          </reference>
          <reference field="2" count="1" selected="0">
            <x v="10"/>
          </reference>
          <reference field="3" count="1" selected="0">
            <x v="40"/>
          </reference>
          <reference field="4" count="1">
            <x v="3"/>
          </reference>
        </references>
      </pivotArea>
    </format>
    <format dxfId="118">
      <pivotArea dataOnly="0" labelOnly="1" outline="0" fieldPosition="0">
        <references count="4">
          <reference field="1" count="1" selected="0">
            <x v="0"/>
          </reference>
          <reference field="2" count="1" selected="0">
            <x v="10"/>
          </reference>
          <reference field="3" count="1" selected="0">
            <x v="41"/>
          </reference>
          <reference field="4" count="1">
            <x v="3"/>
          </reference>
        </references>
      </pivotArea>
    </format>
    <format dxfId="117">
      <pivotArea dataOnly="0" labelOnly="1" outline="0" fieldPosition="0">
        <references count="4">
          <reference field="1" count="1" selected="0">
            <x v="0"/>
          </reference>
          <reference field="2" count="1" selected="0">
            <x v="11"/>
          </reference>
          <reference field="3" count="1" selected="0">
            <x v="27"/>
          </reference>
          <reference field="4" count="1">
            <x v="3"/>
          </reference>
        </references>
      </pivotArea>
    </format>
    <format dxfId="116">
      <pivotArea dataOnly="0" labelOnly="1" outline="0" fieldPosition="0">
        <references count="4">
          <reference field="1" count="1" selected="0">
            <x v="0"/>
          </reference>
          <reference field="2" count="1" selected="0">
            <x v="11"/>
          </reference>
          <reference field="3" count="1" selected="0">
            <x v="42"/>
          </reference>
          <reference field="4" count="1">
            <x v="3"/>
          </reference>
        </references>
      </pivotArea>
    </format>
    <format dxfId="115">
      <pivotArea dataOnly="0" labelOnly="1" outline="0" fieldPosition="0">
        <references count="4">
          <reference field="1" count="1" selected="0">
            <x v="0"/>
          </reference>
          <reference field="2" count="1" selected="0">
            <x v="11"/>
          </reference>
          <reference field="3" count="1" selected="0">
            <x v="43"/>
          </reference>
          <reference field="4" count="1">
            <x v="3"/>
          </reference>
        </references>
      </pivotArea>
    </format>
    <format dxfId="114">
      <pivotArea dataOnly="0" labelOnly="1" outline="0" fieldPosition="0">
        <references count="4">
          <reference field="1" count="1" selected="0">
            <x v="0"/>
          </reference>
          <reference field="2" count="1" selected="0">
            <x v="11"/>
          </reference>
          <reference field="3" count="1" selected="0">
            <x v="44"/>
          </reference>
          <reference field="4" count="1">
            <x v="3"/>
          </reference>
        </references>
      </pivotArea>
    </format>
    <format dxfId="113">
      <pivotArea dataOnly="0" labelOnly="1" outline="0" fieldPosition="0">
        <references count="4">
          <reference field="1" count="1" selected="0">
            <x v="0"/>
          </reference>
          <reference field="2" count="1" selected="0">
            <x v="11"/>
          </reference>
          <reference field="3" count="1" selected="0">
            <x v="45"/>
          </reference>
          <reference field="4" count="1">
            <x v="3"/>
          </reference>
        </references>
      </pivotArea>
    </format>
    <format dxfId="112">
      <pivotArea dataOnly="0" labelOnly="1" outline="0" fieldPosition="0">
        <references count="4">
          <reference field="1" count="1" selected="0">
            <x v="0"/>
          </reference>
          <reference field="2" count="1" selected="0">
            <x v="11"/>
          </reference>
          <reference field="3" count="1" selected="0">
            <x v="46"/>
          </reference>
          <reference field="4" count="1">
            <x v="3"/>
          </reference>
        </references>
      </pivotArea>
    </format>
    <format dxfId="111">
      <pivotArea dataOnly="0" labelOnly="1" outline="0" fieldPosition="0">
        <references count="4">
          <reference field="1" count="1" selected="0">
            <x v="0"/>
          </reference>
          <reference field="2" count="1" selected="0">
            <x v="12"/>
          </reference>
          <reference field="3" count="1" selected="0">
            <x v="52"/>
          </reference>
          <reference field="4" count="1">
            <x v="3"/>
          </reference>
        </references>
      </pivotArea>
    </format>
    <format dxfId="110">
      <pivotArea dataOnly="0" labelOnly="1" outline="0" fieldPosition="0">
        <references count="4">
          <reference field="1" count="1" selected="0">
            <x v="0"/>
          </reference>
          <reference field="2" count="1" selected="0">
            <x v="13"/>
          </reference>
          <reference field="3" count="1" selected="0">
            <x v="56"/>
          </reference>
          <reference field="4" count="1">
            <x v="3"/>
          </reference>
        </references>
      </pivotArea>
    </format>
    <format dxfId="109">
      <pivotArea dataOnly="0" labelOnly="1" outline="0" fieldPosition="0">
        <references count="4">
          <reference field="1" count="1" selected="0">
            <x v="0"/>
          </reference>
          <reference field="2" count="1" selected="0">
            <x v="13"/>
          </reference>
          <reference field="3" count="1" selected="0">
            <x v="57"/>
          </reference>
          <reference field="4" count="1">
            <x v="3"/>
          </reference>
        </references>
      </pivotArea>
    </format>
    <format dxfId="108">
      <pivotArea dataOnly="0" labelOnly="1" outline="0" fieldPosition="0">
        <references count="4">
          <reference field="1" count="1" selected="0">
            <x v="0"/>
          </reference>
          <reference field="2" count="1" selected="0">
            <x v="13"/>
          </reference>
          <reference field="3" count="1" selected="0">
            <x v="58"/>
          </reference>
          <reference field="4" count="1">
            <x v="3"/>
          </reference>
        </references>
      </pivotArea>
    </format>
    <format dxfId="107">
      <pivotArea dataOnly="0" labelOnly="1" outline="0" fieldPosition="0">
        <references count="4">
          <reference field="1" count="1" selected="0">
            <x v="0"/>
          </reference>
          <reference field="2" count="1" selected="0">
            <x v="13"/>
          </reference>
          <reference field="3" count="1" selected="0">
            <x v="59"/>
          </reference>
          <reference field="4" count="1">
            <x v="3"/>
          </reference>
        </references>
      </pivotArea>
    </format>
    <format dxfId="106">
      <pivotArea dataOnly="0" labelOnly="1" outline="0" fieldPosition="0">
        <references count="4">
          <reference field="1" count="1" selected="0">
            <x v="0"/>
          </reference>
          <reference field="2" count="1" selected="0">
            <x v="14"/>
          </reference>
          <reference field="3" count="1" selected="0">
            <x v="60"/>
          </reference>
          <reference field="4" count="13">
            <x v="65"/>
            <x v="66"/>
            <x v="67"/>
            <x v="68"/>
            <x v="69"/>
            <x v="70"/>
            <x v="71"/>
            <x v="72"/>
            <x v="73"/>
            <x v="74"/>
            <x v="75"/>
            <x v="76"/>
            <x v="77"/>
          </reference>
        </references>
      </pivotArea>
    </format>
    <format dxfId="105">
      <pivotArea dataOnly="0" labelOnly="1" outline="0" fieldPosition="0">
        <references count="4">
          <reference field="1" count="1" selected="0">
            <x v="0"/>
          </reference>
          <reference field="2" count="1" selected="0">
            <x v="14"/>
          </reference>
          <reference field="3" count="1" selected="0">
            <x v="61"/>
          </reference>
          <reference field="4" count="22">
            <x v="78"/>
            <x v="79"/>
            <x v="80"/>
            <x v="81"/>
            <x v="82"/>
            <x v="83"/>
            <x v="84"/>
            <x v="85"/>
            <x v="86"/>
            <x v="87"/>
            <x v="88"/>
            <x v="89"/>
            <x v="90"/>
            <x v="91"/>
            <x v="92"/>
            <x v="93"/>
            <x v="94"/>
            <x v="95"/>
            <x v="96"/>
            <x v="97"/>
            <x v="98"/>
            <x v="99"/>
          </reference>
        </references>
      </pivotArea>
    </format>
    <format dxfId="104">
      <pivotArea dataOnly="0" labelOnly="1" outline="0" fieldPosition="0">
        <references count="4">
          <reference field="1" count="1" selected="0">
            <x v="1"/>
          </reference>
          <reference field="2" count="1" selected="0">
            <x v="7"/>
          </reference>
          <reference field="3" count="1" selected="0">
            <x v="34"/>
          </reference>
          <reference field="4" count="12">
            <x v="7"/>
            <x v="8"/>
            <x v="9"/>
            <x v="10"/>
            <x v="11"/>
            <x v="12"/>
            <x v="13"/>
            <x v="60"/>
            <x v="61"/>
            <x v="62"/>
            <x v="63"/>
            <x v="64"/>
          </reference>
        </references>
      </pivotArea>
    </format>
    <format dxfId="103">
      <pivotArea dataOnly="0" labelOnly="1" outline="0" fieldPosition="0">
        <references count="4">
          <reference field="1" count="1" selected="0">
            <x v="1"/>
          </reference>
          <reference field="2" count="1" selected="0">
            <x v="9"/>
          </reference>
          <reference field="3" count="1" selected="0">
            <x v="36"/>
          </reference>
          <reference field="4" count="3">
            <x v="3"/>
            <x v="15"/>
            <x v="16"/>
          </reference>
        </references>
      </pivotArea>
    </format>
    <format dxfId="102">
      <pivotArea dataOnly="0" labelOnly="1" outline="0" fieldPosition="0">
        <references count="4">
          <reference field="1" count="1" selected="0">
            <x v="2"/>
          </reference>
          <reference field="2" count="1" selected="0">
            <x v="8"/>
          </reference>
          <reference field="3" count="1" selected="0">
            <x v="35"/>
          </reference>
          <reference field="4" count="1">
            <x v="3"/>
          </reference>
        </references>
      </pivotArea>
    </format>
    <format dxfId="101">
      <pivotArea dataOnly="0" labelOnly="1" outline="0" fieldPosition="0">
        <references count="1">
          <reference field="0" count="0"/>
        </references>
      </pivotArea>
    </format>
    <format dxfId="100">
      <pivotArea dataOnly="0" labelOnly="1" outline="0" fieldPosition="0">
        <references count="2">
          <reference field="4294967294" count="2">
            <x v="0"/>
            <x v="1"/>
          </reference>
          <reference field="0" count="1" selected="0">
            <x v="0"/>
          </reference>
        </references>
      </pivotArea>
    </format>
    <format dxfId="99">
      <pivotArea dataOnly="0" labelOnly="1" outline="0" fieldPosition="0">
        <references count="2">
          <reference field="4294967294" count="2">
            <x v="0"/>
            <x v="1"/>
          </reference>
          <reference field="0" count="1" selected="0">
            <x v="1"/>
          </reference>
        </references>
      </pivotArea>
    </format>
    <format dxfId="98">
      <pivotArea type="all" dataOnly="0" outline="0" fieldPosition="0"/>
    </format>
    <format dxfId="97">
      <pivotArea outline="0" collapsedLevelsAreSubtotals="1" fieldPosition="0"/>
    </format>
    <format dxfId="96">
      <pivotArea type="origin" dataOnly="0" labelOnly="1" outline="0" fieldPosition="0"/>
    </format>
    <format dxfId="95">
      <pivotArea field="0" type="button" dataOnly="0" labelOnly="1" outline="0" axis="axisCol" fieldPosition="0"/>
    </format>
    <format dxfId="94">
      <pivotArea field="-2" type="button" dataOnly="0" labelOnly="1" outline="0" axis="axisCol" fieldPosition="1"/>
    </format>
    <format dxfId="93">
      <pivotArea type="topRight" dataOnly="0" labelOnly="1" outline="0" fieldPosition="0"/>
    </format>
    <format dxfId="92">
      <pivotArea field="1" type="button" dataOnly="0" labelOnly="1" outline="0" axis="axisRow" fieldPosition="0"/>
    </format>
    <format dxfId="91">
      <pivotArea field="2" type="button" dataOnly="0" labelOnly="1" outline="0" axis="axisRow" fieldPosition="1"/>
    </format>
    <format dxfId="90">
      <pivotArea field="3" type="button" dataOnly="0" labelOnly="1" outline="0" axis="axisRow" fieldPosition="2"/>
    </format>
    <format dxfId="89">
      <pivotArea field="4" type="button" dataOnly="0" labelOnly="1" outline="0" axis="axisRow" fieldPosition="3"/>
    </format>
    <format dxfId="88">
      <pivotArea dataOnly="0" labelOnly="1" outline="0" fieldPosition="0">
        <references count="1">
          <reference field="1" count="0"/>
        </references>
      </pivotArea>
    </format>
    <format dxfId="87">
      <pivotArea dataOnly="0" labelOnly="1" outline="0" fieldPosition="0">
        <references count="2">
          <reference field="1" count="1" selected="0">
            <x v="0"/>
          </reference>
          <reference field="2" count="12">
            <x v="0"/>
            <x v="1"/>
            <x v="2"/>
            <x v="3"/>
            <x v="4"/>
            <x v="5"/>
            <x v="6"/>
            <x v="10"/>
            <x v="11"/>
            <x v="12"/>
            <x v="13"/>
            <x v="14"/>
          </reference>
        </references>
      </pivotArea>
    </format>
    <format dxfId="86">
      <pivotArea dataOnly="0" labelOnly="1" outline="0" fieldPosition="0">
        <references count="2">
          <reference field="1" count="1" selected="0">
            <x v="1"/>
          </reference>
          <reference field="2" count="2">
            <x v="7"/>
            <x v="9"/>
          </reference>
        </references>
      </pivotArea>
    </format>
    <format dxfId="85">
      <pivotArea dataOnly="0" labelOnly="1" outline="0" fieldPosition="0">
        <references count="2">
          <reference field="1" count="1" selected="0">
            <x v="2"/>
          </reference>
          <reference field="2" count="1">
            <x v="8"/>
          </reference>
        </references>
      </pivotArea>
    </format>
    <format dxfId="84">
      <pivotArea dataOnly="0" labelOnly="1" outline="0" fieldPosition="0">
        <references count="3">
          <reference field="1" count="1" selected="0">
            <x v="0"/>
          </reference>
          <reference field="2" count="1" selected="0">
            <x v="0"/>
          </reference>
          <reference field="3" count="2">
            <x v="0"/>
            <x v="1"/>
          </reference>
        </references>
      </pivotArea>
    </format>
    <format dxfId="83">
      <pivotArea dataOnly="0" labelOnly="1" outline="0" fieldPosition="0">
        <references count="3">
          <reference field="1" count="1" selected="0">
            <x v="0"/>
          </reference>
          <reference field="2" count="1" selected="0">
            <x v="1"/>
          </reference>
          <reference field="3" count="21">
            <x v="2"/>
            <x v="3"/>
            <x v="4"/>
            <x v="5"/>
            <x v="6"/>
            <x v="7"/>
            <x v="8"/>
            <x v="9"/>
            <x v="10"/>
            <x v="11"/>
            <x v="12"/>
            <x v="13"/>
            <x v="14"/>
            <x v="15"/>
            <x v="16"/>
            <x v="17"/>
            <x v="18"/>
            <x v="19"/>
            <x v="37"/>
            <x v="38"/>
            <x v="39"/>
          </reference>
        </references>
      </pivotArea>
    </format>
    <format dxfId="82">
      <pivotArea dataOnly="0" labelOnly="1" outline="0" fieldPosition="0">
        <references count="3">
          <reference field="1" count="1" selected="0">
            <x v="0"/>
          </reference>
          <reference field="2" count="1" selected="0">
            <x v="2"/>
          </reference>
          <reference field="3" count="11">
            <x v="20"/>
            <x v="21"/>
            <x v="22"/>
            <x v="23"/>
            <x v="24"/>
            <x v="25"/>
            <x v="26"/>
            <x v="27"/>
            <x v="47"/>
            <x v="48"/>
            <x v="49"/>
          </reference>
        </references>
      </pivotArea>
    </format>
    <format dxfId="81">
      <pivotArea dataOnly="0" labelOnly="1" outline="0" fieldPosition="0">
        <references count="3">
          <reference field="1" count="1" selected="0">
            <x v="0"/>
          </reference>
          <reference field="2" count="1" selected="0">
            <x v="3"/>
          </reference>
          <reference field="3" count="5">
            <x v="28"/>
            <x v="29"/>
            <x v="30"/>
            <x v="50"/>
            <x v="51"/>
          </reference>
        </references>
      </pivotArea>
    </format>
    <format dxfId="80">
      <pivotArea dataOnly="0" labelOnly="1" outline="0" fieldPosition="0">
        <references count="3">
          <reference field="1" count="1" selected="0">
            <x v="0"/>
          </reference>
          <reference field="2" count="1" selected="0">
            <x v="4"/>
          </reference>
          <reference field="3" count="2">
            <x v="31"/>
            <x v="32"/>
          </reference>
        </references>
      </pivotArea>
    </format>
    <format dxfId="79">
      <pivotArea dataOnly="0" labelOnly="1" outline="0" fieldPosition="0">
        <references count="3">
          <reference field="1" count="1" selected="0">
            <x v="0"/>
          </reference>
          <reference field="2" count="1" selected="0">
            <x v="5"/>
          </reference>
          <reference field="3" count="3">
            <x v="24"/>
            <x v="27"/>
            <x v="47"/>
          </reference>
        </references>
      </pivotArea>
    </format>
    <format dxfId="78">
      <pivotArea dataOnly="0" labelOnly="1" outline="0" fieldPosition="0">
        <references count="3">
          <reference field="1" count="1" selected="0">
            <x v="0"/>
          </reference>
          <reference field="2" count="1" selected="0">
            <x v="6"/>
          </reference>
          <reference field="3" count="4">
            <x v="33"/>
            <x v="53"/>
            <x v="54"/>
            <x v="55"/>
          </reference>
        </references>
      </pivotArea>
    </format>
    <format dxfId="77">
      <pivotArea dataOnly="0" labelOnly="1" outline="0" fieldPosition="0">
        <references count="3">
          <reference field="1" count="1" selected="0">
            <x v="0"/>
          </reference>
          <reference field="2" count="1" selected="0">
            <x v="10"/>
          </reference>
          <reference field="3" count="3">
            <x v="24"/>
            <x v="40"/>
            <x v="41"/>
          </reference>
        </references>
      </pivotArea>
    </format>
    <format dxfId="76">
      <pivotArea dataOnly="0" labelOnly="1" outline="0" fieldPosition="0">
        <references count="3">
          <reference field="1" count="1" selected="0">
            <x v="0"/>
          </reference>
          <reference field="2" count="1" selected="0">
            <x v="11"/>
          </reference>
          <reference field="3" count="6">
            <x v="27"/>
            <x v="42"/>
            <x v="43"/>
            <x v="44"/>
            <x v="45"/>
            <x v="46"/>
          </reference>
        </references>
      </pivotArea>
    </format>
    <format dxfId="75">
      <pivotArea dataOnly="0" labelOnly="1" outline="0" fieldPosition="0">
        <references count="3">
          <reference field="1" count="1" selected="0">
            <x v="0"/>
          </reference>
          <reference field="2" count="1" selected="0">
            <x v="12"/>
          </reference>
          <reference field="3" count="1">
            <x v="52"/>
          </reference>
        </references>
      </pivotArea>
    </format>
    <format dxfId="74">
      <pivotArea dataOnly="0" labelOnly="1" outline="0" fieldPosition="0">
        <references count="3">
          <reference field="1" count="1" selected="0">
            <x v="0"/>
          </reference>
          <reference field="2" count="1" selected="0">
            <x v="13"/>
          </reference>
          <reference field="3" count="4">
            <x v="56"/>
            <x v="57"/>
            <x v="58"/>
            <x v="59"/>
          </reference>
        </references>
      </pivotArea>
    </format>
    <format dxfId="73">
      <pivotArea dataOnly="0" labelOnly="1" outline="0" fieldPosition="0">
        <references count="3">
          <reference field="1" count="1" selected="0">
            <x v="0"/>
          </reference>
          <reference field="2" count="1" selected="0">
            <x v="14"/>
          </reference>
          <reference field="3" count="2">
            <x v="60"/>
            <x v="61"/>
          </reference>
        </references>
      </pivotArea>
    </format>
    <format dxfId="72">
      <pivotArea dataOnly="0" labelOnly="1" outline="0" fieldPosition="0">
        <references count="3">
          <reference field="1" count="1" selected="0">
            <x v="1"/>
          </reference>
          <reference field="2" count="1" selected="0">
            <x v="7"/>
          </reference>
          <reference field="3" count="1">
            <x v="34"/>
          </reference>
        </references>
      </pivotArea>
    </format>
    <format dxfId="71">
      <pivotArea dataOnly="0" labelOnly="1" outline="0" fieldPosition="0">
        <references count="3">
          <reference field="1" count="1" selected="0">
            <x v="1"/>
          </reference>
          <reference field="2" count="1" selected="0">
            <x v="9"/>
          </reference>
          <reference field="3" count="1">
            <x v="36"/>
          </reference>
        </references>
      </pivotArea>
    </format>
    <format dxfId="70">
      <pivotArea dataOnly="0" labelOnly="1" outline="0" fieldPosition="0">
        <references count="3">
          <reference field="1" count="1" selected="0">
            <x v="2"/>
          </reference>
          <reference field="2" count="1" selected="0">
            <x v="8"/>
          </reference>
          <reference field="3" count="1">
            <x v="35"/>
          </reference>
        </references>
      </pivotArea>
    </format>
    <format dxfId="69">
      <pivotArea dataOnly="0" labelOnly="1" outline="0" fieldPosition="0">
        <references count="4">
          <reference field="1" count="1" selected="0">
            <x v="0"/>
          </reference>
          <reference field="2" count="1" selected="0">
            <x v="0"/>
          </reference>
          <reference field="3" count="1" selected="0">
            <x v="0"/>
          </reference>
          <reference field="4" count="2">
            <x v="0"/>
            <x v="1"/>
          </reference>
        </references>
      </pivotArea>
    </format>
    <format dxfId="68">
      <pivotArea dataOnly="0" labelOnly="1" outline="0" fieldPosition="0">
        <references count="4">
          <reference field="1" count="1" selected="0">
            <x v="0"/>
          </reference>
          <reference field="2" count="1" selected="0">
            <x v="0"/>
          </reference>
          <reference field="3" count="1" selected="0">
            <x v="1"/>
          </reference>
          <reference field="4" count="5">
            <x v="2"/>
            <x v="14"/>
            <x v="17"/>
            <x v="18"/>
            <x v="19"/>
          </reference>
        </references>
      </pivotArea>
    </format>
    <format dxfId="67">
      <pivotArea dataOnly="0" labelOnly="1" outline="0" fieldPosition="0">
        <references count="4">
          <reference field="1" count="1" selected="0">
            <x v="0"/>
          </reference>
          <reference field="2" count="1" selected="0">
            <x v="1"/>
          </reference>
          <reference field="3" count="1" selected="0">
            <x v="2"/>
          </reference>
          <reference field="4" count="1">
            <x v="3"/>
          </reference>
        </references>
      </pivotArea>
    </format>
    <format dxfId="66">
      <pivotArea dataOnly="0" labelOnly="1" outline="0" fieldPosition="0">
        <references count="4">
          <reference field="1" count="1" selected="0">
            <x v="0"/>
          </reference>
          <reference field="2" count="1" selected="0">
            <x v="1"/>
          </reference>
          <reference field="3" count="1" selected="0">
            <x v="3"/>
          </reference>
          <reference field="4" count="1">
            <x v="3"/>
          </reference>
        </references>
      </pivotArea>
    </format>
    <format dxfId="65">
      <pivotArea dataOnly="0" labelOnly="1" outline="0" fieldPosition="0">
        <references count="4">
          <reference field="1" count="1" selected="0">
            <x v="0"/>
          </reference>
          <reference field="2" count="1" selected="0">
            <x v="1"/>
          </reference>
          <reference field="3" count="1" selected="0">
            <x v="4"/>
          </reference>
          <reference field="4" count="1">
            <x v="3"/>
          </reference>
        </references>
      </pivotArea>
    </format>
    <format dxfId="64">
      <pivotArea dataOnly="0" labelOnly="1" outline="0" fieldPosition="0">
        <references count="4">
          <reference field="1" count="1" selected="0">
            <x v="0"/>
          </reference>
          <reference field="2" count="1" selected="0">
            <x v="1"/>
          </reference>
          <reference field="3" count="1" selected="0">
            <x v="5"/>
          </reference>
          <reference field="4" count="1">
            <x v="3"/>
          </reference>
        </references>
      </pivotArea>
    </format>
    <format dxfId="63">
      <pivotArea dataOnly="0" labelOnly="1" outline="0" fieldPosition="0">
        <references count="4">
          <reference field="1" count="1" selected="0">
            <x v="0"/>
          </reference>
          <reference field="2" count="1" selected="0">
            <x v="1"/>
          </reference>
          <reference field="3" count="1" selected="0">
            <x v="6"/>
          </reference>
          <reference field="4" count="1">
            <x v="3"/>
          </reference>
        </references>
      </pivotArea>
    </format>
    <format dxfId="62">
      <pivotArea dataOnly="0" labelOnly="1" outline="0" fieldPosition="0">
        <references count="4">
          <reference field="1" count="1" selected="0">
            <x v="0"/>
          </reference>
          <reference field="2" count="1" selected="0">
            <x v="1"/>
          </reference>
          <reference field="3" count="1" selected="0">
            <x v="7"/>
          </reference>
          <reference field="4" count="1">
            <x v="3"/>
          </reference>
        </references>
      </pivotArea>
    </format>
    <format dxfId="61">
      <pivotArea dataOnly="0" labelOnly="1" outline="0" fieldPosition="0">
        <references count="4">
          <reference field="1" count="1" selected="0">
            <x v="0"/>
          </reference>
          <reference field="2" count="1" selected="0">
            <x v="1"/>
          </reference>
          <reference field="3" count="1" selected="0">
            <x v="8"/>
          </reference>
          <reference field="4" count="1">
            <x v="3"/>
          </reference>
        </references>
      </pivotArea>
    </format>
    <format dxfId="60">
      <pivotArea dataOnly="0" labelOnly="1" outline="0" fieldPosition="0">
        <references count="4">
          <reference field="1" count="1" selected="0">
            <x v="0"/>
          </reference>
          <reference field="2" count="1" selected="0">
            <x v="1"/>
          </reference>
          <reference field="3" count="1" selected="0">
            <x v="9"/>
          </reference>
          <reference field="4" count="1">
            <x v="3"/>
          </reference>
        </references>
      </pivotArea>
    </format>
    <format dxfId="59">
      <pivotArea dataOnly="0" labelOnly="1" outline="0" fieldPosition="0">
        <references count="4">
          <reference field="1" count="1" selected="0">
            <x v="0"/>
          </reference>
          <reference field="2" count="1" selected="0">
            <x v="1"/>
          </reference>
          <reference field="3" count="1" selected="0">
            <x v="10"/>
          </reference>
          <reference field="4" count="1">
            <x v="3"/>
          </reference>
        </references>
      </pivotArea>
    </format>
    <format dxfId="58">
      <pivotArea dataOnly="0" labelOnly="1" outline="0" fieldPosition="0">
        <references count="4">
          <reference field="1" count="1" selected="0">
            <x v="0"/>
          </reference>
          <reference field="2" count="1" selected="0">
            <x v="1"/>
          </reference>
          <reference field="3" count="1" selected="0">
            <x v="11"/>
          </reference>
          <reference field="4" count="1">
            <x v="3"/>
          </reference>
        </references>
      </pivotArea>
    </format>
    <format dxfId="57">
      <pivotArea dataOnly="0" labelOnly="1" outline="0" fieldPosition="0">
        <references count="4">
          <reference field="1" count="1" selected="0">
            <x v="0"/>
          </reference>
          <reference field="2" count="1" selected="0">
            <x v="1"/>
          </reference>
          <reference field="3" count="1" selected="0">
            <x v="12"/>
          </reference>
          <reference field="4" count="1">
            <x v="3"/>
          </reference>
        </references>
      </pivotArea>
    </format>
    <format dxfId="56">
      <pivotArea dataOnly="0" labelOnly="1" outline="0" fieldPosition="0">
        <references count="4">
          <reference field="1" count="1" selected="0">
            <x v="0"/>
          </reference>
          <reference field="2" count="1" selected="0">
            <x v="1"/>
          </reference>
          <reference field="3" count="1" selected="0">
            <x v="13"/>
          </reference>
          <reference field="4" count="1">
            <x v="3"/>
          </reference>
        </references>
      </pivotArea>
    </format>
    <format dxfId="55">
      <pivotArea dataOnly="0" labelOnly="1" outline="0" fieldPosition="0">
        <references count="4">
          <reference field="1" count="1" selected="0">
            <x v="0"/>
          </reference>
          <reference field="2" count="1" selected="0">
            <x v="1"/>
          </reference>
          <reference field="3" count="1" selected="0">
            <x v="14"/>
          </reference>
          <reference field="4" count="1">
            <x v="3"/>
          </reference>
        </references>
      </pivotArea>
    </format>
    <format dxfId="54">
      <pivotArea dataOnly="0" labelOnly="1" outline="0" fieldPosition="0">
        <references count="4">
          <reference field="1" count="1" selected="0">
            <x v="0"/>
          </reference>
          <reference field="2" count="1" selected="0">
            <x v="1"/>
          </reference>
          <reference field="3" count="1" selected="0">
            <x v="15"/>
          </reference>
          <reference field="4" count="1">
            <x v="3"/>
          </reference>
        </references>
      </pivotArea>
    </format>
    <format dxfId="53">
      <pivotArea dataOnly="0" labelOnly="1" outline="0" fieldPosition="0">
        <references count="4">
          <reference field="1" count="1" selected="0">
            <x v="0"/>
          </reference>
          <reference field="2" count="1" selected="0">
            <x v="1"/>
          </reference>
          <reference field="3" count="1" selected="0">
            <x v="16"/>
          </reference>
          <reference field="4" count="1">
            <x v="3"/>
          </reference>
        </references>
      </pivotArea>
    </format>
    <format dxfId="52">
      <pivotArea dataOnly="0" labelOnly="1" outline="0" fieldPosition="0">
        <references count="4">
          <reference field="1" count="1" selected="0">
            <x v="0"/>
          </reference>
          <reference field="2" count="1" selected="0">
            <x v="1"/>
          </reference>
          <reference field="3" count="1" selected="0">
            <x v="17"/>
          </reference>
          <reference field="4" count="1">
            <x v="3"/>
          </reference>
        </references>
      </pivotArea>
    </format>
    <format dxfId="51">
      <pivotArea dataOnly="0" labelOnly="1" outline="0" fieldPosition="0">
        <references count="4">
          <reference field="1" count="1" selected="0">
            <x v="0"/>
          </reference>
          <reference field="2" count="1" selected="0">
            <x v="1"/>
          </reference>
          <reference field="3" count="1" selected="0">
            <x v="18"/>
          </reference>
          <reference field="4" count="1">
            <x v="3"/>
          </reference>
        </references>
      </pivotArea>
    </format>
    <format dxfId="50">
      <pivotArea dataOnly="0" labelOnly="1" outline="0" fieldPosition="0">
        <references count="4">
          <reference field="1" count="1" selected="0">
            <x v="0"/>
          </reference>
          <reference field="2" count="1" selected="0">
            <x v="1"/>
          </reference>
          <reference field="3" count="1" selected="0">
            <x v="19"/>
          </reference>
          <reference field="4" count="1">
            <x v="3"/>
          </reference>
        </references>
      </pivotArea>
    </format>
    <format dxfId="49">
      <pivotArea dataOnly="0" labelOnly="1" outline="0" fieldPosition="0">
        <references count="4">
          <reference field="1" count="1" selected="0">
            <x v="0"/>
          </reference>
          <reference field="2" count="1" selected="0">
            <x v="1"/>
          </reference>
          <reference field="3" count="1" selected="0">
            <x v="37"/>
          </reference>
          <reference field="4" count="1">
            <x v="3"/>
          </reference>
        </references>
      </pivotArea>
    </format>
    <format dxfId="48">
      <pivotArea dataOnly="0" labelOnly="1" outline="0" fieldPosition="0">
        <references count="4">
          <reference field="1" count="1" selected="0">
            <x v="0"/>
          </reference>
          <reference field="2" count="1" selected="0">
            <x v="1"/>
          </reference>
          <reference field="3" count="1" selected="0">
            <x v="38"/>
          </reference>
          <reference field="4" count="1">
            <x v="3"/>
          </reference>
        </references>
      </pivotArea>
    </format>
    <format dxfId="47">
      <pivotArea dataOnly="0" labelOnly="1" outline="0" fieldPosition="0">
        <references count="4">
          <reference field="1" count="1" selected="0">
            <x v="0"/>
          </reference>
          <reference field="2" count="1" selected="0">
            <x v="1"/>
          </reference>
          <reference field="3" count="1" selected="0">
            <x v="39"/>
          </reference>
          <reference field="4" count="1">
            <x v="3"/>
          </reference>
        </references>
      </pivotArea>
    </format>
    <format dxfId="46">
      <pivotArea dataOnly="0" labelOnly="1" outline="0" fieldPosition="0">
        <references count="4">
          <reference field="1" count="1" selected="0">
            <x v="0"/>
          </reference>
          <reference field="2" count="1" selected="0">
            <x v="2"/>
          </reference>
          <reference field="3" count="1" selected="0">
            <x v="20"/>
          </reference>
          <reference field="4" count="1">
            <x v="3"/>
          </reference>
        </references>
      </pivotArea>
    </format>
    <format dxfId="45">
      <pivotArea dataOnly="0" labelOnly="1" outline="0" fieldPosition="0">
        <references count="4">
          <reference field="1" count="1" selected="0">
            <x v="0"/>
          </reference>
          <reference field="2" count="1" selected="0">
            <x v="2"/>
          </reference>
          <reference field="3" count="1" selected="0">
            <x v="21"/>
          </reference>
          <reference field="4" count="1">
            <x v="3"/>
          </reference>
        </references>
      </pivotArea>
    </format>
    <format dxfId="44">
      <pivotArea dataOnly="0" labelOnly="1" outline="0" fieldPosition="0">
        <references count="4">
          <reference field="1" count="1" selected="0">
            <x v="0"/>
          </reference>
          <reference field="2" count="1" selected="0">
            <x v="2"/>
          </reference>
          <reference field="3" count="1" selected="0">
            <x v="22"/>
          </reference>
          <reference field="4" count="1">
            <x v="3"/>
          </reference>
        </references>
      </pivotArea>
    </format>
    <format dxfId="43">
      <pivotArea dataOnly="0" labelOnly="1" outline="0" fieldPosition="0">
        <references count="4">
          <reference field="1" count="1" selected="0">
            <x v="0"/>
          </reference>
          <reference field="2" count="1" selected="0">
            <x v="2"/>
          </reference>
          <reference field="3" count="1" selected="0">
            <x v="23"/>
          </reference>
          <reference field="4" count="1">
            <x v="3"/>
          </reference>
        </references>
      </pivotArea>
    </format>
    <format dxfId="42">
      <pivotArea dataOnly="0" labelOnly="1" outline="0" fieldPosition="0">
        <references count="4">
          <reference field="1" count="1" selected="0">
            <x v="0"/>
          </reference>
          <reference field="2" count="1" selected="0">
            <x v="2"/>
          </reference>
          <reference field="3" count="1" selected="0">
            <x v="24"/>
          </reference>
          <reference field="4" count="1">
            <x v="3"/>
          </reference>
        </references>
      </pivotArea>
    </format>
    <format dxfId="41">
      <pivotArea dataOnly="0" labelOnly="1" outline="0" fieldPosition="0">
        <references count="4">
          <reference field="1" count="1" selected="0">
            <x v="0"/>
          </reference>
          <reference field="2" count="1" selected="0">
            <x v="2"/>
          </reference>
          <reference field="3" count="1" selected="0">
            <x v="25"/>
          </reference>
          <reference field="4" count="1">
            <x v="3"/>
          </reference>
        </references>
      </pivotArea>
    </format>
    <format dxfId="40">
      <pivotArea dataOnly="0" labelOnly="1" outline="0" fieldPosition="0">
        <references count="4">
          <reference field="1" count="1" selected="0">
            <x v="0"/>
          </reference>
          <reference field="2" count="1" selected="0">
            <x v="2"/>
          </reference>
          <reference field="3" count="1" selected="0">
            <x v="26"/>
          </reference>
          <reference field="4" count="1">
            <x v="3"/>
          </reference>
        </references>
      </pivotArea>
    </format>
    <format dxfId="39">
      <pivotArea dataOnly="0" labelOnly="1" outline="0" fieldPosition="0">
        <references count="4">
          <reference field="1" count="1" selected="0">
            <x v="0"/>
          </reference>
          <reference field="2" count="1" selected="0">
            <x v="2"/>
          </reference>
          <reference field="3" count="1" selected="0">
            <x v="27"/>
          </reference>
          <reference field="4" count="1">
            <x v="3"/>
          </reference>
        </references>
      </pivotArea>
    </format>
    <format dxfId="38">
      <pivotArea dataOnly="0" labelOnly="1" outline="0" fieldPosition="0">
        <references count="4">
          <reference field="1" count="1" selected="0">
            <x v="0"/>
          </reference>
          <reference field="2" count="1" selected="0">
            <x v="2"/>
          </reference>
          <reference field="3" count="1" selected="0">
            <x v="47"/>
          </reference>
          <reference field="4" count="1">
            <x v="3"/>
          </reference>
        </references>
      </pivotArea>
    </format>
    <format dxfId="37">
      <pivotArea dataOnly="0" labelOnly="1" outline="0" fieldPosition="0">
        <references count="4">
          <reference field="1" count="1" selected="0">
            <x v="0"/>
          </reference>
          <reference field="2" count="1" selected="0">
            <x v="2"/>
          </reference>
          <reference field="3" count="1" selected="0">
            <x v="48"/>
          </reference>
          <reference field="4" count="1">
            <x v="3"/>
          </reference>
        </references>
      </pivotArea>
    </format>
    <format dxfId="36">
      <pivotArea dataOnly="0" labelOnly="1" outline="0" fieldPosition="0">
        <references count="4">
          <reference field="1" count="1" selected="0">
            <x v="0"/>
          </reference>
          <reference field="2" count="1" selected="0">
            <x v="2"/>
          </reference>
          <reference field="3" count="1" selected="0">
            <x v="49"/>
          </reference>
          <reference field="4" count="1">
            <x v="3"/>
          </reference>
        </references>
      </pivotArea>
    </format>
    <format dxfId="35">
      <pivotArea dataOnly="0" labelOnly="1" outline="0" fieldPosition="0">
        <references count="4">
          <reference field="1" count="1" selected="0">
            <x v="0"/>
          </reference>
          <reference field="2" count="1" selected="0">
            <x v="3"/>
          </reference>
          <reference field="3" count="1" selected="0">
            <x v="28"/>
          </reference>
          <reference field="4" count="1">
            <x v="3"/>
          </reference>
        </references>
      </pivotArea>
    </format>
    <format dxfId="34">
      <pivotArea dataOnly="0" labelOnly="1" outline="0" fieldPosition="0">
        <references count="4">
          <reference field="1" count="1" selected="0">
            <x v="0"/>
          </reference>
          <reference field="2" count="1" selected="0">
            <x v="3"/>
          </reference>
          <reference field="3" count="1" selected="0">
            <x v="29"/>
          </reference>
          <reference field="4" count="1">
            <x v="3"/>
          </reference>
        </references>
      </pivotArea>
    </format>
    <format dxfId="33">
      <pivotArea dataOnly="0" labelOnly="1" outline="0" fieldPosition="0">
        <references count="4">
          <reference field="1" count="1" selected="0">
            <x v="0"/>
          </reference>
          <reference field="2" count="1" selected="0">
            <x v="3"/>
          </reference>
          <reference field="3" count="1" selected="0">
            <x v="30"/>
          </reference>
          <reference field="4" count="1">
            <x v="3"/>
          </reference>
        </references>
      </pivotArea>
    </format>
    <format dxfId="32">
      <pivotArea dataOnly="0" labelOnly="1" outline="0" fieldPosition="0">
        <references count="4">
          <reference field="1" count="1" selected="0">
            <x v="0"/>
          </reference>
          <reference field="2" count="1" selected="0">
            <x v="3"/>
          </reference>
          <reference field="3" count="1" selected="0">
            <x v="50"/>
          </reference>
          <reference field="4" count="1">
            <x v="3"/>
          </reference>
        </references>
      </pivotArea>
    </format>
    <format dxfId="31">
      <pivotArea dataOnly="0" labelOnly="1" outline="0" fieldPosition="0">
        <references count="4">
          <reference field="1" count="1" selected="0">
            <x v="0"/>
          </reference>
          <reference field="2" count="1" selected="0">
            <x v="3"/>
          </reference>
          <reference field="3" count="1" selected="0">
            <x v="51"/>
          </reference>
          <reference field="4" count="1">
            <x v="3"/>
          </reference>
        </references>
      </pivotArea>
    </format>
    <format dxfId="30">
      <pivotArea dataOnly="0" labelOnly="1" outline="0" fieldPosition="0">
        <references count="4">
          <reference field="1" count="1" selected="0">
            <x v="0"/>
          </reference>
          <reference field="2" count="1" selected="0">
            <x v="4"/>
          </reference>
          <reference field="3" count="1" selected="0">
            <x v="31"/>
          </reference>
          <reference field="4" count="1">
            <x v="3"/>
          </reference>
        </references>
      </pivotArea>
    </format>
    <format dxfId="29">
      <pivotArea dataOnly="0" labelOnly="1" outline="0" fieldPosition="0">
        <references count="4">
          <reference field="1" count="1" selected="0">
            <x v="0"/>
          </reference>
          <reference field="2" count="1" selected="0">
            <x v="4"/>
          </reference>
          <reference field="3" count="1" selected="0">
            <x v="32"/>
          </reference>
          <reference field="4" count="1">
            <x v="3"/>
          </reference>
        </references>
      </pivotArea>
    </format>
    <format dxfId="28">
      <pivotArea dataOnly="0" labelOnly="1" outline="0" fieldPosition="0">
        <references count="4">
          <reference field="1" count="1" selected="0">
            <x v="0"/>
          </reference>
          <reference field="2" count="1" selected="0">
            <x v="5"/>
          </reference>
          <reference field="3" count="1" selected="0">
            <x v="24"/>
          </reference>
          <reference field="4" count="8">
            <x v="3"/>
            <x v="17"/>
            <x v="21"/>
            <x v="22"/>
            <x v="23"/>
            <x v="24"/>
            <x v="25"/>
            <x v="26"/>
          </reference>
        </references>
      </pivotArea>
    </format>
    <format dxfId="27">
      <pivotArea dataOnly="0" labelOnly="1" outline="0" fieldPosition="0">
        <references count="4">
          <reference field="1" count="1" selected="0">
            <x v="0"/>
          </reference>
          <reference field="2" count="1" selected="0">
            <x v="5"/>
          </reference>
          <reference field="3" count="1" selected="0">
            <x v="27"/>
          </reference>
          <reference field="4" count="17">
            <x v="4"/>
            <x v="5"/>
            <x v="6"/>
            <x v="27"/>
            <x v="28"/>
            <x v="29"/>
            <x v="30"/>
            <x v="31"/>
            <x v="32"/>
            <x v="33"/>
            <x v="34"/>
            <x v="35"/>
            <x v="36"/>
            <x v="37"/>
            <x v="38"/>
            <x v="39"/>
            <x v="40"/>
          </reference>
        </references>
      </pivotArea>
    </format>
    <format dxfId="26">
      <pivotArea dataOnly="0" labelOnly="1" outline="0" fieldPosition="0">
        <references count="4">
          <reference field="1" count="1" selected="0">
            <x v="0"/>
          </reference>
          <reference field="2" count="1" selected="0">
            <x v="5"/>
          </reference>
          <reference field="3" count="1" selected="0">
            <x v="47"/>
          </reference>
          <reference field="4" count="1">
            <x v="20"/>
          </reference>
        </references>
      </pivotArea>
    </format>
    <format dxfId="25">
      <pivotArea dataOnly="0" labelOnly="1" outline="0" fieldPosition="0">
        <references count="4">
          <reference field="1" count="1" selected="0">
            <x v="0"/>
          </reference>
          <reference field="2" count="1" selected="0">
            <x v="6"/>
          </reference>
          <reference field="3" count="1" selected="0">
            <x v="33"/>
          </reference>
          <reference field="4" count="1">
            <x v="3"/>
          </reference>
        </references>
      </pivotArea>
    </format>
    <format dxfId="24">
      <pivotArea dataOnly="0" labelOnly="1" outline="0" fieldPosition="0">
        <references count="4">
          <reference field="1" count="1" selected="0">
            <x v="0"/>
          </reference>
          <reference field="2" count="1" selected="0">
            <x v="6"/>
          </reference>
          <reference field="3" count="1" selected="0">
            <x v="53"/>
          </reference>
          <reference field="4" count="14">
            <x v="41"/>
            <x v="42"/>
            <x v="43"/>
            <x v="44"/>
            <x v="45"/>
            <x v="46"/>
            <x v="47"/>
            <x v="48"/>
            <x v="49"/>
            <x v="50"/>
            <x v="51"/>
            <x v="52"/>
            <x v="53"/>
            <x v="54"/>
          </reference>
        </references>
      </pivotArea>
    </format>
    <format dxfId="23">
      <pivotArea dataOnly="0" labelOnly="1" outline="0" fieldPosition="0">
        <references count="4">
          <reference field="1" count="1" selected="0">
            <x v="0"/>
          </reference>
          <reference field="2" count="1" selected="0">
            <x v="6"/>
          </reference>
          <reference field="3" count="1" selected="0">
            <x v="54"/>
          </reference>
          <reference field="4" count="2">
            <x v="55"/>
            <x v="56"/>
          </reference>
        </references>
      </pivotArea>
    </format>
    <format dxfId="22">
      <pivotArea dataOnly="0" labelOnly="1" outline="0" fieldPosition="0">
        <references count="4">
          <reference field="1" count="1" selected="0">
            <x v="0"/>
          </reference>
          <reference field="2" count="1" selected="0">
            <x v="6"/>
          </reference>
          <reference field="3" count="1" selected="0">
            <x v="55"/>
          </reference>
          <reference field="4" count="3">
            <x v="57"/>
            <x v="58"/>
            <x v="59"/>
          </reference>
        </references>
      </pivotArea>
    </format>
    <format dxfId="21">
      <pivotArea dataOnly="0" labelOnly="1" outline="0" fieldPosition="0">
        <references count="4">
          <reference field="1" count="1" selected="0">
            <x v="0"/>
          </reference>
          <reference field="2" count="1" selected="0">
            <x v="10"/>
          </reference>
          <reference field="3" count="1" selected="0">
            <x v="24"/>
          </reference>
          <reference field="4" count="1">
            <x v="3"/>
          </reference>
        </references>
      </pivotArea>
    </format>
    <format dxfId="20">
      <pivotArea dataOnly="0" labelOnly="1" outline="0" fieldPosition="0">
        <references count="4">
          <reference field="1" count="1" selected="0">
            <x v="0"/>
          </reference>
          <reference field="2" count="1" selected="0">
            <x v="10"/>
          </reference>
          <reference field="3" count="1" selected="0">
            <x v="40"/>
          </reference>
          <reference field="4" count="1">
            <x v="3"/>
          </reference>
        </references>
      </pivotArea>
    </format>
    <format dxfId="19">
      <pivotArea dataOnly="0" labelOnly="1" outline="0" fieldPosition="0">
        <references count="4">
          <reference field="1" count="1" selected="0">
            <x v="0"/>
          </reference>
          <reference field="2" count="1" selected="0">
            <x v="10"/>
          </reference>
          <reference field="3" count="1" selected="0">
            <x v="41"/>
          </reference>
          <reference field="4" count="1">
            <x v="3"/>
          </reference>
        </references>
      </pivotArea>
    </format>
    <format dxfId="18">
      <pivotArea dataOnly="0" labelOnly="1" outline="0" fieldPosition="0">
        <references count="4">
          <reference field="1" count="1" selected="0">
            <x v="0"/>
          </reference>
          <reference field="2" count="1" selected="0">
            <x v="11"/>
          </reference>
          <reference field="3" count="1" selected="0">
            <x v="27"/>
          </reference>
          <reference field="4" count="1">
            <x v="3"/>
          </reference>
        </references>
      </pivotArea>
    </format>
    <format dxfId="17">
      <pivotArea dataOnly="0" labelOnly="1" outline="0" fieldPosition="0">
        <references count="4">
          <reference field="1" count="1" selected="0">
            <x v="0"/>
          </reference>
          <reference field="2" count="1" selected="0">
            <x v="11"/>
          </reference>
          <reference field="3" count="1" selected="0">
            <x v="42"/>
          </reference>
          <reference field="4" count="1">
            <x v="3"/>
          </reference>
        </references>
      </pivotArea>
    </format>
    <format dxfId="16">
      <pivotArea dataOnly="0" labelOnly="1" outline="0" fieldPosition="0">
        <references count="4">
          <reference field="1" count="1" selected="0">
            <x v="0"/>
          </reference>
          <reference field="2" count="1" selected="0">
            <x v="11"/>
          </reference>
          <reference field="3" count="1" selected="0">
            <x v="43"/>
          </reference>
          <reference field="4" count="1">
            <x v="3"/>
          </reference>
        </references>
      </pivotArea>
    </format>
    <format dxfId="15">
      <pivotArea dataOnly="0" labelOnly="1" outline="0" fieldPosition="0">
        <references count="4">
          <reference field="1" count="1" selected="0">
            <x v="0"/>
          </reference>
          <reference field="2" count="1" selected="0">
            <x v="11"/>
          </reference>
          <reference field="3" count="1" selected="0">
            <x v="44"/>
          </reference>
          <reference field="4" count="1">
            <x v="3"/>
          </reference>
        </references>
      </pivotArea>
    </format>
    <format dxfId="14">
      <pivotArea dataOnly="0" labelOnly="1" outline="0" fieldPosition="0">
        <references count="4">
          <reference field="1" count="1" selected="0">
            <x v="0"/>
          </reference>
          <reference field="2" count="1" selected="0">
            <x v="11"/>
          </reference>
          <reference field="3" count="1" selected="0">
            <x v="45"/>
          </reference>
          <reference field="4" count="1">
            <x v="3"/>
          </reference>
        </references>
      </pivotArea>
    </format>
    <format dxfId="13">
      <pivotArea dataOnly="0" labelOnly="1" outline="0" fieldPosition="0">
        <references count="4">
          <reference field="1" count="1" selected="0">
            <x v="0"/>
          </reference>
          <reference field="2" count="1" selected="0">
            <x v="11"/>
          </reference>
          <reference field="3" count="1" selected="0">
            <x v="46"/>
          </reference>
          <reference field="4" count="1">
            <x v="3"/>
          </reference>
        </references>
      </pivotArea>
    </format>
    <format dxfId="12">
      <pivotArea dataOnly="0" labelOnly="1" outline="0" fieldPosition="0">
        <references count="4">
          <reference field="1" count="1" selected="0">
            <x v="0"/>
          </reference>
          <reference field="2" count="1" selected="0">
            <x v="12"/>
          </reference>
          <reference field="3" count="1" selected="0">
            <x v="52"/>
          </reference>
          <reference field="4" count="1">
            <x v="3"/>
          </reference>
        </references>
      </pivotArea>
    </format>
    <format dxfId="11">
      <pivotArea dataOnly="0" labelOnly="1" outline="0" fieldPosition="0">
        <references count="4">
          <reference field="1" count="1" selected="0">
            <x v="0"/>
          </reference>
          <reference field="2" count="1" selected="0">
            <x v="13"/>
          </reference>
          <reference field="3" count="1" selected="0">
            <x v="56"/>
          </reference>
          <reference field="4" count="1">
            <x v="3"/>
          </reference>
        </references>
      </pivotArea>
    </format>
    <format dxfId="10">
      <pivotArea dataOnly="0" labelOnly="1" outline="0" fieldPosition="0">
        <references count="4">
          <reference field="1" count="1" selected="0">
            <x v="0"/>
          </reference>
          <reference field="2" count="1" selected="0">
            <x v="13"/>
          </reference>
          <reference field="3" count="1" selected="0">
            <x v="57"/>
          </reference>
          <reference field="4" count="1">
            <x v="3"/>
          </reference>
        </references>
      </pivotArea>
    </format>
    <format dxfId="9">
      <pivotArea dataOnly="0" labelOnly="1" outline="0" fieldPosition="0">
        <references count="4">
          <reference field="1" count="1" selected="0">
            <x v="0"/>
          </reference>
          <reference field="2" count="1" selected="0">
            <x v="13"/>
          </reference>
          <reference field="3" count="1" selected="0">
            <x v="58"/>
          </reference>
          <reference field="4" count="1">
            <x v="3"/>
          </reference>
        </references>
      </pivotArea>
    </format>
    <format dxfId="8">
      <pivotArea dataOnly="0" labelOnly="1" outline="0" fieldPosition="0">
        <references count="4">
          <reference field="1" count="1" selected="0">
            <x v="0"/>
          </reference>
          <reference field="2" count="1" selected="0">
            <x v="13"/>
          </reference>
          <reference field="3" count="1" selected="0">
            <x v="59"/>
          </reference>
          <reference field="4" count="1">
            <x v="3"/>
          </reference>
        </references>
      </pivotArea>
    </format>
    <format dxfId="7">
      <pivotArea dataOnly="0" labelOnly="1" outline="0" fieldPosition="0">
        <references count="4">
          <reference field="1" count="1" selected="0">
            <x v="0"/>
          </reference>
          <reference field="2" count="1" selected="0">
            <x v="14"/>
          </reference>
          <reference field="3" count="1" selected="0">
            <x v="60"/>
          </reference>
          <reference field="4" count="13">
            <x v="65"/>
            <x v="66"/>
            <x v="67"/>
            <x v="68"/>
            <x v="69"/>
            <x v="70"/>
            <x v="71"/>
            <x v="72"/>
            <x v="73"/>
            <x v="74"/>
            <x v="75"/>
            <x v="76"/>
            <x v="77"/>
          </reference>
        </references>
      </pivotArea>
    </format>
    <format dxfId="6">
      <pivotArea dataOnly="0" labelOnly="1" outline="0" fieldPosition="0">
        <references count="4">
          <reference field="1" count="1" selected="0">
            <x v="0"/>
          </reference>
          <reference field="2" count="1" selected="0">
            <x v="14"/>
          </reference>
          <reference field="3" count="1" selected="0">
            <x v="61"/>
          </reference>
          <reference field="4" count="22">
            <x v="78"/>
            <x v="79"/>
            <x v="80"/>
            <x v="81"/>
            <x v="82"/>
            <x v="83"/>
            <x v="84"/>
            <x v="85"/>
            <x v="86"/>
            <x v="87"/>
            <x v="88"/>
            <x v="89"/>
            <x v="90"/>
            <x v="91"/>
            <x v="92"/>
            <x v="93"/>
            <x v="94"/>
            <x v="95"/>
            <x v="96"/>
            <x v="97"/>
            <x v="98"/>
            <x v="99"/>
          </reference>
        </references>
      </pivotArea>
    </format>
    <format dxfId="5">
      <pivotArea dataOnly="0" labelOnly="1" outline="0" fieldPosition="0">
        <references count="4">
          <reference field="1" count="1" selected="0">
            <x v="1"/>
          </reference>
          <reference field="2" count="1" selected="0">
            <x v="7"/>
          </reference>
          <reference field="3" count="1" selected="0">
            <x v="34"/>
          </reference>
          <reference field="4" count="12">
            <x v="7"/>
            <x v="8"/>
            <x v="9"/>
            <x v="10"/>
            <x v="11"/>
            <x v="12"/>
            <x v="13"/>
            <x v="60"/>
            <x v="61"/>
            <x v="62"/>
            <x v="63"/>
            <x v="64"/>
          </reference>
        </references>
      </pivotArea>
    </format>
    <format dxfId="4">
      <pivotArea dataOnly="0" labelOnly="1" outline="0" fieldPosition="0">
        <references count="4">
          <reference field="1" count="1" selected="0">
            <x v="1"/>
          </reference>
          <reference field="2" count="1" selected="0">
            <x v="9"/>
          </reference>
          <reference field="3" count="1" selected="0">
            <x v="36"/>
          </reference>
          <reference field="4" count="3">
            <x v="3"/>
            <x v="15"/>
            <x v="16"/>
          </reference>
        </references>
      </pivotArea>
    </format>
    <format dxfId="3">
      <pivotArea dataOnly="0" labelOnly="1" outline="0" fieldPosition="0">
        <references count="4">
          <reference field="1" count="1" selected="0">
            <x v="2"/>
          </reference>
          <reference field="2" count="1" selected="0">
            <x v="8"/>
          </reference>
          <reference field="3" count="1" selected="0">
            <x v="35"/>
          </reference>
          <reference field="4" count="1">
            <x v="3"/>
          </reference>
        </references>
      </pivotArea>
    </format>
    <format dxfId="2">
      <pivotArea dataOnly="0" labelOnly="1" outline="0" fieldPosition="0">
        <references count="1">
          <reference field="0" count="0"/>
        </references>
      </pivotArea>
    </format>
    <format dxfId="1">
      <pivotArea dataOnly="0" labelOnly="1" outline="0" fieldPosition="0">
        <references count="2">
          <reference field="4294967294" count="2">
            <x v="0"/>
            <x v="1"/>
          </reference>
          <reference field="0" count="1" selected="0">
            <x v="0"/>
          </reference>
        </references>
      </pivotArea>
    </format>
    <format dxfId="0">
      <pivotArea dataOnly="0" labelOnly="1" outline="0" fieldPosition="0">
        <references count="2">
          <reference field="4294967294" count="2">
            <x v="0"/>
            <x v="1"/>
          </reference>
          <reference field="0"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hideValuesRow="1"/>
    </ex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814FB-1771-4258-834C-C56F2BEDBCB7}">
  <dimension ref="B1:C10"/>
  <sheetViews>
    <sheetView showGridLines="0" tabSelected="1" zoomScaleNormal="100" workbookViewId="0">
      <selection activeCell="B5" sqref="B5"/>
    </sheetView>
  </sheetViews>
  <sheetFormatPr baseColWidth="10" defaultColWidth="11.42578125" defaultRowHeight="15" x14ac:dyDescent="0.25"/>
  <cols>
    <col min="1" max="1" width="12.42578125" style="1" customWidth="1"/>
    <col min="2" max="2" width="40.28515625" style="1" customWidth="1"/>
    <col min="3" max="3" width="140.140625" style="1" customWidth="1"/>
    <col min="4" max="16384" width="11.42578125" style="1"/>
  </cols>
  <sheetData>
    <row r="1" spans="2:3" ht="15" customHeight="1" x14ac:dyDescent="0.25">
      <c r="B1" s="14"/>
      <c r="C1" s="9"/>
    </row>
    <row r="2" spans="2:3" ht="15" customHeight="1" x14ac:dyDescent="0.25">
      <c r="B2" s="20"/>
      <c r="C2" s="3"/>
    </row>
    <row r="3" spans="2:3" ht="15" customHeight="1" x14ac:dyDescent="0.25">
      <c r="B3" s="22" t="s">
        <v>2440</v>
      </c>
      <c r="C3" s="22"/>
    </row>
    <row r="4" spans="2:3" ht="15" customHeight="1" x14ac:dyDescent="0.25">
      <c r="B4" s="20"/>
      <c r="C4" s="3"/>
    </row>
    <row r="5" spans="2:3" ht="15" customHeight="1" x14ac:dyDescent="0.25">
      <c r="B5" s="20"/>
      <c r="C5" s="3"/>
    </row>
    <row r="6" spans="2:3" ht="40.5" x14ac:dyDescent="0.25">
      <c r="B6" s="21" t="s">
        <v>2442</v>
      </c>
      <c r="C6" s="17" t="s">
        <v>2447</v>
      </c>
    </row>
    <row r="7" spans="2:3" ht="54" x14ac:dyDescent="0.25">
      <c r="B7" s="21" t="s">
        <v>2443</v>
      </c>
      <c r="C7" s="17" t="s">
        <v>2437</v>
      </c>
    </row>
    <row r="8" spans="2:3" ht="54" x14ac:dyDescent="0.25">
      <c r="B8" s="21" t="s">
        <v>2444</v>
      </c>
      <c r="C8" s="17" t="s">
        <v>2438</v>
      </c>
    </row>
    <row r="9" spans="2:3" ht="27" x14ac:dyDescent="0.25">
      <c r="B9" s="21" t="s">
        <v>2445</v>
      </c>
      <c r="C9" s="17" t="s">
        <v>2439</v>
      </c>
    </row>
    <row r="10" spans="2:3" ht="229.5" x14ac:dyDescent="0.25">
      <c r="B10" s="21" t="s">
        <v>2446</v>
      </c>
      <c r="C10" s="17" t="s">
        <v>2441</v>
      </c>
    </row>
  </sheetData>
  <sheetProtection algorithmName="SHA-512" hashValue="Z/vQZ1W1izJIIDbsFVPsDr996Ku3YCahHOR2hwvfqi9H/Gr2aPe2RRH2mVXYkBX5dRCB4fZnbkdIV4hkIKttww==" saltValue="VcM/U5Jk9a46eaZSBfVQ2w==" spinCount="100000" sheet="1" objects="1" scenarios="1"/>
  <mergeCells count="1">
    <mergeCell ref="B3:C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EBB7B-EDFD-4C67-864B-0F2AD8FF24CD}">
  <dimension ref="A2:J1133"/>
  <sheetViews>
    <sheetView showGridLines="0" zoomScaleNormal="100" workbookViewId="0">
      <pane ySplit="10" topLeftCell="A11" activePane="bottomLeft" state="frozenSplit"/>
      <selection sqref="A1:P1"/>
      <selection pane="bottomLeft" activeCell="B10" sqref="B10"/>
    </sheetView>
  </sheetViews>
  <sheetFormatPr baseColWidth="10" defaultColWidth="11.42578125" defaultRowHeight="13.5" x14ac:dyDescent="0.25"/>
  <cols>
    <col min="1" max="1" width="13.85546875" style="4" bestFit="1" customWidth="1"/>
    <col min="2" max="2" width="60.140625" style="4" bestFit="1" customWidth="1"/>
    <col min="3" max="3" width="10.42578125" style="4" bestFit="1" customWidth="1"/>
    <col min="4" max="4" width="30.85546875" style="4" bestFit="1" customWidth="1"/>
    <col min="5" max="6" width="13.7109375" style="4" bestFit="1" customWidth="1"/>
    <col min="7" max="7" width="14.5703125" style="4" bestFit="1" customWidth="1"/>
    <col min="8" max="8" width="15.85546875" style="4" bestFit="1" customWidth="1"/>
    <col min="9" max="10" width="15.140625" style="4" bestFit="1" customWidth="1"/>
    <col min="11" max="16384" width="11.42578125" style="4"/>
  </cols>
  <sheetData>
    <row r="2" spans="1:10" x14ac:dyDescent="0.25">
      <c r="A2" s="24"/>
      <c r="B2" s="24"/>
      <c r="C2" s="24"/>
      <c r="D2" s="24"/>
      <c r="E2" s="24"/>
      <c r="F2" s="24"/>
      <c r="G2" s="24"/>
      <c r="H2" s="24"/>
      <c r="I2" s="24"/>
      <c r="J2" s="24"/>
    </row>
    <row r="3" spans="1:10" ht="15.75" x14ac:dyDescent="0.25">
      <c r="A3" s="25" t="s">
        <v>0</v>
      </c>
      <c r="B3" s="25"/>
      <c r="C3" s="25"/>
      <c r="D3" s="25"/>
      <c r="E3" s="25"/>
      <c r="F3" s="25"/>
      <c r="G3" s="25"/>
      <c r="H3" s="25"/>
      <c r="I3" s="25"/>
      <c r="J3" s="25"/>
    </row>
    <row r="5" spans="1:10" x14ac:dyDescent="0.25">
      <c r="A5" s="3"/>
      <c r="B5" s="3"/>
      <c r="C5" s="3"/>
      <c r="D5" s="3"/>
      <c r="E5" s="3"/>
      <c r="F5" s="3"/>
      <c r="G5" s="3"/>
      <c r="H5" s="3"/>
      <c r="I5" s="3"/>
      <c r="J5" s="3"/>
    </row>
    <row r="6" spans="1:10" x14ac:dyDescent="0.25">
      <c r="A6" s="23" t="s">
        <v>1</v>
      </c>
      <c r="B6" s="23"/>
      <c r="C6" s="23"/>
      <c r="D6" s="23"/>
      <c r="E6" s="23"/>
      <c r="F6" s="23"/>
      <c r="G6" s="23"/>
      <c r="H6" s="23"/>
      <c r="I6" s="23"/>
      <c r="J6" s="23"/>
    </row>
    <row r="7" spans="1:10" x14ac:dyDescent="0.25">
      <c r="A7" s="23" t="s">
        <v>2</v>
      </c>
      <c r="B7" s="23"/>
      <c r="C7" s="23"/>
      <c r="D7" s="23"/>
      <c r="E7" s="23"/>
      <c r="F7" s="23"/>
      <c r="G7" s="23"/>
      <c r="H7" s="23"/>
      <c r="I7" s="23"/>
      <c r="J7" s="23"/>
    </row>
    <row r="8" spans="1:10" x14ac:dyDescent="0.25">
      <c r="A8" s="23" t="s">
        <v>3</v>
      </c>
      <c r="B8" s="23"/>
      <c r="C8" s="23"/>
      <c r="D8" s="23"/>
      <c r="E8" s="23"/>
      <c r="F8" s="23"/>
      <c r="G8" s="23"/>
      <c r="H8" s="23"/>
      <c r="I8" s="23"/>
      <c r="J8" s="23"/>
    </row>
    <row r="10" spans="1:10" ht="40.5" x14ac:dyDescent="0.25">
      <c r="A10" s="5" t="s">
        <v>4</v>
      </c>
      <c r="B10" s="5" t="s">
        <v>5</v>
      </c>
      <c r="C10" s="5" t="s">
        <v>6</v>
      </c>
      <c r="D10" s="5" t="s">
        <v>7</v>
      </c>
      <c r="E10" s="5" t="s">
        <v>8</v>
      </c>
      <c r="F10" s="5" t="s">
        <v>9</v>
      </c>
      <c r="G10" s="5" t="s">
        <v>10</v>
      </c>
      <c r="H10" s="5" t="s">
        <v>11</v>
      </c>
      <c r="I10" s="5" t="s">
        <v>12</v>
      </c>
      <c r="J10" s="5" t="s">
        <v>13</v>
      </c>
    </row>
    <row r="11" spans="1:10" x14ac:dyDescent="0.25">
      <c r="A11" s="6" t="s">
        <v>14</v>
      </c>
      <c r="B11" s="6" t="s">
        <v>15</v>
      </c>
      <c r="C11" s="6" t="s">
        <v>16</v>
      </c>
      <c r="D11" s="6" t="s">
        <v>17</v>
      </c>
      <c r="E11" s="7">
        <v>-1.997234795</v>
      </c>
      <c r="F11" s="7">
        <v>-72.723615655000003</v>
      </c>
      <c r="G11" s="6" t="s">
        <v>18</v>
      </c>
      <c r="H11" s="7">
        <v>0</v>
      </c>
      <c r="I11" s="7">
        <v>0</v>
      </c>
      <c r="J11" s="7">
        <v>0</v>
      </c>
    </row>
    <row r="12" spans="1:10" x14ac:dyDescent="0.25">
      <c r="A12" s="6" t="s">
        <v>14</v>
      </c>
      <c r="B12" s="6" t="s">
        <v>15</v>
      </c>
      <c r="C12" s="6" t="s">
        <v>19</v>
      </c>
      <c r="D12" s="6" t="s">
        <v>20</v>
      </c>
      <c r="E12" s="7">
        <v>-1.509799605</v>
      </c>
      <c r="F12" s="7">
        <v>-72.444429654999993</v>
      </c>
      <c r="G12" s="6" t="s">
        <v>18</v>
      </c>
      <c r="H12" s="7">
        <v>0</v>
      </c>
      <c r="I12" s="7">
        <v>0</v>
      </c>
      <c r="J12" s="7">
        <v>0</v>
      </c>
    </row>
    <row r="13" spans="1:10" x14ac:dyDescent="0.25">
      <c r="A13" s="6" t="s">
        <v>14</v>
      </c>
      <c r="B13" s="6" t="s">
        <v>15</v>
      </c>
      <c r="C13" s="6" t="s">
        <v>21</v>
      </c>
      <c r="D13" s="6" t="s">
        <v>22</v>
      </c>
      <c r="E13" s="7">
        <v>-1.550256503</v>
      </c>
      <c r="F13" s="7">
        <v>-69.946028145</v>
      </c>
      <c r="G13" s="6" t="s">
        <v>18</v>
      </c>
      <c r="H13" s="7">
        <v>1</v>
      </c>
      <c r="I13" s="7">
        <v>0</v>
      </c>
      <c r="J13" s="7">
        <v>0</v>
      </c>
    </row>
    <row r="14" spans="1:10" x14ac:dyDescent="0.25">
      <c r="A14" s="6" t="s">
        <v>14</v>
      </c>
      <c r="B14" s="6" t="s">
        <v>15</v>
      </c>
      <c r="C14" s="6" t="s">
        <v>23</v>
      </c>
      <c r="D14" s="6" t="s">
        <v>24</v>
      </c>
      <c r="E14" s="7">
        <v>-0.12501638100000001</v>
      </c>
      <c r="F14" s="7">
        <v>-71.104878047</v>
      </c>
      <c r="G14" s="6" t="s">
        <v>18</v>
      </c>
      <c r="H14" s="7">
        <v>0</v>
      </c>
      <c r="I14" s="7">
        <v>0</v>
      </c>
      <c r="J14" s="7">
        <v>0</v>
      </c>
    </row>
    <row r="15" spans="1:10" x14ac:dyDescent="0.25">
      <c r="A15" s="6" t="s">
        <v>14</v>
      </c>
      <c r="B15" s="6" t="s">
        <v>15</v>
      </c>
      <c r="C15" s="6" t="s">
        <v>25</v>
      </c>
      <c r="D15" s="6" t="s">
        <v>26</v>
      </c>
      <c r="E15" s="7">
        <v>-3.5300587839999999</v>
      </c>
      <c r="F15" s="7">
        <v>-70.045136909999997</v>
      </c>
      <c r="G15" s="6" t="s">
        <v>27</v>
      </c>
      <c r="H15" s="7">
        <v>3</v>
      </c>
      <c r="I15" s="7">
        <v>10</v>
      </c>
      <c r="J15" s="7">
        <v>51</v>
      </c>
    </row>
    <row r="16" spans="1:10" x14ac:dyDescent="0.25">
      <c r="A16" s="6" t="s">
        <v>14</v>
      </c>
      <c r="B16" s="6" t="s">
        <v>15</v>
      </c>
      <c r="C16" s="6" t="s">
        <v>28</v>
      </c>
      <c r="D16" s="6" t="s">
        <v>29</v>
      </c>
      <c r="E16" s="7">
        <v>-0.68703755300000002</v>
      </c>
      <c r="F16" s="7">
        <v>-71.185504597999994</v>
      </c>
      <c r="G16" s="6" t="s">
        <v>18</v>
      </c>
      <c r="H16" s="7">
        <v>0</v>
      </c>
      <c r="I16" s="7">
        <v>0</v>
      </c>
      <c r="J16" s="7">
        <v>0</v>
      </c>
    </row>
    <row r="17" spans="1:10" x14ac:dyDescent="0.25">
      <c r="A17" s="6" t="s">
        <v>14</v>
      </c>
      <c r="B17" s="6" t="s">
        <v>15</v>
      </c>
      <c r="C17" s="6" t="s">
        <v>30</v>
      </c>
      <c r="D17" s="6" t="s">
        <v>31</v>
      </c>
      <c r="E17" s="7">
        <v>-0.95214507299999995</v>
      </c>
      <c r="F17" s="7">
        <v>-73.757227478000004</v>
      </c>
      <c r="G17" s="6" t="s">
        <v>18</v>
      </c>
      <c r="H17" s="7">
        <v>0</v>
      </c>
      <c r="I17" s="7">
        <v>0</v>
      </c>
      <c r="J17" s="7">
        <v>0</v>
      </c>
    </row>
    <row r="18" spans="1:10" x14ac:dyDescent="0.25">
      <c r="A18" s="6" t="s">
        <v>14</v>
      </c>
      <c r="B18" s="6" t="s">
        <v>15</v>
      </c>
      <c r="C18" s="6" t="s">
        <v>32</v>
      </c>
      <c r="D18" s="6" t="s">
        <v>33</v>
      </c>
      <c r="E18" s="7">
        <v>-1.9108540599999999</v>
      </c>
      <c r="F18" s="7">
        <v>-71.148404894999999</v>
      </c>
      <c r="G18" s="6" t="s">
        <v>18</v>
      </c>
      <c r="H18" s="7">
        <v>0</v>
      </c>
      <c r="I18" s="7">
        <v>0</v>
      </c>
      <c r="J18" s="7">
        <v>0</v>
      </c>
    </row>
    <row r="19" spans="1:10" x14ac:dyDescent="0.25">
      <c r="A19" s="6" t="s">
        <v>14</v>
      </c>
      <c r="B19" s="6" t="s">
        <v>15</v>
      </c>
      <c r="C19" s="6" t="s">
        <v>34</v>
      </c>
      <c r="D19" s="6" t="s">
        <v>35</v>
      </c>
      <c r="E19" s="7">
        <v>-3.6313232219999998</v>
      </c>
      <c r="F19" s="7">
        <v>-70.471990392999999</v>
      </c>
      <c r="G19" s="6" t="s">
        <v>27</v>
      </c>
      <c r="H19" s="7">
        <v>1</v>
      </c>
      <c r="I19" s="7">
        <v>2</v>
      </c>
      <c r="J19" s="7">
        <v>4</v>
      </c>
    </row>
    <row r="20" spans="1:10" x14ac:dyDescent="0.25">
      <c r="A20" s="6" t="s">
        <v>14</v>
      </c>
      <c r="B20" s="6" t="s">
        <v>15</v>
      </c>
      <c r="C20" s="6" t="s">
        <v>36</v>
      </c>
      <c r="D20" s="6" t="s">
        <v>37</v>
      </c>
      <c r="E20" s="7">
        <v>-1.1010326239999999</v>
      </c>
      <c r="F20" s="7">
        <v>-71.938933582000004</v>
      </c>
      <c r="G20" s="6" t="s">
        <v>18</v>
      </c>
      <c r="H20" s="7">
        <v>0</v>
      </c>
      <c r="I20" s="7">
        <v>0</v>
      </c>
      <c r="J20" s="7">
        <v>0</v>
      </c>
    </row>
    <row r="21" spans="1:10" x14ac:dyDescent="0.25">
      <c r="A21" s="6" t="s">
        <v>14</v>
      </c>
      <c r="B21" s="6" t="s">
        <v>15</v>
      </c>
      <c r="C21" s="6" t="s">
        <v>38</v>
      </c>
      <c r="D21" s="6" t="s">
        <v>39</v>
      </c>
      <c r="E21" s="7">
        <v>-2.4517942640000001</v>
      </c>
      <c r="F21" s="7">
        <v>-70.006515352999998</v>
      </c>
      <c r="G21" s="6" t="s">
        <v>18</v>
      </c>
      <c r="H21" s="7">
        <v>0</v>
      </c>
      <c r="I21" s="7">
        <v>0</v>
      </c>
      <c r="J21" s="7">
        <v>0</v>
      </c>
    </row>
    <row r="22" spans="1:10" x14ac:dyDescent="0.25">
      <c r="A22" s="6" t="s">
        <v>40</v>
      </c>
      <c r="B22" s="6" t="s">
        <v>41</v>
      </c>
      <c r="C22" s="6" t="s">
        <v>42</v>
      </c>
      <c r="D22" s="6" t="s">
        <v>43</v>
      </c>
      <c r="E22" s="7">
        <v>5.8037281539999999</v>
      </c>
      <c r="F22" s="7">
        <v>-75.438473525000006</v>
      </c>
      <c r="G22" s="6" t="s">
        <v>44</v>
      </c>
      <c r="H22" s="7">
        <v>1</v>
      </c>
      <c r="I22" s="7">
        <v>2</v>
      </c>
      <c r="J22" s="7">
        <v>7</v>
      </c>
    </row>
    <row r="23" spans="1:10" x14ac:dyDescent="0.25">
      <c r="A23" s="6" t="s">
        <v>40</v>
      </c>
      <c r="B23" s="6" t="s">
        <v>41</v>
      </c>
      <c r="C23" s="6" t="s">
        <v>45</v>
      </c>
      <c r="D23" s="6" t="s">
        <v>46</v>
      </c>
      <c r="E23" s="7">
        <v>6.6275693779999996</v>
      </c>
      <c r="F23" s="7">
        <v>-76.085977561000007</v>
      </c>
      <c r="G23" s="6" t="s">
        <v>47</v>
      </c>
      <c r="H23" s="7">
        <v>1</v>
      </c>
      <c r="I23" s="7">
        <v>1</v>
      </c>
      <c r="J23" s="7">
        <v>4</v>
      </c>
    </row>
    <row r="24" spans="1:10" x14ac:dyDescent="0.25">
      <c r="A24" s="6" t="s">
        <v>40</v>
      </c>
      <c r="B24" s="6" t="s">
        <v>41</v>
      </c>
      <c r="C24" s="6" t="s">
        <v>48</v>
      </c>
      <c r="D24" s="6" t="s">
        <v>49</v>
      </c>
      <c r="E24" s="7">
        <v>6.3655341249999999</v>
      </c>
      <c r="F24" s="7">
        <v>-75.090597021999997</v>
      </c>
      <c r="G24" s="6" t="s">
        <v>44</v>
      </c>
      <c r="H24" s="7">
        <v>1</v>
      </c>
      <c r="I24" s="7">
        <v>1</v>
      </c>
      <c r="J24" s="7">
        <v>3</v>
      </c>
    </row>
    <row r="25" spans="1:10" x14ac:dyDescent="0.25">
      <c r="A25" s="6" t="s">
        <v>40</v>
      </c>
      <c r="B25" s="6" t="s">
        <v>41</v>
      </c>
      <c r="C25" s="6" t="s">
        <v>50</v>
      </c>
      <c r="D25" s="6" t="s">
        <v>51</v>
      </c>
      <c r="E25" s="7">
        <v>6.0329219939999996</v>
      </c>
      <c r="F25" s="7">
        <v>-75.708003098000006</v>
      </c>
      <c r="G25" s="6" t="s">
        <v>52</v>
      </c>
      <c r="H25" s="7">
        <v>2</v>
      </c>
      <c r="I25" s="7">
        <v>4</v>
      </c>
      <c r="J25" s="7">
        <v>16</v>
      </c>
    </row>
    <row r="26" spans="1:10" x14ac:dyDescent="0.25">
      <c r="A26" s="6" t="s">
        <v>40</v>
      </c>
      <c r="B26" s="6" t="s">
        <v>41</v>
      </c>
      <c r="C26" s="6" t="s">
        <v>53</v>
      </c>
      <c r="D26" s="6" t="s">
        <v>54</v>
      </c>
      <c r="E26" s="7">
        <v>6.9777888429999999</v>
      </c>
      <c r="F26" s="7">
        <v>-74.981239298000006</v>
      </c>
      <c r="G26" s="6" t="s">
        <v>44</v>
      </c>
      <c r="H26" s="7">
        <v>1</v>
      </c>
      <c r="I26" s="7">
        <v>2</v>
      </c>
      <c r="J26" s="7">
        <v>8</v>
      </c>
    </row>
    <row r="27" spans="1:10" x14ac:dyDescent="0.25">
      <c r="A27" s="6" t="s">
        <v>40</v>
      </c>
      <c r="B27" s="6" t="s">
        <v>41</v>
      </c>
      <c r="C27" s="6" t="s">
        <v>55</v>
      </c>
      <c r="D27" s="6" t="s">
        <v>56</v>
      </c>
      <c r="E27" s="7">
        <v>5.6049932480000004</v>
      </c>
      <c r="F27" s="7">
        <v>-75.941283908000003</v>
      </c>
      <c r="G27" s="6" t="s">
        <v>44</v>
      </c>
      <c r="H27" s="7">
        <v>1</v>
      </c>
      <c r="I27" s="7">
        <v>5</v>
      </c>
      <c r="J27" s="7">
        <v>24</v>
      </c>
    </row>
    <row r="28" spans="1:10" x14ac:dyDescent="0.25">
      <c r="A28" s="6" t="s">
        <v>40</v>
      </c>
      <c r="B28" s="6" t="s">
        <v>41</v>
      </c>
      <c r="C28" s="6" t="s">
        <v>57</v>
      </c>
      <c r="D28" s="6" t="s">
        <v>58</v>
      </c>
      <c r="E28" s="7">
        <v>6.1214303030000004</v>
      </c>
      <c r="F28" s="7">
        <v>-75.715949663000004</v>
      </c>
      <c r="G28" s="6" t="s">
        <v>52</v>
      </c>
      <c r="H28" s="7">
        <v>1</v>
      </c>
      <c r="I28" s="7">
        <v>1</v>
      </c>
      <c r="J28" s="7">
        <v>4</v>
      </c>
    </row>
    <row r="29" spans="1:10" x14ac:dyDescent="0.25">
      <c r="A29" s="6" t="s">
        <v>40</v>
      </c>
      <c r="B29" s="6" t="s">
        <v>41</v>
      </c>
      <c r="C29" s="6" t="s">
        <v>59</v>
      </c>
      <c r="D29" s="6" t="s">
        <v>60</v>
      </c>
      <c r="E29" s="7">
        <v>6.8614987640000003</v>
      </c>
      <c r="F29" s="7">
        <v>-75.358315997000005</v>
      </c>
      <c r="G29" s="6" t="s">
        <v>44</v>
      </c>
      <c r="H29" s="7">
        <v>1</v>
      </c>
      <c r="I29" s="7">
        <v>1</v>
      </c>
      <c r="J29" s="7">
        <v>2</v>
      </c>
    </row>
    <row r="30" spans="1:10" x14ac:dyDescent="0.25">
      <c r="A30" s="6" t="s">
        <v>40</v>
      </c>
      <c r="B30" s="6" t="s">
        <v>41</v>
      </c>
      <c r="C30" s="6" t="s">
        <v>61</v>
      </c>
      <c r="D30" s="6" t="s">
        <v>62</v>
      </c>
      <c r="E30" s="7">
        <v>7.1931107780000003</v>
      </c>
      <c r="F30" s="7">
        <v>-75.108489539000004</v>
      </c>
      <c r="G30" s="6" t="s">
        <v>47</v>
      </c>
      <c r="H30" s="7">
        <v>1</v>
      </c>
      <c r="I30" s="7">
        <v>1</v>
      </c>
      <c r="J30" s="7">
        <v>2</v>
      </c>
    </row>
    <row r="31" spans="1:10" x14ac:dyDescent="0.25">
      <c r="A31" s="6" t="s">
        <v>40</v>
      </c>
      <c r="B31" s="6" t="s">
        <v>41</v>
      </c>
      <c r="C31" s="6" t="s">
        <v>63</v>
      </c>
      <c r="D31" s="6" t="s">
        <v>64</v>
      </c>
      <c r="E31" s="7">
        <v>6.2935466130000002</v>
      </c>
      <c r="F31" s="7">
        <v>-75.917369269000005</v>
      </c>
      <c r="G31" s="6" t="s">
        <v>52</v>
      </c>
      <c r="H31" s="7">
        <v>1</v>
      </c>
      <c r="I31" s="7">
        <v>1</v>
      </c>
      <c r="J31" s="7">
        <v>3</v>
      </c>
    </row>
    <row r="32" spans="1:10" x14ac:dyDescent="0.25">
      <c r="A32" s="6" t="s">
        <v>40</v>
      </c>
      <c r="B32" s="6" t="s">
        <v>41</v>
      </c>
      <c r="C32" s="6" t="s">
        <v>65</v>
      </c>
      <c r="D32" s="6" t="s">
        <v>66</v>
      </c>
      <c r="E32" s="7">
        <v>7.8604781499999996</v>
      </c>
      <c r="F32" s="7">
        <v>-76.582362642999996</v>
      </c>
      <c r="G32" s="6" t="s">
        <v>27</v>
      </c>
      <c r="H32" s="7">
        <v>2</v>
      </c>
      <c r="I32" s="7">
        <v>18</v>
      </c>
      <c r="J32" s="7">
        <v>98</v>
      </c>
    </row>
    <row r="33" spans="1:10" x14ac:dyDescent="0.25">
      <c r="A33" s="6" t="s">
        <v>40</v>
      </c>
      <c r="B33" s="6" t="s">
        <v>41</v>
      </c>
      <c r="C33" s="6" t="s">
        <v>67</v>
      </c>
      <c r="D33" s="6" t="s">
        <v>68</v>
      </c>
      <c r="E33" s="7">
        <v>8.6113952620000003</v>
      </c>
      <c r="F33" s="7">
        <v>-76.414783173000004</v>
      </c>
      <c r="G33" s="6" t="s">
        <v>18</v>
      </c>
      <c r="H33" s="7">
        <v>1</v>
      </c>
      <c r="I33" s="7">
        <v>1</v>
      </c>
      <c r="J33" s="7">
        <v>3</v>
      </c>
    </row>
    <row r="34" spans="1:10" x14ac:dyDescent="0.25">
      <c r="A34" s="6" t="s">
        <v>40</v>
      </c>
      <c r="B34" s="6" t="s">
        <v>41</v>
      </c>
      <c r="C34" s="6" t="s">
        <v>69</v>
      </c>
      <c r="D34" s="6" t="s">
        <v>70</v>
      </c>
      <c r="E34" s="7">
        <v>5.708114524</v>
      </c>
      <c r="F34" s="7">
        <v>-75.094697953999997</v>
      </c>
      <c r="G34" s="6" t="s">
        <v>47</v>
      </c>
      <c r="H34" s="7">
        <v>1</v>
      </c>
      <c r="I34" s="7">
        <v>1</v>
      </c>
      <c r="J34" s="7">
        <v>2</v>
      </c>
    </row>
    <row r="35" spans="1:10" x14ac:dyDescent="0.25">
      <c r="A35" s="6" t="s">
        <v>40</v>
      </c>
      <c r="B35" s="6" t="s">
        <v>41</v>
      </c>
      <c r="C35" s="6" t="s">
        <v>71</v>
      </c>
      <c r="D35" s="6" t="s">
        <v>72</v>
      </c>
      <c r="E35" s="7">
        <v>6.1636837580000003</v>
      </c>
      <c r="F35" s="7">
        <v>-75.809955281000001</v>
      </c>
      <c r="G35" s="6" t="s">
        <v>52</v>
      </c>
      <c r="H35" s="7">
        <v>1</v>
      </c>
      <c r="I35" s="7">
        <v>1</v>
      </c>
      <c r="J35" s="7">
        <v>3</v>
      </c>
    </row>
    <row r="36" spans="1:10" x14ac:dyDescent="0.25">
      <c r="A36" s="6" t="s">
        <v>40</v>
      </c>
      <c r="B36" s="6" t="s">
        <v>41</v>
      </c>
      <c r="C36" s="6" t="s">
        <v>73</v>
      </c>
      <c r="D36" s="6" t="s">
        <v>74</v>
      </c>
      <c r="E36" s="7">
        <v>6.4434179350000003</v>
      </c>
      <c r="F36" s="7">
        <v>-75.329240854000005</v>
      </c>
      <c r="G36" s="6" t="s">
        <v>27</v>
      </c>
      <c r="H36" s="7">
        <v>2</v>
      </c>
      <c r="I36" s="7">
        <v>2</v>
      </c>
      <c r="J36" s="7">
        <v>8</v>
      </c>
    </row>
    <row r="37" spans="1:10" x14ac:dyDescent="0.25">
      <c r="A37" s="6" t="s">
        <v>40</v>
      </c>
      <c r="B37" s="6" t="s">
        <v>41</v>
      </c>
      <c r="C37" s="6" t="s">
        <v>75</v>
      </c>
      <c r="D37" s="6" t="s">
        <v>76</v>
      </c>
      <c r="E37" s="7">
        <v>6.6658539530000001</v>
      </c>
      <c r="F37" s="7">
        <v>-75.686216590000001</v>
      </c>
      <c r="G37" s="6" t="s">
        <v>52</v>
      </c>
      <c r="H37" s="7">
        <v>1</v>
      </c>
      <c r="I37" s="7">
        <v>1</v>
      </c>
      <c r="J37" s="7">
        <v>2</v>
      </c>
    </row>
    <row r="38" spans="1:10" x14ac:dyDescent="0.25">
      <c r="A38" s="6" t="s">
        <v>40</v>
      </c>
      <c r="B38" s="6" t="s">
        <v>41</v>
      </c>
      <c r="C38" s="6" t="s">
        <v>77</v>
      </c>
      <c r="D38" s="6" t="s">
        <v>78</v>
      </c>
      <c r="E38" s="7">
        <v>6.358841086</v>
      </c>
      <c r="F38" s="7">
        <v>-75.589735877999999</v>
      </c>
      <c r="G38" s="6" t="s">
        <v>27</v>
      </c>
      <c r="H38" s="7">
        <v>3</v>
      </c>
      <c r="I38" s="7">
        <v>22</v>
      </c>
      <c r="J38" s="7">
        <v>116</v>
      </c>
    </row>
    <row r="39" spans="1:10" x14ac:dyDescent="0.25">
      <c r="A39" s="6" t="s">
        <v>40</v>
      </c>
      <c r="B39" s="6" t="s">
        <v>41</v>
      </c>
      <c r="C39" s="6" t="s">
        <v>79</v>
      </c>
      <c r="D39" s="6" t="s">
        <v>80</v>
      </c>
      <c r="E39" s="7">
        <v>5.7270812849999997</v>
      </c>
      <c r="F39" s="7">
        <v>-75.986891073999999</v>
      </c>
      <c r="G39" s="6" t="s">
        <v>44</v>
      </c>
      <c r="H39" s="7">
        <v>1</v>
      </c>
      <c r="I39" s="7">
        <v>1</v>
      </c>
      <c r="J39" s="7">
        <v>3</v>
      </c>
    </row>
    <row r="40" spans="1:10" x14ac:dyDescent="0.25">
      <c r="A40" s="6" t="s">
        <v>40</v>
      </c>
      <c r="B40" s="6" t="s">
        <v>41</v>
      </c>
      <c r="C40" s="6" t="s">
        <v>81</v>
      </c>
      <c r="D40" s="6" t="s">
        <v>82</v>
      </c>
      <c r="E40" s="7">
        <v>6.1857836119999998</v>
      </c>
      <c r="F40" s="7">
        <v>-75.956492463000004</v>
      </c>
      <c r="G40" s="6" t="s">
        <v>44</v>
      </c>
      <c r="H40" s="7">
        <v>1</v>
      </c>
      <c r="I40" s="7">
        <v>1</v>
      </c>
      <c r="J40" s="7">
        <v>2</v>
      </c>
    </row>
    <row r="41" spans="1:10" x14ac:dyDescent="0.25">
      <c r="A41" s="6" t="s">
        <v>40</v>
      </c>
      <c r="B41" s="6" t="s">
        <v>41</v>
      </c>
      <c r="C41" s="6" t="s">
        <v>83</v>
      </c>
      <c r="D41" s="6" t="s">
        <v>84</v>
      </c>
      <c r="E41" s="7">
        <v>7.1117884619999998</v>
      </c>
      <c r="F41" s="7">
        <v>-75.562234738000001</v>
      </c>
      <c r="G41" s="6" t="s">
        <v>47</v>
      </c>
      <c r="H41" s="7">
        <v>1</v>
      </c>
      <c r="I41" s="7">
        <v>1</v>
      </c>
      <c r="J41" s="7">
        <v>2</v>
      </c>
    </row>
    <row r="42" spans="1:10" x14ac:dyDescent="0.25">
      <c r="A42" s="6" t="s">
        <v>40</v>
      </c>
      <c r="B42" s="6" t="s">
        <v>41</v>
      </c>
      <c r="C42" s="6" t="s">
        <v>85</v>
      </c>
      <c r="D42" s="6" t="s">
        <v>86</v>
      </c>
      <c r="E42" s="7">
        <v>6.8090648900000001</v>
      </c>
      <c r="F42" s="7">
        <v>-75.912065947000002</v>
      </c>
      <c r="G42" s="6" t="s">
        <v>44</v>
      </c>
      <c r="H42" s="7">
        <v>1</v>
      </c>
      <c r="I42" s="7">
        <v>1</v>
      </c>
      <c r="J42" s="7">
        <v>2</v>
      </c>
    </row>
    <row r="43" spans="1:10" x14ac:dyDescent="0.25">
      <c r="A43" s="6" t="s">
        <v>40</v>
      </c>
      <c r="B43" s="6" t="s">
        <v>41</v>
      </c>
      <c r="C43" s="6" t="s">
        <v>87</v>
      </c>
      <c r="D43" s="6" t="s">
        <v>88</v>
      </c>
      <c r="E43" s="7">
        <v>7.6651551050000002</v>
      </c>
      <c r="F43" s="7">
        <v>-75.223697440999999</v>
      </c>
      <c r="G43" s="6" t="s">
        <v>47</v>
      </c>
      <c r="H43" s="7">
        <v>1</v>
      </c>
      <c r="I43" s="7">
        <v>1</v>
      </c>
      <c r="J43" s="7">
        <v>3</v>
      </c>
    </row>
    <row r="44" spans="1:10" x14ac:dyDescent="0.25">
      <c r="A44" s="6" t="s">
        <v>40</v>
      </c>
      <c r="B44" s="6" t="s">
        <v>41</v>
      </c>
      <c r="C44" s="6" t="s">
        <v>89</v>
      </c>
      <c r="D44" s="6" t="s">
        <v>90</v>
      </c>
      <c r="E44" s="7">
        <v>6.4234636390000004</v>
      </c>
      <c r="F44" s="7">
        <v>-75.99351498</v>
      </c>
      <c r="G44" s="6" t="s">
        <v>44</v>
      </c>
      <c r="H44" s="7">
        <v>1</v>
      </c>
      <c r="I44" s="7">
        <v>1</v>
      </c>
      <c r="J44" s="7">
        <v>3</v>
      </c>
    </row>
    <row r="45" spans="1:10" x14ac:dyDescent="0.25">
      <c r="A45" s="6" t="s">
        <v>40</v>
      </c>
      <c r="B45" s="6" t="s">
        <v>41</v>
      </c>
      <c r="C45" s="6" t="s">
        <v>91</v>
      </c>
      <c r="D45" s="6" t="s">
        <v>92</v>
      </c>
      <c r="E45" s="7">
        <v>6.0544468409999999</v>
      </c>
      <c r="F45" s="7">
        <v>-75.626426742999996</v>
      </c>
      <c r="G45" s="6" t="s">
        <v>52</v>
      </c>
      <c r="H45" s="7">
        <v>1</v>
      </c>
      <c r="I45" s="7">
        <v>6</v>
      </c>
      <c r="J45" s="7">
        <v>25</v>
      </c>
    </row>
    <row r="46" spans="1:10" x14ac:dyDescent="0.25">
      <c r="A46" s="6" t="s">
        <v>40</v>
      </c>
      <c r="B46" s="6" t="s">
        <v>41</v>
      </c>
      <c r="C46" s="6" t="s">
        <v>93</v>
      </c>
      <c r="D46" s="6" t="s">
        <v>94</v>
      </c>
      <c r="E46" s="7">
        <v>7.0360174779999998</v>
      </c>
      <c r="F46" s="7">
        <v>-75.287661778</v>
      </c>
      <c r="G46" s="6" t="s">
        <v>44</v>
      </c>
      <c r="H46" s="7">
        <v>1</v>
      </c>
      <c r="I46" s="7">
        <v>1</v>
      </c>
      <c r="J46" s="7">
        <v>3</v>
      </c>
    </row>
    <row r="47" spans="1:10" x14ac:dyDescent="0.25">
      <c r="A47" s="6" t="s">
        <v>40</v>
      </c>
      <c r="B47" s="6" t="s">
        <v>41</v>
      </c>
      <c r="C47" s="6" t="s">
        <v>95</v>
      </c>
      <c r="D47" s="6" t="s">
        <v>96</v>
      </c>
      <c r="E47" s="7">
        <v>6.8149500229999997</v>
      </c>
      <c r="F47" s="7">
        <v>-76.026896320000006</v>
      </c>
      <c r="G47" s="6" t="s">
        <v>44</v>
      </c>
      <c r="H47" s="7">
        <v>1</v>
      </c>
      <c r="I47" s="7">
        <v>1</v>
      </c>
      <c r="J47" s="7">
        <v>2</v>
      </c>
    </row>
    <row r="48" spans="1:10" x14ac:dyDescent="0.25">
      <c r="A48" s="6" t="s">
        <v>40</v>
      </c>
      <c r="B48" s="6" t="s">
        <v>41</v>
      </c>
      <c r="C48" s="6" t="s">
        <v>97</v>
      </c>
      <c r="D48" s="6" t="s">
        <v>98</v>
      </c>
      <c r="E48" s="7">
        <v>6.3379738799999998</v>
      </c>
      <c r="F48" s="7">
        <v>-74.733548173000003</v>
      </c>
      <c r="G48" s="6" t="s">
        <v>44</v>
      </c>
      <c r="H48" s="7">
        <v>1</v>
      </c>
      <c r="I48" s="7">
        <v>1</v>
      </c>
      <c r="J48" s="7">
        <v>3</v>
      </c>
    </row>
    <row r="49" spans="1:10" x14ac:dyDescent="0.25">
      <c r="A49" s="6" t="s">
        <v>40</v>
      </c>
      <c r="B49" s="6" t="s">
        <v>41</v>
      </c>
      <c r="C49" s="6" t="s">
        <v>99</v>
      </c>
      <c r="D49" s="6" t="s">
        <v>100</v>
      </c>
      <c r="E49" s="7">
        <v>5.5552752959999996</v>
      </c>
      <c r="F49" s="7">
        <v>-75.630820963999994</v>
      </c>
      <c r="G49" s="6" t="s">
        <v>44</v>
      </c>
      <c r="H49" s="7">
        <v>1</v>
      </c>
      <c r="I49" s="7">
        <v>1</v>
      </c>
      <c r="J49" s="7">
        <v>4</v>
      </c>
    </row>
    <row r="50" spans="1:10" x14ac:dyDescent="0.25">
      <c r="A50" s="6" t="s">
        <v>40</v>
      </c>
      <c r="B50" s="6" t="s">
        <v>41</v>
      </c>
      <c r="C50" s="6" t="s">
        <v>101</v>
      </c>
      <c r="D50" s="6" t="s">
        <v>102</v>
      </c>
      <c r="E50" s="7">
        <v>7.7579674369999996</v>
      </c>
      <c r="F50" s="7">
        <v>-76.643746573000001</v>
      </c>
      <c r="G50" s="6" t="s">
        <v>18</v>
      </c>
      <c r="H50" s="7">
        <v>1</v>
      </c>
      <c r="I50" s="7">
        <v>1</v>
      </c>
      <c r="J50" s="7">
        <v>7</v>
      </c>
    </row>
    <row r="51" spans="1:10" x14ac:dyDescent="0.25">
      <c r="A51" s="6" t="s">
        <v>40</v>
      </c>
      <c r="B51" s="6" t="s">
        <v>41</v>
      </c>
      <c r="C51" s="6" t="s">
        <v>103</v>
      </c>
      <c r="D51" s="6" t="s">
        <v>104</v>
      </c>
      <c r="E51" s="7">
        <v>6.7548214419999999</v>
      </c>
      <c r="F51" s="7">
        <v>-75.305906539000006</v>
      </c>
      <c r="G51" s="6" t="s">
        <v>44</v>
      </c>
      <c r="H51" s="7">
        <v>1</v>
      </c>
      <c r="I51" s="7">
        <v>1</v>
      </c>
      <c r="J51" s="7">
        <v>3</v>
      </c>
    </row>
    <row r="52" spans="1:10" x14ac:dyDescent="0.25">
      <c r="A52" s="6" t="s">
        <v>40</v>
      </c>
      <c r="B52" s="6" t="s">
        <v>41</v>
      </c>
      <c r="C52" s="6" t="s">
        <v>105</v>
      </c>
      <c r="D52" s="6" t="s">
        <v>106</v>
      </c>
      <c r="E52" s="7">
        <v>7.8679417919999999</v>
      </c>
      <c r="F52" s="7">
        <v>-75.035018238999996</v>
      </c>
      <c r="G52" s="6" t="s">
        <v>18</v>
      </c>
      <c r="H52" s="7">
        <v>4</v>
      </c>
      <c r="I52" s="7">
        <v>6</v>
      </c>
      <c r="J52" s="7">
        <v>24</v>
      </c>
    </row>
    <row r="53" spans="1:10" x14ac:dyDescent="0.25">
      <c r="A53" s="6" t="s">
        <v>40</v>
      </c>
      <c r="B53" s="6" t="s">
        <v>41</v>
      </c>
      <c r="C53" s="6" t="s">
        <v>107</v>
      </c>
      <c r="D53" s="6" t="s">
        <v>108</v>
      </c>
      <c r="E53" s="7">
        <v>6.5500654310000002</v>
      </c>
      <c r="F53" s="7">
        <v>-75.082541160000005</v>
      </c>
      <c r="G53" s="6" t="s">
        <v>44</v>
      </c>
      <c r="H53" s="7">
        <v>1</v>
      </c>
      <c r="I53" s="7">
        <v>3</v>
      </c>
      <c r="J53" s="7">
        <v>12</v>
      </c>
    </row>
    <row r="54" spans="1:10" x14ac:dyDescent="0.25">
      <c r="A54" s="6" t="s">
        <v>40</v>
      </c>
      <c r="B54" s="6" t="s">
        <v>41</v>
      </c>
      <c r="C54" s="6" t="s">
        <v>109</v>
      </c>
      <c r="D54" s="6" t="s">
        <v>110</v>
      </c>
      <c r="E54" s="7">
        <v>5.8409956660000004</v>
      </c>
      <c r="F54" s="7">
        <v>-76.010652526000001</v>
      </c>
      <c r="G54" s="6" t="s">
        <v>44</v>
      </c>
      <c r="H54" s="7">
        <v>2</v>
      </c>
      <c r="I54" s="7">
        <v>5</v>
      </c>
      <c r="J54" s="7">
        <v>21</v>
      </c>
    </row>
    <row r="55" spans="1:10" x14ac:dyDescent="0.25">
      <c r="A55" s="6" t="s">
        <v>40</v>
      </c>
      <c r="B55" s="6" t="s">
        <v>41</v>
      </c>
      <c r="C55" s="6" t="s">
        <v>111</v>
      </c>
      <c r="D55" s="6" t="s">
        <v>112</v>
      </c>
      <c r="E55" s="7">
        <v>6.0055930740000001</v>
      </c>
      <c r="F55" s="7">
        <v>-75.160154032999998</v>
      </c>
      <c r="G55" s="6" t="s">
        <v>52</v>
      </c>
      <c r="H55" s="7">
        <v>1</v>
      </c>
      <c r="I55" s="7">
        <v>1</v>
      </c>
      <c r="J55" s="7">
        <v>2</v>
      </c>
    </row>
    <row r="56" spans="1:10" x14ac:dyDescent="0.25">
      <c r="A56" s="6" t="s">
        <v>40</v>
      </c>
      <c r="B56" s="6" t="s">
        <v>41</v>
      </c>
      <c r="C56" s="6" t="s">
        <v>113</v>
      </c>
      <c r="D56" s="6" t="s">
        <v>114</v>
      </c>
      <c r="E56" s="7">
        <v>6.3761061870000004</v>
      </c>
      <c r="F56" s="7">
        <v>-75.217859013999998</v>
      </c>
      <c r="G56" s="6" t="s">
        <v>52</v>
      </c>
      <c r="H56" s="7">
        <v>1</v>
      </c>
      <c r="I56" s="7">
        <v>1</v>
      </c>
      <c r="J56" s="7">
        <v>4</v>
      </c>
    </row>
    <row r="57" spans="1:10" x14ac:dyDescent="0.25">
      <c r="A57" s="6" t="s">
        <v>40</v>
      </c>
      <c r="B57" s="6" t="s">
        <v>41</v>
      </c>
      <c r="C57" s="6" t="s">
        <v>115</v>
      </c>
      <c r="D57" s="6" t="s">
        <v>116</v>
      </c>
      <c r="E57" s="7">
        <v>6.0574686780000002</v>
      </c>
      <c r="F57" s="7">
        <v>-75.900146782999997</v>
      </c>
      <c r="G57" s="6" t="s">
        <v>44</v>
      </c>
      <c r="H57" s="7">
        <v>2</v>
      </c>
      <c r="I57" s="7">
        <v>3</v>
      </c>
      <c r="J57" s="7">
        <v>12</v>
      </c>
    </row>
    <row r="58" spans="1:10" x14ac:dyDescent="0.25">
      <c r="A58" s="6" t="s">
        <v>40</v>
      </c>
      <c r="B58" s="6" t="s">
        <v>41</v>
      </c>
      <c r="C58" s="6" t="s">
        <v>117</v>
      </c>
      <c r="D58" s="6" t="s">
        <v>118</v>
      </c>
      <c r="E58" s="7">
        <v>6.351882893</v>
      </c>
      <c r="F58" s="7">
        <v>-75.500756330000002</v>
      </c>
      <c r="G58" s="6" t="s">
        <v>52</v>
      </c>
      <c r="H58" s="7">
        <v>2</v>
      </c>
      <c r="I58" s="7">
        <v>2</v>
      </c>
      <c r="J58" s="7">
        <v>8</v>
      </c>
    </row>
    <row r="59" spans="1:10" x14ac:dyDescent="0.25">
      <c r="A59" s="6" t="s">
        <v>40</v>
      </c>
      <c r="B59" s="6" t="s">
        <v>41</v>
      </c>
      <c r="C59" s="6" t="s">
        <v>119</v>
      </c>
      <c r="D59" s="6" t="s">
        <v>120</v>
      </c>
      <c r="E59" s="7">
        <v>7.6316656439999999</v>
      </c>
      <c r="F59" s="7">
        <v>-76.639642127000002</v>
      </c>
      <c r="G59" s="6" t="s">
        <v>18</v>
      </c>
      <c r="H59" s="7">
        <v>1</v>
      </c>
      <c r="I59" s="7">
        <v>2</v>
      </c>
      <c r="J59" s="7">
        <v>9</v>
      </c>
    </row>
    <row r="60" spans="1:10" x14ac:dyDescent="0.25">
      <c r="A60" s="6" t="s">
        <v>40</v>
      </c>
      <c r="B60" s="6" t="s">
        <v>41</v>
      </c>
      <c r="C60" s="6" t="s">
        <v>121</v>
      </c>
      <c r="D60" s="6" t="s">
        <v>122</v>
      </c>
      <c r="E60" s="7">
        <v>6.9922437820000001</v>
      </c>
      <c r="F60" s="7">
        <v>-76.314263284000006</v>
      </c>
      <c r="G60" s="6" t="s">
        <v>47</v>
      </c>
      <c r="H60" s="7">
        <v>1</v>
      </c>
      <c r="I60" s="7">
        <v>3</v>
      </c>
      <c r="J60" s="7">
        <v>10</v>
      </c>
    </row>
    <row r="61" spans="1:10" x14ac:dyDescent="0.25">
      <c r="A61" s="6" t="s">
        <v>40</v>
      </c>
      <c r="B61" s="6" t="s">
        <v>41</v>
      </c>
      <c r="C61" s="6" t="s">
        <v>123</v>
      </c>
      <c r="D61" s="6" t="s">
        <v>124</v>
      </c>
      <c r="E61" s="7">
        <v>6.4924039049999998</v>
      </c>
      <c r="F61" s="7">
        <v>-75.422276871999998</v>
      </c>
      <c r="G61" s="6" t="s">
        <v>52</v>
      </c>
      <c r="H61" s="7">
        <v>1</v>
      </c>
      <c r="I61" s="7">
        <v>1</v>
      </c>
      <c r="J61" s="7">
        <v>6</v>
      </c>
    </row>
    <row r="62" spans="1:10" x14ac:dyDescent="0.25">
      <c r="A62" s="6" t="s">
        <v>40</v>
      </c>
      <c r="B62" s="6" t="s">
        <v>41</v>
      </c>
      <c r="C62" s="6" t="s">
        <v>125</v>
      </c>
      <c r="D62" s="6" t="s">
        <v>126</v>
      </c>
      <c r="E62" s="7">
        <v>6.3264449220000003</v>
      </c>
      <c r="F62" s="7">
        <v>-75.783311748000003</v>
      </c>
      <c r="G62" s="6" t="s">
        <v>52</v>
      </c>
      <c r="H62" s="7">
        <v>1</v>
      </c>
      <c r="I62" s="7">
        <v>1</v>
      </c>
      <c r="J62" s="7">
        <v>3</v>
      </c>
    </row>
    <row r="63" spans="1:10" x14ac:dyDescent="0.25">
      <c r="A63" s="6" t="s">
        <v>40</v>
      </c>
      <c r="B63" s="6" t="s">
        <v>41</v>
      </c>
      <c r="C63" s="6" t="s">
        <v>127</v>
      </c>
      <c r="D63" s="6" t="s">
        <v>128</v>
      </c>
      <c r="E63" s="7">
        <v>7.704633351</v>
      </c>
      <c r="F63" s="7">
        <v>-74.664277263000002</v>
      </c>
      <c r="G63" s="6" t="s">
        <v>18</v>
      </c>
      <c r="H63" s="7">
        <v>1</v>
      </c>
      <c r="I63" s="7">
        <v>3</v>
      </c>
      <c r="J63" s="7">
        <v>9</v>
      </c>
    </row>
    <row r="64" spans="1:10" x14ac:dyDescent="0.25">
      <c r="A64" s="6" t="s">
        <v>40</v>
      </c>
      <c r="B64" s="6" t="s">
        <v>41</v>
      </c>
      <c r="C64" s="6" t="s">
        <v>129</v>
      </c>
      <c r="D64" s="6" t="s">
        <v>130</v>
      </c>
      <c r="E64" s="7">
        <v>5.9780788410000003</v>
      </c>
      <c r="F64" s="7">
        <v>-75.263536102000003</v>
      </c>
      <c r="G64" s="6" t="s">
        <v>52</v>
      </c>
      <c r="H64" s="7">
        <v>1</v>
      </c>
      <c r="I64" s="7">
        <v>2</v>
      </c>
      <c r="J64" s="7">
        <v>10</v>
      </c>
    </row>
    <row r="65" spans="1:10" x14ac:dyDescent="0.25">
      <c r="A65" s="6" t="s">
        <v>40</v>
      </c>
      <c r="B65" s="6" t="s">
        <v>41</v>
      </c>
      <c r="C65" s="6" t="s">
        <v>131</v>
      </c>
      <c r="D65" s="6" t="s">
        <v>132</v>
      </c>
      <c r="E65" s="7">
        <v>6.1242094949999997</v>
      </c>
      <c r="F65" s="7">
        <v>-75.252122775999993</v>
      </c>
      <c r="G65" s="6" t="s">
        <v>52</v>
      </c>
      <c r="H65" s="7">
        <v>1</v>
      </c>
      <c r="I65" s="7">
        <v>6</v>
      </c>
      <c r="J65" s="7">
        <v>33</v>
      </c>
    </row>
    <row r="66" spans="1:10" x14ac:dyDescent="0.25">
      <c r="A66" s="6" t="s">
        <v>40</v>
      </c>
      <c r="B66" s="6" t="s">
        <v>41</v>
      </c>
      <c r="C66" s="6" t="s">
        <v>133</v>
      </c>
      <c r="D66" s="6" t="s">
        <v>134</v>
      </c>
      <c r="E66" s="7">
        <v>6.594656004</v>
      </c>
      <c r="F66" s="7">
        <v>-75.559130832999998</v>
      </c>
      <c r="G66" s="6" t="s">
        <v>52</v>
      </c>
      <c r="H66" s="7">
        <v>1</v>
      </c>
      <c r="I66" s="7">
        <v>1</v>
      </c>
      <c r="J66" s="7">
        <v>2</v>
      </c>
    </row>
    <row r="67" spans="1:10" x14ac:dyDescent="0.25">
      <c r="A67" s="6" t="s">
        <v>40</v>
      </c>
      <c r="B67" s="6" t="s">
        <v>41</v>
      </c>
      <c r="C67" s="6" t="s">
        <v>135</v>
      </c>
      <c r="D67" s="6" t="s">
        <v>136</v>
      </c>
      <c r="E67" s="7">
        <v>6.1543949219999998</v>
      </c>
      <c r="F67" s="7">
        <v>-75.546867788</v>
      </c>
      <c r="G67" s="6" t="s">
        <v>27</v>
      </c>
      <c r="H67" s="7">
        <v>3</v>
      </c>
      <c r="I67" s="7">
        <v>19</v>
      </c>
      <c r="J67" s="7">
        <v>95</v>
      </c>
    </row>
    <row r="68" spans="1:10" x14ac:dyDescent="0.25">
      <c r="A68" s="6" t="s">
        <v>40</v>
      </c>
      <c r="B68" s="6" t="s">
        <v>41</v>
      </c>
      <c r="C68" s="6" t="s">
        <v>137</v>
      </c>
      <c r="D68" s="6" t="s">
        <v>138</v>
      </c>
      <c r="E68" s="7">
        <v>5.887702934</v>
      </c>
      <c r="F68" s="7">
        <v>-75.679262418999997</v>
      </c>
      <c r="G68" s="6" t="s">
        <v>44</v>
      </c>
      <c r="H68" s="7">
        <v>1</v>
      </c>
      <c r="I68" s="7">
        <v>5</v>
      </c>
      <c r="J68" s="7">
        <v>20</v>
      </c>
    </row>
    <row r="69" spans="1:10" x14ac:dyDescent="0.25">
      <c r="A69" s="6" t="s">
        <v>40</v>
      </c>
      <c r="B69" s="6" t="s">
        <v>41</v>
      </c>
      <c r="C69" s="6" t="s">
        <v>139</v>
      </c>
      <c r="D69" s="6" t="s">
        <v>140</v>
      </c>
      <c r="E69" s="7">
        <v>6.6913647730000001</v>
      </c>
      <c r="F69" s="7">
        <v>-76.331996559999993</v>
      </c>
      <c r="G69" s="6" t="s">
        <v>44</v>
      </c>
      <c r="H69" s="7">
        <v>2</v>
      </c>
      <c r="I69" s="7">
        <v>3</v>
      </c>
      <c r="J69" s="7">
        <v>13</v>
      </c>
    </row>
    <row r="70" spans="1:10" x14ac:dyDescent="0.25">
      <c r="A70" s="6" t="s">
        <v>40</v>
      </c>
      <c r="B70" s="6" t="s">
        <v>41</v>
      </c>
      <c r="C70" s="6" t="s">
        <v>141</v>
      </c>
      <c r="D70" s="6" t="s">
        <v>142</v>
      </c>
      <c r="E70" s="7">
        <v>6.6630958629999997</v>
      </c>
      <c r="F70" s="7">
        <v>-75.948046628</v>
      </c>
      <c r="G70" s="6" t="s">
        <v>44</v>
      </c>
      <c r="H70" s="7">
        <v>1</v>
      </c>
      <c r="I70" s="7">
        <v>1</v>
      </c>
      <c r="J70" s="7">
        <v>3</v>
      </c>
    </row>
    <row r="71" spans="1:10" x14ac:dyDescent="0.25">
      <c r="A71" s="6" t="s">
        <v>40</v>
      </c>
      <c r="B71" s="6" t="s">
        <v>41</v>
      </c>
      <c r="C71" s="6" t="s">
        <v>143</v>
      </c>
      <c r="D71" s="6" t="s">
        <v>144</v>
      </c>
      <c r="E71" s="7">
        <v>6.3797458950000001</v>
      </c>
      <c r="F71" s="7">
        <v>-75.447957442000003</v>
      </c>
      <c r="G71" s="6" t="s">
        <v>52</v>
      </c>
      <c r="H71" s="7">
        <v>2</v>
      </c>
      <c r="I71" s="7">
        <v>7</v>
      </c>
      <c r="J71" s="7">
        <v>31</v>
      </c>
    </row>
    <row r="72" spans="1:10" x14ac:dyDescent="0.25">
      <c r="A72" s="6" t="s">
        <v>40</v>
      </c>
      <c r="B72" s="6" t="s">
        <v>41</v>
      </c>
      <c r="C72" s="6" t="s">
        <v>145</v>
      </c>
      <c r="D72" s="6" t="s">
        <v>146</v>
      </c>
      <c r="E72" s="7">
        <v>6.7095628390000002</v>
      </c>
      <c r="F72" s="7">
        <v>-75.192702912000001</v>
      </c>
      <c r="G72" s="6" t="s">
        <v>52</v>
      </c>
      <c r="H72" s="7">
        <v>1</v>
      </c>
      <c r="I72" s="7">
        <v>1</v>
      </c>
      <c r="J72" s="7">
        <v>3</v>
      </c>
    </row>
    <row r="73" spans="1:10" x14ac:dyDescent="0.25">
      <c r="A73" s="6" t="s">
        <v>40</v>
      </c>
      <c r="B73" s="6" t="s">
        <v>41</v>
      </c>
      <c r="C73" s="6" t="s">
        <v>147</v>
      </c>
      <c r="D73" s="6" t="s">
        <v>148</v>
      </c>
      <c r="E73" s="7">
        <v>6.1233807210000002</v>
      </c>
      <c r="F73" s="7">
        <v>-75.127636463000002</v>
      </c>
      <c r="G73" s="6" t="s">
        <v>52</v>
      </c>
      <c r="H73" s="7">
        <v>1</v>
      </c>
      <c r="I73" s="7">
        <v>1</v>
      </c>
      <c r="J73" s="7">
        <v>3</v>
      </c>
    </row>
    <row r="74" spans="1:10" x14ac:dyDescent="0.25">
      <c r="A74" s="6" t="s">
        <v>40</v>
      </c>
      <c r="B74" s="6" t="s">
        <v>41</v>
      </c>
      <c r="C74" s="6" t="s">
        <v>149</v>
      </c>
      <c r="D74" s="6" t="s">
        <v>150</v>
      </c>
      <c r="E74" s="7">
        <v>6.8615763249999997</v>
      </c>
      <c r="F74" s="7">
        <v>-75.225913027000004</v>
      </c>
      <c r="G74" s="6" t="s">
        <v>44</v>
      </c>
      <c r="H74" s="7">
        <v>1</v>
      </c>
      <c r="I74" s="7">
        <v>1</v>
      </c>
      <c r="J74" s="7">
        <v>3</v>
      </c>
    </row>
    <row r="75" spans="1:10" x14ac:dyDescent="0.25">
      <c r="A75" s="6" t="s">
        <v>40</v>
      </c>
      <c r="B75" s="6" t="s">
        <v>41</v>
      </c>
      <c r="C75" s="6" t="s">
        <v>151</v>
      </c>
      <c r="D75" s="6" t="s">
        <v>152</v>
      </c>
      <c r="E75" s="7">
        <v>6.2666257029999999</v>
      </c>
      <c r="F75" s="7">
        <v>-75.437308008000002</v>
      </c>
      <c r="G75" s="6" t="s">
        <v>52</v>
      </c>
      <c r="H75" s="7">
        <v>1</v>
      </c>
      <c r="I75" s="7">
        <v>2</v>
      </c>
      <c r="J75" s="7">
        <v>9</v>
      </c>
    </row>
    <row r="76" spans="1:10" x14ac:dyDescent="0.25">
      <c r="A76" s="6" t="s">
        <v>40</v>
      </c>
      <c r="B76" s="6" t="s">
        <v>41</v>
      </c>
      <c r="C76" s="6" t="s">
        <v>153</v>
      </c>
      <c r="D76" s="6" t="s">
        <v>154</v>
      </c>
      <c r="E76" s="7">
        <v>6.2363298260000004</v>
      </c>
      <c r="F76" s="7">
        <v>-75.156512723000006</v>
      </c>
      <c r="G76" s="6" t="s">
        <v>52</v>
      </c>
      <c r="H76" s="7">
        <v>1</v>
      </c>
      <c r="I76" s="7">
        <v>1</v>
      </c>
      <c r="J76" s="7">
        <v>3</v>
      </c>
    </row>
    <row r="77" spans="1:10" x14ac:dyDescent="0.25">
      <c r="A77" s="6" t="s">
        <v>40</v>
      </c>
      <c r="B77" s="6" t="s">
        <v>41</v>
      </c>
      <c r="C77" s="6" t="s">
        <v>155</v>
      </c>
      <c r="D77" s="6" t="s">
        <v>156</v>
      </c>
      <c r="E77" s="7">
        <v>6.2145117880000003</v>
      </c>
      <c r="F77" s="7">
        <v>-75.749710019000005</v>
      </c>
      <c r="G77" s="6" t="s">
        <v>52</v>
      </c>
      <c r="H77" s="7">
        <v>1</v>
      </c>
      <c r="I77" s="7">
        <v>1</v>
      </c>
      <c r="J77" s="7">
        <v>3</v>
      </c>
    </row>
    <row r="78" spans="1:10" x14ac:dyDescent="0.25">
      <c r="A78" s="6" t="s">
        <v>40</v>
      </c>
      <c r="B78" s="6" t="s">
        <v>41</v>
      </c>
      <c r="C78" s="6" t="s">
        <v>157</v>
      </c>
      <c r="D78" s="6" t="s">
        <v>158</v>
      </c>
      <c r="E78" s="7">
        <v>5.797039002</v>
      </c>
      <c r="F78" s="7">
        <v>-75.906692027999995</v>
      </c>
      <c r="G78" s="6" t="s">
        <v>44</v>
      </c>
      <c r="H78" s="7">
        <v>1</v>
      </c>
      <c r="I78" s="7">
        <v>1</v>
      </c>
      <c r="J78" s="7">
        <v>3</v>
      </c>
    </row>
    <row r="79" spans="1:10" x14ac:dyDescent="0.25">
      <c r="A79" s="6" t="s">
        <v>40</v>
      </c>
      <c r="B79" s="6" t="s">
        <v>41</v>
      </c>
      <c r="C79" s="6" t="s">
        <v>159</v>
      </c>
      <c r="D79" s="6" t="s">
        <v>160</v>
      </c>
      <c r="E79" s="7">
        <v>6.179279438</v>
      </c>
      <c r="F79" s="7">
        <v>-75.614203699000001</v>
      </c>
      <c r="G79" s="6" t="s">
        <v>27</v>
      </c>
      <c r="H79" s="7">
        <v>5</v>
      </c>
      <c r="I79" s="7">
        <v>18</v>
      </c>
      <c r="J79" s="7">
        <v>93</v>
      </c>
    </row>
    <row r="80" spans="1:10" x14ac:dyDescent="0.25">
      <c r="A80" s="6" t="s">
        <v>40</v>
      </c>
      <c r="B80" s="6" t="s">
        <v>41</v>
      </c>
      <c r="C80" s="6" t="s">
        <v>161</v>
      </c>
      <c r="D80" s="6" t="s">
        <v>162</v>
      </c>
      <c r="E80" s="7">
        <v>7.3415497179999996</v>
      </c>
      <c r="F80" s="7">
        <v>-75.678422772999994</v>
      </c>
      <c r="G80" s="6" t="s">
        <v>47</v>
      </c>
      <c r="H80" s="7">
        <v>2</v>
      </c>
      <c r="I80" s="7">
        <v>3</v>
      </c>
      <c r="J80" s="7">
        <v>12</v>
      </c>
    </row>
    <row r="81" spans="1:10" x14ac:dyDescent="0.25">
      <c r="A81" s="6" t="s">
        <v>40</v>
      </c>
      <c r="B81" s="6" t="s">
        <v>41</v>
      </c>
      <c r="C81" s="6" t="s">
        <v>163</v>
      </c>
      <c r="D81" s="6" t="s">
        <v>164</v>
      </c>
      <c r="E81" s="7">
        <v>5.5744443390000002</v>
      </c>
      <c r="F81" s="7">
        <v>-75.818425747999996</v>
      </c>
      <c r="G81" s="6" t="s">
        <v>44</v>
      </c>
      <c r="H81" s="7">
        <v>1</v>
      </c>
      <c r="I81" s="7">
        <v>1</v>
      </c>
      <c r="J81" s="7">
        <v>3</v>
      </c>
    </row>
    <row r="82" spans="1:10" x14ac:dyDescent="0.25">
      <c r="A82" s="6" t="s">
        <v>40</v>
      </c>
      <c r="B82" s="6" t="s">
        <v>41</v>
      </c>
      <c r="C82" s="6" t="s">
        <v>165</v>
      </c>
      <c r="D82" s="6" t="s">
        <v>166</v>
      </c>
      <c r="E82" s="7">
        <v>5.7698205360000001</v>
      </c>
      <c r="F82" s="7">
        <v>-75.764882556000003</v>
      </c>
      <c r="G82" s="6" t="s">
        <v>44</v>
      </c>
      <c r="H82" s="7">
        <v>1</v>
      </c>
      <c r="I82" s="7">
        <v>3</v>
      </c>
      <c r="J82" s="7">
        <v>10</v>
      </c>
    </row>
    <row r="83" spans="1:10" x14ac:dyDescent="0.25">
      <c r="A83" s="6" t="s">
        <v>40</v>
      </c>
      <c r="B83" s="6" t="s">
        <v>41</v>
      </c>
      <c r="C83" s="6" t="s">
        <v>167</v>
      </c>
      <c r="D83" s="6" t="s">
        <v>168</v>
      </c>
      <c r="E83" s="7">
        <v>5.992524843</v>
      </c>
      <c r="F83" s="7">
        <v>-75.430869346999998</v>
      </c>
      <c r="G83" s="6" t="s">
        <v>52</v>
      </c>
      <c r="H83" s="7">
        <v>2</v>
      </c>
      <c r="I83" s="7">
        <v>5</v>
      </c>
      <c r="J83" s="7">
        <v>27</v>
      </c>
    </row>
    <row r="84" spans="1:10" x14ac:dyDescent="0.25">
      <c r="A84" s="6" t="s">
        <v>40</v>
      </c>
      <c r="B84" s="6" t="s">
        <v>41</v>
      </c>
      <c r="C84" s="6" t="s">
        <v>169</v>
      </c>
      <c r="D84" s="6" t="s">
        <v>170</v>
      </c>
      <c r="E84" s="7">
        <v>6.1375958830000004</v>
      </c>
      <c r="F84" s="7">
        <v>-75.648954990999997</v>
      </c>
      <c r="G84" s="6" t="s">
        <v>52</v>
      </c>
      <c r="H84" s="7">
        <v>1</v>
      </c>
      <c r="I84" s="7">
        <v>3</v>
      </c>
      <c r="J84" s="7">
        <v>15</v>
      </c>
    </row>
    <row r="85" spans="1:10" x14ac:dyDescent="0.25">
      <c r="A85" s="6" t="s">
        <v>40</v>
      </c>
      <c r="B85" s="6" t="s">
        <v>41</v>
      </c>
      <c r="C85" s="6" t="s">
        <v>171</v>
      </c>
      <c r="D85" s="6" t="s">
        <v>172</v>
      </c>
      <c r="E85" s="7">
        <v>5.7465839580000004</v>
      </c>
      <c r="F85" s="7">
        <v>-75.602202059999996</v>
      </c>
      <c r="G85" s="6" t="s">
        <v>44</v>
      </c>
      <c r="H85" s="7">
        <v>1</v>
      </c>
      <c r="I85" s="7">
        <v>1</v>
      </c>
      <c r="J85" s="7">
        <v>2</v>
      </c>
    </row>
    <row r="86" spans="1:10" x14ac:dyDescent="0.25">
      <c r="A86" s="6" t="s">
        <v>40</v>
      </c>
      <c r="B86" s="6" t="s">
        <v>41</v>
      </c>
      <c r="C86" s="6" t="s">
        <v>173</v>
      </c>
      <c r="D86" s="6" t="s">
        <v>174</v>
      </c>
      <c r="E86" s="7">
        <v>5.9404346849999996</v>
      </c>
      <c r="F86" s="7">
        <v>-75.354290227000007</v>
      </c>
      <c r="G86" s="6" t="s">
        <v>52</v>
      </c>
      <c r="H86" s="7">
        <v>1</v>
      </c>
      <c r="I86" s="7">
        <v>1</v>
      </c>
      <c r="J86" s="7">
        <v>4</v>
      </c>
    </row>
    <row r="87" spans="1:10" x14ac:dyDescent="0.25">
      <c r="A87" s="6" t="s">
        <v>40</v>
      </c>
      <c r="B87" s="6" t="s">
        <v>41</v>
      </c>
      <c r="C87" s="6" t="s">
        <v>175</v>
      </c>
      <c r="D87" s="6" t="s">
        <v>176</v>
      </c>
      <c r="E87" s="7">
        <v>6.7239909349999998</v>
      </c>
      <c r="F87" s="7">
        <v>-75.783000458000004</v>
      </c>
      <c r="G87" s="6" t="s">
        <v>44</v>
      </c>
      <c r="H87" s="7">
        <v>1</v>
      </c>
      <c r="I87" s="7">
        <v>1</v>
      </c>
      <c r="J87" s="7">
        <v>3</v>
      </c>
    </row>
    <row r="88" spans="1:10" x14ac:dyDescent="0.25">
      <c r="A88" s="6" t="s">
        <v>40</v>
      </c>
      <c r="B88" s="6" t="s">
        <v>41</v>
      </c>
      <c r="C88" s="6" t="s">
        <v>177</v>
      </c>
      <c r="D88" s="6" t="s">
        <v>178</v>
      </c>
      <c r="E88" s="7">
        <v>6.5345735850000004</v>
      </c>
      <c r="F88" s="7">
        <v>-74.714108541000002</v>
      </c>
      <c r="G88" s="6" t="s">
        <v>44</v>
      </c>
      <c r="H88" s="7">
        <v>1</v>
      </c>
      <c r="I88" s="7">
        <v>1</v>
      </c>
      <c r="J88" s="7">
        <v>2</v>
      </c>
    </row>
    <row r="89" spans="1:10" x14ac:dyDescent="0.25">
      <c r="A89" s="6" t="s">
        <v>40</v>
      </c>
      <c r="B89" s="6" t="s">
        <v>41</v>
      </c>
      <c r="C89" s="6" t="s">
        <v>179</v>
      </c>
      <c r="D89" s="6" t="s">
        <v>180</v>
      </c>
      <c r="E89" s="7">
        <v>6.1852051499999998</v>
      </c>
      <c r="F89" s="7">
        <v>-75.304879329000002</v>
      </c>
      <c r="G89" s="6" t="s">
        <v>52</v>
      </c>
      <c r="H89" s="7">
        <v>1</v>
      </c>
      <c r="I89" s="7">
        <v>5</v>
      </c>
      <c r="J89" s="7">
        <v>20</v>
      </c>
    </row>
    <row r="90" spans="1:10" x14ac:dyDescent="0.25">
      <c r="A90" s="6" t="s">
        <v>40</v>
      </c>
      <c r="B90" s="6" t="s">
        <v>41</v>
      </c>
      <c r="C90" s="6" t="s">
        <v>181</v>
      </c>
      <c r="D90" s="6" t="s">
        <v>182</v>
      </c>
      <c r="E90" s="7">
        <v>6.2575902589999997</v>
      </c>
      <c r="F90" s="7">
        <v>-75.611031065000006</v>
      </c>
      <c r="G90" s="6" t="s">
        <v>27</v>
      </c>
      <c r="H90" s="7">
        <v>15</v>
      </c>
      <c r="I90" s="7">
        <v>461</v>
      </c>
      <c r="J90" s="7">
        <v>3002</v>
      </c>
    </row>
    <row r="91" spans="1:10" x14ac:dyDescent="0.25">
      <c r="A91" s="6" t="s">
        <v>40</v>
      </c>
      <c r="B91" s="6" t="s">
        <v>41</v>
      </c>
      <c r="C91" s="6" t="s">
        <v>183</v>
      </c>
      <c r="D91" s="6" t="s">
        <v>184</v>
      </c>
      <c r="E91" s="7">
        <v>5.9168539029999998</v>
      </c>
      <c r="F91" s="7">
        <v>-75.519726926000004</v>
      </c>
      <c r="G91" s="6" t="s">
        <v>52</v>
      </c>
      <c r="H91" s="7">
        <v>1</v>
      </c>
      <c r="I91" s="7">
        <v>1</v>
      </c>
      <c r="J91" s="7">
        <v>3</v>
      </c>
    </row>
    <row r="92" spans="1:10" x14ac:dyDescent="0.25">
      <c r="A92" s="6" t="s">
        <v>40</v>
      </c>
      <c r="B92" s="6" t="s">
        <v>41</v>
      </c>
      <c r="C92" s="6" t="s">
        <v>185</v>
      </c>
      <c r="D92" s="6" t="s">
        <v>186</v>
      </c>
      <c r="E92" s="7">
        <v>6.8287738549999997</v>
      </c>
      <c r="F92" s="7">
        <v>-76.708613490999994</v>
      </c>
      <c r="G92" s="6" t="s">
        <v>18</v>
      </c>
      <c r="H92" s="7">
        <v>1</v>
      </c>
      <c r="I92" s="7">
        <v>1</v>
      </c>
      <c r="J92" s="7">
        <v>3</v>
      </c>
    </row>
    <row r="93" spans="1:10" x14ac:dyDescent="0.25">
      <c r="A93" s="6" t="s">
        <v>40</v>
      </c>
      <c r="B93" s="6" t="s">
        <v>41</v>
      </c>
      <c r="C93" s="6" t="s">
        <v>187</v>
      </c>
      <c r="D93" s="6" t="s">
        <v>188</v>
      </c>
      <c r="E93" s="7">
        <v>7.3295578480000003</v>
      </c>
      <c r="F93" s="7">
        <v>-76.463065694999997</v>
      </c>
      <c r="G93" s="6" t="s">
        <v>18</v>
      </c>
      <c r="H93" s="7">
        <v>1</v>
      </c>
      <c r="I93" s="7">
        <v>1</v>
      </c>
      <c r="J93" s="7">
        <v>3</v>
      </c>
    </row>
    <row r="94" spans="1:10" x14ac:dyDescent="0.25">
      <c r="A94" s="6" t="s">
        <v>40</v>
      </c>
      <c r="B94" s="6" t="s">
        <v>41</v>
      </c>
      <c r="C94" s="6" t="s">
        <v>189</v>
      </c>
      <c r="D94" s="6" t="s">
        <v>190</v>
      </c>
      <c r="E94" s="7">
        <v>5.5812753119999998</v>
      </c>
      <c r="F94" s="7">
        <v>-75.194570185000003</v>
      </c>
      <c r="G94" s="6" t="s">
        <v>47</v>
      </c>
      <c r="H94" s="7">
        <v>1</v>
      </c>
      <c r="I94" s="7">
        <v>1</v>
      </c>
      <c r="J94" s="7">
        <v>3</v>
      </c>
    </row>
    <row r="95" spans="1:10" x14ac:dyDescent="0.25">
      <c r="A95" s="6" t="s">
        <v>40</v>
      </c>
      <c r="B95" s="6" t="s">
        <v>41</v>
      </c>
      <c r="C95" s="6" t="s">
        <v>191</v>
      </c>
      <c r="D95" s="6" t="s">
        <v>192</v>
      </c>
      <c r="E95" s="7">
        <v>8.4937285510000002</v>
      </c>
      <c r="F95" s="7">
        <v>-76.676995883999993</v>
      </c>
      <c r="G95" s="6" t="s">
        <v>18</v>
      </c>
      <c r="H95" s="7">
        <v>1</v>
      </c>
      <c r="I95" s="7">
        <v>1</v>
      </c>
      <c r="J95" s="7">
        <v>3</v>
      </c>
    </row>
    <row r="96" spans="1:10" x14ac:dyDescent="0.25">
      <c r="A96" s="6" t="s">
        <v>40</v>
      </c>
      <c r="B96" s="6" t="s">
        <v>41</v>
      </c>
      <c r="C96" s="6" t="s">
        <v>193</v>
      </c>
      <c r="D96" s="6" t="s">
        <v>194</v>
      </c>
      <c r="E96" s="7">
        <v>7.9834773940000003</v>
      </c>
      <c r="F96" s="7">
        <v>-74.658441859999996</v>
      </c>
      <c r="G96" s="6" t="s">
        <v>18</v>
      </c>
      <c r="H96" s="7">
        <v>1</v>
      </c>
      <c r="I96" s="7">
        <v>1</v>
      </c>
      <c r="J96" s="7">
        <v>3</v>
      </c>
    </row>
    <row r="97" spans="1:10" x14ac:dyDescent="0.25">
      <c r="A97" s="6" t="s">
        <v>40</v>
      </c>
      <c r="B97" s="6" t="s">
        <v>41</v>
      </c>
      <c r="C97" s="6" t="s">
        <v>195</v>
      </c>
      <c r="D97" s="6" t="s">
        <v>196</v>
      </c>
      <c r="E97" s="7">
        <v>6.6114180830000002</v>
      </c>
      <c r="F97" s="7">
        <v>-75.775670969000004</v>
      </c>
      <c r="G97" s="6" t="s">
        <v>44</v>
      </c>
      <c r="H97" s="7">
        <v>1</v>
      </c>
      <c r="I97" s="7">
        <v>1</v>
      </c>
      <c r="J97" s="7">
        <v>2</v>
      </c>
    </row>
    <row r="98" spans="1:10" x14ac:dyDescent="0.25">
      <c r="A98" s="6" t="s">
        <v>40</v>
      </c>
      <c r="B98" s="6" t="s">
        <v>41</v>
      </c>
      <c r="C98" s="6" t="s">
        <v>197</v>
      </c>
      <c r="D98" s="6" t="s">
        <v>198</v>
      </c>
      <c r="E98" s="7">
        <v>6.2323963679999999</v>
      </c>
      <c r="F98" s="7">
        <v>-75.223509054999994</v>
      </c>
      <c r="G98" s="6" t="s">
        <v>52</v>
      </c>
      <c r="H98" s="7">
        <v>1</v>
      </c>
      <c r="I98" s="7">
        <v>1</v>
      </c>
      <c r="J98" s="7">
        <v>4</v>
      </c>
    </row>
    <row r="99" spans="1:10" x14ac:dyDescent="0.25">
      <c r="A99" s="6" t="s">
        <v>40</v>
      </c>
      <c r="B99" s="6" t="s">
        <v>41</v>
      </c>
      <c r="C99" s="6" t="s">
        <v>199</v>
      </c>
      <c r="D99" s="6" t="s">
        <v>200</v>
      </c>
      <c r="E99" s="7">
        <v>7.0441800580000002</v>
      </c>
      <c r="F99" s="7">
        <v>-75.889688434000007</v>
      </c>
      <c r="G99" s="6" t="s">
        <v>18</v>
      </c>
      <c r="H99" s="7">
        <v>1</v>
      </c>
      <c r="I99" s="7">
        <v>1</v>
      </c>
      <c r="J99" s="7">
        <v>3</v>
      </c>
    </row>
    <row r="100" spans="1:10" x14ac:dyDescent="0.25">
      <c r="A100" s="6" t="s">
        <v>40</v>
      </c>
      <c r="B100" s="6" t="s">
        <v>41</v>
      </c>
      <c r="C100" s="6" t="s">
        <v>201</v>
      </c>
      <c r="D100" s="6" t="s">
        <v>202</v>
      </c>
      <c r="E100" s="7">
        <v>5.8097018599999997</v>
      </c>
      <c r="F100" s="7">
        <v>-75.860766666000004</v>
      </c>
      <c r="G100" s="6" t="s">
        <v>44</v>
      </c>
      <c r="H100" s="7">
        <v>1</v>
      </c>
      <c r="I100" s="7">
        <v>1</v>
      </c>
      <c r="J100" s="7">
        <v>3</v>
      </c>
    </row>
    <row r="101" spans="1:10" x14ac:dyDescent="0.25">
      <c r="A101" s="6" t="s">
        <v>40</v>
      </c>
      <c r="B101" s="6" t="s">
        <v>41</v>
      </c>
      <c r="C101" s="6" t="s">
        <v>203</v>
      </c>
      <c r="D101" s="6" t="s">
        <v>204</v>
      </c>
      <c r="E101" s="7">
        <v>6.4819222669999998</v>
      </c>
      <c r="F101" s="7">
        <v>-74.528742101000006</v>
      </c>
      <c r="G101" s="6" t="s">
        <v>44</v>
      </c>
      <c r="H101" s="7">
        <v>2</v>
      </c>
      <c r="I101" s="7">
        <v>7</v>
      </c>
      <c r="J101" s="7">
        <v>27</v>
      </c>
    </row>
    <row r="102" spans="1:10" x14ac:dyDescent="0.25">
      <c r="A102" s="6" t="s">
        <v>40</v>
      </c>
      <c r="B102" s="6" t="s">
        <v>41</v>
      </c>
      <c r="C102" s="6" t="s">
        <v>205</v>
      </c>
      <c r="D102" s="6" t="s">
        <v>206</v>
      </c>
      <c r="E102" s="7">
        <v>6.1265391390000001</v>
      </c>
      <c r="F102" s="7">
        <v>-74.703177217000004</v>
      </c>
      <c r="G102" s="6" t="s">
        <v>47</v>
      </c>
      <c r="H102" s="7">
        <v>1</v>
      </c>
      <c r="I102" s="7">
        <v>1</v>
      </c>
      <c r="J102" s="7">
        <v>3</v>
      </c>
    </row>
    <row r="103" spans="1:10" x14ac:dyDescent="0.25">
      <c r="A103" s="6" t="s">
        <v>40</v>
      </c>
      <c r="B103" s="6" t="s">
        <v>41</v>
      </c>
      <c r="C103" s="6" t="s">
        <v>207</v>
      </c>
      <c r="D103" s="6" t="s">
        <v>208</v>
      </c>
      <c r="E103" s="7">
        <v>5.9548301510000003</v>
      </c>
      <c r="F103" s="7">
        <v>-74.686191797999996</v>
      </c>
      <c r="G103" s="6" t="s">
        <v>44</v>
      </c>
      <c r="H103" s="7">
        <v>2</v>
      </c>
      <c r="I103" s="7">
        <v>1</v>
      </c>
      <c r="J103" s="7">
        <v>6</v>
      </c>
    </row>
    <row r="104" spans="1:10" x14ac:dyDescent="0.25">
      <c r="A104" s="6" t="s">
        <v>40</v>
      </c>
      <c r="B104" s="6" t="s">
        <v>41</v>
      </c>
      <c r="C104" s="6" t="s">
        <v>209</v>
      </c>
      <c r="D104" s="6" t="s">
        <v>210</v>
      </c>
      <c r="E104" s="7">
        <v>6.9972673749999998</v>
      </c>
      <c r="F104" s="7">
        <v>-74.558656518000006</v>
      </c>
      <c r="G104" s="6" t="s">
        <v>44</v>
      </c>
      <c r="H104" s="7">
        <v>1</v>
      </c>
      <c r="I104" s="7">
        <v>1</v>
      </c>
      <c r="J104" s="7">
        <v>5</v>
      </c>
    </row>
    <row r="105" spans="1:10" x14ac:dyDescent="0.25">
      <c r="A105" s="6" t="s">
        <v>40</v>
      </c>
      <c r="B105" s="6" t="s">
        <v>41</v>
      </c>
      <c r="C105" s="6" t="s">
        <v>211</v>
      </c>
      <c r="D105" s="6" t="s">
        <v>212</v>
      </c>
      <c r="E105" s="7">
        <v>6.0534442540000004</v>
      </c>
      <c r="F105" s="7">
        <v>-75.515738045000006</v>
      </c>
      <c r="G105" s="6" t="s">
        <v>52</v>
      </c>
      <c r="H105" s="7">
        <v>1</v>
      </c>
      <c r="I105" s="7">
        <v>1</v>
      </c>
      <c r="J105" s="7">
        <v>3</v>
      </c>
    </row>
    <row r="106" spans="1:10" x14ac:dyDescent="0.25">
      <c r="A106" s="6" t="s">
        <v>40</v>
      </c>
      <c r="B106" s="6" t="s">
        <v>41</v>
      </c>
      <c r="C106" s="6" t="s">
        <v>213</v>
      </c>
      <c r="D106" s="6" t="s">
        <v>214</v>
      </c>
      <c r="E106" s="7">
        <v>6.1507858070000001</v>
      </c>
      <c r="F106" s="7">
        <v>-75.410760523999997</v>
      </c>
      <c r="G106" s="6" t="s">
        <v>27</v>
      </c>
      <c r="H106" s="7">
        <v>2</v>
      </c>
      <c r="I106" s="7">
        <v>16</v>
      </c>
      <c r="J106" s="7">
        <v>84</v>
      </c>
    </row>
    <row r="107" spans="1:10" x14ac:dyDescent="0.25">
      <c r="A107" s="6" t="s">
        <v>40</v>
      </c>
      <c r="B107" s="6" t="s">
        <v>41</v>
      </c>
      <c r="C107" s="6" t="s">
        <v>215</v>
      </c>
      <c r="D107" s="6" t="s">
        <v>216</v>
      </c>
      <c r="E107" s="7">
        <v>6.9010005059999999</v>
      </c>
      <c r="F107" s="7">
        <v>-75.792227534999995</v>
      </c>
      <c r="G107" s="6" t="s">
        <v>44</v>
      </c>
      <c r="H107" s="7">
        <v>1</v>
      </c>
      <c r="I107" s="7">
        <v>1</v>
      </c>
      <c r="J107" s="7">
        <v>2</v>
      </c>
    </row>
    <row r="108" spans="1:10" x14ac:dyDescent="0.25">
      <c r="A108" s="6" t="s">
        <v>40</v>
      </c>
      <c r="B108" s="6" t="s">
        <v>41</v>
      </c>
      <c r="C108" s="6" t="s">
        <v>217</v>
      </c>
      <c r="D108" s="6" t="s">
        <v>218</v>
      </c>
      <c r="E108" s="7">
        <v>6.1383051829999999</v>
      </c>
      <c r="F108" s="7">
        <v>-75.608805993000004</v>
      </c>
      <c r="G108" s="6" t="s">
        <v>52</v>
      </c>
      <c r="H108" s="7">
        <v>1</v>
      </c>
      <c r="I108" s="7">
        <v>5</v>
      </c>
      <c r="J108" s="7">
        <v>24</v>
      </c>
    </row>
    <row r="109" spans="1:10" x14ac:dyDescent="0.25">
      <c r="A109" s="6" t="s">
        <v>40</v>
      </c>
      <c r="B109" s="6" t="s">
        <v>41</v>
      </c>
      <c r="C109" s="6" t="s">
        <v>219</v>
      </c>
      <c r="D109" s="6" t="s">
        <v>220</v>
      </c>
      <c r="E109" s="7">
        <v>5.9705023339999999</v>
      </c>
      <c r="F109" s="7">
        <v>-75.981372511000004</v>
      </c>
      <c r="G109" s="6" t="s">
        <v>44</v>
      </c>
      <c r="H109" s="7">
        <v>1</v>
      </c>
      <c r="I109" s="7">
        <v>1</v>
      </c>
      <c r="J109" s="7">
        <v>3</v>
      </c>
    </row>
    <row r="110" spans="1:10" x14ac:dyDescent="0.25">
      <c r="A110" s="6" t="s">
        <v>40</v>
      </c>
      <c r="B110" s="6" t="s">
        <v>41</v>
      </c>
      <c r="C110" s="6" t="s">
        <v>221</v>
      </c>
      <c r="D110" s="6" t="s">
        <v>222</v>
      </c>
      <c r="E110" s="7">
        <v>6.9184272330000001</v>
      </c>
      <c r="F110" s="7">
        <v>-75.665775800000006</v>
      </c>
      <c r="G110" s="6" t="s">
        <v>44</v>
      </c>
      <c r="H110" s="7">
        <v>1</v>
      </c>
      <c r="I110" s="7">
        <v>1</v>
      </c>
      <c r="J110" s="7">
        <v>3</v>
      </c>
    </row>
    <row r="111" spans="1:10" x14ac:dyDescent="0.25">
      <c r="A111" s="6" t="s">
        <v>40</v>
      </c>
      <c r="B111" s="6" t="s">
        <v>41</v>
      </c>
      <c r="C111" s="6" t="s">
        <v>223</v>
      </c>
      <c r="D111" s="6" t="s">
        <v>224</v>
      </c>
      <c r="E111" s="7">
        <v>6.1937896590000001</v>
      </c>
      <c r="F111" s="7">
        <v>-74.907327690000002</v>
      </c>
      <c r="G111" s="6" t="s">
        <v>44</v>
      </c>
      <c r="H111" s="7">
        <v>1</v>
      </c>
      <c r="I111" s="7">
        <v>1</v>
      </c>
      <c r="J111" s="7">
        <v>3</v>
      </c>
    </row>
    <row r="112" spans="1:10" x14ac:dyDescent="0.25">
      <c r="A112" s="6" t="s">
        <v>40</v>
      </c>
      <c r="B112" s="6" t="s">
        <v>41</v>
      </c>
      <c r="C112" s="6" t="s">
        <v>225</v>
      </c>
      <c r="D112" s="6" t="s">
        <v>226</v>
      </c>
      <c r="E112" s="7">
        <v>5.8400937309999996</v>
      </c>
      <c r="F112" s="7">
        <v>-74.981763340000001</v>
      </c>
      <c r="G112" s="6" t="s">
        <v>44</v>
      </c>
      <c r="H112" s="7">
        <v>1</v>
      </c>
      <c r="I112" s="7">
        <v>1</v>
      </c>
      <c r="J112" s="7">
        <v>3</v>
      </c>
    </row>
    <row r="113" spans="1:10" x14ac:dyDescent="0.25">
      <c r="A113" s="6" t="s">
        <v>40</v>
      </c>
      <c r="B113" s="6" t="s">
        <v>41</v>
      </c>
      <c r="C113" s="6" t="s">
        <v>227</v>
      </c>
      <c r="D113" s="6" t="s">
        <v>228</v>
      </c>
      <c r="E113" s="7">
        <v>6.438300409</v>
      </c>
      <c r="F113" s="7">
        <v>-75.703107271999997</v>
      </c>
      <c r="G113" s="6" t="s">
        <v>52</v>
      </c>
      <c r="H113" s="7">
        <v>1</v>
      </c>
      <c r="I113" s="7">
        <v>1</v>
      </c>
      <c r="J113" s="7">
        <v>5</v>
      </c>
    </row>
    <row r="114" spans="1:10" x14ac:dyDescent="0.25">
      <c r="A114" s="6" t="s">
        <v>40</v>
      </c>
      <c r="B114" s="6" t="s">
        <v>41</v>
      </c>
      <c r="C114" s="6" t="s">
        <v>229</v>
      </c>
      <c r="D114" s="6" t="s">
        <v>230</v>
      </c>
      <c r="E114" s="7">
        <v>6.8232589130000001</v>
      </c>
      <c r="F114" s="7">
        <v>-75.677708261999996</v>
      </c>
      <c r="G114" s="6" t="s">
        <v>44</v>
      </c>
      <c r="H114" s="7">
        <v>1</v>
      </c>
      <c r="I114" s="7">
        <v>1</v>
      </c>
      <c r="J114" s="7">
        <v>2</v>
      </c>
    </row>
    <row r="115" spans="1:10" x14ac:dyDescent="0.25">
      <c r="A115" s="6" t="s">
        <v>40</v>
      </c>
      <c r="B115" s="6" t="s">
        <v>41</v>
      </c>
      <c r="C115" s="6" t="s">
        <v>231</v>
      </c>
      <c r="D115" s="6" t="s">
        <v>232</v>
      </c>
      <c r="E115" s="7">
        <v>8.7071415830000003</v>
      </c>
      <c r="F115" s="7">
        <v>-76.532482342999998</v>
      </c>
      <c r="G115" s="6" t="s">
        <v>18</v>
      </c>
      <c r="H115" s="7">
        <v>1</v>
      </c>
      <c r="I115" s="7">
        <v>1</v>
      </c>
      <c r="J115" s="7">
        <v>3</v>
      </c>
    </row>
    <row r="116" spans="1:10" x14ac:dyDescent="0.25">
      <c r="A116" s="6" t="s">
        <v>40</v>
      </c>
      <c r="B116" s="6" t="s">
        <v>41</v>
      </c>
      <c r="C116" s="6" t="s">
        <v>233</v>
      </c>
      <c r="D116" s="6" t="s">
        <v>234</v>
      </c>
      <c r="E116" s="7">
        <v>6.0242059560000003</v>
      </c>
      <c r="F116" s="7">
        <v>-75.007667402999999</v>
      </c>
      <c r="G116" s="6" t="s">
        <v>44</v>
      </c>
      <c r="H116" s="7">
        <v>1</v>
      </c>
      <c r="I116" s="7">
        <v>1</v>
      </c>
      <c r="J116" s="7">
        <v>2</v>
      </c>
    </row>
    <row r="117" spans="1:10" x14ac:dyDescent="0.25">
      <c r="A117" s="6" t="s">
        <v>40</v>
      </c>
      <c r="B117" s="6" t="s">
        <v>41</v>
      </c>
      <c r="C117" s="6" t="s">
        <v>235</v>
      </c>
      <c r="D117" s="6" t="s">
        <v>236</v>
      </c>
      <c r="E117" s="7">
        <v>6.4586663079999997</v>
      </c>
      <c r="F117" s="7">
        <v>-75.562483897999996</v>
      </c>
      <c r="G117" s="6" t="s">
        <v>52</v>
      </c>
      <c r="H117" s="7">
        <v>2</v>
      </c>
      <c r="I117" s="7">
        <v>2</v>
      </c>
      <c r="J117" s="7">
        <v>8</v>
      </c>
    </row>
    <row r="118" spans="1:10" x14ac:dyDescent="0.25">
      <c r="A118" s="6" t="s">
        <v>40</v>
      </c>
      <c r="B118" s="6" t="s">
        <v>41</v>
      </c>
      <c r="C118" s="6" t="s">
        <v>237</v>
      </c>
      <c r="D118" s="6" t="s">
        <v>238</v>
      </c>
      <c r="E118" s="7">
        <v>8.3791569500000005</v>
      </c>
      <c r="F118" s="7">
        <v>-76.316642333999994</v>
      </c>
      <c r="G118" s="6" t="s">
        <v>18</v>
      </c>
      <c r="H118" s="7">
        <v>1</v>
      </c>
      <c r="I118" s="7">
        <v>1</v>
      </c>
      <c r="J118" s="7">
        <v>2</v>
      </c>
    </row>
    <row r="119" spans="1:10" x14ac:dyDescent="0.25">
      <c r="A119" s="6" t="s">
        <v>40</v>
      </c>
      <c r="B119" s="6" t="s">
        <v>41</v>
      </c>
      <c r="C119" s="6" t="s">
        <v>239</v>
      </c>
      <c r="D119" s="6" t="s">
        <v>240</v>
      </c>
      <c r="E119" s="7">
        <v>6.31074453</v>
      </c>
      <c r="F119" s="7">
        <v>-74.998586516000003</v>
      </c>
      <c r="G119" s="6" t="s">
        <v>44</v>
      </c>
      <c r="H119" s="7">
        <v>1</v>
      </c>
      <c r="I119" s="7">
        <v>1</v>
      </c>
      <c r="J119" s="7">
        <v>3</v>
      </c>
    </row>
    <row r="120" spans="1:10" x14ac:dyDescent="0.25">
      <c r="A120" s="6" t="s">
        <v>40</v>
      </c>
      <c r="B120" s="6" t="s">
        <v>41</v>
      </c>
      <c r="C120" s="6" t="s">
        <v>241</v>
      </c>
      <c r="D120" s="6" t="s">
        <v>242</v>
      </c>
      <c r="E120" s="7">
        <v>6.4661652109999999</v>
      </c>
      <c r="F120" s="7">
        <v>-74.945073195999996</v>
      </c>
      <c r="G120" s="6" t="s">
        <v>44</v>
      </c>
      <c r="H120" s="7">
        <v>1</v>
      </c>
      <c r="I120" s="7">
        <v>1</v>
      </c>
      <c r="J120" s="7">
        <v>3</v>
      </c>
    </row>
    <row r="121" spans="1:10" x14ac:dyDescent="0.25">
      <c r="A121" s="6" t="s">
        <v>40</v>
      </c>
      <c r="B121" s="6" t="s">
        <v>41</v>
      </c>
      <c r="C121" s="6" t="s">
        <v>243</v>
      </c>
      <c r="D121" s="6" t="s">
        <v>244</v>
      </c>
      <c r="E121" s="7">
        <v>6.3103875220000001</v>
      </c>
      <c r="F121" s="7">
        <v>-75.327401628000004</v>
      </c>
      <c r="G121" s="6" t="s">
        <v>52</v>
      </c>
      <c r="H121" s="7">
        <v>1</v>
      </c>
      <c r="I121" s="7">
        <v>1</v>
      </c>
      <c r="J121" s="7">
        <v>3</v>
      </c>
    </row>
    <row r="122" spans="1:10" x14ac:dyDescent="0.25">
      <c r="A122" s="6" t="s">
        <v>40</v>
      </c>
      <c r="B122" s="6" t="s">
        <v>41</v>
      </c>
      <c r="C122" s="6" t="s">
        <v>245</v>
      </c>
      <c r="D122" s="6" t="s">
        <v>246</v>
      </c>
      <c r="E122" s="7">
        <v>5.878984956</v>
      </c>
      <c r="F122" s="7">
        <v>-75.583303710999999</v>
      </c>
      <c r="G122" s="6" t="s">
        <v>52</v>
      </c>
      <c r="H122" s="7">
        <v>1</v>
      </c>
      <c r="I122" s="7">
        <v>3</v>
      </c>
      <c r="J122" s="7">
        <v>14</v>
      </c>
    </row>
    <row r="123" spans="1:10" x14ac:dyDescent="0.25">
      <c r="A123" s="6" t="s">
        <v>40</v>
      </c>
      <c r="B123" s="6" t="s">
        <v>41</v>
      </c>
      <c r="C123" s="6" t="s">
        <v>247</v>
      </c>
      <c r="D123" s="6" t="s">
        <v>248</v>
      </c>
      <c r="E123" s="7">
        <v>6.5357115759999997</v>
      </c>
      <c r="F123" s="7">
        <v>-75.904266578999994</v>
      </c>
      <c r="G123" s="6" t="s">
        <v>52</v>
      </c>
      <c r="H123" s="7">
        <v>3</v>
      </c>
      <c r="I123" s="7">
        <v>4</v>
      </c>
      <c r="J123" s="7">
        <v>15</v>
      </c>
    </row>
    <row r="124" spans="1:10" x14ac:dyDescent="0.25">
      <c r="A124" s="6" t="s">
        <v>40</v>
      </c>
      <c r="B124" s="6" t="s">
        <v>41</v>
      </c>
      <c r="C124" s="6" t="s">
        <v>249</v>
      </c>
      <c r="D124" s="6" t="s">
        <v>250</v>
      </c>
      <c r="E124" s="7">
        <v>6.6758278249999998</v>
      </c>
      <c r="F124" s="7">
        <v>-75.438143331999996</v>
      </c>
      <c r="G124" s="6" t="s">
        <v>52</v>
      </c>
      <c r="H124" s="7">
        <v>1</v>
      </c>
      <c r="I124" s="7">
        <v>3</v>
      </c>
      <c r="J124" s="7">
        <v>12</v>
      </c>
    </row>
    <row r="125" spans="1:10" x14ac:dyDescent="0.25">
      <c r="A125" s="6" t="s">
        <v>40</v>
      </c>
      <c r="B125" s="6" t="s">
        <v>41</v>
      </c>
      <c r="C125" s="6" t="s">
        <v>251</v>
      </c>
      <c r="D125" s="6" t="s">
        <v>252</v>
      </c>
      <c r="E125" s="7">
        <v>6.4810441320000001</v>
      </c>
      <c r="F125" s="7">
        <v>-75.142600967999996</v>
      </c>
      <c r="G125" s="6" t="s">
        <v>52</v>
      </c>
      <c r="H125" s="7">
        <v>1</v>
      </c>
      <c r="I125" s="7">
        <v>1</v>
      </c>
      <c r="J125" s="7">
        <v>4</v>
      </c>
    </row>
    <row r="126" spans="1:10" x14ac:dyDescent="0.25">
      <c r="A126" s="6" t="s">
        <v>40</v>
      </c>
      <c r="B126" s="6" t="s">
        <v>41</v>
      </c>
      <c r="C126" s="6" t="s">
        <v>253</v>
      </c>
      <c r="D126" s="6" t="s">
        <v>254</v>
      </c>
      <c r="E126" s="7">
        <v>7.2669233899999996</v>
      </c>
      <c r="F126" s="7">
        <v>-74.621639263000006</v>
      </c>
      <c r="G126" s="6" t="s">
        <v>47</v>
      </c>
      <c r="H126" s="7">
        <v>1</v>
      </c>
      <c r="I126" s="7">
        <v>3</v>
      </c>
      <c r="J126" s="7">
        <v>12</v>
      </c>
    </row>
    <row r="127" spans="1:10" x14ac:dyDescent="0.25">
      <c r="A127" s="6" t="s">
        <v>40</v>
      </c>
      <c r="B127" s="6" t="s">
        <v>41</v>
      </c>
      <c r="C127" s="6" t="s">
        <v>255</v>
      </c>
      <c r="D127" s="6" t="s">
        <v>256</v>
      </c>
      <c r="E127" s="7">
        <v>5.8263887790000002</v>
      </c>
      <c r="F127" s="7">
        <v>-74.836376224999995</v>
      </c>
      <c r="G127" s="6" t="s">
        <v>44</v>
      </c>
      <c r="H127" s="7">
        <v>2</v>
      </c>
      <c r="I127" s="7">
        <v>5</v>
      </c>
      <c r="J127" s="7">
        <v>17</v>
      </c>
    </row>
    <row r="128" spans="1:10" x14ac:dyDescent="0.25">
      <c r="A128" s="6" t="s">
        <v>40</v>
      </c>
      <c r="B128" s="6" t="s">
        <v>41</v>
      </c>
      <c r="C128" s="6" t="s">
        <v>257</v>
      </c>
      <c r="D128" s="6" t="s">
        <v>258</v>
      </c>
      <c r="E128" s="7">
        <v>6.5201645519999998</v>
      </c>
      <c r="F128" s="7">
        <v>-75.745809033</v>
      </c>
      <c r="G128" s="6" t="s">
        <v>52</v>
      </c>
      <c r="H128" s="7">
        <v>1</v>
      </c>
      <c r="I128" s="7">
        <v>2</v>
      </c>
      <c r="J128" s="7">
        <v>8</v>
      </c>
    </row>
    <row r="129" spans="1:10" x14ac:dyDescent="0.25">
      <c r="A129" s="6" t="s">
        <v>40</v>
      </c>
      <c r="B129" s="6" t="s">
        <v>41</v>
      </c>
      <c r="C129" s="6" t="s">
        <v>259</v>
      </c>
      <c r="D129" s="6" t="s">
        <v>260</v>
      </c>
      <c r="E129" s="7">
        <v>5.6737585709999996</v>
      </c>
      <c r="F129" s="7">
        <v>-75.709799743000005</v>
      </c>
      <c r="G129" s="6" t="s">
        <v>44</v>
      </c>
      <c r="H129" s="7">
        <v>1</v>
      </c>
      <c r="I129" s="7">
        <v>4</v>
      </c>
      <c r="J129" s="7">
        <v>14</v>
      </c>
    </row>
    <row r="130" spans="1:10" x14ac:dyDescent="0.25">
      <c r="A130" s="6" t="s">
        <v>40</v>
      </c>
      <c r="B130" s="6" t="s">
        <v>41</v>
      </c>
      <c r="C130" s="6" t="s">
        <v>261</v>
      </c>
      <c r="D130" s="6" t="s">
        <v>262</v>
      </c>
      <c r="E130" s="7">
        <v>7.4888759980000001</v>
      </c>
      <c r="F130" s="7">
        <v>-75.401894377000005</v>
      </c>
      <c r="G130" s="6" t="s">
        <v>47</v>
      </c>
      <c r="H130" s="7">
        <v>1</v>
      </c>
      <c r="I130" s="7">
        <v>1</v>
      </c>
      <c r="J130" s="7">
        <v>2</v>
      </c>
    </row>
    <row r="131" spans="1:10" x14ac:dyDescent="0.25">
      <c r="A131" s="6" t="s">
        <v>40</v>
      </c>
      <c r="B131" s="6" t="s">
        <v>41</v>
      </c>
      <c r="C131" s="6" t="s">
        <v>263</v>
      </c>
      <c r="D131" s="6" t="s">
        <v>264</v>
      </c>
      <c r="E131" s="7">
        <v>5.8710645570000004</v>
      </c>
      <c r="F131" s="7">
        <v>-75.828711443000003</v>
      </c>
      <c r="G131" s="6" t="s">
        <v>44</v>
      </c>
      <c r="H131" s="7">
        <v>1</v>
      </c>
      <c r="I131" s="7">
        <v>1</v>
      </c>
      <c r="J131" s="7">
        <v>3</v>
      </c>
    </row>
    <row r="132" spans="1:10" x14ac:dyDescent="0.25">
      <c r="A132" s="6" t="s">
        <v>40</v>
      </c>
      <c r="B132" s="6" t="s">
        <v>41</v>
      </c>
      <c r="C132" s="6" t="s">
        <v>265</v>
      </c>
      <c r="D132" s="6" t="s">
        <v>266</v>
      </c>
      <c r="E132" s="7">
        <v>6.0583499710000002</v>
      </c>
      <c r="F132" s="7">
        <v>-75.799660047000003</v>
      </c>
      <c r="G132" s="6" t="s">
        <v>52</v>
      </c>
      <c r="H132" s="7">
        <v>1</v>
      </c>
      <c r="I132" s="7">
        <v>2</v>
      </c>
      <c r="J132" s="7">
        <v>7</v>
      </c>
    </row>
    <row r="133" spans="1:10" x14ac:dyDescent="0.25">
      <c r="A133" s="6" t="s">
        <v>40</v>
      </c>
      <c r="B133" s="6" t="s">
        <v>41</v>
      </c>
      <c r="C133" s="6" t="s">
        <v>267</v>
      </c>
      <c r="D133" s="6" t="s">
        <v>268</v>
      </c>
      <c r="E133" s="7">
        <v>7.0163970689999999</v>
      </c>
      <c r="F133" s="7">
        <v>-75.713633819999998</v>
      </c>
      <c r="G133" s="6" t="s">
        <v>47</v>
      </c>
      <c r="H133" s="7">
        <v>1</v>
      </c>
      <c r="I133" s="7">
        <v>1</v>
      </c>
      <c r="J133" s="7">
        <v>3</v>
      </c>
    </row>
    <row r="134" spans="1:10" x14ac:dyDescent="0.25">
      <c r="A134" s="6" t="s">
        <v>40</v>
      </c>
      <c r="B134" s="6" t="s">
        <v>41</v>
      </c>
      <c r="C134" s="6" t="s">
        <v>269</v>
      </c>
      <c r="D134" s="6" t="s">
        <v>270</v>
      </c>
      <c r="E134" s="7">
        <v>8.1738517450000003</v>
      </c>
      <c r="F134" s="7">
        <v>-76.574037700999995</v>
      </c>
      <c r="G134" s="6" t="s">
        <v>27</v>
      </c>
      <c r="H134" s="7">
        <v>1</v>
      </c>
      <c r="I134" s="7">
        <v>16</v>
      </c>
      <c r="J134" s="7">
        <v>85</v>
      </c>
    </row>
    <row r="135" spans="1:10" x14ac:dyDescent="0.25">
      <c r="A135" s="6" t="s">
        <v>40</v>
      </c>
      <c r="B135" s="6" t="s">
        <v>41</v>
      </c>
      <c r="C135" s="6" t="s">
        <v>271</v>
      </c>
      <c r="D135" s="6" t="s">
        <v>272</v>
      </c>
      <c r="E135" s="7">
        <v>6.9139169239999996</v>
      </c>
      <c r="F135" s="7">
        <v>-76.133185135999994</v>
      </c>
      <c r="G135" s="6" t="s">
        <v>47</v>
      </c>
      <c r="H135" s="7">
        <v>1</v>
      </c>
      <c r="I135" s="7">
        <v>1</v>
      </c>
      <c r="J135" s="7">
        <v>3</v>
      </c>
    </row>
    <row r="136" spans="1:10" x14ac:dyDescent="0.25">
      <c r="A136" s="6" t="s">
        <v>40</v>
      </c>
      <c r="B136" s="6" t="s">
        <v>41</v>
      </c>
      <c r="C136" s="6" t="s">
        <v>273</v>
      </c>
      <c r="D136" s="6" t="s">
        <v>274</v>
      </c>
      <c r="E136" s="7">
        <v>6.3353413400000003</v>
      </c>
      <c r="F136" s="7">
        <v>-76.259064819000002</v>
      </c>
      <c r="G136" s="6" t="s">
        <v>47</v>
      </c>
      <c r="H136" s="7">
        <v>1</v>
      </c>
      <c r="I136" s="7">
        <v>3</v>
      </c>
      <c r="J136" s="7">
        <v>13</v>
      </c>
    </row>
    <row r="137" spans="1:10" x14ac:dyDescent="0.25">
      <c r="A137" s="6" t="s">
        <v>40</v>
      </c>
      <c r="B137" s="6" t="s">
        <v>41</v>
      </c>
      <c r="C137" s="6" t="s">
        <v>275</v>
      </c>
      <c r="D137" s="6" t="s">
        <v>276</v>
      </c>
      <c r="E137" s="7">
        <v>7.2654042130000001</v>
      </c>
      <c r="F137" s="7">
        <v>-75.400945015000005</v>
      </c>
      <c r="G137" s="6" t="s">
        <v>47</v>
      </c>
      <c r="H137" s="7">
        <v>1</v>
      </c>
      <c r="I137" s="7">
        <v>1</v>
      </c>
      <c r="J137" s="7">
        <v>3</v>
      </c>
    </row>
    <row r="138" spans="1:10" x14ac:dyDescent="0.25">
      <c r="A138" s="6" t="s">
        <v>40</v>
      </c>
      <c r="B138" s="6" t="s">
        <v>41</v>
      </c>
      <c r="C138" s="6" t="s">
        <v>277</v>
      </c>
      <c r="D138" s="6" t="s">
        <v>278</v>
      </c>
      <c r="E138" s="7">
        <v>5.651937802</v>
      </c>
      <c r="F138" s="7">
        <v>-75.630834123</v>
      </c>
      <c r="G138" s="6" t="s">
        <v>44</v>
      </c>
      <c r="H138" s="7">
        <v>1</v>
      </c>
      <c r="I138" s="7">
        <v>1</v>
      </c>
      <c r="J138" s="7">
        <v>2</v>
      </c>
    </row>
    <row r="139" spans="1:10" x14ac:dyDescent="0.25">
      <c r="A139" s="6" t="s">
        <v>40</v>
      </c>
      <c r="B139" s="6" t="s">
        <v>41</v>
      </c>
      <c r="C139" s="6" t="s">
        <v>279</v>
      </c>
      <c r="D139" s="6" t="s">
        <v>280</v>
      </c>
      <c r="E139" s="7">
        <v>6.8365351219999999</v>
      </c>
      <c r="F139" s="7">
        <v>-74.754030202999999</v>
      </c>
      <c r="G139" s="6" t="s">
        <v>44</v>
      </c>
      <c r="H139" s="7">
        <v>1</v>
      </c>
      <c r="I139" s="7">
        <v>1</v>
      </c>
      <c r="J139" s="7">
        <v>3</v>
      </c>
    </row>
    <row r="140" spans="1:10" x14ac:dyDescent="0.25">
      <c r="A140" s="6" t="s">
        <v>40</v>
      </c>
      <c r="B140" s="6" t="s">
        <v>41</v>
      </c>
      <c r="C140" s="6" t="s">
        <v>281</v>
      </c>
      <c r="D140" s="6" t="s">
        <v>282</v>
      </c>
      <c r="E140" s="7">
        <v>5.9565763550000002</v>
      </c>
      <c r="F140" s="7">
        <v>-75.777224226000001</v>
      </c>
      <c r="G140" s="6" t="s">
        <v>52</v>
      </c>
      <c r="H140" s="7">
        <v>1</v>
      </c>
      <c r="I140" s="7">
        <v>1</v>
      </c>
      <c r="J140" s="7">
        <v>3</v>
      </c>
    </row>
    <row r="141" spans="1:10" x14ac:dyDescent="0.25">
      <c r="A141" s="6" t="s">
        <v>40</v>
      </c>
      <c r="B141" s="6" t="s">
        <v>41</v>
      </c>
      <c r="C141" s="6" t="s">
        <v>283</v>
      </c>
      <c r="D141" s="6" t="s">
        <v>284</v>
      </c>
      <c r="E141" s="7">
        <v>6.4533513339999997</v>
      </c>
      <c r="F141" s="7">
        <v>-76.695048017000005</v>
      </c>
      <c r="G141" s="6" t="s">
        <v>18</v>
      </c>
      <c r="H141" s="7">
        <v>1</v>
      </c>
      <c r="I141" s="7">
        <v>1</v>
      </c>
      <c r="J141" s="7">
        <v>3</v>
      </c>
    </row>
    <row r="142" spans="1:10" x14ac:dyDescent="0.25">
      <c r="A142" s="6" t="s">
        <v>40</v>
      </c>
      <c r="B142" s="6" t="s">
        <v>41</v>
      </c>
      <c r="C142" s="6" t="s">
        <v>285</v>
      </c>
      <c r="D142" s="6" t="s">
        <v>286</v>
      </c>
      <c r="E142" s="7">
        <v>6.7168706790000003</v>
      </c>
      <c r="F142" s="7">
        <v>-74.755650020000004</v>
      </c>
      <c r="G142" s="6" t="s">
        <v>44</v>
      </c>
      <c r="H142" s="7">
        <v>1</v>
      </c>
      <c r="I142" s="7">
        <v>1</v>
      </c>
      <c r="J142" s="7">
        <v>3</v>
      </c>
    </row>
    <row r="143" spans="1:10" x14ac:dyDescent="0.25">
      <c r="A143" s="6" t="s">
        <v>40</v>
      </c>
      <c r="B143" s="6" t="s">
        <v>41</v>
      </c>
      <c r="C143" s="6" t="s">
        <v>287</v>
      </c>
      <c r="D143" s="6" t="s">
        <v>288</v>
      </c>
      <c r="E143" s="7">
        <v>6.9881308999999998</v>
      </c>
      <c r="F143" s="7">
        <v>-75.454399574000007</v>
      </c>
      <c r="G143" s="6" t="s">
        <v>44</v>
      </c>
      <c r="H143" s="7">
        <v>1</v>
      </c>
      <c r="I143" s="7">
        <v>5</v>
      </c>
      <c r="J143" s="7">
        <v>15</v>
      </c>
    </row>
    <row r="144" spans="1:10" x14ac:dyDescent="0.25">
      <c r="A144" s="6" t="s">
        <v>40</v>
      </c>
      <c r="B144" s="6" t="s">
        <v>41</v>
      </c>
      <c r="C144" s="6" t="s">
        <v>289</v>
      </c>
      <c r="D144" s="6" t="s">
        <v>290</v>
      </c>
      <c r="E144" s="7">
        <v>6.6444278600000004</v>
      </c>
      <c r="F144" s="7">
        <v>-75.029902657999997</v>
      </c>
      <c r="G144" s="6" t="s">
        <v>44</v>
      </c>
      <c r="H144" s="7">
        <v>3</v>
      </c>
      <c r="I144" s="7">
        <v>3</v>
      </c>
      <c r="J144" s="7">
        <v>8</v>
      </c>
    </row>
    <row r="145" spans="1:10" x14ac:dyDescent="0.25">
      <c r="A145" s="6" t="s">
        <v>40</v>
      </c>
      <c r="B145" s="6" t="s">
        <v>41</v>
      </c>
      <c r="C145" s="6" t="s">
        <v>291</v>
      </c>
      <c r="D145" s="6" t="s">
        <v>292</v>
      </c>
      <c r="E145" s="7">
        <v>6.9251593180000004</v>
      </c>
      <c r="F145" s="7">
        <v>-74.158240414000005</v>
      </c>
      <c r="G145" s="6" t="s">
        <v>18</v>
      </c>
      <c r="H145" s="7">
        <v>1</v>
      </c>
      <c r="I145" s="7">
        <v>1</v>
      </c>
      <c r="J145" s="7">
        <v>3</v>
      </c>
    </row>
    <row r="146" spans="1:10" x14ac:dyDescent="0.25">
      <c r="A146" s="6" t="s">
        <v>40</v>
      </c>
      <c r="B146" s="6" t="s">
        <v>41</v>
      </c>
      <c r="C146" s="6" t="s">
        <v>293</v>
      </c>
      <c r="D146" s="6" t="s">
        <v>294</v>
      </c>
      <c r="E146" s="7">
        <v>7.4740040060000004</v>
      </c>
      <c r="F146" s="7">
        <v>-74.858483258000007</v>
      </c>
      <c r="G146" s="6" t="s">
        <v>18</v>
      </c>
      <c r="H146" s="7">
        <v>1</v>
      </c>
      <c r="I146" s="7">
        <v>1</v>
      </c>
      <c r="J146" s="7">
        <v>3</v>
      </c>
    </row>
    <row r="147" spans="1:10" x14ac:dyDescent="0.25">
      <c r="A147" s="6" t="s">
        <v>295</v>
      </c>
      <c r="B147" s="6" t="s">
        <v>296</v>
      </c>
      <c r="C147" s="6" t="s">
        <v>297</v>
      </c>
      <c r="D147" s="6" t="s">
        <v>296</v>
      </c>
      <c r="E147" s="7">
        <v>6.7962808250000002</v>
      </c>
      <c r="F147" s="7">
        <v>-70.509211528999998</v>
      </c>
      <c r="G147" s="6" t="s">
        <v>27</v>
      </c>
      <c r="H147" s="7">
        <v>4</v>
      </c>
      <c r="I147" s="7">
        <v>33</v>
      </c>
      <c r="J147" s="7">
        <v>196</v>
      </c>
    </row>
    <row r="148" spans="1:10" x14ac:dyDescent="0.25">
      <c r="A148" s="6" t="s">
        <v>295</v>
      </c>
      <c r="B148" s="6" t="s">
        <v>296</v>
      </c>
      <c r="C148" s="6" t="s">
        <v>298</v>
      </c>
      <c r="D148" s="6" t="s">
        <v>299</v>
      </c>
      <c r="E148" s="7">
        <v>6.7993383940000003</v>
      </c>
      <c r="F148" s="7">
        <v>-71.298274293000006</v>
      </c>
      <c r="G148" s="6" t="s">
        <v>52</v>
      </c>
      <c r="H148" s="7">
        <v>1</v>
      </c>
      <c r="I148" s="7">
        <v>1</v>
      </c>
      <c r="J148" s="7">
        <v>4</v>
      </c>
    </row>
    <row r="149" spans="1:10" x14ac:dyDescent="0.25">
      <c r="A149" s="6" t="s">
        <v>295</v>
      </c>
      <c r="B149" s="6" t="s">
        <v>296</v>
      </c>
      <c r="C149" s="6" t="s">
        <v>300</v>
      </c>
      <c r="D149" s="6" t="s">
        <v>301</v>
      </c>
      <c r="E149" s="7">
        <v>6.39654349</v>
      </c>
      <c r="F149" s="7">
        <v>-70.073811965999994</v>
      </c>
      <c r="G149" s="6" t="s">
        <v>47</v>
      </c>
      <c r="H149" s="7">
        <v>1</v>
      </c>
      <c r="I149" s="7">
        <v>1</v>
      </c>
      <c r="J149" s="7">
        <v>2</v>
      </c>
    </row>
    <row r="150" spans="1:10" x14ac:dyDescent="0.25">
      <c r="A150" s="6" t="s">
        <v>295</v>
      </c>
      <c r="B150" s="6" t="s">
        <v>296</v>
      </c>
      <c r="C150" s="6" t="s">
        <v>302</v>
      </c>
      <c r="D150" s="6" t="s">
        <v>303</v>
      </c>
      <c r="E150" s="7">
        <v>6.7509072339999996</v>
      </c>
      <c r="F150" s="7">
        <v>-71.791242408000002</v>
      </c>
      <c r="G150" s="6" t="s">
        <v>44</v>
      </c>
      <c r="H150" s="7">
        <v>1</v>
      </c>
      <c r="I150" s="7">
        <v>1</v>
      </c>
      <c r="J150" s="7">
        <v>5</v>
      </c>
    </row>
    <row r="151" spans="1:10" x14ac:dyDescent="0.25">
      <c r="A151" s="6" t="s">
        <v>295</v>
      </c>
      <c r="B151" s="6" t="s">
        <v>296</v>
      </c>
      <c r="C151" s="6" t="s">
        <v>304</v>
      </c>
      <c r="D151" s="6" t="s">
        <v>305</v>
      </c>
      <c r="E151" s="7">
        <v>6.4117618289999996</v>
      </c>
      <c r="F151" s="7">
        <v>-70.966789641999995</v>
      </c>
      <c r="G151" s="6" t="s">
        <v>52</v>
      </c>
      <c r="H151" s="7">
        <v>1</v>
      </c>
      <c r="I151" s="7">
        <v>1</v>
      </c>
      <c r="J151" s="7">
        <v>2</v>
      </c>
    </row>
    <row r="152" spans="1:10" x14ac:dyDescent="0.25">
      <c r="A152" s="6" t="s">
        <v>295</v>
      </c>
      <c r="B152" s="6" t="s">
        <v>296</v>
      </c>
      <c r="C152" s="6" t="s">
        <v>306</v>
      </c>
      <c r="D152" s="6" t="s">
        <v>307</v>
      </c>
      <c r="E152" s="7">
        <v>6.9069417140000002</v>
      </c>
      <c r="F152" s="7">
        <v>-71.850707567000001</v>
      </c>
      <c r="G152" s="6" t="s">
        <v>27</v>
      </c>
      <c r="H152" s="7">
        <v>2</v>
      </c>
      <c r="I152" s="7">
        <v>6</v>
      </c>
      <c r="J152" s="7">
        <v>32</v>
      </c>
    </row>
    <row r="153" spans="1:10" x14ac:dyDescent="0.25">
      <c r="A153" s="6" t="s">
        <v>295</v>
      </c>
      <c r="B153" s="6" t="s">
        <v>296</v>
      </c>
      <c r="C153" s="6" t="s">
        <v>308</v>
      </c>
      <c r="D153" s="6" t="s">
        <v>309</v>
      </c>
      <c r="E153" s="7">
        <v>6.3906504789999996</v>
      </c>
      <c r="F153" s="7">
        <v>-71.791786467999998</v>
      </c>
      <c r="G153" s="6" t="s">
        <v>44</v>
      </c>
      <c r="H153" s="7">
        <v>1</v>
      </c>
      <c r="I153" s="7">
        <v>3</v>
      </c>
      <c r="J153" s="7">
        <v>17</v>
      </c>
    </row>
    <row r="154" spans="1:10" x14ac:dyDescent="0.25">
      <c r="A154" s="6" t="s">
        <v>310</v>
      </c>
      <c r="B154" s="6" t="s">
        <v>311</v>
      </c>
      <c r="C154" s="6" t="s">
        <v>312</v>
      </c>
      <c r="D154" s="6" t="s">
        <v>313</v>
      </c>
      <c r="E154" s="7">
        <v>13.351109599999999</v>
      </c>
      <c r="F154" s="7">
        <v>-81.373885489000003</v>
      </c>
      <c r="G154" s="6" t="s">
        <v>44</v>
      </c>
      <c r="H154" s="7">
        <v>1</v>
      </c>
      <c r="I154" s="7">
        <v>1</v>
      </c>
      <c r="J154" s="7">
        <v>3</v>
      </c>
    </row>
    <row r="155" spans="1:10" x14ac:dyDescent="0.25">
      <c r="A155" s="6" t="s">
        <v>310</v>
      </c>
      <c r="B155" s="6" t="s">
        <v>311</v>
      </c>
      <c r="C155" s="6" t="s">
        <v>314</v>
      </c>
      <c r="D155" s="6" t="s">
        <v>315</v>
      </c>
      <c r="E155" s="7">
        <v>12.543115115999999</v>
      </c>
      <c r="F155" s="7">
        <v>-81.717623824</v>
      </c>
      <c r="G155" s="6" t="s">
        <v>27</v>
      </c>
      <c r="H155" s="7">
        <v>2</v>
      </c>
      <c r="I155" s="7">
        <v>27</v>
      </c>
      <c r="J155" s="7">
        <v>127</v>
      </c>
    </row>
    <row r="156" spans="1:10" x14ac:dyDescent="0.25">
      <c r="A156" s="6" t="s">
        <v>316</v>
      </c>
      <c r="B156" s="6" t="s">
        <v>317</v>
      </c>
      <c r="C156" s="6" t="s">
        <v>318</v>
      </c>
      <c r="D156" s="6" t="s">
        <v>319</v>
      </c>
      <c r="E156" s="7">
        <v>10.793293019</v>
      </c>
      <c r="F156" s="7">
        <v>-74.922194906000001</v>
      </c>
      <c r="G156" s="6" t="s">
        <v>52</v>
      </c>
      <c r="H156" s="7">
        <v>1</v>
      </c>
      <c r="I156" s="7">
        <v>2</v>
      </c>
      <c r="J156" s="7">
        <v>7</v>
      </c>
    </row>
    <row r="157" spans="1:10" x14ac:dyDescent="0.25">
      <c r="A157" s="6" t="s">
        <v>316</v>
      </c>
      <c r="B157" s="6" t="s">
        <v>317</v>
      </c>
      <c r="C157" s="6" t="s">
        <v>320</v>
      </c>
      <c r="D157" s="6" t="s">
        <v>321</v>
      </c>
      <c r="E157" s="7">
        <v>10.981520509999999</v>
      </c>
      <c r="F157" s="7">
        <v>-74.827715439000002</v>
      </c>
      <c r="G157" s="6" t="s">
        <v>27</v>
      </c>
      <c r="H157" s="7">
        <v>13</v>
      </c>
      <c r="I157" s="7">
        <v>226</v>
      </c>
      <c r="J157" s="7">
        <v>1416</v>
      </c>
    </row>
    <row r="158" spans="1:10" x14ac:dyDescent="0.25">
      <c r="A158" s="6" t="s">
        <v>316</v>
      </c>
      <c r="B158" s="6" t="s">
        <v>317</v>
      </c>
      <c r="C158" s="6" t="s">
        <v>322</v>
      </c>
      <c r="D158" s="6" t="s">
        <v>323</v>
      </c>
      <c r="E158" s="7">
        <v>10.38405079</v>
      </c>
      <c r="F158" s="7">
        <v>-74.884660393000004</v>
      </c>
      <c r="G158" s="6" t="s">
        <v>52</v>
      </c>
      <c r="H158" s="7">
        <v>1</v>
      </c>
      <c r="I158" s="7">
        <v>1</v>
      </c>
      <c r="J158" s="7">
        <v>3</v>
      </c>
    </row>
    <row r="159" spans="1:10" x14ac:dyDescent="0.25">
      <c r="A159" s="6" t="s">
        <v>316</v>
      </c>
      <c r="B159" s="6" t="s">
        <v>317</v>
      </c>
      <c r="C159" s="6" t="s">
        <v>324</v>
      </c>
      <c r="D159" s="6" t="s">
        <v>325</v>
      </c>
      <c r="E159" s="7">
        <v>10.489020471</v>
      </c>
      <c r="F159" s="7">
        <v>-74.877566267999995</v>
      </c>
      <c r="G159" s="6" t="s">
        <v>52</v>
      </c>
      <c r="H159" s="7">
        <v>1</v>
      </c>
      <c r="I159" s="7">
        <v>1</v>
      </c>
      <c r="J159" s="7">
        <v>3</v>
      </c>
    </row>
    <row r="160" spans="1:10" x14ac:dyDescent="0.25">
      <c r="A160" s="6" t="s">
        <v>316</v>
      </c>
      <c r="B160" s="6" t="s">
        <v>317</v>
      </c>
      <c r="C160" s="6" t="s">
        <v>326</v>
      </c>
      <c r="D160" s="6" t="s">
        <v>327</v>
      </c>
      <c r="E160" s="7">
        <v>10.897719907000001</v>
      </c>
      <c r="F160" s="7">
        <v>-74.887087875999995</v>
      </c>
      <c r="G160" s="6" t="s">
        <v>52</v>
      </c>
      <c r="H160" s="7">
        <v>1</v>
      </c>
      <c r="I160" s="7">
        <v>2</v>
      </c>
      <c r="J160" s="7">
        <v>9</v>
      </c>
    </row>
    <row r="161" spans="1:10" x14ac:dyDescent="0.25">
      <c r="A161" s="6" t="s">
        <v>316</v>
      </c>
      <c r="B161" s="6" t="s">
        <v>317</v>
      </c>
      <c r="C161" s="6" t="s">
        <v>328</v>
      </c>
      <c r="D161" s="6" t="s">
        <v>329</v>
      </c>
      <c r="E161" s="7">
        <v>10.823065032000001</v>
      </c>
      <c r="F161" s="7">
        <v>-75.078419038999996</v>
      </c>
      <c r="G161" s="6" t="s">
        <v>52</v>
      </c>
      <c r="H161" s="7">
        <v>1</v>
      </c>
      <c r="I161" s="7">
        <v>1</v>
      </c>
      <c r="J161" s="7">
        <v>3</v>
      </c>
    </row>
    <row r="162" spans="1:10" x14ac:dyDescent="0.25">
      <c r="A162" s="6" t="s">
        <v>316</v>
      </c>
      <c r="B162" s="6" t="s">
        <v>317</v>
      </c>
      <c r="C162" s="6" t="s">
        <v>330</v>
      </c>
      <c r="D162" s="6" t="s">
        <v>331</v>
      </c>
      <c r="E162" s="7">
        <v>10.635031161000001</v>
      </c>
      <c r="F162" s="7">
        <v>-75.154027409999998</v>
      </c>
      <c r="G162" s="6" t="s">
        <v>52</v>
      </c>
      <c r="H162" s="7">
        <v>1</v>
      </c>
      <c r="I162" s="7">
        <v>1</v>
      </c>
      <c r="J162" s="7">
        <v>4</v>
      </c>
    </row>
    <row r="163" spans="1:10" x14ac:dyDescent="0.25">
      <c r="A163" s="6" t="s">
        <v>316</v>
      </c>
      <c r="B163" s="6" t="s">
        <v>317</v>
      </c>
      <c r="C163" s="6" t="s">
        <v>332</v>
      </c>
      <c r="D163" s="6" t="s">
        <v>333</v>
      </c>
      <c r="E163" s="7">
        <v>10.848288642</v>
      </c>
      <c r="F163" s="7">
        <v>-74.806175549000002</v>
      </c>
      <c r="G163" s="6" t="s">
        <v>52</v>
      </c>
      <c r="H163" s="7">
        <v>1</v>
      </c>
      <c r="I163" s="7">
        <v>3</v>
      </c>
      <c r="J163" s="7">
        <v>18</v>
      </c>
    </row>
    <row r="164" spans="1:10" x14ac:dyDescent="0.25">
      <c r="A164" s="6" t="s">
        <v>316</v>
      </c>
      <c r="B164" s="6" t="s">
        <v>317</v>
      </c>
      <c r="C164" s="6" t="s">
        <v>334</v>
      </c>
      <c r="D164" s="6" t="s">
        <v>335</v>
      </c>
      <c r="E164" s="7">
        <v>10.454145545999999</v>
      </c>
      <c r="F164" s="7">
        <v>-74.984773669000006</v>
      </c>
      <c r="G164" s="6" t="s">
        <v>52</v>
      </c>
      <c r="H164" s="7">
        <v>1</v>
      </c>
      <c r="I164" s="7">
        <v>1</v>
      </c>
      <c r="J164" s="7">
        <v>2</v>
      </c>
    </row>
    <row r="165" spans="1:10" x14ac:dyDescent="0.25">
      <c r="A165" s="6" t="s">
        <v>316</v>
      </c>
      <c r="B165" s="6" t="s">
        <v>317</v>
      </c>
      <c r="C165" s="6" t="s">
        <v>336</v>
      </c>
      <c r="D165" s="6" t="s">
        <v>337</v>
      </c>
      <c r="E165" s="7">
        <v>10.694812078</v>
      </c>
      <c r="F165" s="7">
        <v>-74.770150903000001</v>
      </c>
      <c r="G165" s="6" t="s">
        <v>52</v>
      </c>
      <c r="H165" s="7">
        <v>1</v>
      </c>
      <c r="I165" s="7">
        <v>1</v>
      </c>
      <c r="J165" s="7">
        <v>1</v>
      </c>
    </row>
    <row r="166" spans="1:10" x14ac:dyDescent="0.25">
      <c r="A166" s="6" t="s">
        <v>316</v>
      </c>
      <c r="B166" s="6" t="s">
        <v>317</v>
      </c>
      <c r="C166" s="6" t="s">
        <v>338</v>
      </c>
      <c r="D166" s="6" t="s">
        <v>339</v>
      </c>
      <c r="E166" s="7">
        <v>10.740789594000001</v>
      </c>
      <c r="F166" s="7">
        <v>-75.143660335000007</v>
      </c>
      <c r="G166" s="6" t="s">
        <v>52</v>
      </c>
      <c r="H166" s="7">
        <v>1</v>
      </c>
      <c r="I166" s="7">
        <v>1</v>
      </c>
      <c r="J166" s="7">
        <v>3</v>
      </c>
    </row>
    <row r="167" spans="1:10" x14ac:dyDescent="0.25">
      <c r="A167" s="6" t="s">
        <v>316</v>
      </c>
      <c r="B167" s="6" t="s">
        <v>317</v>
      </c>
      <c r="C167" s="6" t="s">
        <v>340</v>
      </c>
      <c r="D167" s="6" t="s">
        <v>341</v>
      </c>
      <c r="E167" s="7">
        <v>10.767401414</v>
      </c>
      <c r="F167" s="7">
        <v>-74.854148436000003</v>
      </c>
      <c r="G167" s="6" t="s">
        <v>52</v>
      </c>
      <c r="H167" s="7">
        <v>1</v>
      </c>
      <c r="I167" s="7">
        <v>1</v>
      </c>
      <c r="J167" s="7">
        <v>2</v>
      </c>
    </row>
    <row r="168" spans="1:10" x14ac:dyDescent="0.25">
      <c r="A168" s="6" t="s">
        <v>316</v>
      </c>
      <c r="B168" s="6" t="s">
        <v>317</v>
      </c>
      <c r="C168" s="6" t="s">
        <v>342</v>
      </c>
      <c r="D168" s="6" t="s">
        <v>343</v>
      </c>
      <c r="E168" s="7">
        <v>10.594651021000001</v>
      </c>
      <c r="F168" s="7">
        <v>-74.798473157999993</v>
      </c>
      <c r="G168" s="6" t="s">
        <v>52</v>
      </c>
      <c r="H168" s="7">
        <v>1</v>
      </c>
      <c r="I168" s="7">
        <v>1</v>
      </c>
      <c r="J168" s="7">
        <v>3</v>
      </c>
    </row>
    <row r="169" spans="1:10" x14ac:dyDescent="0.25">
      <c r="A169" s="6" t="s">
        <v>316</v>
      </c>
      <c r="B169" s="6" t="s">
        <v>317</v>
      </c>
      <c r="C169" s="6" t="s">
        <v>344</v>
      </c>
      <c r="D169" s="6" t="s">
        <v>345</v>
      </c>
      <c r="E169" s="7">
        <v>11.004422597</v>
      </c>
      <c r="F169" s="7">
        <v>-74.907405804000007</v>
      </c>
      <c r="G169" s="6" t="s">
        <v>52</v>
      </c>
      <c r="H169" s="7">
        <v>2</v>
      </c>
      <c r="I169" s="7">
        <v>6</v>
      </c>
      <c r="J169" s="7">
        <v>27</v>
      </c>
    </row>
    <row r="170" spans="1:10" x14ac:dyDescent="0.25">
      <c r="A170" s="6" t="s">
        <v>316</v>
      </c>
      <c r="B170" s="6" t="s">
        <v>317</v>
      </c>
      <c r="C170" s="6" t="s">
        <v>346</v>
      </c>
      <c r="D170" s="6" t="s">
        <v>347</v>
      </c>
      <c r="E170" s="7">
        <v>10.507570512999999</v>
      </c>
      <c r="F170" s="7">
        <v>-75.121880527000002</v>
      </c>
      <c r="G170" s="6" t="s">
        <v>52</v>
      </c>
      <c r="H170" s="7">
        <v>1</v>
      </c>
      <c r="I170" s="7">
        <v>1</v>
      </c>
      <c r="J170" s="7">
        <v>4</v>
      </c>
    </row>
    <row r="171" spans="1:10" x14ac:dyDescent="0.25">
      <c r="A171" s="6" t="s">
        <v>316</v>
      </c>
      <c r="B171" s="6" t="s">
        <v>317</v>
      </c>
      <c r="C171" s="6" t="s">
        <v>348</v>
      </c>
      <c r="D171" s="6" t="s">
        <v>349</v>
      </c>
      <c r="E171" s="7">
        <v>10.798940151</v>
      </c>
      <c r="F171" s="7">
        <v>-74.768796602999998</v>
      </c>
      <c r="G171" s="6" t="s">
        <v>52</v>
      </c>
      <c r="H171" s="7">
        <v>1</v>
      </c>
      <c r="I171" s="7">
        <v>1</v>
      </c>
      <c r="J171" s="7">
        <v>5</v>
      </c>
    </row>
    <row r="172" spans="1:10" x14ac:dyDescent="0.25">
      <c r="A172" s="6" t="s">
        <v>316</v>
      </c>
      <c r="B172" s="6" t="s">
        <v>317</v>
      </c>
      <c r="C172" s="6" t="s">
        <v>350</v>
      </c>
      <c r="D172" s="6" t="s">
        <v>216</v>
      </c>
      <c r="E172" s="7">
        <v>10.622507773000001</v>
      </c>
      <c r="F172" s="7">
        <v>-74.955105415999995</v>
      </c>
      <c r="G172" s="6" t="s">
        <v>52</v>
      </c>
      <c r="H172" s="7">
        <v>2</v>
      </c>
      <c r="I172" s="7">
        <v>8</v>
      </c>
      <c r="J172" s="7">
        <v>36</v>
      </c>
    </row>
    <row r="173" spans="1:10" x14ac:dyDescent="0.25">
      <c r="A173" s="6" t="s">
        <v>316</v>
      </c>
      <c r="B173" s="6" t="s">
        <v>317</v>
      </c>
      <c r="C173" s="6" t="s">
        <v>351</v>
      </c>
      <c r="D173" s="6" t="s">
        <v>352</v>
      </c>
      <c r="E173" s="7">
        <v>10.353641919999999</v>
      </c>
      <c r="F173" s="7">
        <v>-74.965411786999994</v>
      </c>
      <c r="G173" s="6" t="s">
        <v>52</v>
      </c>
      <c r="H173" s="7">
        <v>1</v>
      </c>
      <c r="I173" s="7">
        <v>1</v>
      </c>
      <c r="J173" s="7">
        <v>3</v>
      </c>
    </row>
    <row r="174" spans="1:10" x14ac:dyDescent="0.25">
      <c r="A174" s="6" t="s">
        <v>316</v>
      </c>
      <c r="B174" s="6" t="s">
        <v>317</v>
      </c>
      <c r="C174" s="6" t="s">
        <v>353</v>
      </c>
      <c r="D174" s="6" t="s">
        <v>354</v>
      </c>
      <c r="E174" s="7">
        <v>10.755626561</v>
      </c>
      <c r="F174" s="7">
        <v>-74.787264680000007</v>
      </c>
      <c r="G174" s="6" t="s">
        <v>52</v>
      </c>
      <c r="H174" s="7">
        <v>1</v>
      </c>
      <c r="I174" s="7">
        <v>1</v>
      </c>
      <c r="J174" s="7">
        <v>3</v>
      </c>
    </row>
    <row r="175" spans="1:10" x14ac:dyDescent="0.25">
      <c r="A175" s="6" t="s">
        <v>316</v>
      </c>
      <c r="B175" s="6" t="s">
        <v>317</v>
      </c>
      <c r="C175" s="6" t="s">
        <v>355</v>
      </c>
      <c r="D175" s="6" t="s">
        <v>356</v>
      </c>
      <c r="E175" s="7">
        <v>10.906906595000001</v>
      </c>
      <c r="F175" s="7">
        <v>-74.778424903000001</v>
      </c>
      <c r="G175" s="6" t="s">
        <v>27</v>
      </c>
      <c r="H175" s="7">
        <v>1</v>
      </c>
      <c r="I175" s="7">
        <v>25</v>
      </c>
      <c r="J175" s="7">
        <v>111</v>
      </c>
    </row>
    <row r="176" spans="1:10" x14ac:dyDescent="0.25">
      <c r="A176" s="6" t="s">
        <v>316</v>
      </c>
      <c r="B176" s="6" t="s">
        <v>317</v>
      </c>
      <c r="C176" s="6" t="s">
        <v>357</v>
      </c>
      <c r="D176" s="6" t="s">
        <v>358</v>
      </c>
      <c r="E176" s="7">
        <v>10.310850347000001</v>
      </c>
      <c r="F176" s="7">
        <v>-74.907133083999994</v>
      </c>
      <c r="G176" s="6" t="s">
        <v>52</v>
      </c>
      <c r="H176" s="7">
        <v>1</v>
      </c>
      <c r="I176" s="7">
        <v>1</v>
      </c>
      <c r="J176" s="7">
        <v>3</v>
      </c>
    </row>
    <row r="177" spans="1:10" x14ac:dyDescent="0.25">
      <c r="A177" s="6" t="s">
        <v>316</v>
      </c>
      <c r="B177" s="6" t="s">
        <v>317</v>
      </c>
      <c r="C177" s="6" t="s">
        <v>359</v>
      </c>
      <c r="D177" s="6" t="s">
        <v>360</v>
      </c>
      <c r="E177" s="7">
        <v>10.907219383999999</v>
      </c>
      <c r="F177" s="7">
        <v>-74.984232930000005</v>
      </c>
      <c r="G177" s="6" t="s">
        <v>52</v>
      </c>
      <c r="H177" s="7">
        <v>1</v>
      </c>
      <c r="I177" s="7">
        <v>1</v>
      </c>
      <c r="J177" s="7">
        <v>3</v>
      </c>
    </row>
    <row r="178" spans="1:10" x14ac:dyDescent="0.25">
      <c r="A178" s="6" t="s">
        <v>316</v>
      </c>
      <c r="B178" s="6" t="s">
        <v>317</v>
      </c>
      <c r="C178" s="6" t="s">
        <v>361</v>
      </c>
      <c r="D178" s="6" t="s">
        <v>362</v>
      </c>
      <c r="E178" s="7">
        <v>10.740522657</v>
      </c>
      <c r="F178" s="7">
        <v>-74.982674126000006</v>
      </c>
      <c r="G178" s="6" t="s">
        <v>52</v>
      </c>
      <c r="H178" s="7">
        <v>1</v>
      </c>
      <c r="I178" s="7">
        <v>1</v>
      </c>
      <c r="J178" s="7">
        <v>2</v>
      </c>
    </row>
    <row r="179" spans="1:10" x14ac:dyDescent="0.25">
      <c r="A179" s="6" t="s">
        <v>363</v>
      </c>
      <c r="B179" s="6" t="s">
        <v>364</v>
      </c>
      <c r="C179" s="6" t="s">
        <v>365</v>
      </c>
      <c r="D179" s="6" t="s">
        <v>364</v>
      </c>
      <c r="E179" s="7">
        <v>4.3161076979999997</v>
      </c>
      <c r="F179" s="7">
        <v>-74.181072701999994</v>
      </c>
      <c r="G179" s="6" t="s">
        <v>27</v>
      </c>
      <c r="H179" s="7">
        <v>48</v>
      </c>
      <c r="I179" s="7">
        <v>1062</v>
      </c>
      <c r="J179" s="7">
        <v>9768</v>
      </c>
    </row>
    <row r="180" spans="1:10" x14ac:dyDescent="0.25">
      <c r="A180" s="6" t="s">
        <v>366</v>
      </c>
      <c r="B180" s="6" t="s">
        <v>367</v>
      </c>
      <c r="C180" s="6" t="s">
        <v>368</v>
      </c>
      <c r="D180" s="6" t="s">
        <v>369</v>
      </c>
      <c r="E180" s="7">
        <v>8.6229432619999997</v>
      </c>
      <c r="F180" s="7">
        <v>-74.478059447999996</v>
      </c>
      <c r="G180" s="6" t="s">
        <v>18</v>
      </c>
      <c r="H180" s="7">
        <v>1</v>
      </c>
      <c r="I180" s="7">
        <v>1</v>
      </c>
      <c r="J180" s="7">
        <v>2</v>
      </c>
    </row>
    <row r="181" spans="1:10" x14ac:dyDescent="0.25">
      <c r="A181" s="6" t="s">
        <v>366</v>
      </c>
      <c r="B181" s="6" t="s">
        <v>367</v>
      </c>
      <c r="C181" s="6" t="s">
        <v>370</v>
      </c>
      <c r="D181" s="6" t="s">
        <v>371</v>
      </c>
      <c r="E181" s="7">
        <v>8.7574688629999997</v>
      </c>
      <c r="F181" s="7">
        <v>-74.195158105999994</v>
      </c>
      <c r="G181" s="6" t="s">
        <v>18</v>
      </c>
      <c r="H181" s="7">
        <v>1</v>
      </c>
      <c r="I181" s="7">
        <v>1</v>
      </c>
      <c r="J181" s="7">
        <v>4</v>
      </c>
    </row>
    <row r="182" spans="1:10" x14ac:dyDescent="0.25">
      <c r="A182" s="6" t="s">
        <v>366</v>
      </c>
      <c r="B182" s="6" t="s">
        <v>367</v>
      </c>
      <c r="C182" s="6" t="s">
        <v>372</v>
      </c>
      <c r="D182" s="6" t="s">
        <v>373</v>
      </c>
      <c r="E182" s="7">
        <v>8.3629961579999996</v>
      </c>
      <c r="F182" s="7">
        <v>-74.103019048999997</v>
      </c>
      <c r="G182" s="6" t="s">
        <v>18</v>
      </c>
      <c r="H182" s="7">
        <v>1</v>
      </c>
      <c r="I182" s="7">
        <v>1</v>
      </c>
      <c r="J182" s="7">
        <v>1</v>
      </c>
    </row>
    <row r="183" spans="1:10" x14ac:dyDescent="0.25">
      <c r="A183" s="6" t="s">
        <v>366</v>
      </c>
      <c r="B183" s="6" t="s">
        <v>367</v>
      </c>
      <c r="C183" s="6" t="s">
        <v>374</v>
      </c>
      <c r="D183" s="6" t="s">
        <v>375</v>
      </c>
      <c r="E183" s="7">
        <v>10.164221225</v>
      </c>
      <c r="F183" s="7">
        <v>-75.371217884000004</v>
      </c>
      <c r="G183" s="6" t="s">
        <v>52</v>
      </c>
      <c r="H183" s="7">
        <v>1</v>
      </c>
      <c r="I183" s="7">
        <v>1</v>
      </c>
      <c r="J183" s="7">
        <v>4</v>
      </c>
    </row>
    <row r="184" spans="1:10" x14ac:dyDescent="0.25">
      <c r="A184" s="6" t="s">
        <v>366</v>
      </c>
      <c r="B184" s="6" t="s">
        <v>367</v>
      </c>
      <c r="C184" s="6" t="s">
        <v>376</v>
      </c>
      <c r="D184" s="6" t="s">
        <v>377</v>
      </c>
      <c r="E184" s="7">
        <v>10.241718047000001</v>
      </c>
      <c r="F184" s="7">
        <v>-75.026904215000002</v>
      </c>
      <c r="G184" s="6" t="s">
        <v>52</v>
      </c>
      <c r="H184" s="7">
        <v>1</v>
      </c>
      <c r="I184" s="7">
        <v>1</v>
      </c>
      <c r="J184" s="7">
        <v>3</v>
      </c>
    </row>
    <row r="185" spans="1:10" x14ac:dyDescent="0.25">
      <c r="A185" s="6" t="s">
        <v>366</v>
      </c>
      <c r="B185" s="6" t="s">
        <v>367</v>
      </c>
      <c r="C185" s="6" t="s">
        <v>378</v>
      </c>
      <c r="D185" s="6" t="s">
        <v>379</v>
      </c>
      <c r="E185" s="7">
        <v>8.8370776539999998</v>
      </c>
      <c r="F185" s="7">
        <v>-74.279665304999995</v>
      </c>
      <c r="G185" s="6" t="s">
        <v>18</v>
      </c>
      <c r="H185" s="7">
        <v>1</v>
      </c>
      <c r="I185" s="7">
        <v>1</v>
      </c>
      <c r="J185" s="7">
        <v>2</v>
      </c>
    </row>
    <row r="186" spans="1:10" x14ac:dyDescent="0.25">
      <c r="A186" s="6" t="s">
        <v>366</v>
      </c>
      <c r="B186" s="6" t="s">
        <v>367</v>
      </c>
      <c r="C186" s="6" t="s">
        <v>380</v>
      </c>
      <c r="D186" s="6" t="s">
        <v>381</v>
      </c>
      <c r="E186" s="7">
        <v>10.155170976999999</v>
      </c>
      <c r="F186" s="7">
        <v>-74.999959492000002</v>
      </c>
      <c r="G186" s="6" t="s">
        <v>52</v>
      </c>
      <c r="H186" s="7">
        <v>1</v>
      </c>
      <c r="I186" s="7">
        <v>1</v>
      </c>
      <c r="J186" s="7">
        <v>2</v>
      </c>
    </row>
    <row r="187" spans="1:10" x14ac:dyDescent="0.25">
      <c r="A187" s="6" t="s">
        <v>366</v>
      </c>
      <c r="B187" s="6" t="s">
        <v>367</v>
      </c>
      <c r="C187" s="6" t="s">
        <v>382</v>
      </c>
      <c r="D187" s="6" t="s">
        <v>383</v>
      </c>
      <c r="E187" s="7">
        <v>7.2392291459999996</v>
      </c>
      <c r="F187" s="7">
        <v>-74.100140429000007</v>
      </c>
      <c r="G187" s="6" t="s">
        <v>18</v>
      </c>
      <c r="H187" s="7">
        <v>1</v>
      </c>
      <c r="I187" s="7">
        <v>1</v>
      </c>
      <c r="J187" s="7">
        <v>4</v>
      </c>
    </row>
    <row r="188" spans="1:10" x14ac:dyDescent="0.25">
      <c r="A188" s="6" t="s">
        <v>366</v>
      </c>
      <c r="B188" s="6" t="s">
        <v>367</v>
      </c>
      <c r="C188" s="6" t="s">
        <v>384</v>
      </c>
      <c r="D188" s="6" t="s">
        <v>385</v>
      </c>
      <c r="E188" s="7">
        <v>10.463433617</v>
      </c>
      <c r="F188" s="7">
        <v>-75.458899149999993</v>
      </c>
      <c r="G188" s="6" t="s">
        <v>27</v>
      </c>
      <c r="H188" s="7">
        <v>12</v>
      </c>
      <c r="I188" s="7">
        <v>165</v>
      </c>
      <c r="J188" s="7">
        <v>1045</v>
      </c>
    </row>
    <row r="189" spans="1:10" x14ac:dyDescent="0.25">
      <c r="A189" s="6" t="s">
        <v>366</v>
      </c>
      <c r="B189" s="6" t="s">
        <v>367</v>
      </c>
      <c r="C189" s="6" t="s">
        <v>386</v>
      </c>
      <c r="D189" s="6" t="s">
        <v>387</v>
      </c>
      <c r="E189" s="7">
        <v>9.2352685979999993</v>
      </c>
      <c r="F189" s="7">
        <v>-74.688409614999998</v>
      </c>
      <c r="G189" s="6" t="s">
        <v>47</v>
      </c>
      <c r="H189" s="7">
        <v>1</v>
      </c>
      <c r="I189" s="7">
        <v>1</v>
      </c>
      <c r="J189" s="7">
        <v>4</v>
      </c>
    </row>
    <row r="190" spans="1:10" x14ac:dyDescent="0.25">
      <c r="A190" s="6" t="s">
        <v>366</v>
      </c>
      <c r="B190" s="6" t="s">
        <v>367</v>
      </c>
      <c r="C190" s="6" t="s">
        <v>388</v>
      </c>
      <c r="D190" s="6" t="s">
        <v>389</v>
      </c>
      <c r="E190" s="7">
        <v>10.556636955</v>
      </c>
      <c r="F190" s="7">
        <v>-75.314466527999997</v>
      </c>
      <c r="G190" s="6" t="s">
        <v>52</v>
      </c>
      <c r="H190" s="7">
        <v>1</v>
      </c>
      <c r="I190" s="7">
        <v>1</v>
      </c>
      <c r="J190" s="7">
        <v>3</v>
      </c>
    </row>
    <row r="191" spans="1:10" x14ac:dyDescent="0.25">
      <c r="A191" s="6" t="s">
        <v>366</v>
      </c>
      <c r="B191" s="6" t="s">
        <v>367</v>
      </c>
      <c r="C191" s="6" t="s">
        <v>390</v>
      </c>
      <c r="D191" s="6" t="s">
        <v>391</v>
      </c>
      <c r="E191" s="7">
        <v>9.5400475149999995</v>
      </c>
      <c r="F191" s="7">
        <v>-74.894456345999998</v>
      </c>
      <c r="G191" s="6" t="s">
        <v>44</v>
      </c>
      <c r="H191" s="7">
        <v>1</v>
      </c>
      <c r="I191" s="7">
        <v>1</v>
      </c>
      <c r="J191" s="7">
        <v>3</v>
      </c>
    </row>
    <row r="192" spans="1:10" x14ac:dyDescent="0.25">
      <c r="A192" s="6" t="s">
        <v>366</v>
      </c>
      <c r="B192" s="6" t="s">
        <v>367</v>
      </c>
      <c r="C192" s="6" t="s">
        <v>392</v>
      </c>
      <c r="D192" s="6" t="s">
        <v>393</v>
      </c>
      <c r="E192" s="7">
        <v>9.6998198759999994</v>
      </c>
      <c r="F192" s="7">
        <v>-75.157935726000005</v>
      </c>
      <c r="G192" s="6" t="s">
        <v>44</v>
      </c>
      <c r="H192" s="7">
        <v>1</v>
      </c>
      <c r="I192" s="7">
        <v>9</v>
      </c>
      <c r="J192" s="7">
        <v>47</v>
      </c>
    </row>
    <row r="193" spans="1:10" x14ac:dyDescent="0.25">
      <c r="A193" s="6" t="s">
        <v>366</v>
      </c>
      <c r="B193" s="6" t="s">
        <v>367</v>
      </c>
      <c r="C193" s="6" t="s">
        <v>394</v>
      </c>
      <c r="D193" s="6" t="s">
        <v>395</v>
      </c>
      <c r="E193" s="7">
        <v>10.034836723</v>
      </c>
      <c r="F193" s="7">
        <v>-74.928110716999996</v>
      </c>
      <c r="G193" s="6" t="s">
        <v>52</v>
      </c>
      <c r="H193" s="7">
        <v>1</v>
      </c>
      <c r="I193" s="7">
        <v>1</v>
      </c>
      <c r="J193" s="7">
        <v>5</v>
      </c>
    </row>
    <row r="194" spans="1:10" x14ac:dyDescent="0.25">
      <c r="A194" s="6" t="s">
        <v>366</v>
      </c>
      <c r="B194" s="6" t="s">
        <v>367</v>
      </c>
      <c r="C194" s="6" t="s">
        <v>396</v>
      </c>
      <c r="D194" s="6" t="s">
        <v>397</v>
      </c>
      <c r="E194" s="7">
        <v>8.8648187860000007</v>
      </c>
      <c r="F194" s="7">
        <v>-73.912301471999996</v>
      </c>
      <c r="G194" s="6" t="s">
        <v>18</v>
      </c>
      <c r="H194" s="7">
        <v>1</v>
      </c>
      <c r="I194" s="7">
        <v>1</v>
      </c>
      <c r="J194" s="7">
        <v>1</v>
      </c>
    </row>
    <row r="195" spans="1:10" x14ac:dyDescent="0.25">
      <c r="A195" s="6" t="s">
        <v>366</v>
      </c>
      <c r="B195" s="6" t="s">
        <v>367</v>
      </c>
      <c r="C195" s="6" t="s">
        <v>398</v>
      </c>
      <c r="D195" s="6" t="s">
        <v>399</v>
      </c>
      <c r="E195" s="7">
        <v>8.9817171330000001</v>
      </c>
      <c r="F195" s="7">
        <v>-74.090719015999994</v>
      </c>
      <c r="G195" s="6" t="s">
        <v>18</v>
      </c>
      <c r="H195" s="7">
        <v>1</v>
      </c>
      <c r="I195" s="7">
        <v>1</v>
      </c>
      <c r="J195" s="7">
        <v>2</v>
      </c>
    </row>
    <row r="196" spans="1:10" x14ac:dyDescent="0.25">
      <c r="A196" s="6" t="s">
        <v>366</v>
      </c>
      <c r="B196" s="6" t="s">
        <v>367</v>
      </c>
      <c r="C196" s="6" t="s">
        <v>400</v>
      </c>
      <c r="D196" s="6" t="s">
        <v>401</v>
      </c>
      <c r="E196" s="7">
        <v>9.0531358950000005</v>
      </c>
      <c r="F196" s="7">
        <v>-74.705393181000005</v>
      </c>
      <c r="G196" s="6" t="s">
        <v>52</v>
      </c>
      <c r="H196" s="7">
        <v>2</v>
      </c>
      <c r="I196" s="7">
        <v>9</v>
      </c>
      <c r="J196" s="7">
        <v>49</v>
      </c>
    </row>
    <row r="197" spans="1:10" x14ac:dyDescent="0.25">
      <c r="A197" s="6" t="s">
        <v>366</v>
      </c>
      <c r="B197" s="6" t="s">
        <v>367</v>
      </c>
      <c r="C197" s="6" t="s">
        <v>402</v>
      </c>
      <c r="D197" s="6" t="s">
        <v>403</v>
      </c>
      <c r="E197" s="7">
        <v>10.178213908</v>
      </c>
      <c r="F197" s="7">
        <v>-75.179781610000006</v>
      </c>
      <c r="G197" s="6" t="s">
        <v>52</v>
      </c>
      <c r="H197" s="7">
        <v>1</v>
      </c>
      <c r="I197" s="7">
        <v>1</v>
      </c>
      <c r="J197" s="7">
        <v>3</v>
      </c>
    </row>
    <row r="198" spans="1:10" x14ac:dyDescent="0.25">
      <c r="A198" s="6" t="s">
        <v>366</v>
      </c>
      <c r="B198" s="6" t="s">
        <v>367</v>
      </c>
      <c r="C198" s="6" t="s">
        <v>404</v>
      </c>
      <c r="D198" s="6" t="s">
        <v>405</v>
      </c>
      <c r="E198" s="7">
        <v>9.0546018890000006</v>
      </c>
      <c r="F198" s="7">
        <v>-74.225847059000003</v>
      </c>
      <c r="G198" s="6" t="s">
        <v>18</v>
      </c>
      <c r="H198" s="7">
        <v>1</v>
      </c>
      <c r="I198" s="7">
        <v>1</v>
      </c>
      <c r="J198" s="7">
        <v>3</v>
      </c>
    </row>
    <row r="199" spans="1:10" x14ac:dyDescent="0.25">
      <c r="A199" s="6" t="s">
        <v>366</v>
      </c>
      <c r="B199" s="6" t="s">
        <v>367</v>
      </c>
      <c r="C199" s="6" t="s">
        <v>406</v>
      </c>
      <c r="D199" s="6" t="s">
        <v>407</v>
      </c>
      <c r="E199" s="7">
        <v>9.9760171680000003</v>
      </c>
      <c r="F199" s="7">
        <v>-75.343802648999997</v>
      </c>
      <c r="G199" s="6" t="s">
        <v>52</v>
      </c>
      <c r="H199" s="7">
        <v>1</v>
      </c>
      <c r="I199" s="7">
        <v>1</v>
      </c>
      <c r="J199" s="7">
        <v>3</v>
      </c>
    </row>
    <row r="200" spans="1:10" x14ac:dyDescent="0.25">
      <c r="A200" s="6" t="s">
        <v>366</v>
      </c>
      <c r="B200" s="6" t="s">
        <v>367</v>
      </c>
      <c r="C200" s="6" t="s">
        <v>408</v>
      </c>
      <c r="D200" s="6" t="s">
        <v>409</v>
      </c>
      <c r="E200" s="7">
        <v>8.0171002399999995</v>
      </c>
      <c r="F200" s="7">
        <v>-74.463429112</v>
      </c>
      <c r="G200" s="6" t="s">
        <v>18</v>
      </c>
      <c r="H200" s="7">
        <v>1</v>
      </c>
      <c r="I200" s="7">
        <v>1</v>
      </c>
      <c r="J200" s="7">
        <v>3</v>
      </c>
    </row>
    <row r="201" spans="1:10" x14ac:dyDescent="0.25">
      <c r="A201" s="6" t="s">
        <v>366</v>
      </c>
      <c r="B201" s="6" t="s">
        <v>367</v>
      </c>
      <c r="C201" s="6" t="s">
        <v>410</v>
      </c>
      <c r="D201" s="6" t="s">
        <v>411</v>
      </c>
      <c r="E201" s="7">
        <v>8.253700061</v>
      </c>
      <c r="F201" s="7">
        <v>-73.971345898999999</v>
      </c>
      <c r="G201" s="6" t="s">
        <v>18</v>
      </c>
      <c r="H201" s="7">
        <v>1</v>
      </c>
      <c r="I201" s="7">
        <v>1</v>
      </c>
      <c r="J201" s="7">
        <v>4</v>
      </c>
    </row>
    <row r="202" spans="1:10" x14ac:dyDescent="0.25">
      <c r="A202" s="6" t="s">
        <v>366</v>
      </c>
      <c r="B202" s="6" t="s">
        <v>367</v>
      </c>
      <c r="C202" s="6" t="s">
        <v>412</v>
      </c>
      <c r="D202" s="6" t="s">
        <v>413</v>
      </c>
      <c r="E202" s="7">
        <v>8.5061347600000001</v>
      </c>
      <c r="F202" s="7">
        <v>-74.115889115000002</v>
      </c>
      <c r="G202" s="6" t="s">
        <v>18</v>
      </c>
      <c r="H202" s="7">
        <v>1</v>
      </c>
      <c r="I202" s="7">
        <v>1</v>
      </c>
      <c r="J202" s="7">
        <v>1</v>
      </c>
    </row>
    <row r="203" spans="1:10" x14ac:dyDescent="0.25">
      <c r="A203" s="6" t="s">
        <v>366</v>
      </c>
      <c r="B203" s="6" t="s">
        <v>367</v>
      </c>
      <c r="C203" s="6" t="s">
        <v>414</v>
      </c>
      <c r="D203" s="6" t="s">
        <v>415</v>
      </c>
      <c r="E203" s="7">
        <v>8.8863155109999994</v>
      </c>
      <c r="F203" s="7">
        <v>-74.408884757999999</v>
      </c>
      <c r="G203" s="6" t="s">
        <v>18</v>
      </c>
      <c r="H203" s="7">
        <v>1</v>
      </c>
      <c r="I203" s="7">
        <v>1</v>
      </c>
      <c r="J203" s="7">
        <v>3</v>
      </c>
    </row>
    <row r="204" spans="1:10" x14ac:dyDescent="0.25">
      <c r="A204" s="6" t="s">
        <v>366</v>
      </c>
      <c r="B204" s="6" t="s">
        <v>367</v>
      </c>
      <c r="C204" s="6" t="s">
        <v>416</v>
      </c>
      <c r="D204" s="6" t="s">
        <v>417</v>
      </c>
      <c r="E204" s="7">
        <v>8.6726285579999995</v>
      </c>
      <c r="F204" s="7">
        <v>-73.914506787999997</v>
      </c>
      <c r="G204" s="6" t="s">
        <v>18</v>
      </c>
      <c r="H204" s="7">
        <v>1</v>
      </c>
      <c r="I204" s="7">
        <v>1</v>
      </c>
      <c r="J204" s="7">
        <v>3</v>
      </c>
    </row>
    <row r="205" spans="1:10" x14ac:dyDescent="0.25">
      <c r="A205" s="6" t="s">
        <v>366</v>
      </c>
      <c r="B205" s="6" t="s">
        <v>367</v>
      </c>
      <c r="C205" s="6" t="s">
        <v>418</v>
      </c>
      <c r="D205" s="6" t="s">
        <v>419</v>
      </c>
      <c r="E205" s="7">
        <v>8.5599824649999992</v>
      </c>
      <c r="F205" s="7">
        <v>-73.902986677000001</v>
      </c>
      <c r="G205" s="6" t="s">
        <v>18</v>
      </c>
      <c r="H205" s="7">
        <v>1</v>
      </c>
      <c r="I205" s="7">
        <v>1</v>
      </c>
      <c r="J205" s="7">
        <v>3</v>
      </c>
    </row>
    <row r="206" spans="1:10" x14ac:dyDescent="0.25">
      <c r="A206" s="6" t="s">
        <v>366</v>
      </c>
      <c r="B206" s="6" t="s">
        <v>367</v>
      </c>
      <c r="C206" s="6" t="s">
        <v>420</v>
      </c>
      <c r="D206" s="6" t="s">
        <v>421</v>
      </c>
      <c r="E206" s="7">
        <v>10.369720871</v>
      </c>
      <c r="F206" s="7">
        <v>-75.073338351999993</v>
      </c>
      <c r="G206" s="6" t="s">
        <v>52</v>
      </c>
      <c r="H206" s="7">
        <v>1</v>
      </c>
      <c r="I206" s="7">
        <v>1</v>
      </c>
      <c r="J206" s="7">
        <v>2</v>
      </c>
    </row>
    <row r="207" spans="1:10" x14ac:dyDescent="0.25">
      <c r="A207" s="6" t="s">
        <v>366</v>
      </c>
      <c r="B207" s="6" t="s">
        <v>367</v>
      </c>
      <c r="C207" s="6" t="s">
        <v>422</v>
      </c>
      <c r="D207" s="6" t="s">
        <v>423</v>
      </c>
      <c r="E207" s="7">
        <v>10.364681919000001</v>
      </c>
      <c r="F207" s="7">
        <v>-75.205234868000005</v>
      </c>
      <c r="G207" s="6" t="s">
        <v>52</v>
      </c>
      <c r="H207" s="7">
        <v>1</v>
      </c>
      <c r="I207" s="7">
        <v>1</v>
      </c>
      <c r="J207" s="7">
        <v>3</v>
      </c>
    </row>
    <row r="208" spans="1:10" x14ac:dyDescent="0.25">
      <c r="A208" s="6" t="s">
        <v>366</v>
      </c>
      <c r="B208" s="6" t="s">
        <v>367</v>
      </c>
      <c r="C208" s="6" t="s">
        <v>424</v>
      </c>
      <c r="D208" s="6" t="s">
        <v>425</v>
      </c>
      <c r="E208" s="7">
        <v>9.0814831429999998</v>
      </c>
      <c r="F208" s="7">
        <v>-74.371866466</v>
      </c>
      <c r="G208" s="6" t="s">
        <v>52</v>
      </c>
      <c r="H208" s="7">
        <v>1</v>
      </c>
      <c r="I208" s="7">
        <v>1</v>
      </c>
      <c r="J208" s="7">
        <v>2</v>
      </c>
    </row>
    <row r="209" spans="1:10" x14ac:dyDescent="0.25">
      <c r="A209" s="6" t="s">
        <v>366</v>
      </c>
      <c r="B209" s="6" t="s">
        <v>367</v>
      </c>
      <c r="C209" s="6" t="s">
        <v>426</v>
      </c>
      <c r="D209" s="6" t="s">
        <v>427</v>
      </c>
      <c r="E209" s="7">
        <v>9.8353620110000008</v>
      </c>
      <c r="F209" s="7">
        <v>-75.106092008999994</v>
      </c>
      <c r="G209" s="6" t="s">
        <v>52</v>
      </c>
      <c r="H209" s="7">
        <v>1</v>
      </c>
      <c r="I209" s="7">
        <v>1</v>
      </c>
      <c r="J209" s="7">
        <v>3</v>
      </c>
    </row>
    <row r="210" spans="1:10" x14ac:dyDescent="0.25">
      <c r="A210" s="6" t="s">
        <v>366</v>
      </c>
      <c r="B210" s="6" t="s">
        <v>367</v>
      </c>
      <c r="C210" s="6" t="s">
        <v>428</v>
      </c>
      <c r="D210" s="6" t="s">
        <v>429</v>
      </c>
      <c r="E210" s="7">
        <v>8.2124632020000004</v>
      </c>
      <c r="F210" s="7">
        <v>-74.750820000000004</v>
      </c>
      <c r="G210" s="6" t="s">
        <v>18</v>
      </c>
      <c r="H210" s="7">
        <v>1</v>
      </c>
      <c r="I210" s="7">
        <v>1</v>
      </c>
      <c r="J210" s="7">
        <v>2</v>
      </c>
    </row>
    <row r="211" spans="1:10" x14ac:dyDescent="0.25">
      <c r="A211" s="6" t="s">
        <v>366</v>
      </c>
      <c r="B211" s="6" t="s">
        <v>367</v>
      </c>
      <c r="C211" s="6" t="s">
        <v>430</v>
      </c>
      <c r="D211" s="6" t="s">
        <v>431</v>
      </c>
      <c r="E211" s="7">
        <v>9.9679578230000008</v>
      </c>
      <c r="F211" s="7">
        <v>-75.065719587000004</v>
      </c>
      <c r="G211" s="6" t="s">
        <v>52</v>
      </c>
      <c r="H211" s="7">
        <v>1</v>
      </c>
      <c r="I211" s="7">
        <v>1</v>
      </c>
      <c r="J211" s="7">
        <v>3</v>
      </c>
    </row>
    <row r="212" spans="1:10" x14ac:dyDescent="0.25">
      <c r="A212" s="6" t="s">
        <v>366</v>
      </c>
      <c r="B212" s="6" t="s">
        <v>367</v>
      </c>
      <c r="C212" s="6" t="s">
        <v>432</v>
      </c>
      <c r="D212" s="6" t="s">
        <v>433</v>
      </c>
      <c r="E212" s="7">
        <v>8.816088444</v>
      </c>
      <c r="F212" s="7">
        <v>-74.005999668000001</v>
      </c>
      <c r="G212" s="6" t="s">
        <v>18</v>
      </c>
      <c r="H212" s="7">
        <v>1</v>
      </c>
      <c r="I212" s="7">
        <v>1</v>
      </c>
      <c r="J212" s="7">
        <v>3</v>
      </c>
    </row>
    <row r="213" spans="1:10" x14ac:dyDescent="0.25">
      <c r="A213" s="6" t="s">
        <v>366</v>
      </c>
      <c r="B213" s="6" t="s">
        <v>367</v>
      </c>
      <c r="C213" s="6" t="s">
        <v>434</v>
      </c>
      <c r="D213" s="6" t="s">
        <v>435</v>
      </c>
      <c r="E213" s="7">
        <v>7.5079226119999998</v>
      </c>
      <c r="F213" s="7">
        <v>-74.103569773999993</v>
      </c>
      <c r="G213" s="6" t="s">
        <v>52</v>
      </c>
      <c r="H213" s="7">
        <v>1</v>
      </c>
      <c r="I213" s="7">
        <v>1</v>
      </c>
      <c r="J213" s="7">
        <v>4</v>
      </c>
    </row>
    <row r="214" spans="1:10" x14ac:dyDescent="0.25">
      <c r="A214" s="6" t="s">
        <v>366</v>
      </c>
      <c r="B214" s="6" t="s">
        <v>367</v>
      </c>
      <c r="C214" s="6" t="s">
        <v>436</v>
      </c>
      <c r="D214" s="6" t="s">
        <v>437</v>
      </c>
      <c r="E214" s="7">
        <v>10.649812775999999</v>
      </c>
      <c r="F214" s="7">
        <v>-75.265484630000003</v>
      </c>
      <c r="G214" s="6" t="s">
        <v>52</v>
      </c>
      <c r="H214" s="7">
        <v>1</v>
      </c>
      <c r="I214" s="7">
        <v>1</v>
      </c>
      <c r="J214" s="7">
        <v>3</v>
      </c>
    </row>
    <row r="215" spans="1:10" x14ac:dyDescent="0.25">
      <c r="A215" s="6" t="s">
        <v>366</v>
      </c>
      <c r="B215" s="6" t="s">
        <v>367</v>
      </c>
      <c r="C215" s="6" t="s">
        <v>438</v>
      </c>
      <c r="D215" s="6" t="s">
        <v>439</v>
      </c>
      <c r="E215" s="7">
        <v>9.1425120639999999</v>
      </c>
      <c r="F215" s="7">
        <v>-74.545199057000005</v>
      </c>
      <c r="G215" s="6" t="s">
        <v>52</v>
      </c>
      <c r="H215" s="7">
        <v>1</v>
      </c>
      <c r="I215" s="7">
        <v>5</v>
      </c>
      <c r="J215" s="7">
        <v>21</v>
      </c>
    </row>
    <row r="216" spans="1:10" x14ac:dyDescent="0.25">
      <c r="A216" s="6" t="s">
        <v>366</v>
      </c>
      <c r="B216" s="6" t="s">
        <v>367</v>
      </c>
      <c r="C216" s="6" t="s">
        <v>440</v>
      </c>
      <c r="D216" s="6" t="s">
        <v>441</v>
      </c>
      <c r="E216" s="7">
        <v>10.469207257000001</v>
      </c>
      <c r="F216" s="7">
        <v>-75.361160526999996</v>
      </c>
      <c r="G216" s="6" t="s">
        <v>52</v>
      </c>
      <c r="H216" s="7">
        <v>1</v>
      </c>
      <c r="I216" s="7">
        <v>1</v>
      </c>
      <c r="J216" s="7">
        <v>2</v>
      </c>
    </row>
    <row r="217" spans="1:10" x14ac:dyDescent="0.25">
      <c r="A217" s="6" t="s">
        <v>366</v>
      </c>
      <c r="B217" s="6" t="s">
        <v>367</v>
      </c>
      <c r="C217" s="6" t="s">
        <v>442</v>
      </c>
      <c r="D217" s="6" t="s">
        <v>443</v>
      </c>
      <c r="E217" s="7">
        <v>7.7725191730000001</v>
      </c>
      <c r="F217" s="7">
        <v>-74.262728425999995</v>
      </c>
      <c r="G217" s="6" t="s">
        <v>18</v>
      </c>
      <c r="H217" s="7">
        <v>1</v>
      </c>
      <c r="I217" s="7">
        <v>1</v>
      </c>
      <c r="J217" s="7">
        <v>4</v>
      </c>
    </row>
    <row r="218" spans="1:10" x14ac:dyDescent="0.25">
      <c r="A218" s="6" t="s">
        <v>366</v>
      </c>
      <c r="B218" s="6" t="s">
        <v>367</v>
      </c>
      <c r="C218" s="6" t="s">
        <v>444</v>
      </c>
      <c r="D218" s="6" t="s">
        <v>445</v>
      </c>
      <c r="E218" s="7">
        <v>7.8513155340000003</v>
      </c>
      <c r="F218" s="7">
        <v>-73.983716091000005</v>
      </c>
      <c r="G218" s="6" t="s">
        <v>52</v>
      </c>
      <c r="H218" s="7">
        <v>3</v>
      </c>
      <c r="I218" s="7">
        <v>7</v>
      </c>
      <c r="J218" s="7">
        <v>26</v>
      </c>
    </row>
    <row r="219" spans="1:10" x14ac:dyDescent="0.25">
      <c r="A219" s="6" t="s">
        <v>366</v>
      </c>
      <c r="B219" s="6" t="s">
        <v>367</v>
      </c>
      <c r="C219" s="6" t="s">
        <v>446</v>
      </c>
      <c r="D219" s="6" t="s">
        <v>447</v>
      </c>
      <c r="E219" s="7">
        <v>10.332090314</v>
      </c>
      <c r="F219" s="7">
        <v>-75.116992257000007</v>
      </c>
      <c r="G219" s="6" t="s">
        <v>52</v>
      </c>
      <c r="H219" s="7">
        <v>1</v>
      </c>
      <c r="I219" s="7">
        <v>1</v>
      </c>
      <c r="J219" s="7">
        <v>3</v>
      </c>
    </row>
    <row r="220" spans="1:10" x14ac:dyDescent="0.25">
      <c r="A220" s="6" t="s">
        <v>366</v>
      </c>
      <c r="B220" s="6" t="s">
        <v>367</v>
      </c>
      <c r="C220" s="6" t="s">
        <v>448</v>
      </c>
      <c r="D220" s="6" t="s">
        <v>449</v>
      </c>
      <c r="E220" s="7">
        <v>9.2695167049999991</v>
      </c>
      <c r="F220" s="7">
        <v>-74.586952326000002</v>
      </c>
      <c r="G220" s="6" t="s">
        <v>47</v>
      </c>
      <c r="H220" s="7">
        <v>1</v>
      </c>
      <c r="I220" s="7">
        <v>1</v>
      </c>
      <c r="J220" s="7">
        <v>3</v>
      </c>
    </row>
    <row r="221" spans="1:10" x14ac:dyDescent="0.25">
      <c r="A221" s="6" t="s">
        <v>366</v>
      </c>
      <c r="B221" s="6" t="s">
        <v>367</v>
      </c>
      <c r="C221" s="6" t="s">
        <v>450</v>
      </c>
      <c r="D221" s="6" t="s">
        <v>451</v>
      </c>
      <c r="E221" s="7">
        <v>8.4923451760000006</v>
      </c>
      <c r="F221" s="7">
        <v>-74.296761387000004</v>
      </c>
      <c r="G221" s="6" t="s">
        <v>18</v>
      </c>
      <c r="H221" s="7">
        <v>1</v>
      </c>
      <c r="I221" s="7">
        <v>1</v>
      </c>
      <c r="J221" s="7">
        <v>5</v>
      </c>
    </row>
    <row r="222" spans="1:10" x14ac:dyDescent="0.25">
      <c r="A222" s="6" t="s">
        <v>366</v>
      </c>
      <c r="B222" s="6" t="s">
        <v>367</v>
      </c>
      <c r="C222" s="6" t="s">
        <v>452</v>
      </c>
      <c r="D222" s="6" t="s">
        <v>453</v>
      </c>
      <c r="E222" s="7">
        <v>10.353107564</v>
      </c>
      <c r="F222" s="7">
        <v>-75.379715411000006</v>
      </c>
      <c r="G222" s="6" t="s">
        <v>52</v>
      </c>
      <c r="H222" s="7">
        <v>1</v>
      </c>
      <c r="I222" s="7">
        <v>7</v>
      </c>
      <c r="J222" s="7">
        <v>38</v>
      </c>
    </row>
    <row r="223" spans="1:10" x14ac:dyDescent="0.25">
      <c r="A223" s="6" t="s">
        <v>366</v>
      </c>
      <c r="B223" s="6" t="s">
        <v>367</v>
      </c>
      <c r="C223" s="6" t="s">
        <v>454</v>
      </c>
      <c r="D223" s="6" t="s">
        <v>455</v>
      </c>
      <c r="E223" s="7">
        <v>10.252769289</v>
      </c>
      <c r="F223" s="7">
        <v>-75.432702985000006</v>
      </c>
      <c r="G223" s="6" t="s">
        <v>52</v>
      </c>
      <c r="H223" s="7">
        <v>1</v>
      </c>
      <c r="I223" s="7">
        <v>1</v>
      </c>
      <c r="J223" s="7">
        <v>3</v>
      </c>
    </row>
    <row r="224" spans="1:10" x14ac:dyDescent="0.25">
      <c r="A224" s="6" t="s">
        <v>366</v>
      </c>
      <c r="B224" s="6" t="s">
        <v>367</v>
      </c>
      <c r="C224" s="6" t="s">
        <v>456</v>
      </c>
      <c r="D224" s="6" t="s">
        <v>457</v>
      </c>
      <c r="E224" s="7">
        <v>10.444913198</v>
      </c>
      <c r="F224" s="7">
        <v>-75.267362754000004</v>
      </c>
      <c r="G224" s="6" t="s">
        <v>52</v>
      </c>
      <c r="H224" s="7">
        <v>1</v>
      </c>
      <c r="I224" s="7">
        <v>1</v>
      </c>
      <c r="J224" s="7">
        <v>4</v>
      </c>
    </row>
    <row r="225" spans="1:10" x14ac:dyDescent="0.25">
      <c r="A225" s="6" t="s">
        <v>366</v>
      </c>
      <c r="B225" s="6" t="s">
        <v>367</v>
      </c>
      <c r="C225" s="6" t="s">
        <v>458</v>
      </c>
      <c r="D225" s="6" t="s">
        <v>459</v>
      </c>
      <c r="E225" s="7">
        <v>9.7451470209999993</v>
      </c>
      <c r="F225" s="7">
        <v>-74.880670366999993</v>
      </c>
      <c r="G225" s="6" t="s">
        <v>44</v>
      </c>
      <c r="H225" s="7">
        <v>1</v>
      </c>
      <c r="I225" s="7">
        <v>1</v>
      </c>
      <c r="J225" s="7">
        <v>3</v>
      </c>
    </row>
    <row r="226" spans="1:10" x14ac:dyDescent="0.25">
      <c r="A226" s="6" t="s">
        <v>460</v>
      </c>
      <c r="B226" s="6" t="s">
        <v>461</v>
      </c>
      <c r="C226" s="6" t="s">
        <v>462</v>
      </c>
      <c r="D226" s="6" t="s">
        <v>463</v>
      </c>
      <c r="E226" s="7">
        <v>4.9548250810000001</v>
      </c>
      <c r="F226" s="7">
        <v>-73.388134245000003</v>
      </c>
      <c r="G226" s="6" t="s">
        <v>44</v>
      </c>
      <c r="H226" s="7">
        <v>1</v>
      </c>
      <c r="I226" s="7">
        <v>1</v>
      </c>
      <c r="J226" s="7">
        <v>3</v>
      </c>
    </row>
    <row r="227" spans="1:10" x14ac:dyDescent="0.25">
      <c r="A227" s="6" t="s">
        <v>460</v>
      </c>
      <c r="B227" s="6" t="s">
        <v>461</v>
      </c>
      <c r="C227" s="6" t="s">
        <v>464</v>
      </c>
      <c r="D227" s="6" t="s">
        <v>465</v>
      </c>
      <c r="E227" s="7">
        <v>5.4374163729999996</v>
      </c>
      <c r="F227" s="7">
        <v>-72.871494710999997</v>
      </c>
      <c r="G227" s="6" t="s">
        <v>44</v>
      </c>
      <c r="H227" s="7">
        <v>1</v>
      </c>
      <c r="I227" s="7">
        <v>1</v>
      </c>
      <c r="J227" s="7">
        <v>4</v>
      </c>
    </row>
    <row r="228" spans="1:10" x14ac:dyDescent="0.25">
      <c r="A228" s="6" t="s">
        <v>460</v>
      </c>
      <c r="B228" s="6" t="s">
        <v>461</v>
      </c>
      <c r="C228" s="6" t="s">
        <v>466</v>
      </c>
      <c r="D228" s="6" t="s">
        <v>467</v>
      </c>
      <c r="E228" s="7">
        <v>5.7352642400000002</v>
      </c>
      <c r="F228" s="7">
        <v>-73.427931091000005</v>
      </c>
      <c r="G228" s="6" t="s">
        <v>52</v>
      </c>
      <c r="H228" s="7">
        <v>1</v>
      </c>
      <c r="I228" s="7">
        <v>1</v>
      </c>
      <c r="J228" s="7">
        <v>3</v>
      </c>
    </row>
    <row r="229" spans="1:10" x14ac:dyDescent="0.25">
      <c r="A229" s="6" t="s">
        <v>460</v>
      </c>
      <c r="B229" s="6" t="s">
        <v>461</v>
      </c>
      <c r="C229" s="6" t="s">
        <v>468</v>
      </c>
      <c r="D229" s="6" t="s">
        <v>469</v>
      </c>
      <c r="E229" s="7">
        <v>6.0050592649999999</v>
      </c>
      <c r="F229" s="7">
        <v>-72.893698873000005</v>
      </c>
      <c r="G229" s="6" t="s">
        <v>52</v>
      </c>
      <c r="H229" s="7">
        <v>1</v>
      </c>
      <c r="I229" s="7">
        <v>1</v>
      </c>
      <c r="J229" s="7">
        <v>3</v>
      </c>
    </row>
    <row r="230" spans="1:10" x14ac:dyDescent="0.25">
      <c r="A230" s="6" t="s">
        <v>460</v>
      </c>
      <c r="B230" s="6" t="s">
        <v>461</v>
      </c>
      <c r="C230" s="6" t="s">
        <v>470</v>
      </c>
      <c r="D230" s="6" t="s">
        <v>471</v>
      </c>
      <c r="E230" s="7">
        <v>5.230936356</v>
      </c>
      <c r="F230" s="7">
        <v>-73.127319436999997</v>
      </c>
      <c r="G230" s="6" t="s">
        <v>44</v>
      </c>
      <c r="H230" s="7">
        <v>1</v>
      </c>
      <c r="I230" s="7">
        <v>1</v>
      </c>
      <c r="J230" s="7">
        <v>2</v>
      </c>
    </row>
    <row r="231" spans="1:10" x14ac:dyDescent="0.25">
      <c r="A231" s="6" t="s">
        <v>460</v>
      </c>
      <c r="B231" s="6" t="s">
        <v>461</v>
      </c>
      <c r="C231" s="6" t="s">
        <v>472</v>
      </c>
      <c r="D231" s="6" t="s">
        <v>473</v>
      </c>
      <c r="E231" s="7">
        <v>5.9208589329999999</v>
      </c>
      <c r="F231" s="7">
        <v>-72.848578763000006</v>
      </c>
      <c r="G231" s="6" t="s">
        <v>52</v>
      </c>
      <c r="H231" s="7">
        <v>1</v>
      </c>
      <c r="I231" s="7">
        <v>1</v>
      </c>
      <c r="J231" s="7">
        <v>3</v>
      </c>
    </row>
    <row r="232" spans="1:10" x14ac:dyDescent="0.25">
      <c r="A232" s="6" t="s">
        <v>460</v>
      </c>
      <c r="B232" s="6" t="s">
        <v>461</v>
      </c>
      <c r="C232" s="6" t="s">
        <v>474</v>
      </c>
      <c r="D232" s="6" t="s">
        <v>475</v>
      </c>
      <c r="E232" s="7">
        <v>6.3375156260000001</v>
      </c>
      <c r="F232" s="7">
        <v>-72.620212390000006</v>
      </c>
      <c r="G232" s="6" t="s">
        <v>44</v>
      </c>
      <c r="H232" s="7">
        <v>1</v>
      </c>
      <c r="I232" s="7">
        <v>1</v>
      </c>
      <c r="J232" s="7">
        <v>3</v>
      </c>
    </row>
    <row r="233" spans="1:10" x14ac:dyDescent="0.25">
      <c r="A233" s="6" t="s">
        <v>460</v>
      </c>
      <c r="B233" s="6" t="s">
        <v>461</v>
      </c>
      <c r="C233" s="6" t="s">
        <v>476</v>
      </c>
      <c r="D233" s="6" t="s">
        <v>461</v>
      </c>
      <c r="E233" s="7">
        <v>5.4398562159999999</v>
      </c>
      <c r="F233" s="7">
        <v>-73.381369938000006</v>
      </c>
      <c r="G233" s="6" t="s">
        <v>52</v>
      </c>
      <c r="H233" s="7">
        <v>1</v>
      </c>
      <c r="I233" s="7">
        <v>1</v>
      </c>
      <c r="J233" s="7">
        <v>3</v>
      </c>
    </row>
    <row r="234" spans="1:10" x14ac:dyDescent="0.25">
      <c r="A234" s="6" t="s">
        <v>460</v>
      </c>
      <c r="B234" s="6" t="s">
        <v>461</v>
      </c>
      <c r="C234" s="6" t="s">
        <v>477</v>
      </c>
      <c r="D234" s="6" t="s">
        <v>84</v>
      </c>
      <c r="E234" s="7">
        <v>5.6732292649999998</v>
      </c>
      <c r="F234" s="7">
        <v>-73.926607047000005</v>
      </c>
      <c r="G234" s="6" t="s">
        <v>44</v>
      </c>
      <c r="H234" s="7">
        <v>1</v>
      </c>
      <c r="I234" s="7">
        <v>1</v>
      </c>
      <c r="J234" s="7">
        <v>3</v>
      </c>
    </row>
    <row r="235" spans="1:10" x14ac:dyDescent="0.25">
      <c r="A235" s="6" t="s">
        <v>460</v>
      </c>
      <c r="B235" s="6" t="s">
        <v>461</v>
      </c>
      <c r="C235" s="6" t="s">
        <v>478</v>
      </c>
      <c r="D235" s="6" t="s">
        <v>479</v>
      </c>
      <c r="E235" s="7">
        <v>5.4893994189999997</v>
      </c>
      <c r="F235" s="7">
        <v>-73.950662546000004</v>
      </c>
      <c r="G235" s="6" t="s">
        <v>47</v>
      </c>
      <c r="H235" s="7">
        <v>1</v>
      </c>
      <c r="I235" s="7">
        <v>1</v>
      </c>
      <c r="J235" s="7">
        <v>3</v>
      </c>
    </row>
    <row r="236" spans="1:10" x14ac:dyDescent="0.25">
      <c r="A236" s="6" t="s">
        <v>460</v>
      </c>
      <c r="B236" s="6" t="s">
        <v>461</v>
      </c>
      <c r="C236" s="6" t="s">
        <v>480</v>
      </c>
      <c r="D236" s="6" t="s">
        <v>481</v>
      </c>
      <c r="E236" s="7">
        <v>5.8434837310000001</v>
      </c>
      <c r="F236" s="7">
        <v>-72.875746230000004</v>
      </c>
      <c r="G236" s="6" t="s">
        <v>52</v>
      </c>
      <c r="H236" s="7">
        <v>1</v>
      </c>
      <c r="I236" s="7">
        <v>1</v>
      </c>
      <c r="J236" s="7">
        <v>2</v>
      </c>
    </row>
    <row r="237" spans="1:10" x14ac:dyDescent="0.25">
      <c r="A237" s="6" t="s">
        <v>460</v>
      </c>
      <c r="B237" s="6" t="s">
        <v>461</v>
      </c>
      <c r="C237" s="6" t="s">
        <v>482</v>
      </c>
      <c r="D237" s="6" t="s">
        <v>92</v>
      </c>
      <c r="E237" s="7">
        <v>5.5759906690000003</v>
      </c>
      <c r="F237" s="7">
        <v>-73.880575077000003</v>
      </c>
      <c r="G237" s="6" t="s">
        <v>52</v>
      </c>
      <c r="H237" s="7">
        <v>1</v>
      </c>
      <c r="I237" s="7">
        <v>1</v>
      </c>
      <c r="J237" s="7">
        <v>2</v>
      </c>
    </row>
    <row r="238" spans="1:10" x14ac:dyDescent="0.25">
      <c r="A238" s="6" t="s">
        <v>460</v>
      </c>
      <c r="B238" s="6" t="s">
        <v>461</v>
      </c>
      <c r="C238" s="6" t="s">
        <v>483</v>
      </c>
      <c r="D238" s="6" t="s">
        <v>484</v>
      </c>
      <c r="E238" s="7">
        <v>5.0068625359999999</v>
      </c>
      <c r="F238" s="7">
        <v>-73.144670301999994</v>
      </c>
      <c r="G238" s="6" t="s">
        <v>18</v>
      </c>
      <c r="H238" s="7">
        <v>1</v>
      </c>
      <c r="I238" s="7">
        <v>1</v>
      </c>
      <c r="J238" s="7">
        <v>3</v>
      </c>
    </row>
    <row r="239" spans="1:10" x14ac:dyDescent="0.25">
      <c r="A239" s="6" t="s">
        <v>460</v>
      </c>
      <c r="B239" s="6" t="s">
        <v>461</v>
      </c>
      <c r="C239" s="6" t="s">
        <v>485</v>
      </c>
      <c r="D239" s="6" t="s">
        <v>486</v>
      </c>
      <c r="E239" s="7">
        <v>5.9620136979999998</v>
      </c>
      <c r="F239" s="7">
        <v>-72.964472884000003</v>
      </c>
      <c r="G239" s="6" t="s">
        <v>52</v>
      </c>
      <c r="H239" s="7">
        <v>1</v>
      </c>
      <c r="I239" s="7">
        <v>1</v>
      </c>
      <c r="J239" s="7">
        <v>3</v>
      </c>
    </row>
    <row r="240" spans="1:10" x14ac:dyDescent="0.25">
      <c r="A240" s="6" t="s">
        <v>460</v>
      </c>
      <c r="B240" s="6" t="s">
        <v>461</v>
      </c>
      <c r="C240" s="6" t="s">
        <v>487</v>
      </c>
      <c r="D240" s="6" t="s">
        <v>488</v>
      </c>
      <c r="E240" s="7">
        <v>5.393059633</v>
      </c>
      <c r="F240" s="7">
        <v>-73.282057715999997</v>
      </c>
      <c r="G240" s="6" t="s">
        <v>52</v>
      </c>
      <c r="H240" s="7">
        <v>1</v>
      </c>
      <c r="I240" s="7">
        <v>1</v>
      </c>
      <c r="J240" s="7">
        <v>3</v>
      </c>
    </row>
    <row r="241" spans="1:10" x14ac:dyDescent="0.25">
      <c r="A241" s="6" t="s">
        <v>460</v>
      </c>
      <c r="B241" s="6" t="s">
        <v>461</v>
      </c>
      <c r="C241" s="6" t="s">
        <v>489</v>
      </c>
      <c r="D241" s="6" t="s">
        <v>490</v>
      </c>
      <c r="E241" s="7">
        <v>5.6678223660000002</v>
      </c>
      <c r="F241" s="7">
        <v>-73.321370490999996</v>
      </c>
      <c r="G241" s="6" t="s">
        <v>52</v>
      </c>
      <c r="H241" s="7">
        <v>1</v>
      </c>
      <c r="I241" s="7">
        <v>1</v>
      </c>
      <c r="J241" s="7">
        <v>4</v>
      </c>
    </row>
    <row r="242" spans="1:10" x14ac:dyDescent="0.25">
      <c r="A242" s="6" t="s">
        <v>460</v>
      </c>
      <c r="B242" s="6" t="s">
        <v>461</v>
      </c>
      <c r="C242" s="6" t="s">
        <v>491</v>
      </c>
      <c r="D242" s="6" t="s">
        <v>492</v>
      </c>
      <c r="E242" s="7">
        <v>5.4524610720000002</v>
      </c>
      <c r="F242" s="7">
        <v>-74.059965781000002</v>
      </c>
      <c r="G242" s="6" t="s">
        <v>44</v>
      </c>
      <c r="H242" s="7">
        <v>1</v>
      </c>
      <c r="I242" s="7">
        <v>1</v>
      </c>
      <c r="J242" s="7">
        <v>4</v>
      </c>
    </row>
    <row r="243" spans="1:10" x14ac:dyDescent="0.25">
      <c r="A243" s="6" t="s">
        <v>460</v>
      </c>
      <c r="B243" s="6" t="s">
        <v>461</v>
      </c>
      <c r="C243" s="6" t="s">
        <v>493</v>
      </c>
      <c r="D243" s="6" t="s">
        <v>494</v>
      </c>
      <c r="E243" s="7">
        <v>5.82454582</v>
      </c>
      <c r="F243" s="7">
        <v>-72.845448447999999</v>
      </c>
      <c r="G243" s="6" t="s">
        <v>52</v>
      </c>
      <c r="H243" s="7">
        <v>1</v>
      </c>
      <c r="I243" s="7">
        <v>1</v>
      </c>
      <c r="J243" s="7">
        <v>3</v>
      </c>
    </row>
    <row r="244" spans="1:10" x14ac:dyDescent="0.25">
      <c r="A244" s="6" t="s">
        <v>460</v>
      </c>
      <c r="B244" s="6" t="s">
        <v>461</v>
      </c>
      <c r="C244" s="6" t="s">
        <v>495</v>
      </c>
      <c r="D244" s="6" t="s">
        <v>496</v>
      </c>
      <c r="E244" s="7">
        <v>6.5195214760000004</v>
      </c>
      <c r="F244" s="7">
        <v>-72.740204208999998</v>
      </c>
      <c r="G244" s="6" t="s">
        <v>47</v>
      </c>
      <c r="H244" s="7">
        <v>1</v>
      </c>
      <c r="I244" s="7">
        <v>1</v>
      </c>
      <c r="J244" s="7">
        <v>2</v>
      </c>
    </row>
    <row r="245" spans="1:10" x14ac:dyDescent="0.25">
      <c r="A245" s="6" t="s">
        <v>460</v>
      </c>
      <c r="B245" s="6" t="s">
        <v>461</v>
      </c>
      <c r="C245" s="6" t="s">
        <v>497</v>
      </c>
      <c r="D245" s="6" t="s">
        <v>498</v>
      </c>
      <c r="E245" s="7">
        <v>6.8869548780000001</v>
      </c>
      <c r="F245" s="7">
        <v>-72.181562849000002</v>
      </c>
      <c r="G245" s="6" t="s">
        <v>47</v>
      </c>
      <c r="H245" s="7">
        <v>1</v>
      </c>
      <c r="I245" s="7">
        <v>1</v>
      </c>
      <c r="J245" s="7">
        <v>3</v>
      </c>
    </row>
    <row r="246" spans="1:10" x14ac:dyDescent="0.25">
      <c r="A246" s="6" t="s">
        <v>460</v>
      </c>
      <c r="B246" s="6" t="s">
        <v>461</v>
      </c>
      <c r="C246" s="6" t="s">
        <v>499</v>
      </c>
      <c r="D246" s="6" t="s">
        <v>500</v>
      </c>
      <c r="E246" s="7">
        <v>5.5271041089999997</v>
      </c>
      <c r="F246" s="7">
        <v>-73.445986458999997</v>
      </c>
      <c r="G246" s="6" t="s">
        <v>52</v>
      </c>
      <c r="H246" s="7">
        <v>1</v>
      </c>
      <c r="I246" s="7">
        <v>1</v>
      </c>
      <c r="J246" s="7">
        <v>3</v>
      </c>
    </row>
    <row r="247" spans="1:10" x14ac:dyDescent="0.25">
      <c r="A247" s="6" t="s">
        <v>460</v>
      </c>
      <c r="B247" s="6" t="s">
        <v>461</v>
      </c>
      <c r="C247" s="6" t="s">
        <v>501</v>
      </c>
      <c r="D247" s="6" t="s">
        <v>502</v>
      </c>
      <c r="E247" s="7">
        <v>5.58775449</v>
      </c>
      <c r="F247" s="7">
        <v>-72.939536863000001</v>
      </c>
      <c r="G247" s="6" t="s">
        <v>52</v>
      </c>
      <c r="H247" s="7">
        <v>1</v>
      </c>
      <c r="I247" s="7">
        <v>1</v>
      </c>
      <c r="J247" s="7">
        <v>4</v>
      </c>
    </row>
    <row r="248" spans="1:10" x14ac:dyDescent="0.25">
      <c r="A248" s="6" t="s">
        <v>460</v>
      </c>
      <c r="B248" s="6" t="s">
        <v>461</v>
      </c>
      <c r="C248" s="6" t="s">
        <v>503</v>
      </c>
      <c r="D248" s="6" t="s">
        <v>504</v>
      </c>
      <c r="E248" s="7">
        <v>5.2029716390000003</v>
      </c>
      <c r="F248" s="7">
        <v>-73.340480736000004</v>
      </c>
      <c r="G248" s="6" t="s">
        <v>44</v>
      </c>
      <c r="H248" s="7">
        <v>1</v>
      </c>
      <c r="I248" s="7">
        <v>1</v>
      </c>
      <c r="J248" s="7">
        <v>3</v>
      </c>
    </row>
    <row r="249" spans="1:10" x14ac:dyDescent="0.25">
      <c r="A249" s="6" t="s">
        <v>460</v>
      </c>
      <c r="B249" s="6" t="s">
        <v>461</v>
      </c>
      <c r="C249" s="6" t="s">
        <v>505</v>
      </c>
      <c r="D249" s="6" t="s">
        <v>506</v>
      </c>
      <c r="E249" s="7">
        <v>5.6224880239999999</v>
      </c>
      <c r="F249" s="7">
        <v>-73.804245312000006</v>
      </c>
      <c r="G249" s="6" t="s">
        <v>27</v>
      </c>
      <c r="H249" s="7">
        <v>2</v>
      </c>
      <c r="I249" s="7">
        <v>12</v>
      </c>
      <c r="J249" s="7">
        <v>59</v>
      </c>
    </row>
    <row r="250" spans="1:10" x14ac:dyDescent="0.25">
      <c r="A250" s="6" t="s">
        <v>460</v>
      </c>
      <c r="B250" s="6" t="s">
        <v>461</v>
      </c>
      <c r="C250" s="6" t="s">
        <v>507</v>
      </c>
      <c r="D250" s="6" t="s">
        <v>508</v>
      </c>
      <c r="E250" s="7">
        <v>5.6430756479999999</v>
      </c>
      <c r="F250" s="7">
        <v>-73.445623906999998</v>
      </c>
      <c r="G250" s="6" t="s">
        <v>52</v>
      </c>
      <c r="H250" s="7">
        <v>1</v>
      </c>
      <c r="I250" s="7">
        <v>1</v>
      </c>
      <c r="J250" s="7">
        <v>3</v>
      </c>
    </row>
    <row r="251" spans="1:10" x14ac:dyDescent="0.25">
      <c r="A251" s="6" t="s">
        <v>460</v>
      </c>
      <c r="B251" s="6" t="s">
        <v>461</v>
      </c>
      <c r="C251" s="6" t="s">
        <v>509</v>
      </c>
      <c r="D251" s="6" t="s">
        <v>510</v>
      </c>
      <c r="E251" s="7">
        <v>6.6891180600000002</v>
      </c>
      <c r="F251" s="7">
        <v>-72.417956747999995</v>
      </c>
      <c r="G251" s="6" t="s">
        <v>47</v>
      </c>
      <c r="H251" s="7">
        <v>1</v>
      </c>
      <c r="I251" s="7">
        <v>1</v>
      </c>
      <c r="J251" s="7">
        <v>2</v>
      </c>
    </row>
    <row r="252" spans="1:10" x14ac:dyDescent="0.25">
      <c r="A252" s="6" t="s">
        <v>460</v>
      </c>
      <c r="B252" s="6" t="s">
        <v>461</v>
      </c>
      <c r="C252" s="6" t="s">
        <v>511</v>
      </c>
      <c r="D252" s="6" t="s">
        <v>512</v>
      </c>
      <c r="E252" s="7">
        <v>6.091468485</v>
      </c>
      <c r="F252" s="7">
        <v>-72.439031737999997</v>
      </c>
      <c r="G252" s="6" t="s">
        <v>47</v>
      </c>
      <c r="H252" s="7">
        <v>1</v>
      </c>
      <c r="I252" s="7">
        <v>1</v>
      </c>
      <c r="J252" s="7">
        <v>3</v>
      </c>
    </row>
    <row r="253" spans="1:10" x14ac:dyDescent="0.25">
      <c r="A253" s="6" t="s">
        <v>460</v>
      </c>
      <c r="B253" s="6" t="s">
        <v>461</v>
      </c>
      <c r="C253" s="6" t="s">
        <v>513</v>
      </c>
      <c r="D253" s="6" t="s">
        <v>514</v>
      </c>
      <c r="E253" s="7">
        <v>5.9843946250000002</v>
      </c>
      <c r="F253" s="7">
        <v>-73.425823750999996</v>
      </c>
      <c r="G253" s="6" t="s">
        <v>44</v>
      </c>
      <c r="H253" s="7">
        <v>1</v>
      </c>
      <c r="I253" s="7">
        <v>1</v>
      </c>
      <c r="J253" s="7">
        <v>2</v>
      </c>
    </row>
    <row r="254" spans="1:10" x14ac:dyDescent="0.25">
      <c r="A254" s="6" t="s">
        <v>460</v>
      </c>
      <c r="B254" s="6" t="s">
        <v>461</v>
      </c>
      <c r="C254" s="6" t="s">
        <v>515</v>
      </c>
      <c r="D254" s="6" t="s">
        <v>516</v>
      </c>
      <c r="E254" s="7">
        <v>5.556830465</v>
      </c>
      <c r="F254" s="7">
        <v>-73.260617152999998</v>
      </c>
      <c r="G254" s="6" t="s">
        <v>52</v>
      </c>
      <c r="H254" s="7">
        <v>1</v>
      </c>
      <c r="I254" s="7">
        <v>1</v>
      </c>
      <c r="J254" s="7">
        <v>2</v>
      </c>
    </row>
    <row r="255" spans="1:10" x14ac:dyDescent="0.25">
      <c r="A255" s="6" t="s">
        <v>460</v>
      </c>
      <c r="B255" s="6" t="s">
        <v>461</v>
      </c>
      <c r="C255" s="6" t="s">
        <v>517</v>
      </c>
      <c r="D255" s="6" t="s">
        <v>518</v>
      </c>
      <c r="E255" s="7">
        <v>4.8711816060000004</v>
      </c>
      <c r="F255" s="7">
        <v>-73.361423791999997</v>
      </c>
      <c r="G255" s="6" t="s">
        <v>44</v>
      </c>
      <c r="H255" s="7">
        <v>1</v>
      </c>
      <c r="I255" s="7">
        <v>1</v>
      </c>
      <c r="J255" s="7">
        <v>2</v>
      </c>
    </row>
    <row r="256" spans="1:10" x14ac:dyDescent="0.25">
      <c r="A256" s="6" t="s">
        <v>460</v>
      </c>
      <c r="B256" s="6" t="s">
        <v>461</v>
      </c>
      <c r="C256" s="6" t="s">
        <v>519</v>
      </c>
      <c r="D256" s="6" t="s">
        <v>520</v>
      </c>
      <c r="E256" s="7">
        <v>5.8906025150000003</v>
      </c>
      <c r="F256" s="7">
        <v>-73.067094843000007</v>
      </c>
      <c r="G256" s="6" t="s">
        <v>27</v>
      </c>
      <c r="H256" s="7">
        <v>1</v>
      </c>
      <c r="I256" s="7">
        <v>20</v>
      </c>
      <c r="J256" s="7">
        <v>113</v>
      </c>
    </row>
    <row r="257" spans="1:10" x14ac:dyDescent="0.25">
      <c r="A257" s="6" t="s">
        <v>460</v>
      </c>
      <c r="B257" s="6" t="s">
        <v>461</v>
      </c>
      <c r="C257" s="6" t="s">
        <v>521</v>
      </c>
      <c r="D257" s="6" t="s">
        <v>522</v>
      </c>
      <c r="E257" s="7">
        <v>6.3533631770000003</v>
      </c>
      <c r="F257" s="7">
        <v>-72.419237519000006</v>
      </c>
      <c r="G257" s="6" t="s">
        <v>47</v>
      </c>
      <c r="H257" s="7">
        <v>1</v>
      </c>
      <c r="I257" s="7">
        <v>2</v>
      </c>
      <c r="J257" s="7">
        <v>7</v>
      </c>
    </row>
    <row r="258" spans="1:10" x14ac:dyDescent="0.25">
      <c r="A258" s="6" t="s">
        <v>460</v>
      </c>
      <c r="B258" s="6" t="s">
        <v>461</v>
      </c>
      <c r="C258" s="6" t="s">
        <v>523</v>
      </c>
      <c r="D258" s="6" t="s">
        <v>524</v>
      </c>
      <c r="E258" s="7">
        <v>6.5082405559999996</v>
      </c>
      <c r="F258" s="7">
        <v>-72.480496247000005</v>
      </c>
      <c r="G258" s="6" t="s">
        <v>18</v>
      </c>
      <c r="H258" s="7">
        <v>1</v>
      </c>
      <c r="I258" s="7">
        <v>1</v>
      </c>
      <c r="J258" s="7">
        <v>4</v>
      </c>
    </row>
    <row r="259" spans="1:10" x14ac:dyDescent="0.25">
      <c r="A259" s="6" t="s">
        <v>460</v>
      </c>
      <c r="B259" s="6" t="s">
        <v>461</v>
      </c>
      <c r="C259" s="6" t="s">
        <v>525</v>
      </c>
      <c r="D259" s="6" t="s">
        <v>526</v>
      </c>
      <c r="E259" s="7">
        <v>5.6736765900000004</v>
      </c>
      <c r="F259" s="7">
        <v>-73.019833516000006</v>
      </c>
      <c r="G259" s="6" t="s">
        <v>52</v>
      </c>
      <c r="H259" s="7">
        <v>1</v>
      </c>
      <c r="I259" s="7">
        <v>1</v>
      </c>
      <c r="J259" s="7">
        <v>3</v>
      </c>
    </row>
    <row r="260" spans="1:10" x14ac:dyDescent="0.25">
      <c r="A260" s="6" t="s">
        <v>460</v>
      </c>
      <c r="B260" s="6" t="s">
        <v>461</v>
      </c>
      <c r="C260" s="6" t="s">
        <v>527</v>
      </c>
      <c r="D260" s="6" t="s">
        <v>528</v>
      </c>
      <c r="E260" s="7">
        <v>5.85899211</v>
      </c>
      <c r="F260" s="7">
        <v>-72.924998264999999</v>
      </c>
      <c r="G260" s="6" t="s">
        <v>52</v>
      </c>
      <c r="H260" s="7">
        <v>1</v>
      </c>
      <c r="I260" s="7">
        <v>1</v>
      </c>
      <c r="J260" s="7">
        <v>3</v>
      </c>
    </row>
    <row r="261" spans="1:10" x14ac:dyDescent="0.25">
      <c r="A261" s="6" t="s">
        <v>460</v>
      </c>
      <c r="B261" s="6" t="s">
        <v>461</v>
      </c>
      <c r="C261" s="6" t="s">
        <v>529</v>
      </c>
      <c r="D261" s="6" t="s">
        <v>530</v>
      </c>
      <c r="E261" s="7">
        <v>5.7441059750000001</v>
      </c>
      <c r="F261" s="7">
        <v>-73.542655195999998</v>
      </c>
      <c r="G261" s="6" t="s">
        <v>52</v>
      </c>
      <c r="H261" s="7">
        <v>1</v>
      </c>
      <c r="I261" s="7">
        <v>1</v>
      </c>
      <c r="J261" s="7">
        <v>3</v>
      </c>
    </row>
    <row r="262" spans="1:10" x14ac:dyDescent="0.25">
      <c r="A262" s="6" t="s">
        <v>460</v>
      </c>
      <c r="B262" s="6" t="s">
        <v>461</v>
      </c>
      <c r="C262" s="6" t="s">
        <v>531</v>
      </c>
      <c r="D262" s="6" t="s">
        <v>532</v>
      </c>
      <c r="E262" s="7">
        <v>5.7990502560000001</v>
      </c>
      <c r="F262" s="7">
        <v>-72.729647650999993</v>
      </c>
      <c r="G262" s="6" t="s">
        <v>52</v>
      </c>
      <c r="H262" s="7">
        <v>1</v>
      </c>
      <c r="I262" s="7">
        <v>1</v>
      </c>
      <c r="J262" s="7">
        <v>3</v>
      </c>
    </row>
    <row r="263" spans="1:10" x14ac:dyDescent="0.25">
      <c r="A263" s="6" t="s">
        <v>460</v>
      </c>
      <c r="B263" s="6" t="s">
        <v>461</v>
      </c>
      <c r="C263" s="6" t="s">
        <v>533</v>
      </c>
      <c r="D263" s="6" t="s">
        <v>534</v>
      </c>
      <c r="E263" s="7">
        <v>5.0894666510000004</v>
      </c>
      <c r="F263" s="7">
        <v>-73.314302721999994</v>
      </c>
      <c r="G263" s="6" t="s">
        <v>44</v>
      </c>
      <c r="H263" s="7">
        <v>1</v>
      </c>
      <c r="I263" s="7">
        <v>5</v>
      </c>
      <c r="J263" s="7">
        <v>19</v>
      </c>
    </row>
    <row r="264" spans="1:10" x14ac:dyDescent="0.25">
      <c r="A264" s="6" t="s">
        <v>460</v>
      </c>
      <c r="B264" s="6" t="s">
        <v>461</v>
      </c>
      <c r="C264" s="6" t="s">
        <v>535</v>
      </c>
      <c r="D264" s="6" t="s">
        <v>536</v>
      </c>
      <c r="E264" s="7">
        <v>6.4454385460000001</v>
      </c>
      <c r="F264" s="7">
        <v>-72.516353323000004</v>
      </c>
      <c r="G264" s="6" t="s">
        <v>47</v>
      </c>
      <c r="H264" s="7">
        <v>1</v>
      </c>
      <c r="I264" s="7">
        <v>1</v>
      </c>
      <c r="J264" s="7">
        <v>3</v>
      </c>
    </row>
    <row r="265" spans="1:10" x14ac:dyDescent="0.25">
      <c r="A265" s="6" t="s">
        <v>460</v>
      </c>
      <c r="B265" s="6" t="s">
        <v>461</v>
      </c>
      <c r="C265" s="6" t="s">
        <v>537</v>
      </c>
      <c r="D265" s="6" t="s">
        <v>538</v>
      </c>
      <c r="E265" s="7">
        <v>5.0145083100000001</v>
      </c>
      <c r="F265" s="7">
        <v>-73.488123516000002</v>
      </c>
      <c r="G265" s="6" t="s">
        <v>44</v>
      </c>
      <c r="H265" s="7">
        <v>1</v>
      </c>
      <c r="I265" s="7">
        <v>4</v>
      </c>
      <c r="J265" s="7">
        <v>17</v>
      </c>
    </row>
    <row r="266" spans="1:10" x14ac:dyDescent="0.25">
      <c r="A266" s="6" t="s">
        <v>460</v>
      </c>
      <c r="B266" s="6" t="s">
        <v>461</v>
      </c>
      <c r="C266" s="6" t="s">
        <v>539</v>
      </c>
      <c r="D266" s="6" t="s">
        <v>540</v>
      </c>
      <c r="E266" s="7">
        <v>4.9314243409999996</v>
      </c>
      <c r="F266" s="7">
        <v>-73.496633724000006</v>
      </c>
      <c r="G266" s="6" t="s">
        <v>44</v>
      </c>
      <c r="H266" s="7">
        <v>1</v>
      </c>
      <c r="I266" s="7">
        <v>1</v>
      </c>
      <c r="J266" s="7">
        <v>3</v>
      </c>
    </row>
    <row r="267" spans="1:10" x14ac:dyDescent="0.25">
      <c r="A267" s="6" t="s">
        <v>460</v>
      </c>
      <c r="B267" s="6" t="s">
        <v>461</v>
      </c>
      <c r="C267" s="6" t="s">
        <v>541</v>
      </c>
      <c r="D267" s="6" t="s">
        <v>542</v>
      </c>
      <c r="E267" s="7">
        <v>6.566991765</v>
      </c>
      <c r="F267" s="7">
        <v>-72.255993334999999</v>
      </c>
      <c r="G267" s="6" t="s">
        <v>18</v>
      </c>
      <c r="H267" s="7">
        <v>1</v>
      </c>
      <c r="I267" s="7">
        <v>1</v>
      </c>
      <c r="J267" s="7">
        <v>3</v>
      </c>
    </row>
    <row r="268" spans="1:10" x14ac:dyDescent="0.25">
      <c r="A268" s="6" t="s">
        <v>460</v>
      </c>
      <c r="B268" s="6" t="s">
        <v>461</v>
      </c>
      <c r="C268" s="6" t="s">
        <v>543</v>
      </c>
      <c r="D268" s="6" t="s">
        <v>544</v>
      </c>
      <c r="E268" s="7">
        <v>5.6173660160000001</v>
      </c>
      <c r="F268" s="7">
        <v>-72.969865044000002</v>
      </c>
      <c r="G268" s="6" t="s">
        <v>52</v>
      </c>
      <c r="H268" s="7">
        <v>1</v>
      </c>
      <c r="I268" s="7">
        <v>1</v>
      </c>
      <c r="J268" s="7">
        <v>3</v>
      </c>
    </row>
    <row r="269" spans="1:10" x14ac:dyDescent="0.25">
      <c r="A269" s="6" t="s">
        <v>460</v>
      </c>
      <c r="B269" s="6" t="s">
        <v>461</v>
      </c>
      <c r="C269" s="6" t="s">
        <v>545</v>
      </c>
      <c r="D269" s="6" t="s">
        <v>546</v>
      </c>
      <c r="E269" s="7">
        <v>5.3891627199999999</v>
      </c>
      <c r="F269" s="7">
        <v>-73.400870206999997</v>
      </c>
      <c r="G269" s="6" t="s">
        <v>52</v>
      </c>
      <c r="H269" s="7">
        <v>1</v>
      </c>
      <c r="I269" s="7">
        <v>1</v>
      </c>
      <c r="J269" s="7">
        <v>3</v>
      </c>
    </row>
    <row r="270" spans="1:10" x14ac:dyDescent="0.25">
      <c r="A270" s="6" t="s">
        <v>460</v>
      </c>
      <c r="B270" s="6" t="s">
        <v>461</v>
      </c>
      <c r="C270" s="6" t="s">
        <v>547</v>
      </c>
      <c r="D270" s="6" t="s">
        <v>166</v>
      </c>
      <c r="E270" s="7">
        <v>6.1556336619999996</v>
      </c>
      <c r="F270" s="7">
        <v>-72.585230925999994</v>
      </c>
      <c r="G270" s="6" t="s">
        <v>44</v>
      </c>
      <c r="H270" s="7">
        <v>1</v>
      </c>
      <c r="I270" s="7">
        <v>1</v>
      </c>
      <c r="J270" s="7">
        <v>3</v>
      </c>
    </row>
    <row r="271" spans="1:10" x14ac:dyDescent="0.25">
      <c r="A271" s="6" t="s">
        <v>460</v>
      </c>
      <c r="B271" s="6" t="s">
        <v>461</v>
      </c>
      <c r="C271" s="6" t="s">
        <v>548</v>
      </c>
      <c r="D271" s="6" t="s">
        <v>549</v>
      </c>
      <c r="E271" s="7">
        <v>5.1131671020000002</v>
      </c>
      <c r="F271" s="7">
        <v>-73.459237076999997</v>
      </c>
      <c r="G271" s="6" t="s">
        <v>44</v>
      </c>
      <c r="H271" s="7">
        <v>1</v>
      </c>
      <c r="I271" s="7">
        <v>1</v>
      </c>
      <c r="J271" s="7">
        <v>2</v>
      </c>
    </row>
    <row r="272" spans="1:10" x14ac:dyDescent="0.25">
      <c r="A272" s="6" t="s">
        <v>460</v>
      </c>
      <c r="B272" s="6" t="s">
        <v>461</v>
      </c>
      <c r="C272" s="6" t="s">
        <v>550</v>
      </c>
      <c r="D272" s="6" t="s">
        <v>551</v>
      </c>
      <c r="E272" s="7">
        <v>6.2651261910000002</v>
      </c>
      <c r="F272" s="7">
        <v>-72.555510847999997</v>
      </c>
      <c r="G272" s="6" t="s">
        <v>44</v>
      </c>
      <c r="H272" s="7">
        <v>1</v>
      </c>
      <c r="I272" s="7">
        <v>1</v>
      </c>
      <c r="J272" s="7">
        <v>3</v>
      </c>
    </row>
    <row r="273" spans="1:10" x14ac:dyDescent="0.25">
      <c r="A273" s="6" t="s">
        <v>460</v>
      </c>
      <c r="B273" s="6" t="s">
        <v>461</v>
      </c>
      <c r="C273" s="6" t="s">
        <v>552</v>
      </c>
      <c r="D273" s="6" t="s">
        <v>24</v>
      </c>
      <c r="E273" s="7">
        <v>5.5070081210000001</v>
      </c>
      <c r="F273" s="7">
        <v>-74.241627269000006</v>
      </c>
      <c r="G273" s="6" t="s">
        <v>18</v>
      </c>
      <c r="H273" s="7">
        <v>1</v>
      </c>
      <c r="I273" s="7">
        <v>1</v>
      </c>
      <c r="J273" s="7">
        <v>3</v>
      </c>
    </row>
    <row r="274" spans="1:10" x14ac:dyDescent="0.25">
      <c r="A274" s="6" t="s">
        <v>460</v>
      </c>
      <c r="B274" s="6" t="s">
        <v>461</v>
      </c>
      <c r="C274" s="6" t="s">
        <v>553</v>
      </c>
      <c r="D274" s="6" t="s">
        <v>554</v>
      </c>
      <c r="E274" s="7">
        <v>5.5413781320000002</v>
      </c>
      <c r="F274" s="7">
        <v>-72.590384600999997</v>
      </c>
      <c r="G274" s="6" t="s">
        <v>18</v>
      </c>
      <c r="H274" s="7">
        <v>1</v>
      </c>
      <c r="I274" s="7">
        <v>1</v>
      </c>
      <c r="J274" s="7">
        <v>3</v>
      </c>
    </row>
    <row r="275" spans="1:10" x14ac:dyDescent="0.25">
      <c r="A275" s="6" t="s">
        <v>460</v>
      </c>
      <c r="B275" s="6" t="s">
        <v>461</v>
      </c>
      <c r="C275" s="6" t="s">
        <v>555</v>
      </c>
      <c r="D275" s="6" t="s">
        <v>556</v>
      </c>
      <c r="E275" s="7">
        <v>4.9801764950000003</v>
      </c>
      <c r="F275" s="7">
        <v>-73.294136945999995</v>
      </c>
      <c r="G275" s="6" t="s">
        <v>44</v>
      </c>
      <c r="H275" s="7">
        <v>1</v>
      </c>
      <c r="I275" s="7">
        <v>1</v>
      </c>
      <c r="J275" s="7">
        <v>3</v>
      </c>
    </row>
    <row r="276" spans="1:10" x14ac:dyDescent="0.25">
      <c r="A276" s="6" t="s">
        <v>460</v>
      </c>
      <c r="B276" s="6" t="s">
        <v>461</v>
      </c>
      <c r="C276" s="6" t="s">
        <v>557</v>
      </c>
      <c r="D276" s="6" t="s">
        <v>558</v>
      </c>
      <c r="E276" s="7">
        <v>5.5698106330000003</v>
      </c>
      <c r="F276" s="7">
        <v>-74.020031271999997</v>
      </c>
      <c r="G276" s="6" t="s">
        <v>44</v>
      </c>
      <c r="H276" s="7">
        <v>1</v>
      </c>
      <c r="I276" s="7">
        <v>1</v>
      </c>
      <c r="J276" s="7">
        <v>3</v>
      </c>
    </row>
    <row r="277" spans="1:10" x14ac:dyDescent="0.25">
      <c r="A277" s="6" t="s">
        <v>460</v>
      </c>
      <c r="B277" s="6" t="s">
        <v>461</v>
      </c>
      <c r="C277" s="6" t="s">
        <v>559</v>
      </c>
      <c r="D277" s="6" t="s">
        <v>560</v>
      </c>
      <c r="E277" s="7">
        <v>5.150953297</v>
      </c>
      <c r="F277" s="7">
        <v>-73.178967216999993</v>
      </c>
      <c r="G277" s="6" t="s">
        <v>44</v>
      </c>
      <c r="H277" s="7">
        <v>2</v>
      </c>
      <c r="I277" s="7">
        <v>3</v>
      </c>
      <c r="J277" s="7">
        <v>12</v>
      </c>
    </row>
    <row r="278" spans="1:10" x14ac:dyDescent="0.25">
      <c r="A278" s="6" t="s">
        <v>460</v>
      </c>
      <c r="B278" s="6" t="s">
        <v>461</v>
      </c>
      <c r="C278" s="6" t="s">
        <v>561</v>
      </c>
      <c r="D278" s="6" t="s">
        <v>562</v>
      </c>
      <c r="E278" s="7">
        <v>5.7109379809999998</v>
      </c>
      <c r="F278" s="7">
        <v>-72.634028752000006</v>
      </c>
      <c r="G278" s="6" t="s">
        <v>52</v>
      </c>
      <c r="H278" s="7">
        <v>1</v>
      </c>
      <c r="I278" s="7">
        <v>1</v>
      </c>
      <c r="J278" s="7">
        <v>3</v>
      </c>
    </row>
    <row r="279" spans="1:10" x14ac:dyDescent="0.25">
      <c r="A279" s="6" t="s">
        <v>460</v>
      </c>
      <c r="B279" s="6" t="s">
        <v>461</v>
      </c>
      <c r="C279" s="6" t="s">
        <v>563</v>
      </c>
      <c r="D279" s="6" t="s">
        <v>564</v>
      </c>
      <c r="E279" s="7">
        <v>5.6973522279999997</v>
      </c>
      <c r="F279" s="7">
        <v>-72.832986641999995</v>
      </c>
      <c r="G279" s="6" t="s">
        <v>52</v>
      </c>
      <c r="H279" s="7">
        <v>1</v>
      </c>
      <c r="I279" s="7">
        <v>1</v>
      </c>
      <c r="J279" s="7">
        <v>2</v>
      </c>
    </row>
    <row r="280" spans="1:10" x14ac:dyDescent="0.25">
      <c r="A280" s="6" t="s">
        <v>460</v>
      </c>
      <c r="B280" s="6" t="s">
        <v>461</v>
      </c>
      <c r="C280" s="6" t="s">
        <v>565</v>
      </c>
      <c r="D280" s="6" t="s">
        <v>566</v>
      </c>
      <c r="E280" s="7">
        <v>5.8633704849999999</v>
      </c>
      <c r="F280" s="7">
        <v>-73.558525377999999</v>
      </c>
      <c r="G280" s="6" t="s">
        <v>52</v>
      </c>
      <c r="H280" s="7">
        <v>1</v>
      </c>
      <c r="I280" s="7">
        <v>5</v>
      </c>
      <c r="J280" s="7">
        <v>25</v>
      </c>
    </row>
    <row r="281" spans="1:10" x14ac:dyDescent="0.25">
      <c r="A281" s="6" t="s">
        <v>460</v>
      </c>
      <c r="B281" s="6" t="s">
        <v>461</v>
      </c>
      <c r="C281" s="6" t="s">
        <v>567</v>
      </c>
      <c r="D281" s="6" t="s">
        <v>568</v>
      </c>
      <c r="E281" s="7">
        <v>5.6061924489999999</v>
      </c>
      <c r="F281" s="7">
        <v>-73.377342665</v>
      </c>
      <c r="G281" s="6" t="s">
        <v>52</v>
      </c>
      <c r="H281" s="7">
        <v>1</v>
      </c>
      <c r="I281" s="7">
        <v>1</v>
      </c>
      <c r="J281" s="7">
        <v>4</v>
      </c>
    </row>
    <row r="282" spans="1:10" x14ac:dyDescent="0.25">
      <c r="A282" s="6" t="s">
        <v>460</v>
      </c>
      <c r="B282" s="6" t="s">
        <v>461</v>
      </c>
      <c r="C282" s="6" t="s">
        <v>569</v>
      </c>
      <c r="D282" s="6" t="s">
        <v>570</v>
      </c>
      <c r="E282" s="7">
        <v>5.5394292719999996</v>
      </c>
      <c r="F282" s="7">
        <v>-74.111771391000005</v>
      </c>
      <c r="G282" s="6" t="s">
        <v>47</v>
      </c>
      <c r="H282" s="7">
        <v>1</v>
      </c>
      <c r="I282" s="7">
        <v>1</v>
      </c>
      <c r="J282" s="7">
        <v>4</v>
      </c>
    </row>
    <row r="283" spans="1:10" x14ac:dyDescent="0.25">
      <c r="A283" s="6" t="s">
        <v>460</v>
      </c>
      <c r="B283" s="6" t="s">
        <v>461</v>
      </c>
      <c r="C283" s="6" t="s">
        <v>571</v>
      </c>
      <c r="D283" s="6" t="s">
        <v>572</v>
      </c>
      <c r="E283" s="7">
        <v>5.7787598510000002</v>
      </c>
      <c r="F283" s="7">
        <v>-72.932683237000006</v>
      </c>
      <c r="G283" s="6" t="s">
        <v>52</v>
      </c>
      <c r="H283" s="7">
        <v>1</v>
      </c>
      <c r="I283" s="7">
        <v>1</v>
      </c>
      <c r="J283" s="7">
        <v>2</v>
      </c>
    </row>
    <row r="284" spans="1:10" x14ac:dyDescent="0.25">
      <c r="A284" s="6" t="s">
        <v>460</v>
      </c>
      <c r="B284" s="6" t="s">
        <v>461</v>
      </c>
      <c r="C284" s="6" t="s">
        <v>573</v>
      </c>
      <c r="D284" s="6" t="s">
        <v>574</v>
      </c>
      <c r="E284" s="7">
        <v>5.3547014849999996</v>
      </c>
      <c r="F284" s="7">
        <v>-73.448734240999997</v>
      </c>
      <c r="G284" s="6" t="s">
        <v>52</v>
      </c>
      <c r="H284" s="7">
        <v>1</v>
      </c>
      <c r="I284" s="7">
        <v>1</v>
      </c>
      <c r="J284" s="7">
        <v>3</v>
      </c>
    </row>
    <row r="285" spans="1:10" x14ac:dyDescent="0.25">
      <c r="A285" s="6" t="s">
        <v>460</v>
      </c>
      <c r="B285" s="6" t="s">
        <v>461</v>
      </c>
      <c r="C285" s="6" t="s">
        <v>575</v>
      </c>
      <c r="D285" s="6" t="s">
        <v>576</v>
      </c>
      <c r="E285" s="7">
        <v>5.6107878439999999</v>
      </c>
      <c r="F285" s="7">
        <v>-73.279919053</v>
      </c>
      <c r="G285" s="6" t="s">
        <v>52</v>
      </c>
      <c r="H285" s="7">
        <v>1</v>
      </c>
      <c r="I285" s="7">
        <v>1</v>
      </c>
      <c r="J285" s="7">
        <v>2</v>
      </c>
    </row>
    <row r="286" spans="1:10" x14ac:dyDescent="0.25">
      <c r="A286" s="6" t="s">
        <v>460</v>
      </c>
      <c r="B286" s="6" t="s">
        <v>461</v>
      </c>
      <c r="C286" s="6" t="s">
        <v>577</v>
      </c>
      <c r="D286" s="6" t="s">
        <v>578</v>
      </c>
      <c r="E286" s="7">
        <v>5.7537877870000003</v>
      </c>
      <c r="F286" s="7">
        <v>-74.197194225999993</v>
      </c>
      <c r="G286" s="6" t="s">
        <v>47</v>
      </c>
      <c r="H286" s="7">
        <v>1</v>
      </c>
      <c r="I286" s="7">
        <v>1</v>
      </c>
      <c r="J286" s="7">
        <v>3</v>
      </c>
    </row>
    <row r="287" spans="1:10" x14ac:dyDescent="0.25">
      <c r="A287" s="6" t="s">
        <v>460</v>
      </c>
      <c r="B287" s="6" t="s">
        <v>461</v>
      </c>
      <c r="C287" s="6" t="s">
        <v>579</v>
      </c>
      <c r="D287" s="6" t="s">
        <v>580</v>
      </c>
      <c r="E287" s="7">
        <v>5.1483238770000002</v>
      </c>
      <c r="F287" s="7">
        <v>-73.399512192000003</v>
      </c>
      <c r="G287" s="6" t="s">
        <v>44</v>
      </c>
      <c r="H287" s="7">
        <v>1</v>
      </c>
      <c r="I287" s="7">
        <v>1</v>
      </c>
      <c r="J287" s="7">
        <v>2</v>
      </c>
    </row>
    <row r="288" spans="1:10" x14ac:dyDescent="0.25">
      <c r="A288" s="6" t="s">
        <v>460</v>
      </c>
      <c r="B288" s="6" t="s">
        <v>461</v>
      </c>
      <c r="C288" s="6" t="s">
        <v>581</v>
      </c>
      <c r="D288" s="6" t="s">
        <v>582</v>
      </c>
      <c r="E288" s="7">
        <v>5.0952110350000002</v>
      </c>
      <c r="F288" s="7">
        <v>-73.004358625999998</v>
      </c>
      <c r="G288" s="6" t="s">
        <v>44</v>
      </c>
      <c r="H288" s="7">
        <v>1</v>
      </c>
      <c r="I288" s="7">
        <v>1</v>
      </c>
      <c r="J288" s="7">
        <v>3</v>
      </c>
    </row>
    <row r="289" spans="1:10" x14ac:dyDescent="0.25">
      <c r="A289" s="6" t="s">
        <v>460</v>
      </c>
      <c r="B289" s="6" t="s">
        <v>461</v>
      </c>
      <c r="C289" s="6" t="s">
        <v>583</v>
      </c>
      <c r="D289" s="6" t="s">
        <v>584</v>
      </c>
      <c r="E289" s="7">
        <v>5.762027786</v>
      </c>
      <c r="F289" s="7">
        <v>-73.137774422999996</v>
      </c>
      <c r="G289" s="6" t="s">
        <v>52</v>
      </c>
      <c r="H289" s="7">
        <v>1</v>
      </c>
      <c r="I289" s="7">
        <v>2</v>
      </c>
      <c r="J289" s="7">
        <v>8</v>
      </c>
    </row>
    <row r="290" spans="1:10" x14ac:dyDescent="0.25">
      <c r="A290" s="6" t="s">
        <v>460</v>
      </c>
      <c r="B290" s="6" t="s">
        <v>461</v>
      </c>
      <c r="C290" s="6" t="s">
        <v>585</v>
      </c>
      <c r="D290" s="6" t="s">
        <v>586</v>
      </c>
      <c r="E290" s="7">
        <v>5.3823289489999997</v>
      </c>
      <c r="F290" s="7">
        <v>-72.696726741999996</v>
      </c>
      <c r="G290" s="6" t="s">
        <v>52</v>
      </c>
      <c r="H290" s="7">
        <v>1</v>
      </c>
      <c r="I290" s="7">
        <v>1</v>
      </c>
      <c r="J290" s="7">
        <v>3</v>
      </c>
    </row>
    <row r="291" spans="1:10" x14ac:dyDescent="0.25">
      <c r="A291" s="6" t="s">
        <v>460</v>
      </c>
      <c r="B291" s="6" t="s">
        <v>461</v>
      </c>
      <c r="C291" s="6" t="s">
        <v>587</v>
      </c>
      <c r="D291" s="6" t="s">
        <v>588</v>
      </c>
      <c r="E291" s="7">
        <v>6.4432997580000002</v>
      </c>
      <c r="F291" s="7">
        <v>-72.461824312000005</v>
      </c>
      <c r="G291" s="6" t="s">
        <v>47</v>
      </c>
      <c r="H291" s="7">
        <v>1</v>
      </c>
      <c r="I291" s="7">
        <v>1</v>
      </c>
      <c r="J291" s="7">
        <v>4</v>
      </c>
    </row>
    <row r="292" spans="1:10" x14ac:dyDescent="0.25">
      <c r="A292" s="6" t="s">
        <v>460</v>
      </c>
      <c r="B292" s="6" t="s">
        <v>461</v>
      </c>
      <c r="C292" s="6" t="s">
        <v>589</v>
      </c>
      <c r="D292" s="6" t="s">
        <v>590</v>
      </c>
      <c r="E292" s="7">
        <v>5.6888015589999998</v>
      </c>
      <c r="F292" s="7">
        <v>-74.005041215000006</v>
      </c>
      <c r="G292" s="6" t="s">
        <v>44</v>
      </c>
      <c r="H292" s="7">
        <v>1</v>
      </c>
      <c r="I292" s="7">
        <v>1</v>
      </c>
      <c r="J292" s="7">
        <v>2</v>
      </c>
    </row>
    <row r="293" spans="1:10" x14ac:dyDescent="0.25">
      <c r="A293" s="6" t="s">
        <v>460</v>
      </c>
      <c r="B293" s="6" t="s">
        <v>461</v>
      </c>
      <c r="C293" s="6" t="s">
        <v>591</v>
      </c>
      <c r="D293" s="6" t="s">
        <v>592</v>
      </c>
      <c r="E293" s="7">
        <v>5.6212427419999997</v>
      </c>
      <c r="F293" s="7">
        <v>-72.369290598000006</v>
      </c>
      <c r="G293" s="6" t="s">
        <v>18</v>
      </c>
      <c r="H293" s="7">
        <v>1</v>
      </c>
      <c r="I293" s="7">
        <v>1</v>
      </c>
      <c r="J293" s="7">
        <v>4</v>
      </c>
    </row>
    <row r="294" spans="1:10" x14ac:dyDescent="0.25">
      <c r="A294" s="6" t="s">
        <v>460</v>
      </c>
      <c r="B294" s="6" t="s">
        <v>461</v>
      </c>
      <c r="C294" s="6" t="s">
        <v>593</v>
      </c>
      <c r="D294" s="6" t="s">
        <v>594</v>
      </c>
      <c r="E294" s="7">
        <v>6.0300085609999998</v>
      </c>
      <c r="F294" s="7">
        <v>-72.759880176999999</v>
      </c>
      <c r="G294" s="6" t="s">
        <v>52</v>
      </c>
      <c r="H294" s="7">
        <v>1</v>
      </c>
      <c r="I294" s="7">
        <v>2</v>
      </c>
      <c r="J294" s="7">
        <v>8</v>
      </c>
    </row>
    <row r="295" spans="1:10" x14ac:dyDescent="0.25">
      <c r="A295" s="6" t="s">
        <v>460</v>
      </c>
      <c r="B295" s="6" t="s">
        <v>461</v>
      </c>
      <c r="C295" s="6" t="s">
        <v>595</v>
      </c>
      <c r="D295" s="6" t="s">
        <v>596</v>
      </c>
      <c r="E295" s="7">
        <v>5.4984833240000004</v>
      </c>
      <c r="F295" s="7">
        <v>-73.078379929999997</v>
      </c>
      <c r="G295" s="6" t="s">
        <v>52</v>
      </c>
      <c r="H295" s="7">
        <v>1</v>
      </c>
      <c r="I295" s="7">
        <v>1</v>
      </c>
      <c r="J295" s="7">
        <v>4</v>
      </c>
    </row>
    <row r="296" spans="1:10" x14ac:dyDescent="0.25">
      <c r="A296" s="6" t="s">
        <v>460</v>
      </c>
      <c r="B296" s="6" t="s">
        <v>461</v>
      </c>
      <c r="C296" s="6" t="s">
        <v>597</v>
      </c>
      <c r="D296" s="6" t="s">
        <v>598</v>
      </c>
      <c r="E296" s="7">
        <v>5.768131812</v>
      </c>
      <c r="F296" s="7">
        <v>-72.439932321000001</v>
      </c>
      <c r="G296" s="6" t="s">
        <v>18</v>
      </c>
      <c r="H296" s="7">
        <v>1</v>
      </c>
      <c r="I296" s="7">
        <v>1</v>
      </c>
      <c r="J296" s="7">
        <v>2</v>
      </c>
    </row>
    <row r="297" spans="1:10" x14ac:dyDescent="0.25">
      <c r="A297" s="6" t="s">
        <v>460</v>
      </c>
      <c r="B297" s="6" t="s">
        <v>461</v>
      </c>
      <c r="C297" s="6" t="s">
        <v>599</v>
      </c>
      <c r="D297" s="6" t="s">
        <v>600</v>
      </c>
      <c r="E297" s="7">
        <v>5.9534666539999996</v>
      </c>
      <c r="F297" s="7">
        <v>-74.452858101999993</v>
      </c>
      <c r="G297" s="6" t="s">
        <v>27</v>
      </c>
      <c r="H297" s="7">
        <v>1</v>
      </c>
      <c r="I297" s="7">
        <v>6</v>
      </c>
      <c r="J297" s="7">
        <v>29</v>
      </c>
    </row>
    <row r="298" spans="1:10" x14ac:dyDescent="0.25">
      <c r="A298" s="6" t="s">
        <v>460</v>
      </c>
      <c r="B298" s="6" t="s">
        <v>461</v>
      </c>
      <c r="C298" s="6" t="s">
        <v>601</v>
      </c>
      <c r="D298" s="6" t="s">
        <v>602</v>
      </c>
      <c r="E298" s="7">
        <v>5.5957298309999999</v>
      </c>
      <c r="F298" s="7">
        <v>-74.268570671000006</v>
      </c>
      <c r="G298" s="6" t="s">
        <v>47</v>
      </c>
      <c r="H298" s="7">
        <v>1</v>
      </c>
      <c r="I298" s="7">
        <v>1</v>
      </c>
      <c r="J298" s="7">
        <v>3</v>
      </c>
    </row>
    <row r="299" spans="1:10" x14ac:dyDescent="0.25">
      <c r="A299" s="6" t="s">
        <v>460</v>
      </c>
      <c r="B299" s="6" t="s">
        <v>461</v>
      </c>
      <c r="C299" s="6" t="s">
        <v>603</v>
      </c>
      <c r="D299" s="6" t="s">
        <v>604</v>
      </c>
      <c r="E299" s="7">
        <v>5.3199340919999996</v>
      </c>
      <c r="F299" s="7">
        <v>-73.310778995999996</v>
      </c>
      <c r="G299" s="6" t="s">
        <v>52</v>
      </c>
      <c r="H299" s="7">
        <v>1</v>
      </c>
      <c r="I299" s="7">
        <v>4</v>
      </c>
      <c r="J299" s="7">
        <v>13</v>
      </c>
    </row>
    <row r="300" spans="1:10" x14ac:dyDescent="0.25">
      <c r="A300" s="6" t="s">
        <v>460</v>
      </c>
      <c r="B300" s="6" t="s">
        <v>461</v>
      </c>
      <c r="C300" s="6" t="s">
        <v>605</v>
      </c>
      <c r="D300" s="6" t="s">
        <v>606</v>
      </c>
      <c r="E300" s="7">
        <v>5.4962686209999996</v>
      </c>
      <c r="F300" s="7">
        <v>-73.628944376000007</v>
      </c>
      <c r="G300" s="6" t="s">
        <v>52</v>
      </c>
      <c r="H300" s="7">
        <v>1</v>
      </c>
      <c r="I300" s="7">
        <v>1</v>
      </c>
      <c r="J300" s="7">
        <v>3</v>
      </c>
    </row>
    <row r="301" spans="1:10" x14ac:dyDescent="0.25">
      <c r="A301" s="6" t="s">
        <v>460</v>
      </c>
      <c r="B301" s="6" t="s">
        <v>461</v>
      </c>
      <c r="C301" s="6" t="s">
        <v>607</v>
      </c>
      <c r="D301" s="6" t="s">
        <v>608</v>
      </c>
      <c r="E301" s="7">
        <v>5.3799478790000004</v>
      </c>
      <c r="F301" s="7">
        <v>-73.196509946999996</v>
      </c>
      <c r="G301" s="6" t="s">
        <v>52</v>
      </c>
      <c r="H301" s="7">
        <v>1</v>
      </c>
      <c r="I301" s="7">
        <v>1</v>
      </c>
      <c r="J301" s="7">
        <v>3</v>
      </c>
    </row>
    <row r="302" spans="1:10" x14ac:dyDescent="0.25">
      <c r="A302" s="6" t="s">
        <v>460</v>
      </c>
      <c r="B302" s="6" t="s">
        <v>461</v>
      </c>
      <c r="C302" s="6" t="s">
        <v>609</v>
      </c>
      <c r="D302" s="6" t="s">
        <v>610</v>
      </c>
      <c r="E302" s="7">
        <v>5.6999260510000003</v>
      </c>
      <c r="F302" s="7">
        <v>-73.747994656000003</v>
      </c>
      <c r="G302" s="6" t="s">
        <v>52</v>
      </c>
      <c r="H302" s="7">
        <v>1</v>
      </c>
      <c r="I302" s="7">
        <v>1</v>
      </c>
      <c r="J302" s="7">
        <v>3</v>
      </c>
    </row>
    <row r="303" spans="1:10" x14ac:dyDescent="0.25">
      <c r="A303" s="6" t="s">
        <v>460</v>
      </c>
      <c r="B303" s="6" t="s">
        <v>461</v>
      </c>
      <c r="C303" s="6" t="s">
        <v>611</v>
      </c>
      <c r="D303" s="6" t="s">
        <v>612</v>
      </c>
      <c r="E303" s="7">
        <v>5.5734648819999997</v>
      </c>
      <c r="F303" s="7">
        <v>-73.543102003000001</v>
      </c>
      <c r="G303" s="6" t="s">
        <v>52</v>
      </c>
      <c r="H303" s="7">
        <v>1</v>
      </c>
      <c r="I303" s="7">
        <v>1</v>
      </c>
      <c r="J303" s="7">
        <v>3</v>
      </c>
    </row>
    <row r="304" spans="1:10" x14ac:dyDescent="0.25">
      <c r="A304" s="6" t="s">
        <v>460</v>
      </c>
      <c r="B304" s="6" t="s">
        <v>461</v>
      </c>
      <c r="C304" s="6" t="s">
        <v>613</v>
      </c>
      <c r="D304" s="6" t="s">
        <v>614</v>
      </c>
      <c r="E304" s="7">
        <v>5.4705399699999999</v>
      </c>
      <c r="F304" s="7">
        <v>-73.521175604000007</v>
      </c>
      <c r="G304" s="6" t="s">
        <v>52</v>
      </c>
      <c r="H304" s="7">
        <v>1</v>
      </c>
      <c r="I304" s="7">
        <v>2</v>
      </c>
      <c r="J304" s="7">
        <v>12</v>
      </c>
    </row>
    <row r="305" spans="1:10" x14ac:dyDescent="0.25">
      <c r="A305" s="6" t="s">
        <v>460</v>
      </c>
      <c r="B305" s="6" t="s">
        <v>461</v>
      </c>
      <c r="C305" s="6" t="s">
        <v>615</v>
      </c>
      <c r="D305" s="6" t="s">
        <v>616</v>
      </c>
      <c r="E305" s="7">
        <v>5.2346146859999996</v>
      </c>
      <c r="F305" s="7">
        <v>-73.049140668999996</v>
      </c>
      <c r="G305" s="6" t="s">
        <v>44</v>
      </c>
      <c r="H305" s="7">
        <v>1</v>
      </c>
      <c r="I305" s="7">
        <v>1</v>
      </c>
      <c r="J305" s="7">
        <v>3</v>
      </c>
    </row>
    <row r="306" spans="1:10" x14ac:dyDescent="0.25">
      <c r="A306" s="6" t="s">
        <v>460</v>
      </c>
      <c r="B306" s="6" t="s">
        <v>461</v>
      </c>
      <c r="C306" s="6" t="s">
        <v>617</v>
      </c>
      <c r="D306" s="6" t="s">
        <v>618</v>
      </c>
      <c r="E306" s="7">
        <v>5.9941540880000002</v>
      </c>
      <c r="F306" s="7">
        <v>-73.543865224000001</v>
      </c>
      <c r="G306" s="6" t="s">
        <v>44</v>
      </c>
      <c r="H306" s="7">
        <v>1</v>
      </c>
      <c r="I306" s="7">
        <v>1</v>
      </c>
      <c r="J306" s="7">
        <v>4</v>
      </c>
    </row>
    <row r="307" spans="1:10" x14ac:dyDescent="0.25">
      <c r="A307" s="6" t="s">
        <v>460</v>
      </c>
      <c r="B307" s="6" t="s">
        <v>461</v>
      </c>
      <c r="C307" s="6" t="s">
        <v>619</v>
      </c>
      <c r="D307" s="6" t="s">
        <v>620</v>
      </c>
      <c r="E307" s="7">
        <v>4.7982035429999996</v>
      </c>
      <c r="F307" s="7">
        <v>-73.133970184000006</v>
      </c>
      <c r="G307" s="6" t="s">
        <v>18</v>
      </c>
      <c r="H307" s="7">
        <v>1</v>
      </c>
      <c r="I307" s="7">
        <v>1</v>
      </c>
      <c r="J307" s="7">
        <v>2</v>
      </c>
    </row>
    <row r="308" spans="1:10" x14ac:dyDescent="0.25">
      <c r="A308" s="6" t="s">
        <v>460</v>
      </c>
      <c r="B308" s="6" t="s">
        <v>461</v>
      </c>
      <c r="C308" s="6" t="s">
        <v>621</v>
      </c>
      <c r="D308" s="6" t="s">
        <v>622</v>
      </c>
      <c r="E308" s="7">
        <v>6.3953888120000002</v>
      </c>
      <c r="F308" s="7">
        <v>-72.551848622999998</v>
      </c>
      <c r="G308" s="6" t="s">
        <v>44</v>
      </c>
      <c r="H308" s="7">
        <v>1</v>
      </c>
      <c r="I308" s="7">
        <v>1</v>
      </c>
      <c r="J308" s="7">
        <v>3</v>
      </c>
    </row>
    <row r="309" spans="1:10" x14ac:dyDescent="0.25">
      <c r="A309" s="6" t="s">
        <v>460</v>
      </c>
      <c r="B309" s="6" t="s">
        <v>461</v>
      </c>
      <c r="C309" s="6" t="s">
        <v>623</v>
      </c>
      <c r="D309" s="6" t="s">
        <v>624</v>
      </c>
      <c r="E309" s="7">
        <v>5.5323269220000002</v>
      </c>
      <c r="F309" s="7">
        <v>-73.747158978000002</v>
      </c>
      <c r="G309" s="6" t="s">
        <v>52</v>
      </c>
      <c r="H309" s="7">
        <v>1</v>
      </c>
      <c r="I309" s="7">
        <v>1</v>
      </c>
      <c r="J309" s="7">
        <v>3</v>
      </c>
    </row>
    <row r="310" spans="1:10" x14ac:dyDescent="0.25">
      <c r="A310" s="6" t="s">
        <v>460</v>
      </c>
      <c r="B310" s="6" t="s">
        <v>461</v>
      </c>
      <c r="C310" s="6" t="s">
        <v>625</v>
      </c>
      <c r="D310" s="6" t="s">
        <v>626</v>
      </c>
      <c r="E310" s="7">
        <v>5.677345066</v>
      </c>
      <c r="F310" s="7">
        <v>-74.114037486000001</v>
      </c>
      <c r="G310" s="6" t="s">
        <v>44</v>
      </c>
      <c r="H310" s="7">
        <v>1</v>
      </c>
      <c r="I310" s="7">
        <v>1</v>
      </c>
      <c r="J310" s="7">
        <v>3</v>
      </c>
    </row>
    <row r="311" spans="1:10" x14ac:dyDescent="0.25">
      <c r="A311" s="6" t="s">
        <v>460</v>
      </c>
      <c r="B311" s="6" t="s">
        <v>461</v>
      </c>
      <c r="C311" s="6" t="s">
        <v>627</v>
      </c>
      <c r="D311" s="6" t="s">
        <v>628</v>
      </c>
      <c r="E311" s="7">
        <v>4.8230025559999996</v>
      </c>
      <c r="F311" s="7">
        <v>-73.253775062000003</v>
      </c>
      <c r="G311" s="6" t="s">
        <v>47</v>
      </c>
      <c r="H311" s="7">
        <v>1</v>
      </c>
      <c r="I311" s="7">
        <v>1</v>
      </c>
      <c r="J311" s="7">
        <v>3</v>
      </c>
    </row>
    <row r="312" spans="1:10" x14ac:dyDescent="0.25">
      <c r="A312" s="6" t="s">
        <v>460</v>
      </c>
      <c r="B312" s="6" t="s">
        <v>461</v>
      </c>
      <c r="C312" s="6" t="s">
        <v>629</v>
      </c>
      <c r="D312" s="6" t="s">
        <v>630</v>
      </c>
      <c r="E312" s="7">
        <v>5.8929503009999999</v>
      </c>
      <c r="F312" s="7">
        <v>-72.991727804000007</v>
      </c>
      <c r="G312" s="6" t="s">
        <v>27</v>
      </c>
      <c r="H312" s="7">
        <v>2</v>
      </c>
      <c r="I312" s="7">
        <v>11</v>
      </c>
      <c r="J312" s="7">
        <v>62</v>
      </c>
    </row>
    <row r="313" spans="1:10" x14ac:dyDescent="0.25">
      <c r="A313" s="6" t="s">
        <v>460</v>
      </c>
      <c r="B313" s="6" t="s">
        <v>461</v>
      </c>
      <c r="C313" s="6" t="s">
        <v>631</v>
      </c>
      <c r="D313" s="6" t="s">
        <v>632</v>
      </c>
      <c r="E313" s="7">
        <v>5.7316027160000003</v>
      </c>
      <c r="F313" s="7">
        <v>-73.603662869000004</v>
      </c>
      <c r="G313" s="6" t="s">
        <v>52</v>
      </c>
      <c r="H313" s="7">
        <v>1</v>
      </c>
      <c r="I313" s="7">
        <v>1</v>
      </c>
      <c r="J313" s="7">
        <v>3</v>
      </c>
    </row>
    <row r="314" spans="1:10" x14ac:dyDescent="0.25">
      <c r="A314" s="6" t="s">
        <v>460</v>
      </c>
      <c r="B314" s="6" t="s">
        <v>461</v>
      </c>
      <c r="C314" s="6" t="s">
        <v>633</v>
      </c>
      <c r="D314" s="6" t="s">
        <v>634</v>
      </c>
      <c r="E314" s="7">
        <v>6.0576149709999996</v>
      </c>
      <c r="F314" s="7">
        <v>-73.489748281999994</v>
      </c>
      <c r="G314" s="6" t="s">
        <v>44</v>
      </c>
      <c r="H314" s="7">
        <v>1</v>
      </c>
      <c r="I314" s="7">
        <v>1</v>
      </c>
      <c r="J314" s="7">
        <v>3</v>
      </c>
    </row>
    <row r="315" spans="1:10" x14ac:dyDescent="0.25">
      <c r="A315" s="6" t="s">
        <v>460</v>
      </c>
      <c r="B315" s="6" t="s">
        <v>461</v>
      </c>
      <c r="C315" s="6" t="s">
        <v>635</v>
      </c>
      <c r="D315" s="6" t="s">
        <v>636</v>
      </c>
      <c r="E315" s="7">
        <v>6.1321179299999997</v>
      </c>
      <c r="F315" s="7">
        <v>-72.730324154000002</v>
      </c>
      <c r="G315" s="6" t="s">
        <v>44</v>
      </c>
      <c r="H315" s="7">
        <v>1</v>
      </c>
      <c r="I315" s="7">
        <v>1</v>
      </c>
      <c r="J315" s="7">
        <v>5</v>
      </c>
    </row>
    <row r="316" spans="1:10" x14ac:dyDescent="0.25">
      <c r="A316" s="6" t="s">
        <v>460</v>
      </c>
      <c r="B316" s="6" t="s">
        <v>461</v>
      </c>
      <c r="C316" s="6" t="s">
        <v>637</v>
      </c>
      <c r="D316" s="6" t="s">
        <v>638</v>
      </c>
      <c r="E316" s="7">
        <v>6.083405978</v>
      </c>
      <c r="F316" s="7">
        <v>-72.724108145000002</v>
      </c>
      <c r="G316" s="6" t="s">
        <v>44</v>
      </c>
      <c r="H316" s="7">
        <v>1</v>
      </c>
      <c r="I316" s="7">
        <v>1</v>
      </c>
      <c r="J316" s="7">
        <v>2</v>
      </c>
    </row>
    <row r="317" spans="1:10" x14ac:dyDescent="0.25">
      <c r="A317" s="6" t="s">
        <v>460</v>
      </c>
      <c r="B317" s="6" t="s">
        <v>461</v>
      </c>
      <c r="C317" s="6" t="s">
        <v>639</v>
      </c>
      <c r="D317" s="6" t="s">
        <v>640</v>
      </c>
      <c r="E317" s="7">
        <v>5.4987477010000001</v>
      </c>
      <c r="F317" s="7">
        <v>-73.216817778000006</v>
      </c>
      <c r="G317" s="6" t="s">
        <v>52</v>
      </c>
      <c r="H317" s="7">
        <v>1</v>
      </c>
      <c r="I317" s="7">
        <v>1</v>
      </c>
      <c r="J317" s="7">
        <v>4</v>
      </c>
    </row>
    <row r="318" spans="1:10" x14ac:dyDescent="0.25">
      <c r="A318" s="6" t="s">
        <v>460</v>
      </c>
      <c r="B318" s="6" t="s">
        <v>461</v>
      </c>
      <c r="C318" s="6" t="s">
        <v>641</v>
      </c>
      <c r="D318" s="6" t="s">
        <v>642</v>
      </c>
      <c r="E318" s="7">
        <v>6.3230880450000004</v>
      </c>
      <c r="F318" s="7">
        <v>-72.696040893000003</v>
      </c>
      <c r="G318" s="6" t="s">
        <v>44</v>
      </c>
      <c r="H318" s="7">
        <v>3</v>
      </c>
      <c r="I318" s="7">
        <v>3</v>
      </c>
      <c r="J318" s="7">
        <v>13</v>
      </c>
    </row>
    <row r="319" spans="1:10" x14ac:dyDescent="0.25">
      <c r="A319" s="6" t="s">
        <v>460</v>
      </c>
      <c r="B319" s="6" t="s">
        <v>461</v>
      </c>
      <c r="C319" s="6" t="s">
        <v>643</v>
      </c>
      <c r="D319" s="6" t="s">
        <v>644</v>
      </c>
      <c r="E319" s="7">
        <v>5.9065137720000003</v>
      </c>
      <c r="F319" s="7">
        <v>-72.536463604999994</v>
      </c>
      <c r="G319" s="6" t="s">
        <v>44</v>
      </c>
      <c r="H319" s="7">
        <v>1</v>
      </c>
      <c r="I319" s="7">
        <v>1</v>
      </c>
      <c r="J319" s="7">
        <v>3</v>
      </c>
    </row>
    <row r="320" spans="1:10" x14ac:dyDescent="0.25">
      <c r="A320" s="6" t="s">
        <v>460</v>
      </c>
      <c r="B320" s="6" t="s">
        <v>461</v>
      </c>
      <c r="C320" s="6" t="s">
        <v>645</v>
      </c>
      <c r="D320" s="6" t="s">
        <v>646</v>
      </c>
      <c r="E320" s="7">
        <v>5.9604988360000002</v>
      </c>
      <c r="F320" s="7">
        <v>-72.682397840999997</v>
      </c>
      <c r="G320" s="6" t="s">
        <v>44</v>
      </c>
      <c r="H320" s="7">
        <v>1</v>
      </c>
      <c r="I320" s="7">
        <v>2</v>
      </c>
      <c r="J320" s="7">
        <v>10</v>
      </c>
    </row>
    <row r="321" spans="1:10" x14ac:dyDescent="0.25">
      <c r="A321" s="6" t="s">
        <v>460</v>
      </c>
      <c r="B321" s="6" t="s">
        <v>461</v>
      </c>
      <c r="C321" s="6" t="s">
        <v>647</v>
      </c>
      <c r="D321" s="6" t="s">
        <v>648</v>
      </c>
      <c r="E321" s="7">
        <v>5.6466720529999996</v>
      </c>
      <c r="F321" s="7">
        <v>-72.870956503000002</v>
      </c>
      <c r="G321" s="6" t="s">
        <v>27</v>
      </c>
      <c r="H321" s="7">
        <v>2</v>
      </c>
      <c r="I321" s="7">
        <v>22</v>
      </c>
      <c r="J321" s="7">
        <v>113</v>
      </c>
    </row>
    <row r="322" spans="1:10" x14ac:dyDescent="0.25">
      <c r="A322" s="6" t="s">
        <v>460</v>
      </c>
      <c r="B322" s="6" t="s">
        <v>461</v>
      </c>
      <c r="C322" s="6" t="s">
        <v>649</v>
      </c>
      <c r="D322" s="6" t="s">
        <v>650</v>
      </c>
      <c r="E322" s="7">
        <v>4.970974064</v>
      </c>
      <c r="F322" s="7">
        <v>-73.428787851999999</v>
      </c>
      <c r="G322" s="6" t="s">
        <v>44</v>
      </c>
      <c r="H322" s="7">
        <v>1</v>
      </c>
      <c r="I322" s="7">
        <v>1</v>
      </c>
      <c r="J322" s="7">
        <v>3</v>
      </c>
    </row>
    <row r="323" spans="1:10" x14ac:dyDescent="0.25">
      <c r="A323" s="6" t="s">
        <v>460</v>
      </c>
      <c r="B323" s="6" t="s">
        <v>461</v>
      </c>
      <c r="C323" s="6" t="s">
        <v>651</v>
      </c>
      <c r="D323" s="6" t="s">
        <v>652</v>
      </c>
      <c r="E323" s="7">
        <v>5.580573191</v>
      </c>
      <c r="F323" s="7">
        <v>-73.443718375000003</v>
      </c>
      <c r="G323" s="6" t="s">
        <v>52</v>
      </c>
      <c r="H323" s="7">
        <v>1</v>
      </c>
      <c r="I323" s="7">
        <v>1</v>
      </c>
      <c r="J323" s="7">
        <v>2</v>
      </c>
    </row>
    <row r="324" spans="1:10" x14ac:dyDescent="0.25">
      <c r="A324" s="6" t="s">
        <v>460</v>
      </c>
      <c r="B324" s="6" t="s">
        <v>461</v>
      </c>
      <c r="C324" s="6" t="s">
        <v>653</v>
      </c>
      <c r="D324" s="6" t="s">
        <v>654</v>
      </c>
      <c r="E324" s="7">
        <v>5.4948904609999998</v>
      </c>
      <c r="F324" s="7">
        <v>-73.318999965000003</v>
      </c>
      <c r="G324" s="6" t="s">
        <v>52</v>
      </c>
      <c r="H324" s="7">
        <v>1</v>
      </c>
      <c r="I324" s="7">
        <v>1</v>
      </c>
      <c r="J324" s="7">
        <v>4</v>
      </c>
    </row>
    <row r="325" spans="1:10" x14ac:dyDescent="0.25">
      <c r="A325" s="6" t="s">
        <v>460</v>
      </c>
      <c r="B325" s="6" t="s">
        <v>461</v>
      </c>
      <c r="C325" s="6" t="s">
        <v>655</v>
      </c>
      <c r="D325" s="6" t="s">
        <v>656</v>
      </c>
      <c r="E325" s="7">
        <v>5.763010553</v>
      </c>
      <c r="F325" s="7">
        <v>-73.243522319999997</v>
      </c>
      <c r="G325" s="6" t="s">
        <v>52</v>
      </c>
      <c r="H325" s="7">
        <v>1</v>
      </c>
      <c r="I325" s="7">
        <v>1</v>
      </c>
      <c r="J325" s="7">
        <v>3</v>
      </c>
    </row>
    <row r="326" spans="1:10" x14ac:dyDescent="0.25">
      <c r="A326" s="6" t="s">
        <v>460</v>
      </c>
      <c r="B326" s="6" t="s">
        <v>461</v>
      </c>
      <c r="C326" s="6" t="s">
        <v>657</v>
      </c>
      <c r="D326" s="6" t="s">
        <v>658</v>
      </c>
      <c r="E326" s="7">
        <v>6.2152005780000001</v>
      </c>
      <c r="F326" s="7">
        <v>-72.715756341000002</v>
      </c>
      <c r="G326" s="6" t="s">
        <v>44</v>
      </c>
      <c r="H326" s="7">
        <v>1</v>
      </c>
      <c r="I326" s="7">
        <v>1</v>
      </c>
      <c r="J326" s="7">
        <v>5</v>
      </c>
    </row>
    <row r="327" spans="1:10" x14ac:dyDescent="0.25">
      <c r="A327" s="6" t="s">
        <v>460</v>
      </c>
      <c r="B327" s="6" t="s">
        <v>461</v>
      </c>
      <c r="C327" s="6" t="s">
        <v>659</v>
      </c>
      <c r="D327" s="6" t="s">
        <v>660</v>
      </c>
      <c r="E327" s="7">
        <v>5.6400307590000001</v>
      </c>
      <c r="F327" s="7">
        <v>-73.625987726999995</v>
      </c>
      <c r="G327" s="6" t="s">
        <v>52</v>
      </c>
      <c r="H327" s="7">
        <v>1</v>
      </c>
      <c r="I327" s="7">
        <v>1</v>
      </c>
      <c r="J327" s="7">
        <v>4</v>
      </c>
    </row>
    <row r="328" spans="1:10" x14ac:dyDescent="0.25">
      <c r="A328" s="6" t="s">
        <v>460</v>
      </c>
      <c r="B328" s="6" t="s">
        <v>461</v>
      </c>
      <c r="C328" s="6" t="s">
        <v>661</v>
      </c>
      <c r="D328" s="6" t="s">
        <v>662</v>
      </c>
      <c r="E328" s="7">
        <v>5.0307113350000003</v>
      </c>
      <c r="F328" s="7">
        <v>-73.412244005000005</v>
      </c>
      <c r="G328" s="6" t="s">
        <v>44</v>
      </c>
      <c r="H328" s="7">
        <v>1</v>
      </c>
      <c r="I328" s="7">
        <v>1</v>
      </c>
      <c r="J328" s="7">
        <v>3</v>
      </c>
    </row>
    <row r="329" spans="1:10" x14ac:dyDescent="0.25">
      <c r="A329" s="6" t="s">
        <v>460</v>
      </c>
      <c r="B329" s="6" t="s">
        <v>461</v>
      </c>
      <c r="C329" s="6" t="s">
        <v>663</v>
      </c>
      <c r="D329" s="6" t="s">
        <v>664</v>
      </c>
      <c r="E329" s="7">
        <v>5.8822943130000001</v>
      </c>
      <c r="F329" s="7">
        <v>-72.726268172999994</v>
      </c>
      <c r="G329" s="6" t="s">
        <v>52</v>
      </c>
      <c r="H329" s="7">
        <v>1</v>
      </c>
      <c r="I329" s="7">
        <v>1</v>
      </c>
      <c r="J329" s="7">
        <v>3</v>
      </c>
    </row>
    <row r="330" spans="1:10" x14ac:dyDescent="0.25">
      <c r="A330" s="6" t="s">
        <v>460</v>
      </c>
      <c r="B330" s="6" t="s">
        <v>461</v>
      </c>
      <c r="C330" s="6" t="s">
        <v>665</v>
      </c>
      <c r="D330" s="6" t="s">
        <v>666</v>
      </c>
      <c r="E330" s="7">
        <v>5.0714131389999997</v>
      </c>
      <c r="F330" s="7">
        <v>-73.424796987999997</v>
      </c>
      <c r="G330" s="6" t="s">
        <v>44</v>
      </c>
      <c r="H330" s="7">
        <v>1</v>
      </c>
      <c r="I330" s="7">
        <v>1</v>
      </c>
      <c r="J330" s="7">
        <v>3</v>
      </c>
    </row>
    <row r="331" spans="1:10" x14ac:dyDescent="0.25">
      <c r="A331" s="6" t="s">
        <v>460</v>
      </c>
      <c r="B331" s="6" t="s">
        <v>461</v>
      </c>
      <c r="C331" s="6" t="s">
        <v>667</v>
      </c>
      <c r="D331" s="6" t="s">
        <v>668</v>
      </c>
      <c r="E331" s="7">
        <v>5.3011166489999999</v>
      </c>
      <c r="F331" s="7">
        <v>-73.393252094999994</v>
      </c>
      <c r="G331" s="6" t="s">
        <v>52</v>
      </c>
      <c r="H331" s="7">
        <v>1</v>
      </c>
      <c r="I331" s="7">
        <v>1</v>
      </c>
      <c r="J331" s="7">
        <v>3</v>
      </c>
    </row>
    <row r="332" spans="1:10" x14ac:dyDescent="0.25">
      <c r="A332" s="6" t="s">
        <v>460</v>
      </c>
      <c r="B332" s="6" t="s">
        <v>461</v>
      </c>
      <c r="C332" s="6" t="s">
        <v>669</v>
      </c>
      <c r="D332" s="6" t="s">
        <v>670</v>
      </c>
      <c r="E332" s="7">
        <v>5.7473293889999999</v>
      </c>
      <c r="F332" s="7">
        <v>-73.011147244</v>
      </c>
      <c r="G332" s="6" t="s">
        <v>52</v>
      </c>
      <c r="H332" s="7">
        <v>1</v>
      </c>
      <c r="I332" s="7">
        <v>1</v>
      </c>
      <c r="J332" s="7">
        <v>3</v>
      </c>
    </row>
    <row r="333" spans="1:10" x14ac:dyDescent="0.25">
      <c r="A333" s="6" t="s">
        <v>460</v>
      </c>
      <c r="B333" s="6" t="s">
        <v>461</v>
      </c>
      <c r="C333" s="6" t="s">
        <v>671</v>
      </c>
      <c r="D333" s="6" t="s">
        <v>672</v>
      </c>
      <c r="E333" s="7">
        <v>5.5775664970000003</v>
      </c>
      <c r="F333" s="7">
        <v>-73.676145720999997</v>
      </c>
      <c r="G333" s="6" t="s">
        <v>52</v>
      </c>
      <c r="H333" s="7">
        <v>1</v>
      </c>
      <c r="I333" s="7">
        <v>1</v>
      </c>
      <c r="J333" s="7">
        <v>4</v>
      </c>
    </row>
    <row r="334" spans="1:10" x14ac:dyDescent="0.25">
      <c r="A334" s="6" t="s">
        <v>460</v>
      </c>
      <c r="B334" s="6" t="s">
        <v>461</v>
      </c>
      <c r="C334" s="6" t="s">
        <v>673</v>
      </c>
      <c r="D334" s="6" t="s">
        <v>674</v>
      </c>
      <c r="E334" s="7">
        <v>6.4203534900000001</v>
      </c>
      <c r="F334" s="7">
        <v>-72.694635833999996</v>
      </c>
      <c r="G334" s="6" t="s">
        <v>44</v>
      </c>
      <c r="H334" s="7">
        <v>1</v>
      </c>
      <c r="I334" s="7">
        <v>1</v>
      </c>
      <c r="J334" s="7">
        <v>3</v>
      </c>
    </row>
    <row r="335" spans="1:10" x14ac:dyDescent="0.25">
      <c r="A335" s="6" t="s">
        <v>460</v>
      </c>
      <c r="B335" s="6" t="s">
        <v>461</v>
      </c>
      <c r="C335" s="6" t="s">
        <v>675</v>
      </c>
      <c r="D335" s="6" t="s">
        <v>676</v>
      </c>
      <c r="E335" s="7">
        <v>5.5802542869999998</v>
      </c>
      <c r="F335" s="7">
        <v>-73.160696901999998</v>
      </c>
      <c r="G335" s="6" t="s">
        <v>52</v>
      </c>
      <c r="H335" s="7">
        <v>1</v>
      </c>
      <c r="I335" s="7">
        <v>1</v>
      </c>
      <c r="J335" s="7">
        <v>3</v>
      </c>
    </row>
    <row r="336" spans="1:10" x14ac:dyDescent="0.25">
      <c r="A336" s="6" t="s">
        <v>460</v>
      </c>
      <c r="B336" s="6" t="s">
        <v>461</v>
      </c>
      <c r="C336" s="6" t="s">
        <v>677</v>
      </c>
      <c r="D336" s="6" t="s">
        <v>678</v>
      </c>
      <c r="E336" s="7">
        <v>5.9218300619999997</v>
      </c>
      <c r="F336" s="7">
        <v>-73.489218054999995</v>
      </c>
      <c r="G336" s="6" t="s">
        <v>52</v>
      </c>
      <c r="H336" s="7">
        <v>1</v>
      </c>
      <c r="I336" s="7">
        <v>1</v>
      </c>
      <c r="J336" s="7">
        <v>3</v>
      </c>
    </row>
    <row r="337" spans="1:10" x14ac:dyDescent="0.25">
      <c r="A337" s="6" t="s">
        <v>460</v>
      </c>
      <c r="B337" s="6" t="s">
        <v>461</v>
      </c>
      <c r="C337" s="6" t="s">
        <v>679</v>
      </c>
      <c r="D337" s="6" t="s">
        <v>680</v>
      </c>
      <c r="E337" s="7">
        <v>5.765350303</v>
      </c>
      <c r="F337" s="7">
        <v>-72.836729575999996</v>
      </c>
      <c r="G337" s="6" t="s">
        <v>52</v>
      </c>
      <c r="H337" s="7">
        <v>1</v>
      </c>
      <c r="I337" s="7">
        <v>1</v>
      </c>
      <c r="J337" s="7">
        <v>2</v>
      </c>
    </row>
    <row r="338" spans="1:10" x14ac:dyDescent="0.25">
      <c r="A338" s="6" t="s">
        <v>460</v>
      </c>
      <c r="B338" s="6" t="s">
        <v>461</v>
      </c>
      <c r="C338" s="6" t="s">
        <v>681</v>
      </c>
      <c r="D338" s="6" t="s">
        <v>682</v>
      </c>
      <c r="E338" s="7">
        <v>5.5012972150000001</v>
      </c>
      <c r="F338" s="7">
        <v>-72.996332968999994</v>
      </c>
      <c r="G338" s="6" t="s">
        <v>52</v>
      </c>
      <c r="H338" s="7">
        <v>1</v>
      </c>
      <c r="I338" s="7">
        <v>1</v>
      </c>
      <c r="J338" s="7">
        <v>2</v>
      </c>
    </row>
    <row r="339" spans="1:10" x14ac:dyDescent="0.25">
      <c r="A339" s="6" t="s">
        <v>460</v>
      </c>
      <c r="B339" s="6" t="s">
        <v>461</v>
      </c>
      <c r="C339" s="6" t="s">
        <v>683</v>
      </c>
      <c r="D339" s="6" t="s">
        <v>684</v>
      </c>
      <c r="E339" s="7">
        <v>5.5184726150000003</v>
      </c>
      <c r="F339" s="7">
        <v>-73.378018556000001</v>
      </c>
      <c r="G339" s="6" t="s">
        <v>27</v>
      </c>
      <c r="H339" s="7">
        <v>8</v>
      </c>
      <c r="I339" s="7">
        <v>92</v>
      </c>
      <c r="J339" s="7">
        <v>578</v>
      </c>
    </row>
    <row r="340" spans="1:10" x14ac:dyDescent="0.25">
      <c r="A340" s="6" t="s">
        <v>460</v>
      </c>
      <c r="B340" s="6" t="s">
        <v>461</v>
      </c>
      <c r="C340" s="6" t="s">
        <v>685</v>
      </c>
      <c r="D340" s="6" t="s">
        <v>686</v>
      </c>
      <c r="E340" s="7">
        <v>5.7203015160000001</v>
      </c>
      <c r="F340" s="7">
        <v>-73.943309264999996</v>
      </c>
      <c r="G340" s="6" t="s">
        <v>44</v>
      </c>
      <c r="H340" s="7">
        <v>1</v>
      </c>
      <c r="I340" s="7">
        <v>1</v>
      </c>
      <c r="J340" s="7">
        <v>2</v>
      </c>
    </row>
    <row r="341" spans="1:10" x14ac:dyDescent="0.25">
      <c r="A341" s="6" t="s">
        <v>460</v>
      </c>
      <c r="B341" s="6" t="s">
        <v>461</v>
      </c>
      <c r="C341" s="6" t="s">
        <v>687</v>
      </c>
      <c r="D341" s="6" t="s">
        <v>688</v>
      </c>
      <c r="E341" s="7">
        <v>5.3056974180000003</v>
      </c>
      <c r="F341" s="7">
        <v>-73.509087137999998</v>
      </c>
      <c r="G341" s="6" t="s">
        <v>52</v>
      </c>
      <c r="H341" s="7">
        <v>1</v>
      </c>
      <c r="I341" s="7">
        <v>1</v>
      </c>
      <c r="J341" s="7">
        <v>3</v>
      </c>
    </row>
    <row r="342" spans="1:10" x14ac:dyDescent="0.25">
      <c r="A342" s="6" t="s">
        <v>460</v>
      </c>
      <c r="B342" s="6" t="s">
        <v>461</v>
      </c>
      <c r="C342" s="6" t="s">
        <v>689</v>
      </c>
      <c r="D342" s="6" t="s">
        <v>690</v>
      </c>
      <c r="E342" s="7">
        <v>5.6781269979999998</v>
      </c>
      <c r="F342" s="7">
        <v>-73.173430534000005</v>
      </c>
      <c r="G342" s="6" t="s">
        <v>52</v>
      </c>
      <c r="H342" s="7">
        <v>1</v>
      </c>
      <c r="I342" s="7">
        <v>1</v>
      </c>
      <c r="J342" s="7">
        <v>2</v>
      </c>
    </row>
    <row r="343" spans="1:10" x14ac:dyDescent="0.25">
      <c r="A343" s="6" t="s">
        <v>460</v>
      </c>
      <c r="B343" s="6" t="s">
        <v>461</v>
      </c>
      <c r="C343" s="6" t="s">
        <v>691</v>
      </c>
      <c r="D343" s="6" t="s">
        <v>692</v>
      </c>
      <c r="E343" s="7">
        <v>6.0780519030000004</v>
      </c>
      <c r="F343" s="7">
        <v>-72.857078318999996</v>
      </c>
      <c r="G343" s="6" t="s">
        <v>52</v>
      </c>
      <c r="H343" s="7">
        <v>1</v>
      </c>
      <c r="I343" s="7">
        <v>1</v>
      </c>
      <c r="J343" s="7">
        <v>2</v>
      </c>
    </row>
    <row r="344" spans="1:10" x14ac:dyDescent="0.25">
      <c r="A344" s="6" t="s">
        <v>460</v>
      </c>
      <c r="B344" s="6" t="s">
        <v>461</v>
      </c>
      <c r="C344" s="6" t="s">
        <v>693</v>
      </c>
      <c r="D344" s="6" t="s">
        <v>694</v>
      </c>
      <c r="E344" s="7">
        <v>5.2172413679999998</v>
      </c>
      <c r="F344" s="7">
        <v>-73.463384767999997</v>
      </c>
      <c r="G344" s="6" t="s">
        <v>44</v>
      </c>
      <c r="H344" s="7">
        <v>1</v>
      </c>
      <c r="I344" s="7">
        <v>1</v>
      </c>
      <c r="J344" s="7">
        <v>3</v>
      </c>
    </row>
    <row r="345" spans="1:10" x14ac:dyDescent="0.25">
      <c r="A345" s="6" t="s">
        <v>460</v>
      </c>
      <c r="B345" s="6" t="s">
        <v>461</v>
      </c>
      <c r="C345" s="6" t="s">
        <v>695</v>
      </c>
      <c r="D345" s="6" t="s">
        <v>696</v>
      </c>
      <c r="E345" s="7">
        <v>5.3833854810000004</v>
      </c>
      <c r="F345" s="7">
        <v>-73.520979424000004</v>
      </c>
      <c r="G345" s="6" t="s">
        <v>52</v>
      </c>
      <c r="H345" s="7">
        <v>1</v>
      </c>
      <c r="I345" s="7">
        <v>1</v>
      </c>
      <c r="J345" s="7">
        <v>4</v>
      </c>
    </row>
    <row r="346" spans="1:10" x14ac:dyDescent="0.25">
      <c r="A346" s="6" t="s">
        <v>460</v>
      </c>
      <c r="B346" s="6" t="s">
        <v>461</v>
      </c>
      <c r="C346" s="6" t="s">
        <v>697</v>
      </c>
      <c r="D346" s="6" t="s">
        <v>698</v>
      </c>
      <c r="E346" s="7">
        <v>5.6657624240000004</v>
      </c>
      <c r="F346" s="7">
        <v>-73.514948003000001</v>
      </c>
      <c r="G346" s="6" t="s">
        <v>52</v>
      </c>
      <c r="H346" s="7">
        <v>1</v>
      </c>
      <c r="I346" s="7">
        <v>2</v>
      </c>
      <c r="J346" s="7">
        <v>4</v>
      </c>
    </row>
    <row r="347" spans="1:10" x14ac:dyDescent="0.25">
      <c r="A347" s="6" t="s">
        <v>460</v>
      </c>
      <c r="B347" s="6" t="s">
        <v>461</v>
      </c>
      <c r="C347" s="6" t="s">
        <v>699</v>
      </c>
      <c r="D347" s="6" t="s">
        <v>700</v>
      </c>
      <c r="E347" s="7">
        <v>5.4405582160000003</v>
      </c>
      <c r="F347" s="7">
        <v>-73.266274555999999</v>
      </c>
      <c r="G347" s="6" t="s">
        <v>52</v>
      </c>
      <c r="H347" s="7">
        <v>1</v>
      </c>
      <c r="I347" s="7">
        <v>1</v>
      </c>
      <c r="J347" s="7">
        <v>3</v>
      </c>
    </row>
    <row r="348" spans="1:10" x14ac:dyDescent="0.25">
      <c r="A348" s="6" t="s">
        <v>460</v>
      </c>
      <c r="B348" s="6" t="s">
        <v>461</v>
      </c>
      <c r="C348" s="6" t="s">
        <v>701</v>
      </c>
      <c r="D348" s="6" t="s">
        <v>702</v>
      </c>
      <c r="E348" s="7">
        <v>5.2856359829999997</v>
      </c>
      <c r="F348" s="7">
        <v>-73.167630912000007</v>
      </c>
      <c r="G348" s="6" t="s">
        <v>44</v>
      </c>
      <c r="H348" s="7">
        <v>1</v>
      </c>
      <c r="I348" s="7">
        <v>1</v>
      </c>
      <c r="J348" s="7">
        <v>3</v>
      </c>
    </row>
    <row r="349" spans="1:10" x14ac:dyDescent="0.25">
      <c r="A349" s="6" t="s">
        <v>703</v>
      </c>
      <c r="B349" s="6" t="s">
        <v>92</v>
      </c>
      <c r="C349" s="6" t="s">
        <v>704</v>
      </c>
      <c r="D349" s="6" t="s">
        <v>705</v>
      </c>
      <c r="E349" s="7">
        <v>5.6162040060000002</v>
      </c>
      <c r="F349" s="7">
        <v>-75.455447104000001</v>
      </c>
      <c r="G349" s="6" t="s">
        <v>52</v>
      </c>
      <c r="H349" s="7">
        <v>1</v>
      </c>
      <c r="I349" s="7">
        <v>4</v>
      </c>
      <c r="J349" s="7">
        <v>15</v>
      </c>
    </row>
    <row r="350" spans="1:10" x14ac:dyDescent="0.25">
      <c r="A350" s="6" t="s">
        <v>703</v>
      </c>
      <c r="B350" s="6" t="s">
        <v>92</v>
      </c>
      <c r="C350" s="6" t="s">
        <v>706</v>
      </c>
      <c r="D350" s="6" t="s">
        <v>707</v>
      </c>
      <c r="E350" s="7">
        <v>5.2002992199999998</v>
      </c>
      <c r="F350" s="7">
        <v>-75.752890778999998</v>
      </c>
      <c r="G350" s="6" t="s">
        <v>52</v>
      </c>
      <c r="H350" s="7">
        <v>1</v>
      </c>
      <c r="I350" s="7">
        <v>5</v>
      </c>
      <c r="J350" s="7">
        <v>25</v>
      </c>
    </row>
    <row r="351" spans="1:10" x14ac:dyDescent="0.25">
      <c r="A351" s="6" t="s">
        <v>703</v>
      </c>
      <c r="B351" s="6" t="s">
        <v>92</v>
      </c>
      <c r="C351" s="6" t="s">
        <v>708</v>
      </c>
      <c r="D351" s="6" t="s">
        <v>709</v>
      </c>
      <c r="E351" s="7">
        <v>5.2655399689999998</v>
      </c>
      <c r="F351" s="7">
        <v>-75.473926194000001</v>
      </c>
      <c r="G351" s="6" t="s">
        <v>52</v>
      </c>
      <c r="H351" s="7">
        <v>1</v>
      </c>
      <c r="I351" s="7">
        <v>1</v>
      </c>
      <c r="J351" s="7">
        <v>4</v>
      </c>
    </row>
    <row r="352" spans="1:10" x14ac:dyDescent="0.25">
      <c r="A352" s="6" t="s">
        <v>703</v>
      </c>
      <c r="B352" s="6" t="s">
        <v>92</v>
      </c>
      <c r="C352" s="6" t="s">
        <v>710</v>
      </c>
      <c r="D352" s="6" t="s">
        <v>711</v>
      </c>
      <c r="E352" s="7">
        <v>4.9946772800000003</v>
      </c>
      <c r="F352" s="7">
        <v>-75.812259892</v>
      </c>
      <c r="G352" s="6" t="s">
        <v>52</v>
      </c>
      <c r="H352" s="7">
        <v>1</v>
      </c>
      <c r="I352" s="7">
        <v>1</v>
      </c>
      <c r="J352" s="7">
        <v>3</v>
      </c>
    </row>
    <row r="353" spans="1:10" x14ac:dyDescent="0.25">
      <c r="A353" s="6" t="s">
        <v>703</v>
      </c>
      <c r="B353" s="6" t="s">
        <v>92</v>
      </c>
      <c r="C353" s="6" t="s">
        <v>712</v>
      </c>
      <c r="D353" s="6" t="s">
        <v>713</v>
      </c>
      <c r="E353" s="7">
        <v>4.9743405689999998</v>
      </c>
      <c r="F353" s="7">
        <v>-75.659546860999995</v>
      </c>
      <c r="G353" s="6" t="s">
        <v>27</v>
      </c>
      <c r="H353" s="7">
        <v>1</v>
      </c>
      <c r="I353" s="7">
        <v>9</v>
      </c>
      <c r="J353" s="7">
        <v>50</v>
      </c>
    </row>
    <row r="354" spans="1:10" x14ac:dyDescent="0.25">
      <c r="A354" s="6" t="s">
        <v>703</v>
      </c>
      <c r="B354" s="6" t="s">
        <v>92</v>
      </c>
      <c r="C354" s="6" t="s">
        <v>714</v>
      </c>
      <c r="D354" s="6" t="s">
        <v>715</v>
      </c>
      <c r="E354" s="7">
        <v>5.2857437770000004</v>
      </c>
      <c r="F354" s="7">
        <v>-75.589787838999996</v>
      </c>
      <c r="G354" s="6" t="s">
        <v>52</v>
      </c>
      <c r="H354" s="7">
        <v>1</v>
      </c>
      <c r="I354" s="7">
        <v>1</v>
      </c>
      <c r="J354" s="7">
        <v>3</v>
      </c>
    </row>
    <row r="355" spans="1:10" x14ac:dyDescent="0.25">
      <c r="A355" s="6" t="s">
        <v>703</v>
      </c>
      <c r="B355" s="6" t="s">
        <v>92</v>
      </c>
      <c r="C355" s="6" t="s">
        <v>716</v>
      </c>
      <c r="D355" s="6" t="s">
        <v>717</v>
      </c>
      <c r="E355" s="7">
        <v>5.4105156909999996</v>
      </c>
      <c r="F355" s="7">
        <v>-74.721142619999995</v>
      </c>
      <c r="G355" s="6" t="s">
        <v>27</v>
      </c>
      <c r="H355" s="7">
        <v>1</v>
      </c>
      <c r="I355" s="7">
        <v>19</v>
      </c>
      <c r="J355" s="7">
        <v>105</v>
      </c>
    </row>
    <row r="356" spans="1:10" x14ac:dyDescent="0.25">
      <c r="A356" s="6" t="s">
        <v>703</v>
      </c>
      <c r="B356" s="6" t="s">
        <v>92</v>
      </c>
      <c r="C356" s="6" t="s">
        <v>718</v>
      </c>
      <c r="D356" s="6" t="s">
        <v>719</v>
      </c>
      <c r="E356" s="7">
        <v>5.3931857159999996</v>
      </c>
      <c r="F356" s="7">
        <v>-75.557910707000005</v>
      </c>
      <c r="G356" s="6" t="s">
        <v>52</v>
      </c>
      <c r="H356" s="7">
        <v>1</v>
      </c>
      <c r="I356" s="7">
        <v>1</v>
      </c>
      <c r="J356" s="7">
        <v>3</v>
      </c>
    </row>
    <row r="357" spans="1:10" x14ac:dyDescent="0.25">
      <c r="A357" s="6" t="s">
        <v>703</v>
      </c>
      <c r="B357" s="6" t="s">
        <v>92</v>
      </c>
      <c r="C357" s="6" t="s">
        <v>720</v>
      </c>
      <c r="D357" s="6" t="s">
        <v>721</v>
      </c>
      <c r="E357" s="7">
        <v>5.0834330100000003</v>
      </c>
      <c r="F357" s="7">
        <v>-75.507278810000003</v>
      </c>
      <c r="G357" s="6" t="s">
        <v>27</v>
      </c>
      <c r="H357" s="7">
        <v>4</v>
      </c>
      <c r="I357" s="7">
        <v>113</v>
      </c>
      <c r="J357" s="7">
        <v>663</v>
      </c>
    </row>
    <row r="358" spans="1:10" x14ac:dyDescent="0.25">
      <c r="A358" s="6" t="s">
        <v>703</v>
      </c>
      <c r="B358" s="6" t="s">
        <v>92</v>
      </c>
      <c r="C358" s="6" t="s">
        <v>722</v>
      </c>
      <c r="D358" s="6" t="s">
        <v>723</v>
      </c>
      <c r="E358" s="7">
        <v>5.23295391</v>
      </c>
      <c r="F358" s="7">
        <v>-75.152634472000003</v>
      </c>
      <c r="G358" s="6" t="s">
        <v>52</v>
      </c>
      <c r="H358" s="7">
        <v>1</v>
      </c>
      <c r="I358" s="7">
        <v>2</v>
      </c>
      <c r="J358" s="7">
        <v>12</v>
      </c>
    </row>
    <row r="359" spans="1:10" x14ac:dyDescent="0.25">
      <c r="A359" s="6" t="s">
        <v>703</v>
      </c>
      <c r="B359" s="6" t="s">
        <v>92</v>
      </c>
      <c r="C359" s="6" t="s">
        <v>724</v>
      </c>
      <c r="D359" s="6" t="s">
        <v>725</v>
      </c>
      <c r="E359" s="7">
        <v>5.4926320290000001</v>
      </c>
      <c r="F359" s="7">
        <v>-75.602099550000005</v>
      </c>
      <c r="G359" s="6" t="s">
        <v>52</v>
      </c>
      <c r="H359" s="7">
        <v>1</v>
      </c>
      <c r="I359" s="7">
        <v>1</v>
      </c>
      <c r="J359" s="7">
        <v>4</v>
      </c>
    </row>
    <row r="360" spans="1:10" x14ac:dyDescent="0.25">
      <c r="A360" s="6" t="s">
        <v>703</v>
      </c>
      <c r="B360" s="6" t="s">
        <v>92</v>
      </c>
      <c r="C360" s="6" t="s">
        <v>726</v>
      </c>
      <c r="D360" s="6" t="s">
        <v>727</v>
      </c>
      <c r="E360" s="7">
        <v>5.3091424910000002</v>
      </c>
      <c r="F360" s="7">
        <v>-75.041178923000004</v>
      </c>
      <c r="G360" s="6" t="s">
        <v>52</v>
      </c>
      <c r="H360" s="7">
        <v>1</v>
      </c>
      <c r="I360" s="7">
        <v>1</v>
      </c>
      <c r="J360" s="7">
        <v>3</v>
      </c>
    </row>
    <row r="361" spans="1:10" x14ac:dyDescent="0.25">
      <c r="A361" s="6" t="s">
        <v>703</v>
      </c>
      <c r="B361" s="6" t="s">
        <v>92</v>
      </c>
      <c r="C361" s="6" t="s">
        <v>728</v>
      </c>
      <c r="D361" s="6" t="s">
        <v>729</v>
      </c>
      <c r="E361" s="7">
        <v>5.2355852440000001</v>
      </c>
      <c r="F361" s="7">
        <v>-75.283166479000002</v>
      </c>
      <c r="G361" s="6" t="s">
        <v>52</v>
      </c>
      <c r="H361" s="7">
        <v>1</v>
      </c>
      <c r="I361" s="7">
        <v>1</v>
      </c>
      <c r="J361" s="7">
        <v>4</v>
      </c>
    </row>
    <row r="362" spans="1:10" x14ac:dyDescent="0.25">
      <c r="A362" s="6" t="s">
        <v>703</v>
      </c>
      <c r="B362" s="6" t="s">
        <v>92</v>
      </c>
      <c r="C362" s="6" t="s">
        <v>730</v>
      </c>
      <c r="D362" s="6" t="s">
        <v>731</v>
      </c>
      <c r="E362" s="7">
        <v>5.183358589</v>
      </c>
      <c r="F362" s="7">
        <v>-75.506929774</v>
      </c>
      <c r="G362" s="6" t="s">
        <v>52</v>
      </c>
      <c r="H362" s="7">
        <v>1</v>
      </c>
      <c r="I362" s="7">
        <v>1</v>
      </c>
      <c r="J362" s="7">
        <v>4</v>
      </c>
    </row>
    <row r="363" spans="1:10" x14ac:dyDescent="0.25">
      <c r="A363" s="6" t="s">
        <v>703</v>
      </c>
      <c r="B363" s="6" t="s">
        <v>92</v>
      </c>
      <c r="C363" s="6" t="s">
        <v>732</v>
      </c>
      <c r="D363" s="6" t="s">
        <v>733</v>
      </c>
      <c r="E363" s="7">
        <v>5.6380623490000001</v>
      </c>
      <c r="F363" s="7">
        <v>-74.854927071999995</v>
      </c>
      <c r="G363" s="6" t="s">
        <v>52</v>
      </c>
      <c r="H363" s="7">
        <v>1</v>
      </c>
      <c r="I363" s="7">
        <v>1</v>
      </c>
      <c r="J363" s="7">
        <v>4</v>
      </c>
    </row>
    <row r="364" spans="1:10" x14ac:dyDescent="0.25">
      <c r="A364" s="6" t="s">
        <v>703</v>
      </c>
      <c r="B364" s="6" t="s">
        <v>92</v>
      </c>
      <c r="C364" s="6" t="s">
        <v>734</v>
      </c>
      <c r="D364" s="6" t="s">
        <v>735</v>
      </c>
      <c r="E364" s="7">
        <v>5.5000350349999998</v>
      </c>
      <c r="F364" s="7">
        <v>-75.482450564999994</v>
      </c>
      <c r="G364" s="6" t="s">
        <v>52</v>
      </c>
      <c r="H364" s="7">
        <v>1</v>
      </c>
      <c r="I364" s="7">
        <v>1</v>
      </c>
      <c r="J364" s="7">
        <v>4</v>
      </c>
    </row>
    <row r="365" spans="1:10" x14ac:dyDescent="0.25">
      <c r="A365" s="6" t="s">
        <v>703</v>
      </c>
      <c r="B365" s="6" t="s">
        <v>92</v>
      </c>
      <c r="C365" s="6" t="s">
        <v>736</v>
      </c>
      <c r="D365" s="6" t="s">
        <v>737</v>
      </c>
      <c r="E365" s="7">
        <v>5.0503425430000002</v>
      </c>
      <c r="F365" s="7">
        <v>-75.661762659000004</v>
      </c>
      <c r="G365" s="6" t="s">
        <v>52</v>
      </c>
      <c r="H365" s="7">
        <v>1</v>
      </c>
      <c r="I365" s="7">
        <v>1</v>
      </c>
      <c r="J365" s="7">
        <v>5</v>
      </c>
    </row>
    <row r="366" spans="1:10" x14ac:dyDescent="0.25">
      <c r="A366" s="6" t="s">
        <v>703</v>
      </c>
      <c r="B366" s="6" t="s">
        <v>92</v>
      </c>
      <c r="C366" s="6" t="s">
        <v>738</v>
      </c>
      <c r="D366" s="6" t="s">
        <v>739</v>
      </c>
      <c r="E366" s="7">
        <v>5.4071878360000003</v>
      </c>
      <c r="F366" s="7">
        <v>-75.166839961999997</v>
      </c>
      <c r="G366" s="6" t="s">
        <v>52</v>
      </c>
      <c r="H366" s="7">
        <v>1</v>
      </c>
      <c r="I366" s="7">
        <v>2</v>
      </c>
      <c r="J366" s="7">
        <v>10</v>
      </c>
    </row>
    <row r="367" spans="1:10" x14ac:dyDescent="0.25">
      <c r="A367" s="6" t="s">
        <v>703</v>
      </c>
      <c r="B367" s="6" t="s">
        <v>92</v>
      </c>
      <c r="C367" s="6" t="s">
        <v>740</v>
      </c>
      <c r="D367" s="6" t="s">
        <v>741</v>
      </c>
      <c r="E367" s="7">
        <v>5.4422754180000004</v>
      </c>
      <c r="F367" s="7">
        <v>-75.752204989999996</v>
      </c>
      <c r="G367" s="6" t="s">
        <v>52</v>
      </c>
      <c r="H367" s="7">
        <v>1</v>
      </c>
      <c r="I367" s="7">
        <v>5</v>
      </c>
      <c r="J367" s="7">
        <v>17</v>
      </c>
    </row>
    <row r="368" spans="1:10" x14ac:dyDescent="0.25">
      <c r="A368" s="6" t="s">
        <v>703</v>
      </c>
      <c r="B368" s="6" t="s">
        <v>92</v>
      </c>
      <c r="C368" s="6" t="s">
        <v>742</v>
      </c>
      <c r="D368" s="6" t="s">
        <v>743</v>
      </c>
      <c r="E368" s="7">
        <v>5.0975638160000001</v>
      </c>
      <c r="F368" s="7">
        <v>-75.733351662000004</v>
      </c>
      <c r="G368" s="6" t="s">
        <v>52</v>
      </c>
      <c r="H368" s="7">
        <v>1</v>
      </c>
      <c r="I368" s="7">
        <v>1</v>
      </c>
      <c r="J368" s="7">
        <v>3</v>
      </c>
    </row>
    <row r="369" spans="1:10" x14ac:dyDescent="0.25">
      <c r="A369" s="6" t="s">
        <v>703</v>
      </c>
      <c r="B369" s="6" t="s">
        <v>92</v>
      </c>
      <c r="C369" s="6" t="s">
        <v>744</v>
      </c>
      <c r="D369" s="6" t="s">
        <v>745</v>
      </c>
      <c r="E369" s="7">
        <v>5.370332425</v>
      </c>
      <c r="F369" s="7">
        <v>-75.409621766000001</v>
      </c>
      <c r="G369" s="6" t="s">
        <v>52</v>
      </c>
      <c r="H369" s="7">
        <v>1</v>
      </c>
      <c r="I369" s="7">
        <v>6</v>
      </c>
      <c r="J369" s="7">
        <v>25</v>
      </c>
    </row>
    <row r="370" spans="1:10" x14ac:dyDescent="0.25">
      <c r="A370" s="6" t="s">
        <v>703</v>
      </c>
      <c r="B370" s="6" t="s">
        <v>92</v>
      </c>
      <c r="C370" s="6" t="s">
        <v>746</v>
      </c>
      <c r="D370" s="6" t="s">
        <v>747</v>
      </c>
      <c r="E370" s="7">
        <v>5.5196928730000003</v>
      </c>
      <c r="F370" s="7">
        <v>-74.997185770000002</v>
      </c>
      <c r="G370" s="6" t="s">
        <v>52</v>
      </c>
      <c r="H370" s="7">
        <v>1</v>
      </c>
      <c r="I370" s="7">
        <v>1</v>
      </c>
      <c r="J370" s="7">
        <v>4</v>
      </c>
    </row>
    <row r="371" spans="1:10" x14ac:dyDescent="0.25">
      <c r="A371" s="6" t="s">
        <v>703</v>
      </c>
      <c r="B371" s="6" t="s">
        <v>92</v>
      </c>
      <c r="C371" s="6" t="s">
        <v>748</v>
      </c>
      <c r="D371" s="6" t="s">
        <v>749</v>
      </c>
      <c r="E371" s="7">
        <v>5.0834245129999998</v>
      </c>
      <c r="F371" s="7">
        <v>-75.810178903999997</v>
      </c>
      <c r="G371" s="6" t="s">
        <v>52</v>
      </c>
      <c r="H371" s="7">
        <v>1</v>
      </c>
      <c r="I371" s="7">
        <v>1</v>
      </c>
      <c r="J371" s="7">
        <v>3</v>
      </c>
    </row>
    <row r="372" spans="1:10" x14ac:dyDescent="0.25">
      <c r="A372" s="6" t="s">
        <v>703</v>
      </c>
      <c r="B372" s="6" t="s">
        <v>92</v>
      </c>
      <c r="C372" s="6" t="s">
        <v>750</v>
      </c>
      <c r="D372" s="6" t="s">
        <v>751</v>
      </c>
      <c r="E372" s="7">
        <v>5.4529580199999996</v>
      </c>
      <c r="F372" s="7">
        <v>-75.640357045000002</v>
      </c>
      <c r="G372" s="6" t="s">
        <v>52</v>
      </c>
      <c r="H372" s="7">
        <v>1</v>
      </c>
      <c r="I372" s="7">
        <v>1</v>
      </c>
      <c r="J372" s="7">
        <v>3</v>
      </c>
    </row>
    <row r="373" spans="1:10" x14ac:dyDescent="0.25">
      <c r="A373" s="6" t="s">
        <v>703</v>
      </c>
      <c r="B373" s="6" t="s">
        <v>92</v>
      </c>
      <c r="C373" s="6" t="s">
        <v>752</v>
      </c>
      <c r="D373" s="6" t="s">
        <v>753</v>
      </c>
      <c r="E373" s="7">
        <v>5.4475428590000003</v>
      </c>
      <c r="F373" s="7">
        <v>-74.836225017000004</v>
      </c>
      <c r="G373" s="6" t="s">
        <v>52</v>
      </c>
      <c r="H373" s="7">
        <v>1</v>
      </c>
      <c r="I373" s="7">
        <v>1</v>
      </c>
      <c r="J373" s="7">
        <v>3</v>
      </c>
    </row>
    <row r="374" spans="1:10" x14ac:dyDescent="0.25">
      <c r="A374" s="6" t="s">
        <v>703</v>
      </c>
      <c r="B374" s="6" t="s">
        <v>92</v>
      </c>
      <c r="C374" s="6" t="s">
        <v>754</v>
      </c>
      <c r="D374" s="6" t="s">
        <v>755</v>
      </c>
      <c r="E374" s="7">
        <v>4.9402115909999997</v>
      </c>
      <c r="F374" s="7">
        <v>-75.435440137000001</v>
      </c>
      <c r="G374" s="6" t="s">
        <v>52</v>
      </c>
      <c r="H374" s="7">
        <v>1</v>
      </c>
      <c r="I374" s="7">
        <v>2</v>
      </c>
      <c r="J374" s="7">
        <v>12</v>
      </c>
    </row>
    <row r="375" spans="1:10" x14ac:dyDescent="0.25">
      <c r="A375" s="6" t="s">
        <v>703</v>
      </c>
      <c r="B375" s="6" t="s">
        <v>92</v>
      </c>
      <c r="C375" s="6" t="s">
        <v>756</v>
      </c>
      <c r="D375" s="6" t="s">
        <v>757</v>
      </c>
      <c r="E375" s="7">
        <v>5.0478220540000001</v>
      </c>
      <c r="F375" s="7">
        <v>-75.879296999999994</v>
      </c>
      <c r="G375" s="6" t="s">
        <v>52</v>
      </c>
      <c r="H375" s="7">
        <v>1</v>
      </c>
      <c r="I375" s="7">
        <v>1</v>
      </c>
      <c r="J375" s="7">
        <v>4</v>
      </c>
    </row>
    <row r="376" spans="1:10" x14ac:dyDescent="0.25">
      <c r="A376" s="6" t="s">
        <v>758</v>
      </c>
      <c r="B376" s="6" t="s">
        <v>759</v>
      </c>
      <c r="C376" s="6" t="s">
        <v>760</v>
      </c>
      <c r="D376" s="6" t="s">
        <v>761</v>
      </c>
      <c r="E376" s="7">
        <v>1.2278654899999999</v>
      </c>
      <c r="F376" s="7">
        <v>-75.882326508000006</v>
      </c>
      <c r="G376" s="6" t="s">
        <v>52</v>
      </c>
      <c r="H376" s="7">
        <v>1</v>
      </c>
      <c r="I376" s="7">
        <v>1</v>
      </c>
      <c r="J376" s="7">
        <v>2</v>
      </c>
    </row>
    <row r="377" spans="1:10" x14ac:dyDescent="0.25">
      <c r="A377" s="6" t="s">
        <v>758</v>
      </c>
      <c r="B377" s="6" t="s">
        <v>759</v>
      </c>
      <c r="C377" s="6" t="s">
        <v>762</v>
      </c>
      <c r="D377" s="6" t="s">
        <v>763</v>
      </c>
      <c r="E377" s="7">
        <v>1.5361746570000001</v>
      </c>
      <c r="F377" s="7">
        <v>-75.909475036000003</v>
      </c>
      <c r="G377" s="6" t="s">
        <v>52</v>
      </c>
      <c r="H377" s="7">
        <v>1</v>
      </c>
      <c r="I377" s="7">
        <v>3</v>
      </c>
      <c r="J377" s="7">
        <v>13</v>
      </c>
    </row>
    <row r="378" spans="1:10" x14ac:dyDescent="0.25">
      <c r="A378" s="6" t="s">
        <v>758</v>
      </c>
      <c r="B378" s="6" t="s">
        <v>759</v>
      </c>
      <c r="C378" s="6" t="s">
        <v>764</v>
      </c>
      <c r="D378" s="6" t="s">
        <v>765</v>
      </c>
      <c r="E378" s="7">
        <v>0.647693081</v>
      </c>
      <c r="F378" s="7">
        <v>-74.272354991</v>
      </c>
      <c r="G378" s="6" t="s">
        <v>44</v>
      </c>
      <c r="H378" s="7">
        <v>1</v>
      </c>
      <c r="I378" s="7">
        <v>1</v>
      </c>
      <c r="J378" s="7">
        <v>3</v>
      </c>
    </row>
    <row r="379" spans="1:10" x14ac:dyDescent="0.25">
      <c r="A379" s="6" t="s">
        <v>758</v>
      </c>
      <c r="B379" s="6" t="s">
        <v>759</v>
      </c>
      <c r="C379" s="6" t="s">
        <v>766</v>
      </c>
      <c r="D379" s="6" t="s">
        <v>767</v>
      </c>
      <c r="E379" s="7">
        <v>1.1153792920000001</v>
      </c>
      <c r="F379" s="7">
        <v>-75.973284516999996</v>
      </c>
      <c r="G379" s="6" t="s">
        <v>52</v>
      </c>
      <c r="H379" s="7">
        <v>1</v>
      </c>
      <c r="I379" s="7">
        <v>1</v>
      </c>
      <c r="J379" s="7">
        <v>3</v>
      </c>
    </row>
    <row r="380" spans="1:10" x14ac:dyDescent="0.25">
      <c r="A380" s="6" t="s">
        <v>758</v>
      </c>
      <c r="B380" s="6" t="s">
        <v>759</v>
      </c>
      <c r="C380" s="6" t="s">
        <v>768</v>
      </c>
      <c r="D380" s="6" t="s">
        <v>769</v>
      </c>
      <c r="E380" s="7">
        <v>1.713734697</v>
      </c>
      <c r="F380" s="7">
        <v>-75.268781091999998</v>
      </c>
      <c r="G380" s="6" t="s">
        <v>52</v>
      </c>
      <c r="H380" s="7">
        <v>1</v>
      </c>
      <c r="I380" s="7">
        <v>1</v>
      </c>
      <c r="J380" s="7">
        <v>3</v>
      </c>
    </row>
    <row r="381" spans="1:10" x14ac:dyDescent="0.25">
      <c r="A381" s="6" t="s">
        <v>758</v>
      </c>
      <c r="B381" s="6" t="s">
        <v>759</v>
      </c>
      <c r="C381" s="6" t="s">
        <v>770</v>
      </c>
      <c r="D381" s="6" t="s">
        <v>771</v>
      </c>
      <c r="E381" s="7">
        <v>1.4766300160000001</v>
      </c>
      <c r="F381" s="7">
        <v>-75.202318246000004</v>
      </c>
      <c r="G381" s="6" t="s">
        <v>52</v>
      </c>
      <c r="H381" s="7">
        <v>1</v>
      </c>
      <c r="I381" s="7">
        <v>1</v>
      </c>
      <c r="J381" s="7">
        <v>4</v>
      </c>
    </row>
    <row r="382" spans="1:10" x14ac:dyDescent="0.25">
      <c r="A382" s="6" t="s">
        <v>758</v>
      </c>
      <c r="B382" s="6" t="s">
        <v>759</v>
      </c>
      <c r="C382" s="6" t="s">
        <v>772</v>
      </c>
      <c r="D382" s="6" t="s">
        <v>773</v>
      </c>
      <c r="E382" s="7">
        <v>1.7491387039999999</v>
      </c>
      <c r="F382" s="7">
        <v>-75.558239064000006</v>
      </c>
      <c r="G382" s="6" t="s">
        <v>27</v>
      </c>
      <c r="H382" s="7">
        <v>2</v>
      </c>
      <c r="I382" s="7">
        <v>60</v>
      </c>
      <c r="J382" s="7">
        <v>363</v>
      </c>
    </row>
    <row r="383" spans="1:10" x14ac:dyDescent="0.25">
      <c r="A383" s="6" t="s">
        <v>758</v>
      </c>
      <c r="B383" s="6" t="s">
        <v>759</v>
      </c>
      <c r="C383" s="6" t="s">
        <v>774</v>
      </c>
      <c r="D383" s="6" t="s">
        <v>775</v>
      </c>
      <c r="E383" s="7">
        <v>1.3028604420000001</v>
      </c>
      <c r="F383" s="7">
        <v>-75.235727319000006</v>
      </c>
      <c r="G383" s="6" t="s">
        <v>52</v>
      </c>
      <c r="H383" s="7">
        <v>1</v>
      </c>
      <c r="I383" s="7">
        <v>1</v>
      </c>
      <c r="J383" s="7">
        <v>3</v>
      </c>
    </row>
    <row r="384" spans="1:10" x14ac:dyDescent="0.25">
      <c r="A384" s="6" t="s">
        <v>758</v>
      </c>
      <c r="B384" s="6" t="s">
        <v>759</v>
      </c>
      <c r="C384" s="6" t="s">
        <v>776</v>
      </c>
      <c r="D384" s="6" t="s">
        <v>777</v>
      </c>
      <c r="E384" s="7">
        <v>1.1466925539999999</v>
      </c>
      <c r="F384" s="7">
        <v>-75.386647637999999</v>
      </c>
      <c r="G384" s="6" t="s">
        <v>52</v>
      </c>
      <c r="H384" s="7">
        <v>1</v>
      </c>
      <c r="I384" s="7">
        <v>1</v>
      </c>
      <c r="J384" s="7">
        <v>3</v>
      </c>
    </row>
    <row r="385" spans="1:10" x14ac:dyDescent="0.25">
      <c r="A385" s="6" t="s">
        <v>758</v>
      </c>
      <c r="B385" s="6" t="s">
        <v>759</v>
      </c>
      <c r="C385" s="6" t="s">
        <v>778</v>
      </c>
      <c r="D385" s="6" t="s">
        <v>779</v>
      </c>
      <c r="E385" s="7">
        <v>1.3829961099999999</v>
      </c>
      <c r="F385" s="7">
        <v>-75.673811233999999</v>
      </c>
      <c r="G385" s="6" t="s">
        <v>52</v>
      </c>
      <c r="H385" s="7">
        <v>1</v>
      </c>
      <c r="I385" s="7">
        <v>1</v>
      </c>
      <c r="J385" s="7">
        <v>3</v>
      </c>
    </row>
    <row r="386" spans="1:10" x14ac:dyDescent="0.25">
      <c r="A386" s="6" t="s">
        <v>758</v>
      </c>
      <c r="B386" s="6" t="s">
        <v>759</v>
      </c>
      <c r="C386" s="6" t="s">
        <v>780</v>
      </c>
      <c r="D386" s="6" t="s">
        <v>781</v>
      </c>
      <c r="E386" s="7">
        <v>2.0189408910000002</v>
      </c>
      <c r="F386" s="7">
        <v>-75.073086266999994</v>
      </c>
      <c r="G386" s="6" t="s">
        <v>52</v>
      </c>
      <c r="H386" s="7">
        <v>2</v>
      </c>
      <c r="I386" s="7">
        <v>6</v>
      </c>
      <c r="J386" s="7">
        <v>26</v>
      </c>
    </row>
    <row r="387" spans="1:10" x14ac:dyDescent="0.25">
      <c r="A387" s="6" t="s">
        <v>758</v>
      </c>
      <c r="B387" s="6" t="s">
        <v>759</v>
      </c>
      <c r="C387" s="6" t="s">
        <v>782</v>
      </c>
      <c r="D387" s="6" t="s">
        <v>783</v>
      </c>
      <c r="E387" s="7">
        <v>1.304702314</v>
      </c>
      <c r="F387" s="7">
        <v>-76.110005942000001</v>
      </c>
      <c r="G387" s="6" t="s">
        <v>52</v>
      </c>
      <c r="H387" s="7">
        <v>1</v>
      </c>
      <c r="I387" s="7">
        <v>1</v>
      </c>
      <c r="J387" s="7">
        <v>3</v>
      </c>
    </row>
    <row r="388" spans="1:10" x14ac:dyDescent="0.25">
      <c r="A388" s="6" t="s">
        <v>758</v>
      </c>
      <c r="B388" s="6" t="s">
        <v>759</v>
      </c>
      <c r="C388" s="6" t="s">
        <v>784</v>
      </c>
      <c r="D388" s="6" t="s">
        <v>785</v>
      </c>
      <c r="E388" s="7">
        <v>1.3084650609999999</v>
      </c>
      <c r="F388" s="7">
        <v>-74.197469706000007</v>
      </c>
      <c r="G388" s="6" t="s">
        <v>52</v>
      </c>
      <c r="H388" s="7">
        <v>2</v>
      </c>
      <c r="I388" s="7">
        <v>2</v>
      </c>
      <c r="J388" s="7">
        <v>7</v>
      </c>
    </row>
    <row r="389" spans="1:10" x14ac:dyDescent="0.25">
      <c r="A389" s="6" t="s">
        <v>758</v>
      </c>
      <c r="B389" s="6" t="s">
        <v>759</v>
      </c>
      <c r="C389" s="6" t="s">
        <v>786</v>
      </c>
      <c r="D389" s="6" t="s">
        <v>787</v>
      </c>
      <c r="E389" s="7">
        <v>9.6131861999999998E-2</v>
      </c>
      <c r="F389" s="7">
        <v>-72.320364018999996</v>
      </c>
      <c r="G389" s="6" t="s">
        <v>18</v>
      </c>
      <c r="H389" s="7">
        <v>1</v>
      </c>
      <c r="I389" s="7">
        <v>1</v>
      </c>
      <c r="J389" s="7">
        <v>2</v>
      </c>
    </row>
    <row r="390" spans="1:10" x14ac:dyDescent="0.25">
      <c r="A390" s="6" t="s">
        <v>758</v>
      </c>
      <c r="B390" s="6" t="s">
        <v>759</v>
      </c>
      <c r="C390" s="6" t="s">
        <v>788</v>
      </c>
      <c r="D390" s="6" t="s">
        <v>789</v>
      </c>
      <c r="E390" s="7">
        <v>0.94393945400000001</v>
      </c>
      <c r="F390" s="7">
        <v>-75.646685441000002</v>
      </c>
      <c r="G390" s="6" t="s">
        <v>44</v>
      </c>
      <c r="H390" s="7">
        <v>1</v>
      </c>
      <c r="I390" s="7">
        <v>1</v>
      </c>
      <c r="J390" s="7">
        <v>2</v>
      </c>
    </row>
    <row r="391" spans="1:10" x14ac:dyDescent="0.25">
      <c r="A391" s="6" t="s">
        <v>758</v>
      </c>
      <c r="B391" s="6" t="s">
        <v>759</v>
      </c>
      <c r="C391" s="6" t="s">
        <v>790</v>
      </c>
      <c r="D391" s="6" t="s">
        <v>278</v>
      </c>
      <c r="E391" s="7">
        <v>1.0753491500000001</v>
      </c>
      <c r="F391" s="7">
        <v>-75.737790038</v>
      </c>
      <c r="G391" s="6" t="s">
        <v>44</v>
      </c>
      <c r="H391" s="7">
        <v>1</v>
      </c>
      <c r="I391" s="7">
        <v>1</v>
      </c>
      <c r="J391" s="7">
        <v>4</v>
      </c>
    </row>
    <row r="392" spans="1:10" x14ac:dyDescent="0.25">
      <c r="A392" s="6" t="s">
        <v>791</v>
      </c>
      <c r="B392" s="6" t="s">
        <v>792</v>
      </c>
      <c r="C392" s="6" t="s">
        <v>793</v>
      </c>
      <c r="D392" s="6" t="s">
        <v>794</v>
      </c>
      <c r="E392" s="7">
        <v>5.126121886</v>
      </c>
      <c r="F392" s="7">
        <v>-72.548210166999993</v>
      </c>
      <c r="G392" s="6" t="s">
        <v>52</v>
      </c>
      <c r="H392" s="7">
        <v>1</v>
      </c>
      <c r="I392" s="7">
        <v>2</v>
      </c>
      <c r="J392" s="7">
        <v>11</v>
      </c>
    </row>
    <row r="393" spans="1:10" x14ac:dyDescent="0.25">
      <c r="A393" s="6" t="s">
        <v>791</v>
      </c>
      <c r="B393" s="6" t="s">
        <v>792</v>
      </c>
      <c r="C393" s="6" t="s">
        <v>795</v>
      </c>
      <c r="D393" s="6" t="s">
        <v>796</v>
      </c>
      <c r="E393" s="7">
        <v>5.2284534039999997</v>
      </c>
      <c r="F393" s="7">
        <v>-72.864968035999993</v>
      </c>
      <c r="G393" s="6" t="s">
        <v>44</v>
      </c>
      <c r="H393" s="7">
        <v>1</v>
      </c>
      <c r="I393" s="7">
        <v>1</v>
      </c>
      <c r="J393" s="7">
        <v>3</v>
      </c>
    </row>
    <row r="394" spans="1:10" x14ac:dyDescent="0.25">
      <c r="A394" s="6" t="s">
        <v>791</v>
      </c>
      <c r="B394" s="6" t="s">
        <v>792</v>
      </c>
      <c r="C394" s="6" t="s">
        <v>797</v>
      </c>
      <c r="D394" s="6" t="s">
        <v>798</v>
      </c>
      <c r="E394" s="7">
        <v>6.03948032</v>
      </c>
      <c r="F394" s="7">
        <v>-71.524457518000006</v>
      </c>
      <c r="G394" s="6" t="s">
        <v>44</v>
      </c>
      <c r="H394" s="7">
        <v>1</v>
      </c>
      <c r="I394" s="7">
        <v>1</v>
      </c>
      <c r="J394" s="7">
        <v>3</v>
      </c>
    </row>
    <row r="395" spans="1:10" x14ac:dyDescent="0.25">
      <c r="A395" s="6" t="s">
        <v>791</v>
      </c>
      <c r="B395" s="6" t="s">
        <v>792</v>
      </c>
      <c r="C395" s="6" t="s">
        <v>799</v>
      </c>
      <c r="D395" s="6" t="s">
        <v>800</v>
      </c>
      <c r="E395" s="7">
        <v>6.178282373</v>
      </c>
      <c r="F395" s="7">
        <v>-72.346933772</v>
      </c>
      <c r="G395" s="6" t="s">
        <v>47</v>
      </c>
      <c r="H395" s="7">
        <v>1</v>
      </c>
      <c r="I395" s="7">
        <v>1</v>
      </c>
      <c r="J395" s="7">
        <v>2</v>
      </c>
    </row>
    <row r="396" spans="1:10" x14ac:dyDescent="0.25">
      <c r="A396" s="6" t="s">
        <v>791</v>
      </c>
      <c r="B396" s="6" t="s">
        <v>792</v>
      </c>
      <c r="C396" s="6" t="s">
        <v>801</v>
      </c>
      <c r="D396" s="6" t="s">
        <v>802</v>
      </c>
      <c r="E396" s="7">
        <v>4.6757694880000003</v>
      </c>
      <c r="F396" s="7">
        <v>-72.212802726999996</v>
      </c>
      <c r="G396" s="6" t="s">
        <v>44</v>
      </c>
      <c r="H396" s="7">
        <v>1</v>
      </c>
      <c r="I396" s="7">
        <v>1</v>
      </c>
      <c r="J396" s="7">
        <v>4</v>
      </c>
    </row>
    <row r="397" spans="1:10" x14ac:dyDescent="0.25">
      <c r="A397" s="6" t="s">
        <v>791</v>
      </c>
      <c r="B397" s="6" t="s">
        <v>792</v>
      </c>
      <c r="C397" s="6" t="s">
        <v>803</v>
      </c>
      <c r="D397" s="6" t="s">
        <v>804</v>
      </c>
      <c r="E397" s="7">
        <v>4.8413086420000004</v>
      </c>
      <c r="F397" s="7">
        <v>-72.847343398000007</v>
      </c>
      <c r="G397" s="6" t="s">
        <v>52</v>
      </c>
      <c r="H397" s="7">
        <v>4</v>
      </c>
      <c r="I397" s="7">
        <v>5</v>
      </c>
      <c r="J397" s="7">
        <v>26</v>
      </c>
    </row>
    <row r="398" spans="1:10" x14ac:dyDescent="0.25">
      <c r="A398" s="6" t="s">
        <v>791</v>
      </c>
      <c r="B398" s="6" t="s">
        <v>792</v>
      </c>
      <c r="C398" s="6" t="s">
        <v>805</v>
      </c>
      <c r="D398" s="6" t="s">
        <v>806</v>
      </c>
      <c r="E398" s="7">
        <v>5.5291812350000002</v>
      </c>
      <c r="F398" s="7">
        <v>-72.092519370999995</v>
      </c>
      <c r="G398" s="6" t="s">
        <v>52</v>
      </c>
      <c r="H398" s="7">
        <v>1</v>
      </c>
      <c r="I398" s="7">
        <v>1</v>
      </c>
      <c r="J398" s="7">
        <v>3</v>
      </c>
    </row>
    <row r="399" spans="1:10" x14ac:dyDescent="0.25">
      <c r="A399" s="6" t="s">
        <v>791</v>
      </c>
      <c r="B399" s="6" t="s">
        <v>792</v>
      </c>
      <c r="C399" s="6" t="s">
        <v>807</v>
      </c>
      <c r="D399" s="6" t="s">
        <v>808</v>
      </c>
      <c r="E399" s="7">
        <v>4.9151391330000003</v>
      </c>
      <c r="F399" s="7">
        <v>-71.598739656999996</v>
      </c>
      <c r="G399" s="6" t="s">
        <v>47</v>
      </c>
      <c r="H399" s="7">
        <v>3</v>
      </c>
      <c r="I399" s="7">
        <v>3</v>
      </c>
      <c r="J399" s="7">
        <v>11</v>
      </c>
    </row>
    <row r="400" spans="1:10" x14ac:dyDescent="0.25">
      <c r="A400" s="6" t="s">
        <v>791</v>
      </c>
      <c r="B400" s="6" t="s">
        <v>792</v>
      </c>
      <c r="C400" s="6" t="s">
        <v>809</v>
      </c>
      <c r="D400" s="6" t="s">
        <v>810</v>
      </c>
      <c r="E400" s="7">
        <v>5.7799152810000001</v>
      </c>
      <c r="F400" s="7">
        <v>-70.869470370000002</v>
      </c>
      <c r="G400" s="6" t="s">
        <v>52</v>
      </c>
      <c r="H400" s="7">
        <v>2</v>
      </c>
      <c r="I400" s="7">
        <v>5</v>
      </c>
      <c r="J400" s="7">
        <v>21</v>
      </c>
    </row>
    <row r="401" spans="1:10" x14ac:dyDescent="0.25">
      <c r="A401" s="6" t="s">
        <v>791</v>
      </c>
      <c r="B401" s="6" t="s">
        <v>792</v>
      </c>
      <c r="C401" s="6" t="s">
        <v>811</v>
      </c>
      <c r="D401" s="6" t="s">
        <v>812</v>
      </c>
      <c r="E401" s="7">
        <v>5.6631949529999996</v>
      </c>
      <c r="F401" s="7">
        <v>-71.925808058000001</v>
      </c>
      <c r="G401" s="6" t="s">
        <v>52</v>
      </c>
      <c r="H401" s="7">
        <v>1</v>
      </c>
      <c r="I401" s="7">
        <v>1</v>
      </c>
      <c r="J401" s="7">
        <v>2</v>
      </c>
    </row>
    <row r="402" spans="1:10" x14ac:dyDescent="0.25">
      <c r="A402" s="6" t="s">
        <v>791</v>
      </c>
      <c r="B402" s="6" t="s">
        <v>792</v>
      </c>
      <c r="C402" s="6" t="s">
        <v>813</v>
      </c>
      <c r="D402" s="6" t="s">
        <v>814</v>
      </c>
      <c r="E402" s="7">
        <v>5.2630685069999998</v>
      </c>
      <c r="F402" s="7">
        <v>-72.770818306999999</v>
      </c>
      <c r="G402" s="6" t="s">
        <v>52</v>
      </c>
      <c r="H402" s="7">
        <v>1</v>
      </c>
      <c r="I402" s="7">
        <v>1</v>
      </c>
      <c r="J402" s="7">
        <v>3</v>
      </c>
    </row>
    <row r="403" spans="1:10" x14ac:dyDescent="0.25">
      <c r="A403" s="6" t="s">
        <v>791</v>
      </c>
      <c r="B403" s="6" t="s">
        <v>792</v>
      </c>
      <c r="C403" s="6" t="s">
        <v>815</v>
      </c>
      <c r="D403" s="6" t="s">
        <v>216</v>
      </c>
      <c r="E403" s="7">
        <v>4.8111901100000001</v>
      </c>
      <c r="F403" s="7">
        <v>-72.995806549999998</v>
      </c>
      <c r="G403" s="6" t="s">
        <v>44</v>
      </c>
      <c r="H403" s="7">
        <v>1</v>
      </c>
      <c r="I403" s="7">
        <v>1</v>
      </c>
      <c r="J403" s="7">
        <v>3</v>
      </c>
    </row>
    <row r="404" spans="1:10" x14ac:dyDescent="0.25">
      <c r="A404" s="6" t="s">
        <v>791</v>
      </c>
      <c r="B404" s="6" t="s">
        <v>792</v>
      </c>
      <c r="C404" s="6" t="s">
        <v>816</v>
      </c>
      <c r="D404" s="6" t="s">
        <v>817</v>
      </c>
      <c r="E404" s="7">
        <v>6.0499064349999996</v>
      </c>
      <c r="F404" s="7">
        <v>-72.210761632000001</v>
      </c>
      <c r="G404" s="6" t="s">
        <v>47</v>
      </c>
      <c r="H404" s="7">
        <v>1</v>
      </c>
      <c r="I404" s="7">
        <v>1</v>
      </c>
      <c r="J404" s="7">
        <v>3</v>
      </c>
    </row>
    <row r="405" spans="1:10" x14ac:dyDescent="0.25">
      <c r="A405" s="6" t="s">
        <v>791</v>
      </c>
      <c r="B405" s="6" t="s">
        <v>792</v>
      </c>
      <c r="C405" s="6" t="s">
        <v>818</v>
      </c>
      <c r="D405" s="6" t="s">
        <v>819</v>
      </c>
      <c r="E405" s="7">
        <v>5.2749556650000002</v>
      </c>
      <c r="F405" s="7">
        <v>-71.817492756999997</v>
      </c>
      <c r="G405" s="6" t="s">
        <v>44</v>
      </c>
      <c r="H405" s="7">
        <v>1</v>
      </c>
      <c r="I405" s="7">
        <v>1</v>
      </c>
      <c r="J405" s="7">
        <v>3</v>
      </c>
    </row>
    <row r="406" spans="1:10" x14ac:dyDescent="0.25">
      <c r="A406" s="6" t="s">
        <v>791</v>
      </c>
      <c r="B406" s="6" t="s">
        <v>792</v>
      </c>
      <c r="C406" s="6" t="s">
        <v>820</v>
      </c>
      <c r="D406" s="6" t="s">
        <v>821</v>
      </c>
      <c r="E406" s="7">
        <v>5.8789274239999996</v>
      </c>
      <c r="F406" s="7">
        <v>-72.200678221000004</v>
      </c>
      <c r="G406" s="6" t="s">
        <v>44</v>
      </c>
      <c r="H406" s="7">
        <v>1</v>
      </c>
      <c r="I406" s="7">
        <v>1</v>
      </c>
      <c r="J406" s="7">
        <v>3</v>
      </c>
    </row>
    <row r="407" spans="1:10" x14ac:dyDescent="0.25">
      <c r="A407" s="6" t="s">
        <v>791</v>
      </c>
      <c r="B407" s="6" t="s">
        <v>792</v>
      </c>
      <c r="C407" s="6" t="s">
        <v>822</v>
      </c>
      <c r="D407" s="6" t="s">
        <v>823</v>
      </c>
      <c r="E407" s="7">
        <v>4.6974636910000003</v>
      </c>
      <c r="F407" s="7">
        <v>-72.629224356999998</v>
      </c>
      <c r="G407" s="6" t="s">
        <v>44</v>
      </c>
      <c r="H407" s="7">
        <v>1</v>
      </c>
      <c r="I407" s="7">
        <v>1</v>
      </c>
      <c r="J407" s="7">
        <v>3</v>
      </c>
    </row>
    <row r="408" spans="1:10" x14ac:dyDescent="0.25">
      <c r="A408" s="6" t="s">
        <v>791</v>
      </c>
      <c r="B408" s="6" t="s">
        <v>792</v>
      </c>
      <c r="C408" s="6" t="s">
        <v>824</v>
      </c>
      <c r="D408" s="6" t="s">
        <v>825</v>
      </c>
      <c r="E408" s="7">
        <v>5.3545270909999996</v>
      </c>
      <c r="F408" s="7">
        <v>-71.254795185999996</v>
      </c>
      <c r="G408" s="6" t="s">
        <v>47</v>
      </c>
      <c r="H408" s="7">
        <v>1</v>
      </c>
      <c r="I408" s="7">
        <v>1</v>
      </c>
      <c r="J408" s="7">
        <v>4</v>
      </c>
    </row>
    <row r="409" spans="1:10" x14ac:dyDescent="0.25">
      <c r="A409" s="6" t="s">
        <v>791</v>
      </c>
      <c r="B409" s="6" t="s">
        <v>792</v>
      </c>
      <c r="C409" s="6" t="s">
        <v>826</v>
      </c>
      <c r="D409" s="6" t="s">
        <v>457</v>
      </c>
      <c r="E409" s="7">
        <v>4.5283077189999998</v>
      </c>
      <c r="F409" s="7">
        <v>-72.823142809999993</v>
      </c>
      <c r="G409" s="6" t="s">
        <v>44</v>
      </c>
      <c r="H409" s="7">
        <v>1</v>
      </c>
      <c r="I409" s="7">
        <v>1</v>
      </c>
      <c r="J409" s="7">
        <v>6</v>
      </c>
    </row>
    <row r="410" spans="1:10" x14ac:dyDescent="0.25">
      <c r="A410" s="6" t="s">
        <v>791</v>
      </c>
      <c r="B410" s="6" t="s">
        <v>792</v>
      </c>
      <c r="C410" s="6" t="s">
        <v>827</v>
      </c>
      <c r="D410" s="6" t="s">
        <v>828</v>
      </c>
      <c r="E410" s="7">
        <v>5.242744761</v>
      </c>
      <c r="F410" s="7">
        <v>-72.258028569999993</v>
      </c>
      <c r="G410" s="6" t="s">
        <v>27</v>
      </c>
      <c r="H410" s="7">
        <v>3</v>
      </c>
      <c r="I410" s="7">
        <v>42</v>
      </c>
      <c r="J410" s="7">
        <v>244</v>
      </c>
    </row>
    <row r="411" spans="1:10" x14ac:dyDescent="0.25">
      <c r="A411" s="6" t="s">
        <v>829</v>
      </c>
      <c r="B411" s="6" t="s">
        <v>830</v>
      </c>
      <c r="C411" s="6" t="s">
        <v>831</v>
      </c>
      <c r="D411" s="6" t="s">
        <v>832</v>
      </c>
      <c r="E411" s="7">
        <v>1.9124405209999999</v>
      </c>
      <c r="F411" s="7">
        <v>-76.834945193999999</v>
      </c>
      <c r="G411" s="6" t="s">
        <v>44</v>
      </c>
      <c r="H411" s="7">
        <v>1</v>
      </c>
      <c r="I411" s="7">
        <v>1</v>
      </c>
      <c r="J411" s="7">
        <v>3</v>
      </c>
    </row>
    <row r="412" spans="1:10" x14ac:dyDescent="0.25">
      <c r="A412" s="6" t="s">
        <v>829</v>
      </c>
      <c r="B412" s="6" t="s">
        <v>830</v>
      </c>
      <c r="C412" s="6" t="s">
        <v>833</v>
      </c>
      <c r="D412" s="6" t="s">
        <v>70</v>
      </c>
      <c r="E412" s="7">
        <v>2.3293372830000001</v>
      </c>
      <c r="F412" s="7">
        <v>-77.263149060000003</v>
      </c>
      <c r="G412" s="6" t="s">
        <v>44</v>
      </c>
      <c r="H412" s="7">
        <v>1</v>
      </c>
      <c r="I412" s="7">
        <v>1</v>
      </c>
      <c r="J412" s="7">
        <v>3</v>
      </c>
    </row>
    <row r="413" spans="1:10" x14ac:dyDescent="0.25">
      <c r="A413" s="6" t="s">
        <v>829</v>
      </c>
      <c r="B413" s="6" t="s">
        <v>830</v>
      </c>
      <c r="C413" s="6" t="s">
        <v>834</v>
      </c>
      <c r="D413" s="6" t="s">
        <v>835</v>
      </c>
      <c r="E413" s="7">
        <v>2.0847329449999998</v>
      </c>
      <c r="F413" s="7">
        <v>-77.208813301999996</v>
      </c>
      <c r="G413" s="6" t="s">
        <v>44</v>
      </c>
      <c r="H413" s="7">
        <v>1</v>
      </c>
      <c r="I413" s="7">
        <v>1</v>
      </c>
      <c r="J413" s="7">
        <v>3</v>
      </c>
    </row>
    <row r="414" spans="1:10" x14ac:dyDescent="0.25">
      <c r="A414" s="6" t="s">
        <v>829</v>
      </c>
      <c r="B414" s="6" t="s">
        <v>830</v>
      </c>
      <c r="C414" s="6" t="s">
        <v>836</v>
      </c>
      <c r="D414" s="6" t="s">
        <v>367</v>
      </c>
      <c r="E414" s="7">
        <v>1.853951938</v>
      </c>
      <c r="F414" s="7">
        <v>-76.963374537999997</v>
      </c>
      <c r="G414" s="6" t="s">
        <v>44</v>
      </c>
      <c r="H414" s="7">
        <v>1</v>
      </c>
      <c r="I414" s="7">
        <v>3</v>
      </c>
      <c r="J414" s="7">
        <v>15</v>
      </c>
    </row>
    <row r="415" spans="1:10" x14ac:dyDescent="0.25">
      <c r="A415" s="6" t="s">
        <v>829</v>
      </c>
      <c r="B415" s="6" t="s">
        <v>830</v>
      </c>
      <c r="C415" s="6" t="s">
        <v>837</v>
      </c>
      <c r="D415" s="6" t="s">
        <v>838</v>
      </c>
      <c r="E415" s="7">
        <v>2.9889238850000002</v>
      </c>
      <c r="F415" s="7">
        <v>-76.621589509000003</v>
      </c>
      <c r="G415" s="6" t="s">
        <v>44</v>
      </c>
      <c r="H415" s="7">
        <v>1</v>
      </c>
      <c r="I415" s="7">
        <v>1</v>
      </c>
      <c r="J415" s="7">
        <v>3</v>
      </c>
    </row>
    <row r="416" spans="1:10" x14ac:dyDescent="0.25">
      <c r="A416" s="6" t="s">
        <v>829</v>
      </c>
      <c r="B416" s="6" t="s">
        <v>830</v>
      </c>
      <c r="C416" s="6" t="s">
        <v>839</v>
      </c>
      <c r="D416" s="6" t="s">
        <v>840</v>
      </c>
      <c r="E416" s="7">
        <v>2.6432098480000001</v>
      </c>
      <c r="F416" s="7">
        <v>-76.701389144000004</v>
      </c>
      <c r="G416" s="6" t="s">
        <v>52</v>
      </c>
      <c r="H416" s="7">
        <v>1</v>
      </c>
      <c r="I416" s="7">
        <v>2</v>
      </c>
      <c r="J416" s="7">
        <v>6</v>
      </c>
    </row>
    <row r="417" spans="1:10" x14ac:dyDescent="0.25">
      <c r="A417" s="6" t="s">
        <v>829</v>
      </c>
      <c r="B417" s="6" t="s">
        <v>830</v>
      </c>
      <c r="C417" s="6" t="s">
        <v>841</v>
      </c>
      <c r="D417" s="6" t="s">
        <v>842</v>
      </c>
      <c r="E417" s="7">
        <v>2.8038456909999998</v>
      </c>
      <c r="F417" s="7">
        <v>-76.427193766000002</v>
      </c>
      <c r="G417" s="6" t="s">
        <v>44</v>
      </c>
      <c r="H417" s="7">
        <v>1</v>
      </c>
      <c r="I417" s="7">
        <v>1</v>
      </c>
      <c r="J417" s="7">
        <v>3</v>
      </c>
    </row>
    <row r="418" spans="1:10" x14ac:dyDescent="0.25">
      <c r="A418" s="6" t="s">
        <v>829</v>
      </c>
      <c r="B418" s="6" t="s">
        <v>830</v>
      </c>
      <c r="C418" s="6" t="s">
        <v>843</v>
      </c>
      <c r="D418" s="6" t="s">
        <v>844</v>
      </c>
      <c r="E418" s="7">
        <v>3.0628755569999999</v>
      </c>
      <c r="F418" s="7">
        <v>-76.321279770999993</v>
      </c>
      <c r="G418" s="6" t="s">
        <v>44</v>
      </c>
      <c r="H418" s="7">
        <v>1</v>
      </c>
      <c r="I418" s="7">
        <v>4</v>
      </c>
      <c r="J418" s="7">
        <v>20</v>
      </c>
    </row>
    <row r="419" spans="1:10" x14ac:dyDescent="0.25">
      <c r="A419" s="6" t="s">
        <v>829</v>
      </c>
      <c r="B419" s="6" t="s">
        <v>830</v>
      </c>
      <c r="C419" s="6" t="s">
        <v>845</v>
      </c>
      <c r="D419" s="6" t="s">
        <v>846</v>
      </c>
      <c r="E419" s="7">
        <v>3.1367536060000001</v>
      </c>
      <c r="F419" s="7">
        <v>-76.209645691999995</v>
      </c>
      <c r="G419" s="6" t="s">
        <v>44</v>
      </c>
      <c r="H419" s="7">
        <v>1</v>
      </c>
      <c r="I419" s="7">
        <v>1</v>
      </c>
      <c r="J419" s="7">
        <v>3</v>
      </c>
    </row>
    <row r="420" spans="1:10" x14ac:dyDescent="0.25">
      <c r="A420" s="6" t="s">
        <v>829</v>
      </c>
      <c r="B420" s="6" t="s">
        <v>830</v>
      </c>
      <c r="C420" s="6" t="s">
        <v>847</v>
      </c>
      <c r="D420" s="6" t="s">
        <v>848</v>
      </c>
      <c r="E420" s="7">
        <v>2.5344883120000001</v>
      </c>
      <c r="F420" s="7">
        <v>-77.005112065000006</v>
      </c>
      <c r="G420" s="6" t="s">
        <v>52</v>
      </c>
      <c r="H420" s="7">
        <v>1</v>
      </c>
      <c r="I420" s="7">
        <v>1</v>
      </c>
      <c r="J420" s="7">
        <v>4</v>
      </c>
    </row>
    <row r="421" spans="1:10" x14ac:dyDescent="0.25">
      <c r="A421" s="6" t="s">
        <v>829</v>
      </c>
      <c r="B421" s="6" t="s">
        <v>830</v>
      </c>
      <c r="C421" s="6" t="s">
        <v>849</v>
      </c>
      <c r="D421" s="6" t="s">
        <v>773</v>
      </c>
      <c r="E421" s="7">
        <v>1.6945347399999999</v>
      </c>
      <c r="F421" s="7">
        <v>-77.087357233999995</v>
      </c>
      <c r="G421" s="6" t="s">
        <v>47</v>
      </c>
      <c r="H421" s="7">
        <v>1</v>
      </c>
      <c r="I421" s="7">
        <v>1</v>
      </c>
      <c r="J421" s="7">
        <v>2</v>
      </c>
    </row>
    <row r="422" spans="1:10" x14ac:dyDescent="0.25">
      <c r="A422" s="6" t="s">
        <v>829</v>
      </c>
      <c r="B422" s="6" t="s">
        <v>830</v>
      </c>
      <c r="C422" s="6" t="s">
        <v>850</v>
      </c>
      <c r="D422" s="6" t="s">
        <v>851</v>
      </c>
      <c r="E422" s="7">
        <v>3.1443899929999999</v>
      </c>
      <c r="F422" s="7">
        <v>-76.392348107000004</v>
      </c>
      <c r="G422" s="6" t="s">
        <v>44</v>
      </c>
      <c r="H422" s="7">
        <v>1</v>
      </c>
      <c r="I422" s="7">
        <v>1</v>
      </c>
      <c r="J422" s="7">
        <v>4</v>
      </c>
    </row>
    <row r="423" spans="1:10" x14ac:dyDescent="0.25">
      <c r="A423" s="6" t="s">
        <v>829</v>
      </c>
      <c r="B423" s="6" t="s">
        <v>830</v>
      </c>
      <c r="C423" s="6" t="s">
        <v>852</v>
      </c>
      <c r="D423" s="6" t="s">
        <v>853</v>
      </c>
      <c r="E423" s="7">
        <v>2.4132669600000001</v>
      </c>
      <c r="F423" s="7">
        <v>-77.690475305000007</v>
      </c>
      <c r="G423" s="6" t="s">
        <v>18</v>
      </c>
      <c r="H423" s="7">
        <v>1</v>
      </c>
      <c r="I423" s="7">
        <v>3</v>
      </c>
      <c r="J423" s="7">
        <v>12</v>
      </c>
    </row>
    <row r="424" spans="1:10" x14ac:dyDescent="0.25">
      <c r="A424" s="6" t="s">
        <v>829</v>
      </c>
      <c r="B424" s="6" t="s">
        <v>830</v>
      </c>
      <c r="C424" s="6" t="s">
        <v>854</v>
      </c>
      <c r="D424" s="6" t="s">
        <v>855</v>
      </c>
      <c r="E424" s="7">
        <v>2.4990587830000002</v>
      </c>
      <c r="F424" s="7">
        <v>-76.137625311999997</v>
      </c>
      <c r="G424" s="6" t="s">
        <v>44</v>
      </c>
      <c r="H424" s="7">
        <v>1</v>
      </c>
      <c r="I424" s="7">
        <v>1</v>
      </c>
      <c r="J424" s="7">
        <v>4</v>
      </c>
    </row>
    <row r="425" spans="1:10" x14ac:dyDescent="0.25">
      <c r="A425" s="6" t="s">
        <v>829</v>
      </c>
      <c r="B425" s="6" t="s">
        <v>830</v>
      </c>
      <c r="C425" s="6" t="s">
        <v>856</v>
      </c>
      <c r="D425" s="6" t="s">
        <v>857</v>
      </c>
      <c r="E425" s="7">
        <v>2.8498101299999998</v>
      </c>
      <c r="F425" s="7">
        <v>-76.311249189999998</v>
      </c>
      <c r="G425" s="6" t="s">
        <v>44</v>
      </c>
      <c r="H425" s="7">
        <v>1</v>
      </c>
      <c r="I425" s="7">
        <v>1</v>
      </c>
      <c r="J425" s="7">
        <v>2</v>
      </c>
    </row>
    <row r="426" spans="1:10" x14ac:dyDescent="0.25">
      <c r="A426" s="6" t="s">
        <v>829</v>
      </c>
      <c r="B426" s="6" t="s">
        <v>830</v>
      </c>
      <c r="C426" s="6" t="s">
        <v>858</v>
      </c>
      <c r="D426" s="6" t="s">
        <v>859</v>
      </c>
      <c r="E426" s="7">
        <v>2.187473572</v>
      </c>
      <c r="F426" s="7">
        <v>-76.782280319999998</v>
      </c>
      <c r="G426" s="6" t="s">
        <v>52</v>
      </c>
      <c r="H426" s="7">
        <v>1</v>
      </c>
      <c r="I426" s="7">
        <v>1</v>
      </c>
      <c r="J426" s="7">
        <v>3</v>
      </c>
    </row>
    <row r="427" spans="1:10" x14ac:dyDescent="0.25">
      <c r="A427" s="6" t="s">
        <v>829</v>
      </c>
      <c r="B427" s="6" t="s">
        <v>830</v>
      </c>
      <c r="C427" s="6" t="s">
        <v>860</v>
      </c>
      <c r="D427" s="6" t="s">
        <v>861</v>
      </c>
      <c r="E427" s="7">
        <v>2.053933426</v>
      </c>
      <c r="F427" s="7">
        <v>-76.758806203999995</v>
      </c>
      <c r="G427" s="6" t="s">
        <v>44</v>
      </c>
      <c r="H427" s="7">
        <v>1</v>
      </c>
      <c r="I427" s="7">
        <v>1</v>
      </c>
      <c r="J427" s="7">
        <v>3</v>
      </c>
    </row>
    <row r="428" spans="1:10" x14ac:dyDescent="0.25">
      <c r="A428" s="6" t="s">
        <v>829</v>
      </c>
      <c r="B428" s="6" t="s">
        <v>830</v>
      </c>
      <c r="C428" s="6" t="s">
        <v>862</v>
      </c>
      <c r="D428" s="6" t="s">
        <v>863</v>
      </c>
      <c r="E428" s="7">
        <v>2.9581987700000001</v>
      </c>
      <c r="F428" s="7">
        <v>-77.242121574999999</v>
      </c>
      <c r="G428" s="6" t="s">
        <v>18</v>
      </c>
      <c r="H428" s="7">
        <v>1</v>
      </c>
      <c r="I428" s="7">
        <v>1</v>
      </c>
      <c r="J428" s="7">
        <v>2</v>
      </c>
    </row>
    <row r="429" spans="1:10" x14ac:dyDescent="0.25">
      <c r="A429" s="6" t="s">
        <v>829</v>
      </c>
      <c r="B429" s="6" t="s">
        <v>830</v>
      </c>
      <c r="C429" s="6" t="s">
        <v>864</v>
      </c>
      <c r="D429" s="6" t="s">
        <v>865</v>
      </c>
      <c r="E429" s="7">
        <v>1.793825164</v>
      </c>
      <c r="F429" s="7">
        <v>-77.180603812000001</v>
      </c>
      <c r="G429" s="6" t="s">
        <v>44</v>
      </c>
      <c r="H429" s="7">
        <v>1</v>
      </c>
      <c r="I429" s="7">
        <v>1</v>
      </c>
      <c r="J429" s="7">
        <v>3</v>
      </c>
    </row>
    <row r="430" spans="1:10" x14ac:dyDescent="0.25">
      <c r="A430" s="6" t="s">
        <v>829</v>
      </c>
      <c r="B430" s="6" t="s">
        <v>830</v>
      </c>
      <c r="C430" s="6" t="s">
        <v>866</v>
      </c>
      <c r="D430" s="6" t="s">
        <v>867</v>
      </c>
      <c r="E430" s="7">
        <v>3.228235212</v>
      </c>
      <c r="F430" s="7">
        <v>-76.216708273999998</v>
      </c>
      <c r="G430" s="6" t="s">
        <v>44</v>
      </c>
      <c r="H430" s="7">
        <v>1</v>
      </c>
      <c r="I430" s="7">
        <v>2</v>
      </c>
      <c r="J430" s="7">
        <v>7</v>
      </c>
    </row>
    <row r="431" spans="1:10" x14ac:dyDescent="0.25">
      <c r="A431" s="6" t="s">
        <v>829</v>
      </c>
      <c r="B431" s="6" t="s">
        <v>830</v>
      </c>
      <c r="C431" s="6" t="s">
        <v>868</v>
      </c>
      <c r="D431" s="6" t="s">
        <v>411</v>
      </c>
      <c r="E431" s="7">
        <v>2.7736639809999999</v>
      </c>
      <c r="F431" s="7">
        <v>-76.746051522000002</v>
      </c>
      <c r="G431" s="6" t="s">
        <v>52</v>
      </c>
      <c r="H431" s="7">
        <v>1</v>
      </c>
      <c r="I431" s="7">
        <v>1</v>
      </c>
      <c r="J431" s="7">
        <v>4</v>
      </c>
    </row>
    <row r="432" spans="1:10" x14ac:dyDescent="0.25">
      <c r="A432" s="6" t="s">
        <v>829</v>
      </c>
      <c r="B432" s="6" t="s">
        <v>830</v>
      </c>
      <c r="C432" s="6" t="s">
        <v>869</v>
      </c>
      <c r="D432" s="6" t="s">
        <v>870</v>
      </c>
      <c r="E432" s="7">
        <v>3.1947306179999999</v>
      </c>
      <c r="F432" s="7">
        <v>-76.336241802999993</v>
      </c>
      <c r="G432" s="6" t="s">
        <v>44</v>
      </c>
      <c r="H432" s="7">
        <v>1</v>
      </c>
      <c r="I432" s="7">
        <v>1</v>
      </c>
      <c r="J432" s="7">
        <v>1</v>
      </c>
    </row>
    <row r="433" spans="1:10" x14ac:dyDescent="0.25">
      <c r="A433" s="6" t="s">
        <v>829</v>
      </c>
      <c r="B433" s="6" t="s">
        <v>830</v>
      </c>
      <c r="C433" s="6" t="s">
        <v>871</v>
      </c>
      <c r="D433" s="6" t="s">
        <v>582</v>
      </c>
      <c r="E433" s="7">
        <v>2.7338877020000001</v>
      </c>
      <c r="F433" s="7">
        <v>-75.993682637999996</v>
      </c>
      <c r="G433" s="6" t="s">
        <v>47</v>
      </c>
      <c r="H433" s="7">
        <v>1</v>
      </c>
      <c r="I433" s="7">
        <v>1</v>
      </c>
      <c r="J433" s="7">
        <v>3</v>
      </c>
    </row>
    <row r="434" spans="1:10" x14ac:dyDescent="0.25">
      <c r="A434" s="6" t="s">
        <v>829</v>
      </c>
      <c r="B434" s="6" t="s">
        <v>830</v>
      </c>
      <c r="C434" s="6" t="s">
        <v>872</v>
      </c>
      <c r="D434" s="6" t="s">
        <v>873</v>
      </c>
      <c r="E434" s="7">
        <v>2.1579839060000001</v>
      </c>
      <c r="F434" s="7">
        <v>-77.046576199</v>
      </c>
      <c r="G434" s="6" t="s">
        <v>27</v>
      </c>
      <c r="H434" s="7">
        <v>1</v>
      </c>
      <c r="I434" s="7">
        <v>5</v>
      </c>
      <c r="J434" s="7">
        <v>20</v>
      </c>
    </row>
    <row r="435" spans="1:10" x14ac:dyDescent="0.25">
      <c r="A435" s="6" t="s">
        <v>829</v>
      </c>
      <c r="B435" s="6" t="s">
        <v>830</v>
      </c>
      <c r="C435" s="6" t="s">
        <v>874</v>
      </c>
      <c r="D435" s="6" t="s">
        <v>875</v>
      </c>
      <c r="E435" s="7">
        <v>1.054128816</v>
      </c>
      <c r="F435" s="7">
        <v>-76.444327103000006</v>
      </c>
      <c r="G435" s="6" t="s">
        <v>27</v>
      </c>
      <c r="H435" s="7">
        <v>1</v>
      </c>
      <c r="I435" s="7">
        <v>1</v>
      </c>
      <c r="J435" s="7">
        <v>4</v>
      </c>
    </row>
    <row r="436" spans="1:10" x14ac:dyDescent="0.25">
      <c r="A436" s="6" t="s">
        <v>829</v>
      </c>
      <c r="B436" s="6" t="s">
        <v>830</v>
      </c>
      <c r="C436" s="6" t="s">
        <v>876</v>
      </c>
      <c r="D436" s="6" t="s">
        <v>877</v>
      </c>
      <c r="E436" s="7">
        <v>2.702420026</v>
      </c>
      <c r="F436" s="7">
        <v>-76.537704551000004</v>
      </c>
      <c r="G436" s="6" t="s">
        <v>52</v>
      </c>
      <c r="H436" s="7">
        <v>1</v>
      </c>
      <c r="I436" s="7">
        <v>2</v>
      </c>
      <c r="J436" s="7">
        <v>7</v>
      </c>
    </row>
    <row r="437" spans="1:10" x14ac:dyDescent="0.25">
      <c r="A437" s="6" t="s">
        <v>829</v>
      </c>
      <c r="B437" s="6" t="s">
        <v>830</v>
      </c>
      <c r="C437" s="6" t="s">
        <v>878</v>
      </c>
      <c r="D437" s="6" t="s">
        <v>879</v>
      </c>
      <c r="E437" s="7">
        <v>2.4717043620000001</v>
      </c>
      <c r="F437" s="7">
        <v>-76.591944190999996</v>
      </c>
      <c r="G437" s="6" t="s">
        <v>27</v>
      </c>
      <c r="H437" s="7">
        <v>8</v>
      </c>
      <c r="I437" s="7">
        <v>110</v>
      </c>
      <c r="J437" s="7">
        <v>648</v>
      </c>
    </row>
    <row r="438" spans="1:10" x14ac:dyDescent="0.25">
      <c r="A438" s="6" t="s">
        <v>829</v>
      </c>
      <c r="B438" s="6" t="s">
        <v>830</v>
      </c>
      <c r="C438" s="6" t="s">
        <v>880</v>
      </c>
      <c r="D438" s="6" t="s">
        <v>881</v>
      </c>
      <c r="E438" s="7">
        <v>3.266724205</v>
      </c>
      <c r="F438" s="7">
        <v>-76.418463529999997</v>
      </c>
      <c r="G438" s="6" t="s">
        <v>27</v>
      </c>
      <c r="H438" s="7">
        <v>2</v>
      </c>
      <c r="I438" s="7">
        <v>8</v>
      </c>
      <c r="J438" s="7">
        <v>45</v>
      </c>
    </row>
    <row r="439" spans="1:10" x14ac:dyDescent="0.25">
      <c r="A439" s="6" t="s">
        <v>829</v>
      </c>
      <c r="B439" s="6" t="s">
        <v>830</v>
      </c>
      <c r="C439" s="6" t="s">
        <v>882</v>
      </c>
      <c r="D439" s="6" t="s">
        <v>883</v>
      </c>
      <c r="E439" s="7">
        <v>2.2621536180000001</v>
      </c>
      <c r="F439" s="7">
        <v>-76.448269377000003</v>
      </c>
      <c r="G439" s="6" t="s">
        <v>52</v>
      </c>
      <c r="H439" s="7">
        <v>1</v>
      </c>
      <c r="I439" s="7">
        <v>1</v>
      </c>
      <c r="J439" s="7">
        <v>3</v>
      </c>
    </row>
    <row r="440" spans="1:10" x14ac:dyDescent="0.25">
      <c r="A440" s="6" t="s">
        <v>829</v>
      </c>
      <c r="B440" s="6" t="s">
        <v>830</v>
      </c>
      <c r="C440" s="6" t="s">
        <v>884</v>
      </c>
      <c r="D440" s="6" t="s">
        <v>885</v>
      </c>
      <c r="E440" s="7">
        <v>2.2604219539999999</v>
      </c>
      <c r="F440" s="7">
        <v>-76.745820330000001</v>
      </c>
      <c r="G440" s="6" t="s">
        <v>52</v>
      </c>
      <c r="H440" s="7">
        <v>1</v>
      </c>
      <c r="I440" s="7">
        <v>1</v>
      </c>
      <c r="J440" s="7">
        <v>4</v>
      </c>
    </row>
    <row r="441" spans="1:10" x14ac:dyDescent="0.25">
      <c r="A441" s="6" t="s">
        <v>829</v>
      </c>
      <c r="B441" s="6" t="s">
        <v>830</v>
      </c>
      <c r="C441" s="6" t="s">
        <v>886</v>
      </c>
      <c r="D441" s="6" t="s">
        <v>887</v>
      </c>
      <c r="E441" s="7">
        <v>1.8562618150000001</v>
      </c>
      <c r="F441" s="7">
        <v>-76.716524235999998</v>
      </c>
      <c r="G441" s="6" t="s">
        <v>47</v>
      </c>
      <c r="H441" s="7">
        <v>1</v>
      </c>
      <c r="I441" s="7">
        <v>1</v>
      </c>
      <c r="J441" s="7">
        <v>3</v>
      </c>
    </row>
    <row r="442" spans="1:10" x14ac:dyDescent="0.25">
      <c r="A442" s="6" t="s">
        <v>829</v>
      </c>
      <c r="B442" s="6" t="s">
        <v>830</v>
      </c>
      <c r="C442" s="6" t="s">
        <v>888</v>
      </c>
      <c r="D442" s="6" t="s">
        <v>441</v>
      </c>
      <c r="E442" s="7">
        <v>1.5200217899999999</v>
      </c>
      <c r="F442" s="7">
        <v>-76.538762805999994</v>
      </c>
      <c r="G442" s="6" t="s">
        <v>18</v>
      </c>
      <c r="H442" s="7">
        <v>1</v>
      </c>
      <c r="I442" s="7">
        <v>1</v>
      </c>
      <c r="J442" s="7">
        <v>1</v>
      </c>
    </row>
    <row r="443" spans="1:10" x14ac:dyDescent="0.25">
      <c r="A443" s="6" t="s">
        <v>829</v>
      </c>
      <c r="B443" s="6" t="s">
        <v>830</v>
      </c>
      <c r="C443" s="6" t="s">
        <v>889</v>
      </c>
      <c r="D443" s="6" t="s">
        <v>890</v>
      </c>
      <c r="E443" s="7">
        <v>2.984467338</v>
      </c>
      <c r="F443" s="7">
        <v>-76.498731453000005</v>
      </c>
      <c r="G443" s="6" t="s">
        <v>27</v>
      </c>
      <c r="H443" s="7">
        <v>1</v>
      </c>
      <c r="I443" s="7">
        <v>10</v>
      </c>
      <c r="J443" s="7">
        <v>52</v>
      </c>
    </row>
    <row r="444" spans="1:10" x14ac:dyDescent="0.25">
      <c r="A444" s="6" t="s">
        <v>829</v>
      </c>
      <c r="B444" s="6" t="s">
        <v>830</v>
      </c>
      <c r="C444" s="6" t="s">
        <v>891</v>
      </c>
      <c r="D444" s="6" t="s">
        <v>892</v>
      </c>
      <c r="E444" s="7">
        <v>2.6512918939999999</v>
      </c>
      <c r="F444" s="7">
        <v>-76.350573562999998</v>
      </c>
      <c r="G444" s="6" t="s">
        <v>52</v>
      </c>
      <c r="H444" s="7">
        <v>1</v>
      </c>
      <c r="I444" s="7">
        <v>4</v>
      </c>
      <c r="J444" s="7">
        <v>18</v>
      </c>
    </row>
    <row r="445" spans="1:10" x14ac:dyDescent="0.25">
      <c r="A445" s="6" t="s">
        <v>829</v>
      </c>
      <c r="B445" s="6" t="s">
        <v>830</v>
      </c>
      <c r="C445" s="6" t="s">
        <v>893</v>
      </c>
      <c r="D445" s="6" t="s">
        <v>894</v>
      </c>
      <c r="E445" s="7">
        <v>2.2318205409999998</v>
      </c>
      <c r="F445" s="7">
        <v>-76.611466325999999</v>
      </c>
      <c r="G445" s="6" t="s">
        <v>52</v>
      </c>
      <c r="H445" s="7">
        <v>1</v>
      </c>
      <c r="I445" s="7">
        <v>1</v>
      </c>
      <c r="J445" s="7">
        <v>2</v>
      </c>
    </row>
    <row r="446" spans="1:10" x14ac:dyDescent="0.25">
      <c r="A446" s="6" t="s">
        <v>829</v>
      </c>
      <c r="B446" s="6" t="s">
        <v>830</v>
      </c>
      <c r="C446" s="6" t="s">
        <v>895</v>
      </c>
      <c r="D446" s="6" t="s">
        <v>896</v>
      </c>
      <c r="E446" s="7">
        <v>2.936865997</v>
      </c>
      <c r="F446" s="7">
        <v>-76.745824295999995</v>
      </c>
      <c r="G446" s="6" t="s">
        <v>44</v>
      </c>
      <c r="H446" s="7">
        <v>1</v>
      </c>
      <c r="I446" s="7">
        <v>1</v>
      </c>
      <c r="J446" s="7">
        <v>3</v>
      </c>
    </row>
    <row r="447" spans="1:10" x14ac:dyDescent="0.25">
      <c r="A447" s="6" t="s">
        <v>829</v>
      </c>
      <c r="B447" s="6" t="s">
        <v>830</v>
      </c>
      <c r="C447" s="6" t="s">
        <v>897</v>
      </c>
      <c r="D447" s="6" t="s">
        <v>898</v>
      </c>
      <c r="E447" s="7">
        <v>2.0577351840000002</v>
      </c>
      <c r="F447" s="7">
        <v>-76.909939647000002</v>
      </c>
      <c r="G447" s="6" t="s">
        <v>44</v>
      </c>
      <c r="H447" s="7">
        <v>1</v>
      </c>
      <c r="I447" s="7">
        <v>1</v>
      </c>
      <c r="J447" s="7">
        <v>2</v>
      </c>
    </row>
    <row r="448" spans="1:10" x14ac:dyDescent="0.25">
      <c r="A448" s="6" t="s">
        <v>829</v>
      </c>
      <c r="B448" s="6" t="s">
        <v>830</v>
      </c>
      <c r="C448" s="6" t="s">
        <v>899</v>
      </c>
      <c r="D448" s="6" t="s">
        <v>900</v>
      </c>
      <c r="E448" s="7">
        <v>2.3696253120000002</v>
      </c>
      <c r="F448" s="7">
        <v>-76.710519323</v>
      </c>
      <c r="G448" s="6" t="s">
        <v>52</v>
      </c>
      <c r="H448" s="7">
        <v>1</v>
      </c>
      <c r="I448" s="7">
        <v>2</v>
      </c>
      <c r="J448" s="7">
        <v>8</v>
      </c>
    </row>
    <row r="449" spans="1:10" x14ac:dyDescent="0.25">
      <c r="A449" s="6" t="s">
        <v>829</v>
      </c>
      <c r="B449" s="6" t="s">
        <v>830</v>
      </c>
      <c r="C449" s="6" t="s">
        <v>901</v>
      </c>
      <c r="D449" s="6" t="s">
        <v>902</v>
      </c>
      <c r="E449" s="7">
        <v>2.6994751269999999</v>
      </c>
      <c r="F449" s="7">
        <v>-77.491315764999996</v>
      </c>
      <c r="G449" s="6" t="s">
        <v>18</v>
      </c>
      <c r="H449" s="7">
        <v>1</v>
      </c>
      <c r="I449" s="7">
        <v>1</v>
      </c>
      <c r="J449" s="7">
        <v>2</v>
      </c>
    </row>
    <row r="450" spans="1:10" x14ac:dyDescent="0.25">
      <c r="A450" s="6" t="s">
        <v>829</v>
      </c>
      <c r="B450" s="6" t="s">
        <v>830</v>
      </c>
      <c r="C450" s="6" t="s">
        <v>903</v>
      </c>
      <c r="D450" s="6" t="s">
        <v>904</v>
      </c>
      <c r="E450" s="7">
        <v>2.975771999</v>
      </c>
      <c r="F450" s="7">
        <v>-76.203315664000002</v>
      </c>
      <c r="G450" s="6" t="s">
        <v>44</v>
      </c>
      <c r="H450" s="7">
        <v>1</v>
      </c>
      <c r="I450" s="7">
        <v>1</v>
      </c>
      <c r="J450" s="7">
        <v>3</v>
      </c>
    </row>
    <row r="451" spans="1:10" x14ac:dyDescent="0.25">
      <c r="A451" s="6" t="s">
        <v>829</v>
      </c>
      <c r="B451" s="6" t="s">
        <v>830</v>
      </c>
      <c r="C451" s="6" t="s">
        <v>905</v>
      </c>
      <c r="D451" s="6" t="s">
        <v>906</v>
      </c>
      <c r="E451" s="7">
        <v>2.475213085</v>
      </c>
      <c r="F451" s="7">
        <v>-76.396759369999998</v>
      </c>
      <c r="G451" s="6" t="s">
        <v>52</v>
      </c>
      <c r="H451" s="7">
        <v>1</v>
      </c>
      <c r="I451" s="7">
        <v>1</v>
      </c>
      <c r="J451" s="7">
        <v>4</v>
      </c>
    </row>
    <row r="452" spans="1:10" x14ac:dyDescent="0.25">
      <c r="A452" s="6" t="s">
        <v>829</v>
      </c>
      <c r="B452" s="6" t="s">
        <v>830</v>
      </c>
      <c r="C452" s="6" t="s">
        <v>907</v>
      </c>
      <c r="D452" s="6" t="s">
        <v>908</v>
      </c>
      <c r="E452" s="7">
        <v>3.1806273169999999</v>
      </c>
      <c r="F452" s="7">
        <v>-76.464455580999996</v>
      </c>
      <c r="G452" s="6" t="s">
        <v>52</v>
      </c>
      <c r="H452" s="7">
        <v>1</v>
      </c>
      <c r="I452" s="7">
        <v>1</v>
      </c>
      <c r="J452" s="7">
        <v>5</v>
      </c>
    </row>
    <row r="453" spans="1:10" x14ac:dyDescent="0.25">
      <c r="A453" s="6" t="s">
        <v>909</v>
      </c>
      <c r="B453" s="6" t="s">
        <v>910</v>
      </c>
      <c r="C453" s="6" t="s">
        <v>911</v>
      </c>
      <c r="D453" s="6" t="s">
        <v>912</v>
      </c>
      <c r="E453" s="7">
        <v>8.2487352190000003</v>
      </c>
      <c r="F453" s="7">
        <v>-73.622740500000006</v>
      </c>
      <c r="G453" s="6" t="s">
        <v>52</v>
      </c>
      <c r="H453" s="7">
        <v>3</v>
      </c>
      <c r="I453" s="7">
        <v>13</v>
      </c>
      <c r="J453" s="7">
        <v>66</v>
      </c>
    </row>
    <row r="454" spans="1:10" x14ac:dyDescent="0.25">
      <c r="A454" s="6" t="s">
        <v>909</v>
      </c>
      <c r="B454" s="6" t="s">
        <v>910</v>
      </c>
      <c r="C454" s="6" t="s">
        <v>913</v>
      </c>
      <c r="D454" s="6" t="s">
        <v>914</v>
      </c>
      <c r="E454" s="7">
        <v>9.9492159079999993</v>
      </c>
      <c r="F454" s="7">
        <v>-73.223582441000005</v>
      </c>
      <c r="G454" s="6" t="s">
        <v>52</v>
      </c>
      <c r="H454" s="7">
        <v>1</v>
      </c>
      <c r="I454" s="7">
        <v>3</v>
      </c>
      <c r="J454" s="7">
        <v>14</v>
      </c>
    </row>
    <row r="455" spans="1:10" x14ac:dyDescent="0.25">
      <c r="A455" s="6" t="s">
        <v>909</v>
      </c>
      <c r="B455" s="6" t="s">
        <v>910</v>
      </c>
      <c r="C455" s="6" t="s">
        <v>915</v>
      </c>
      <c r="D455" s="6" t="s">
        <v>916</v>
      </c>
      <c r="E455" s="7">
        <v>9.5107279249999994</v>
      </c>
      <c r="F455" s="7">
        <v>-73.942146410999996</v>
      </c>
      <c r="G455" s="6" t="s">
        <v>52</v>
      </c>
      <c r="H455" s="7">
        <v>1</v>
      </c>
      <c r="I455" s="7">
        <v>1</v>
      </c>
      <c r="J455" s="7">
        <v>3</v>
      </c>
    </row>
    <row r="456" spans="1:10" x14ac:dyDescent="0.25">
      <c r="A456" s="6" t="s">
        <v>909</v>
      </c>
      <c r="B456" s="6" t="s">
        <v>910</v>
      </c>
      <c r="C456" s="6" t="s">
        <v>917</v>
      </c>
      <c r="D456" s="6" t="s">
        <v>918</v>
      </c>
      <c r="E456" s="7">
        <v>9.7277329389999991</v>
      </c>
      <c r="F456" s="7">
        <v>-73.252505221999996</v>
      </c>
      <c r="G456" s="6" t="s">
        <v>52</v>
      </c>
      <c r="H456" s="7">
        <v>1</v>
      </c>
      <c r="I456" s="7">
        <v>1</v>
      </c>
      <c r="J456" s="7">
        <v>4</v>
      </c>
    </row>
    <row r="457" spans="1:10" x14ac:dyDescent="0.25">
      <c r="A457" s="6" t="s">
        <v>909</v>
      </c>
      <c r="B457" s="6" t="s">
        <v>910</v>
      </c>
      <c r="C457" s="6" t="s">
        <v>919</v>
      </c>
      <c r="D457" s="6" t="s">
        <v>920</v>
      </c>
      <c r="E457" s="7">
        <v>9.9463913089999991</v>
      </c>
      <c r="F457" s="7">
        <v>-73.866288152999999</v>
      </c>
      <c r="G457" s="6" t="s">
        <v>52</v>
      </c>
      <c r="H457" s="7">
        <v>1</v>
      </c>
      <c r="I457" s="7">
        <v>1</v>
      </c>
      <c r="J457" s="7">
        <v>3</v>
      </c>
    </row>
    <row r="458" spans="1:10" x14ac:dyDescent="0.25">
      <c r="A458" s="6" t="s">
        <v>909</v>
      </c>
      <c r="B458" s="6" t="s">
        <v>910</v>
      </c>
      <c r="C458" s="6" t="s">
        <v>921</v>
      </c>
      <c r="D458" s="6" t="s">
        <v>922</v>
      </c>
      <c r="E458" s="7">
        <v>9.2387713320000007</v>
      </c>
      <c r="F458" s="7">
        <v>-73.488108612000005</v>
      </c>
      <c r="G458" s="6" t="s">
        <v>52</v>
      </c>
      <c r="H458" s="7">
        <v>1</v>
      </c>
      <c r="I458" s="7">
        <v>2</v>
      </c>
      <c r="J458" s="7">
        <v>12</v>
      </c>
    </row>
    <row r="459" spans="1:10" x14ac:dyDescent="0.25">
      <c r="A459" s="6" t="s">
        <v>909</v>
      </c>
      <c r="B459" s="6" t="s">
        <v>910</v>
      </c>
      <c r="C459" s="6" t="s">
        <v>923</v>
      </c>
      <c r="D459" s="6" t="s">
        <v>924</v>
      </c>
      <c r="E459" s="7">
        <v>9.2779776500000004</v>
      </c>
      <c r="F459" s="7">
        <v>-73.846979027000003</v>
      </c>
      <c r="G459" s="6" t="s">
        <v>52</v>
      </c>
      <c r="H459" s="7">
        <v>1</v>
      </c>
      <c r="I459" s="7">
        <v>1</v>
      </c>
      <c r="J459" s="7">
        <v>4</v>
      </c>
    </row>
    <row r="460" spans="1:10" x14ac:dyDescent="0.25">
      <c r="A460" s="6" t="s">
        <v>909</v>
      </c>
      <c r="B460" s="6" t="s">
        <v>910</v>
      </c>
      <c r="C460" s="6" t="s">
        <v>925</v>
      </c>
      <c r="D460" s="6" t="s">
        <v>926</v>
      </c>
      <c r="E460" s="7">
        <v>9.4266483539999992</v>
      </c>
      <c r="F460" s="7">
        <v>-73.547978943999993</v>
      </c>
      <c r="G460" s="6" t="s">
        <v>52</v>
      </c>
      <c r="H460" s="7">
        <v>1</v>
      </c>
      <c r="I460" s="7">
        <v>7</v>
      </c>
      <c r="J460" s="7">
        <v>32</v>
      </c>
    </row>
    <row r="461" spans="1:10" x14ac:dyDescent="0.25">
      <c r="A461" s="6" t="s">
        <v>909</v>
      </c>
      <c r="B461" s="6" t="s">
        <v>910</v>
      </c>
      <c r="C461" s="6" t="s">
        <v>927</v>
      </c>
      <c r="D461" s="6" t="s">
        <v>928</v>
      </c>
      <c r="E461" s="7">
        <v>10.199953562999999</v>
      </c>
      <c r="F461" s="7">
        <v>-73.912820636000006</v>
      </c>
      <c r="G461" s="6" t="s">
        <v>52</v>
      </c>
      <c r="H461" s="7">
        <v>1</v>
      </c>
      <c r="I461" s="7">
        <v>1</v>
      </c>
      <c r="J461" s="7">
        <v>5</v>
      </c>
    </row>
    <row r="462" spans="1:10" x14ac:dyDescent="0.25">
      <c r="A462" s="6" t="s">
        <v>909</v>
      </c>
      <c r="B462" s="6" t="s">
        <v>910</v>
      </c>
      <c r="C462" s="6" t="s">
        <v>929</v>
      </c>
      <c r="D462" s="6" t="s">
        <v>930</v>
      </c>
      <c r="E462" s="7">
        <v>9.6834746809999999</v>
      </c>
      <c r="F462" s="7">
        <v>-73.738337782000002</v>
      </c>
      <c r="G462" s="6" t="s">
        <v>52</v>
      </c>
      <c r="H462" s="7">
        <v>1</v>
      </c>
      <c r="I462" s="7">
        <v>1</v>
      </c>
      <c r="J462" s="7">
        <v>4</v>
      </c>
    </row>
    <row r="463" spans="1:10" x14ac:dyDescent="0.25">
      <c r="A463" s="6" t="s">
        <v>909</v>
      </c>
      <c r="B463" s="6" t="s">
        <v>910</v>
      </c>
      <c r="C463" s="6" t="s">
        <v>931</v>
      </c>
      <c r="D463" s="6" t="s">
        <v>932</v>
      </c>
      <c r="E463" s="7">
        <v>8.3377266219999999</v>
      </c>
      <c r="F463" s="7">
        <v>-73.706491986000003</v>
      </c>
      <c r="G463" s="6" t="s">
        <v>52</v>
      </c>
      <c r="H463" s="7">
        <v>1</v>
      </c>
      <c r="I463" s="7">
        <v>1</v>
      </c>
      <c r="J463" s="7">
        <v>4</v>
      </c>
    </row>
    <row r="464" spans="1:10" x14ac:dyDescent="0.25">
      <c r="A464" s="6" t="s">
        <v>909</v>
      </c>
      <c r="B464" s="6" t="s">
        <v>910</v>
      </c>
      <c r="C464" s="6" t="s">
        <v>933</v>
      </c>
      <c r="D464" s="6" t="s">
        <v>934</v>
      </c>
      <c r="E464" s="7">
        <v>8.4055165219999992</v>
      </c>
      <c r="F464" s="7">
        <v>-73.375373085000007</v>
      </c>
      <c r="G464" s="6" t="s">
        <v>47</v>
      </c>
      <c r="H464" s="7">
        <v>1</v>
      </c>
      <c r="I464" s="7">
        <v>1</v>
      </c>
      <c r="J464" s="7">
        <v>0</v>
      </c>
    </row>
    <row r="465" spans="1:10" x14ac:dyDescent="0.25">
      <c r="A465" s="6" t="s">
        <v>909</v>
      </c>
      <c r="B465" s="6" t="s">
        <v>910</v>
      </c>
      <c r="C465" s="6" t="s">
        <v>935</v>
      </c>
      <c r="D465" s="6" t="s">
        <v>936</v>
      </c>
      <c r="E465" s="7">
        <v>8.5880022470000004</v>
      </c>
      <c r="F465" s="7">
        <v>-73.616023835999997</v>
      </c>
      <c r="G465" s="6" t="s">
        <v>52</v>
      </c>
      <c r="H465" s="7">
        <v>1</v>
      </c>
      <c r="I465" s="7">
        <v>1</v>
      </c>
      <c r="J465" s="7">
        <v>4</v>
      </c>
    </row>
    <row r="466" spans="1:10" x14ac:dyDescent="0.25">
      <c r="A466" s="6" t="s">
        <v>909</v>
      </c>
      <c r="B466" s="6" t="s">
        <v>910</v>
      </c>
      <c r="C466" s="6" t="s">
        <v>937</v>
      </c>
      <c r="D466" s="6" t="s">
        <v>938</v>
      </c>
      <c r="E466" s="7">
        <v>9.52099808</v>
      </c>
      <c r="F466" s="7">
        <v>-73.322493378999994</v>
      </c>
      <c r="G466" s="6" t="s">
        <v>52</v>
      </c>
      <c r="H466" s="7">
        <v>1</v>
      </c>
      <c r="I466" s="7">
        <v>1</v>
      </c>
      <c r="J466" s="7">
        <v>4</v>
      </c>
    </row>
    <row r="467" spans="1:10" x14ac:dyDescent="0.25">
      <c r="A467" s="6" t="s">
        <v>909</v>
      </c>
      <c r="B467" s="6" t="s">
        <v>910</v>
      </c>
      <c r="C467" s="6" t="s">
        <v>939</v>
      </c>
      <c r="D467" s="6" t="s">
        <v>940</v>
      </c>
      <c r="E467" s="7">
        <v>10.244405624000001</v>
      </c>
      <c r="F467" s="7">
        <v>-73.078245691999996</v>
      </c>
      <c r="G467" s="6" t="s">
        <v>52</v>
      </c>
      <c r="H467" s="7">
        <v>1</v>
      </c>
      <c r="I467" s="7">
        <v>1</v>
      </c>
      <c r="J467" s="7">
        <v>3</v>
      </c>
    </row>
    <row r="468" spans="1:10" x14ac:dyDescent="0.25">
      <c r="A468" s="6" t="s">
        <v>909</v>
      </c>
      <c r="B468" s="6" t="s">
        <v>910</v>
      </c>
      <c r="C468" s="6" t="s">
        <v>941</v>
      </c>
      <c r="D468" s="6" t="s">
        <v>942</v>
      </c>
      <c r="E468" s="7">
        <v>10.380278519999999</v>
      </c>
      <c r="F468" s="7">
        <v>-73.007062754000003</v>
      </c>
      <c r="G468" s="6" t="s">
        <v>52</v>
      </c>
      <c r="H468" s="7">
        <v>1</v>
      </c>
      <c r="I468" s="7">
        <v>1</v>
      </c>
      <c r="J468" s="7">
        <v>3</v>
      </c>
    </row>
    <row r="469" spans="1:10" x14ac:dyDescent="0.25">
      <c r="A469" s="6" t="s">
        <v>909</v>
      </c>
      <c r="B469" s="6" t="s">
        <v>910</v>
      </c>
      <c r="C469" s="6" t="s">
        <v>943</v>
      </c>
      <c r="D469" s="6" t="s">
        <v>944</v>
      </c>
      <c r="E469" s="7">
        <v>8.9389161430000001</v>
      </c>
      <c r="F469" s="7">
        <v>-73.572472125000004</v>
      </c>
      <c r="G469" s="6" t="s">
        <v>52</v>
      </c>
      <c r="H469" s="7">
        <v>1</v>
      </c>
      <c r="I469" s="7">
        <v>1</v>
      </c>
      <c r="J469" s="7">
        <v>3</v>
      </c>
    </row>
    <row r="470" spans="1:10" x14ac:dyDescent="0.25">
      <c r="A470" s="6" t="s">
        <v>909</v>
      </c>
      <c r="B470" s="6" t="s">
        <v>910</v>
      </c>
      <c r="C470" s="6" t="s">
        <v>945</v>
      </c>
      <c r="D470" s="6" t="s">
        <v>946</v>
      </c>
      <c r="E470" s="7">
        <v>8.7641167339999999</v>
      </c>
      <c r="F470" s="7">
        <v>-73.632955464000005</v>
      </c>
      <c r="G470" s="6" t="s">
        <v>52</v>
      </c>
      <c r="H470" s="7">
        <v>1</v>
      </c>
      <c r="I470" s="7">
        <v>1</v>
      </c>
      <c r="J470" s="7">
        <v>4</v>
      </c>
    </row>
    <row r="471" spans="1:10" x14ac:dyDescent="0.25">
      <c r="A471" s="6" t="s">
        <v>909</v>
      </c>
      <c r="B471" s="6" t="s">
        <v>910</v>
      </c>
      <c r="C471" s="6" t="s">
        <v>947</v>
      </c>
      <c r="D471" s="6" t="s">
        <v>948</v>
      </c>
      <c r="E471" s="7">
        <v>10.417368738</v>
      </c>
      <c r="F471" s="7">
        <v>-73.614506323000001</v>
      </c>
      <c r="G471" s="6" t="s">
        <v>52</v>
      </c>
      <c r="H471" s="7">
        <v>1</v>
      </c>
      <c r="I471" s="7">
        <v>1</v>
      </c>
      <c r="J471" s="7">
        <v>3</v>
      </c>
    </row>
    <row r="472" spans="1:10" x14ac:dyDescent="0.25">
      <c r="A472" s="6" t="s">
        <v>909</v>
      </c>
      <c r="B472" s="6" t="s">
        <v>910</v>
      </c>
      <c r="C472" s="6" t="s">
        <v>949</v>
      </c>
      <c r="D472" s="6" t="s">
        <v>950</v>
      </c>
      <c r="E472" s="7">
        <v>8.2010702450000004</v>
      </c>
      <c r="F472" s="7">
        <v>-73.487501265000006</v>
      </c>
      <c r="G472" s="6" t="s">
        <v>47</v>
      </c>
      <c r="H472" s="7">
        <v>1</v>
      </c>
      <c r="I472" s="7">
        <v>1</v>
      </c>
      <c r="J472" s="7">
        <v>0</v>
      </c>
    </row>
    <row r="473" spans="1:10" x14ac:dyDescent="0.25">
      <c r="A473" s="6" t="s">
        <v>909</v>
      </c>
      <c r="B473" s="6" t="s">
        <v>910</v>
      </c>
      <c r="C473" s="6" t="s">
        <v>951</v>
      </c>
      <c r="D473" s="6" t="s">
        <v>952</v>
      </c>
      <c r="E473" s="7">
        <v>7.7698159870000003</v>
      </c>
      <c r="F473" s="7">
        <v>-73.472188879000001</v>
      </c>
      <c r="G473" s="6" t="s">
        <v>52</v>
      </c>
      <c r="H473" s="7">
        <v>1</v>
      </c>
      <c r="I473" s="7">
        <v>1</v>
      </c>
      <c r="J473" s="7">
        <v>3</v>
      </c>
    </row>
    <row r="474" spans="1:10" x14ac:dyDescent="0.25">
      <c r="A474" s="6" t="s">
        <v>909</v>
      </c>
      <c r="B474" s="6" t="s">
        <v>910</v>
      </c>
      <c r="C474" s="6" t="s">
        <v>953</v>
      </c>
      <c r="D474" s="6" t="s">
        <v>954</v>
      </c>
      <c r="E474" s="7">
        <v>10.169527121</v>
      </c>
      <c r="F474" s="7">
        <v>-73.287982701999994</v>
      </c>
      <c r="G474" s="6" t="s">
        <v>52</v>
      </c>
      <c r="H474" s="7">
        <v>1</v>
      </c>
      <c r="I474" s="7">
        <v>2</v>
      </c>
      <c r="J474" s="7">
        <v>9</v>
      </c>
    </row>
    <row r="475" spans="1:10" x14ac:dyDescent="0.25">
      <c r="A475" s="6" t="s">
        <v>909</v>
      </c>
      <c r="B475" s="6" t="s">
        <v>910</v>
      </c>
      <c r="C475" s="6" t="s">
        <v>955</v>
      </c>
      <c r="D475" s="6" t="s">
        <v>956</v>
      </c>
      <c r="E475" s="7">
        <v>7.9377884539999997</v>
      </c>
      <c r="F475" s="7">
        <v>-73.544363121000004</v>
      </c>
      <c r="G475" s="6" t="s">
        <v>52</v>
      </c>
      <c r="H475" s="7">
        <v>1</v>
      </c>
      <c r="I475" s="7">
        <v>1</v>
      </c>
      <c r="J475" s="7">
        <v>4</v>
      </c>
    </row>
    <row r="476" spans="1:10" x14ac:dyDescent="0.25">
      <c r="A476" s="6" t="s">
        <v>909</v>
      </c>
      <c r="B476" s="6" t="s">
        <v>910</v>
      </c>
      <c r="C476" s="6" t="s">
        <v>957</v>
      </c>
      <c r="D476" s="6" t="s">
        <v>958</v>
      </c>
      <c r="E476" s="7">
        <v>8.9020750119999992</v>
      </c>
      <c r="F476" s="7">
        <v>-73.763396197000006</v>
      </c>
      <c r="G476" s="6" t="s">
        <v>52</v>
      </c>
      <c r="H476" s="7">
        <v>1</v>
      </c>
      <c r="I476" s="7">
        <v>1</v>
      </c>
      <c r="J476" s="7">
        <v>5</v>
      </c>
    </row>
    <row r="477" spans="1:10" x14ac:dyDescent="0.25">
      <c r="A477" s="6" t="s">
        <v>909</v>
      </c>
      <c r="B477" s="6" t="s">
        <v>910</v>
      </c>
      <c r="C477" s="6" t="s">
        <v>959</v>
      </c>
      <c r="D477" s="6" t="s">
        <v>960</v>
      </c>
      <c r="E477" s="7">
        <v>10.218902768</v>
      </c>
      <c r="F477" s="7">
        <v>-73.457847638000004</v>
      </c>
      <c r="G477" s="6" t="s">
        <v>27</v>
      </c>
      <c r="H477" s="7">
        <v>8</v>
      </c>
      <c r="I477" s="7">
        <v>107</v>
      </c>
      <c r="J477" s="7">
        <v>615</v>
      </c>
    </row>
    <row r="478" spans="1:10" x14ac:dyDescent="0.25">
      <c r="A478" s="6" t="s">
        <v>961</v>
      </c>
      <c r="B478" s="6" t="s">
        <v>391</v>
      </c>
      <c r="C478" s="6" t="s">
        <v>962</v>
      </c>
      <c r="D478" s="6" t="s">
        <v>963</v>
      </c>
      <c r="E478" s="7">
        <v>8.2657686879999996</v>
      </c>
      <c r="F478" s="7">
        <v>-75.048684356999999</v>
      </c>
      <c r="G478" s="6" t="s">
        <v>44</v>
      </c>
      <c r="H478" s="7">
        <v>1</v>
      </c>
      <c r="I478" s="7">
        <v>2</v>
      </c>
      <c r="J478" s="7">
        <v>8</v>
      </c>
    </row>
    <row r="479" spans="1:10" x14ac:dyDescent="0.25">
      <c r="A479" s="6" t="s">
        <v>961</v>
      </c>
      <c r="B479" s="6" t="s">
        <v>391</v>
      </c>
      <c r="C479" s="6" t="s">
        <v>964</v>
      </c>
      <c r="D479" s="6" t="s">
        <v>479</v>
      </c>
      <c r="E479" s="7">
        <v>8.1913979529999992</v>
      </c>
      <c r="F479" s="7">
        <v>-75.433825318999993</v>
      </c>
      <c r="G479" s="6" t="s">
        <v>52</v>
      </c>
      <c r="H479" s="7">
        <v>1</v>
      </c>
      <c r="I479" s="7">
        <v>1</v>
      </c>
      <c r="J479" s="7">
        <v>3</v>
      </c>
    </row>
    <row r="480" spans="1:10" x14ac:dyDescent="0.25">
      <c r="A480" s="6" t="s">
        <v>961</v>
      </c>
      <c r="B480" s="6" t="s">
        <v>391</v>
      </c>
      <c r="C480" s="6" t="s">
        <v>965</v>
      </c>
      <c r="D480" s="6" t="s">
        <v>966</v>
      </c>
      <c r="E480" s="7">
        <v>8.7240958000000006</v>
      </c>
      <c r="F480" s="7">
        <v>-76.237790806999996</v>
      </c>
      <c r="G480" s="6" t="s">
        <v>52</v>
      </c>
      <c r="H480" s="7">
        <v>1</v>
      </c>
      <c r="I480" s="7">
        <v>1</v>
      </c>
      <c r="J480" s="7">
        <v>4</v>
      </c>
    </row>
    <row r="481" spans="1:10" x14ac:dyDescent="0.25">
      <c r="A481" s="6" t="s">
        <v>961</v>
      </c>
      <c r="B481" s="6" t="s">
        <v>391</v>
      </c>
      <c r="C481" s="6" t="s">
        <v>967</v>
      </c>
      <c r="D481" s="6" t="s">
        <v>968</v>
      </c>
      <c r="E481" s="7">
        <v>8.8956670510000002</v>
      </c>
      <c r="F481" s="7">
        <v>-75.878423912000002</v>
      </c>
      <c r="G481" s="6" t="s">
        <v>52</v>
      </c>
      <c r="H481" s="7">
        <v>1</v>
      </c>
      <c r="I481" s="7">
        <v>6</v>
      </c>
      <c r="J481" s="7">
        <v>32</v>
      </c>
    </row>
    <row r="482" spans="1:10" x14ac:dyDescent="0.25">
      <c r="A482" s="6" t="s">
        <v>961</v>
      </c>
      <c r="B482" s="6" t="s">
        <v>391</v>
      </c>
      <c r="C482" s="6" t="s">
        <v>969</v>
      </c>
      <c r="D482" s="6" t="s">
        <v>970</v>
      </c>
      <c r="E482" s="7">
        <v>8.8418118939999992</v>
      </c>
      <c r="F482" s="7">
        <v>-75.607798291999998</v>
      </c>
      <c r="G482" s="6" t="s">
        <v>52</v>
      </c>
      <c r="H482" s="7">
        <v>1</v>
      </c>
      <c r="I482" s="7">
        <v>1</v>
      </c>
      <c r="J482" s="7">
        <v>3</v>
      </c>
    </row>
    <row r="483" spans="1:10" x14ac:dyDescent="0.25">
      <c r="A483" s="6" t="s">
        <v>961</v>
      </c>
      <c r="B483" s="6" t="s">
        <v>391</v>
      </c>
      <c r="C483" s="6" t="s">
        <v>971</v>
      </c>
      <c r="D483" s="6" t="s">
        <v>972</v>
      </c>
      <c r="E483" s="7">
        <v>9.0714602190000004</v>
      </c>
      <c r="F483" s="7">
        <v>-75.754592755000004</v>
      </c>
      <c r="G483" s="6" t="s">
        <v>52</v>
      </c>
      <c r="H483" s="7">
        <v>1</v>
      </c>
      <c r="I483" s="7">
        <v>1</v>
      </c>
      <c r="J483" s="7">
        <v>4</v>
      </c>
    </row>
    <row r="484" spans="1:10" x14ac:dyDescent="0.25">
      <c r="A484" s="6" t="s">
        <v>961</v>
      </c>
      <c r="B484" s="6" t="s">
        <v>391</v>
      </c>
      <c r="C484" s="6" t="s">
        <v>973</v>
      </c>
      <c r="D484" s="6" t="s">
        <v>974</v>
      </c>
      <c r="E484" s="7">
        <v>9.1102494099999998</v>
      </c>
      <c r="F484" s="7">
        <v>-75.652373510999993</v>
      </c>
      <c r="G484" s="6" t="s">
        <v>52</v>
      </c>
      <c r="H484" s="7">
        <v>1</v>
      </c>
      <c r="I484" s="7">
        <v>1</v>
      </c>
      <c r="J484" s="7">
        <v>3</v>
      </c>
    </row>
    <row r="485" spans="1:10" x14ac:dyDescent="0.25">
      <c r="A485" s="6" t="s">
        <v>961</v>
      </c>
      <c r="B485" s="6" t="s">
        <v>391</v>
      </c>
      <c r="C485" s="6" t="s">
        <v>975</v>
      </c>
      <c r="D485" s="6" t="s">
        <v>976</v>
      </c>
      <c r="E485" s="7">
        <v>9.0532871040000007</v>
      </c>
      <c r="F485" s="7">
        <v>-75.373873626000005</v>
      </c>
      <c r="G485" s="6" t="s">
        <v>52</v>
      </c>
      <c r="H485" s="7">
        <v>1</v>
      </c>
      <c r="I485" s="7">
        <v>4</v>
      </c>
      <c r="J485" s="7">
        <v>20</v>
      </c>
    </row>
    <row r="486" spans="1:10" x14ac:dyDescent="0.25">
      <c r="A486" s="6" t="s">
        <v>961</v>
      </c>
      <c r="B486" s="6" t="s">
        <v>391</v>
      </c>
      <c r="C486" s="6" t="s">
        <v>977</v>
      </c>
      <c r="D486" s="6" t="s">
        <v>978</v>
      </c>
      <c r="E486" s="7">
        <v>8.0522184219999993</v>
      </c>
      <c r="F486" s="7">
        <v>-75.288160219999995</v>
      </c>
      <c r="G486" s="6" t="s">
        <v>52</v>
      </c>
      <c r="H486" s="7">
        <v>1</v>
      </c>
      <c r="I486" s="7">
        <v>1</v>
      </c>
      <c r="J486" s="7">
        <v>5</v>
      </c>
    </row>
    <row r="487" spans="1:10" x14ac:dyDescent="0.25">
      <c r="A487" s="6" t="s">
        <v>961</v>
      </c>
      <c r="B487" s="6" t="s">
        <v>391</v>
      </c>
      <c r="C487" s="6" t="s">
        <v>979</v>
      </c>
      <c r="D487" s="6" t="s">
        <v>980</v>
      </c>
      <c r="E487" s="7">
        <v>9.1650349979999994</v>
      </c>
      <c r="F487" s="7">
        <v>-75.909781236000001</v>
      </c>
      <c r="G487" s="6" t="s">
        <v>52</v>
      </c>
      <c r="H487" s="7">
        <v>1</v>
      </c>
      <c r="I487" s="7">
        <v>6</v>
      </c>
      <c r="J487" s="7">
        <v>32</v>
      </c>
    </row>
    <row r="488" spans="1:10" x14ac:dyDescent="0.25">
      <c r="A488" s="6" t="s">
        <v>961</v>
      </c>
      <c r="B488" s="6" t="s">
        <v>391</v>
      </c>
      <c r="C488" s="6" t="s">
        <v>981</v>
      </c>
      <c r="D488" s="6" t="s">
        <v>982</v>
      </c>
      <c r="E488" s="7">
        <v>8.8233070629999997</v>
      </c>
      <c r="F488" s="7">
        <v>-76.343055200999999</v>
      </c>
      <c r="G488" s="6" t="s">
        <v>52</v>
      </c>
      <c r="H488" s="7">
        <v>1</v>
      </c>
      <c r="I488" s="7">
        <v>1</v>
      </c>
      <c r="J488" s="7">
        <v>3</v>
      </c>
    </row>
    <row r="489" spans="1:10" x14ac:dyDescent="0.25">
      <c r="A489" s="6" t="s">
        <v>961</v>
      </c>
      <c r="B489" s="6" t="s">
        <v>391</v>
      </c>
      <c r="C489" s="6" t="s">
        <v>983</v>
      </c>
      <c r="D489" s="6" t="s">
        <v>984</v>
      </c>
      <c r="E489" s="7">
        <v>9.265461621</v>
      </c>
      <c r="F489" s="7">
        <v>-75.650908762</v>
      </c>
      <c r="G489" s="6" t="s">
        <v>52</v>
      </c>
      <c r="H489" s="7">
        <v>1</v>
      </c>
      <c r="I489" s="7">
        <v>1</v>
      </c>
      <c r="J489" s="7">
        <v>3</v>
      </c>
    </row>
    <row r="490" spans="1:10" x14ac:dyDescent="0.25">
      <c r="A490" s="6" t="s">
        <v>961</v>
      </c>
      <c r="B490" s="6" t="s">
        <v>391</v>
      </c>
      <c r="C490" s="6" t="s">
        <v>985</v>
      </c>
      <c r="D490" s="6" t="s">
        <v>986</v>
      </c>
      <c r="E490" s="7">
        <v>7.8664326349999998</v>
      </c>
      <c r="F490" s="7">
        <v>-75.875339255</v>
      </c>
      <c r="G490" s="6" t="s">
        <v>52</v>
      </c>
      <c r="H490" s="7">
        <v>1</v>
      </c>
      <c r="I490" s="7">
        <v>5</v>
      </c>
      <c r="J490" s="7">
        <v>21</v>
      </c>
    </row>
    <row r="491" spans="1:10" x14ac:dyDescent="0.25">
      <c r="A491" s="6" t="s">
        <v>961</v>
      </c>
      <c r="B491" s="6" t="s">
        <v>391</v>
      </c>
      <c r="C491" s="6" t="s">
        <v>987</v>
      </c>
      <c r="D491" s="6" t="s">
        <v>988</v>
      </c>
      <c r="E491" s="7">
        <v>8.5846980160000008</v>
      </c>
      <c r="F491" s="7">
        <v>-75.950550788000001</v>
      </c>
      <c r="G491" s="6" t="s">
        <v>27</v>
      </c>
      <c r="H491" s="7">
        <v>7</v>
      </c>
      <c r="I491" s="7">
        <v>84</v>
      </c>
      <c r="J491" s="7">
        <v>531</v>
      </c>
    </row>
    <row r="492" spans="1:10" x14ac:dyDescent="0.25">
      <c r="A492" s="6" t="s">
        <v>961</v>
      </c>
      <c r="B492" s="6" t="s">
        <v>391</v>
      </c>
      <c r="C492" s="6" t="s">
        <v>989</v>
      </c>
      <c r="D492" s="6" t="s">
        <v>990</v>
      </c>
      <c r="E492" s="7">
        <v>9.1905153429999995</v>
      </c>
      <c r="F492" s="7">
        <v>-76.119317093999996</v>
      </c>
      <c r="G492" s="6" t="s">
        <v>44</v>
      </c>
      <c r="H492" s="7">
        <v>1</v>
      </c>
      <c r="I492" s="7">
        <v>1</v>
      </c>
      <c r="J492" s="7">
        <v>3</v>
      </c>
    </row>
    <row r="493" spans="1:10" x14ac:dyDescent="0.25">
      <c r="A493" s="6" t="s">
        <v>961</v>
      </c>
      <c r="B493" s="6" t="s">
        <v>391</v>
      </c>
      <c r="C493" s="6" t="s">
        <v>991</v>
      </c>
      <c r="D493" s="6" t="s">
        <v>992</v>
      </c>
      <c r="E493" s="7">
        <v>8.1811084879999996</v>
      </c>
      <c r="F493" s="7">
        <v>-75.689238029999999</v>
      </c>
      <c r="G493" s="6" t="s">
        <v>52</v>
      </c>
      <c r="H493" s="7">
        <v>1</v>
      </c>
      <c r="I493" s="7">
        <v>4</v>
      </c>
      <c r="J493" s="7">
        <v>23</v>
      </c>
    </row>
    <row r="494" spans="1:10" x14ac:dyDescent="0.25">
      <c r="A494" s="6" t="s">
        <v>961</v>
      </c>
      <c r="B494" s="6" t="s">
        <v>391</v>
      </c>
      <c r="C494" s="6" t="s">
        <v>993</v>
      </c>
      <c r="D494" s="6" t="s">
        <v>994</v>
      </c>
      <c r="E494" s="7">
        <v>8.4813395679999992</v>
      </c>
      <c r="F494" s="7">
        <v>-75.405161542000002</v>
      </c>
      <c r="G494" s="6" t="s">
        <v>52</v>
      </c>
      <c r="H494" s="7">
        <v>1</v>
      </c>
      <c r="I494" s="7">
        <v>1</v>
      </c>
      <c r="J494" s="7">
        <v>4</v>
      </c>
    </row>
    <row r="495" spans="1:10" x14ac:dyDescent="0.25">
      <c r="A495" s="6" t="s">
        <v>961</v>
      </c>
      <c r="B495" s="6" t="s">
        <v>391</v>
      </c>
      <c r="C495" s="6" t="s">
        <v>995</v>
      </c>
      <c r="D495" s="6" t="s">
        <v>996</v>
      </c>
      <c r="E495" s="7">
        <v>8.9886677309999996</v>
      </c>
      <c r="F495" s="7">
        <v>-76.194059124000006</v>
      </c>
      <c r="G495" s="6" t="s">
        <v>52</v>
      </c>
      <c r="H495" s="7">
        <v>1</v>
      </c>
      <c r="I495" s="7">
        <v>1</v>
      </c>
      <c r="J495" s="7">
        <v>4</v>
      </c>
    </row>
    <row r="496" spans="1:10" x14ac:dyDescent="0.25">
      <c r="A496" s="6" t="s">
        <v>961</v>
      </c>
      <c r="B496" s="6" t="s">
        <v>391</v>
      </c>
      <c r="C496" s="6" t="s">
        <v>997</v>
      </c>
      <c r="D496" s="6" t="s">
        <v>998</v>
      </c>
      <c r="E496" s="7">
        <v>7.711515736</v>
      </c>
      <c r="F496" s="7">
        <v>-75.771232237999996</v>
      </c>
      <c r="G496" s="6" t="s">
        <v>44</v>
      </c>
      <c r="H496" s="7">
        <v>1</v>
      </c>
      <c r="I496" s="7">
        <v>1</v>
      </c>
      <c r="J496" s="7">
        <v>2</v>
      </c>
    </row>
    <row r="497" spans="1:10" x14ac:dyDescent="0.25">
      <c r="A497" s="6" t="s">
        <v>961</v>
      </c>
      <c r="B497" s="6" t="s">
        <v>391</v>
      </c>
      <c r="C497" s="6" t="s">
        <v>999</v>
      </c>
      <c r="D497" s="6" t="s">
        <v>1000</v>
      </c>
      <c r="E497" s="7">
        <v>9.2823861270000005</v>
      </c>
      <c r="F497" s="7">
        <v>-75.721293920999997</v>
      </c>
      <c r="G497" s="6" t="s">
        <v>52</v>
      </c>
      <c r="H497" s="7">
        <v>1</v>
      </c>
      <c r="I497" s="7">
        <v>1</v>
      </c>
      <c r="J497" s="7">
        <v>3</v>
      </c>
    </row>
    <row r="498" spans="1:10" x14ac:dyDescent="0.25">
      <c r="A498" s="6" t="s">
        <v>961</v>
      </c>
      <c r="B498" s="6" t="s">
        <v>391</v>
      </c>
      <c r="C498" s="6" t="s">
        <v>1001</v>
      </c>
      <c r="D498" s="6" t="s">
        <v>1002</v>
      </c>
      <c r="E498" s="7">
        <v>8.7990070159999991</v>
      </c>
      <c r="F498" s="7">
        <v>-75.429256639000002</v>
      </c>
      <c r="G498" s="6" t="s">
        <v>52</v>
      </c>
      <c r="H498" s="7">
        <v>1</v>
      </c>
      <c r="I498" s="7">
        <v>6</v>
      </c>
      <c r="J498" s="7">
        <v>28</v>
      </c>
    </row>
    <row r="499" spans="1:10" x14ac:dyDescent="0.25">
      <c r="A499" s="6" t="s">
        <v>961</v>
      </c>
      <c r="B499" s="6" t="s">
        <v>391</v>
      </c>
      <c r="C499" s="6" t="s">
        <v>1003</v>
      </c>
      <c r="D499" s="6" t="s">
        <v>1004</v>
      </c>
      <c r="E499" s="7">
        <v>9.121296353</v>
      </c>
      <c r="F499" s="7">
        <v>-75.520917112999996</v>
      </c>
      <c r="G499" s="6" t="s">
        <v>52</v>
      </c>
      <c r="H499" s="7">
        <v>1</v>
      </c>
      <c r="I499" s="7">
        <v>1</v>
      </c>
      <c r="J499" s="7">
        <v>3</v>
      </c>
    </row>
    <row r="500" spans="1:10" x14ac:dyDescent="0.25">
      <c r="A500" s="6" t="s">
        <v>961</v>
      </c>
      <c r="B500" s="6" t="s">
        <v>391</v>
      </c>
      <c r="C500" s="6" t="s">
        <v>1005</v>
      </c>
      <c r="D500" s="6" t="s">
        <v>1006</v>
      </c>
      <c r="E500" s="7">
        <v>9.3596674889999996</v>
      </c>
      <c r="F500" s="7">
        <v>-75.787002521000005</v>
      </c>
      <c r="G500" s="6" t="s">
        <v>52</v>
      </c>
      <c r="H500" s="7">
        <v>1</v>
      </c>
      <c r="I500" s="7">
        <v>1</v>
      </c>
      <c r="J500" s="7">
        <v>4</v>
      </c>
    </row>
    <row r="501" spans="1:10" x14ac:dyDescent="0.25">
      <c r="A501" s="6" t="s">
        <v>961</v>
      </c>
      <c r="B501" s="6" t="s">
        <v>391</v>
      </c>
      <c r="C501" s="6" t="s">
        <v>1007</v>
      </c>
      <c r="D501" s="6" t="s">
        <v>1008</v>
      </c>
      <c r="E501" s="7">
        <v>9.3300983290000001</v>
      </c>
      <c r="F501" s="7">
        <v>-75.976238577999993</v>
      </c>
      <c r="G501" s="6" t="s">
        <v>52</v>
      </c>
      <c r="H501" s="7">
        <v>1</v>
      </c>
      <c r="I501" s="7">
        <v>1</v>
      </c>
      <c r="J501" s="7">
        <v>3</v>
      </c>
    </row>
    <row r="502" spans="1:10" x14ac:dyDescent="0.25">
      <c r="A502" s="6" t="s">
        <v>961</v>
      </c>
      <c r="B502" s="6" t="s">
        <v>391</v>
      </c>
      <c r="C502" s="6" t="s">
        <v>1009</v>
      </c>
      <c r="D502" s="6" t="s">
        <v>224</v>
      </c>
      <c r="E502" s="7">
        <v>8.7064642630000009</v>
      </c>
      <c r="F502" s="7">
        <v>-75.692518245000002</v>
      </c>
      <c r="G502" s="6" t="s">
        <v>52</v>
      </c>
      <c r="H502" s="7">
        <v>1</v>
      </c>
      <c r="I502" s="7">
        <v>1</v>
      </c>
      <c r="J502" s="7">
        <v>3</v>
      </c>
    </row>
    <row r="503" spans="1:10" x14ac:dyDescent="0.25">
      <c r="A503" s="6" t="s">
        <v>961</v>
      </c>
      <c r="B503" s="6" t="s">
        <v>391</v>
      </c>
      <c r="C503" s="6" t="s">
        <v>1010</v>
      </c>
      <c r="D503" s="6" t="s">
        <v>1011</v>
      </c>
      <c r="E503" s="7">
        <v>7.7530543950000004</v>
      </c>
      <c r="F503" s="7">
        <v>-75.567247397000003</v>
      </c>
      <c r="G503" s="6" t="s">
        <v>44</v>
      </c>
      <c r="H503" s="7">
        <v>1</v>
      </c>
      <c r="I503" s="7">
        <v>1</v>
      </c>
      <c r="J503" s="7">
        <v>3</v>
      </c>
    </row>
    <row r="504" spans="1:10" x14ac:dyDescent="0.25">
      <c r="A504" s="6" t="s">
        <v>961</v>
      </c>
      <c r="B504" s="6" t="s">
        <v>391</v>
      </c>
      <c r="C504" s="6" t="s">
        <v>1012</v>
      </c>
      <c r="D504" s="6" t="s">
        <v>1013</v>
      </c>
      <c r="E504" s="7">
        <v>8.9877773919999999</v>
      </c>
      <c r="F504" s="7">
        <v>-75.909587708000004</v>
      </c>
      <c r="G504" s="6" t="s">
        <v>52</v>
      </c>
      <c r="H504" s="7">
        <v>1</v>
      </c>
      <c r="I504" s="7">
        <v>1</v>
      </c>
      <c r="J504" s="7">
        <v>4</v>
      </c>
    </row>
    <row r="505" spans="1:10" x14ac:dyDescent="0.25">
      <c r="A505" s="6" t="s">
        <v>961</v>
      </c>
      <c r="B505" s="6" t="s">
        <v>391</v>
      </c>
      <c r="C505" s="6" t="s">
        <v>1014</v>
      </c>
      <c r="D505" s="6" t="s">
        <v>1015</v>
      </c>
      <c r="E505" s="7">
        <v>7.8138968289999999</v>
      </c>
      <c r="F505" s="7">
        <v>-76.168466780000003</v>
      </c>
      <c r="G505" s="6" t="s">
        <v>52</v>
      </c>
      <c r="H505" s="7">
        <v>1</v>
      </c>
      <c r="I505" s="7">
        <v>1</v>
      </c>
      <c r="J505" s="7">
        <v>8</v>
      </c>
    </row>
    <row r="506" spans="1:10" x14ac:dyDescent="0.25">
      <c r="A506" s="6" t="s">
        <v>961</v>
      </c>
      <c r="B506" s="6" t="s">
        <v>391</v>
      </c>
      <c r="C506" s="6" t="s">
        <v>1016</v>
      </c>
      <c r="D506" s="6" t="s">
        <v>1017</v>
      </c>
      <c r="E506" s="7">
        <v>9.2246308030000002</v>
      </c>
      <c r="F506" s="7">
        <v>-75.544105924999997</v>
      </c>
      <c r="G506" s="6" t="s">
        <v>52</v>
      </c>
      <c r="H506" s="7">
        <v>1</v>
      </c>
      <c r="I506" s="7">
        <v>1</v>
      </c>
      <c r="J506" s="7">
        <v>4</v>
      </c>
    </row>
    <row r="507" spans="1:10" x14ac:dyDescent="0.25">
      <c r="A507" s="6" t="s">
        <v>961</v>
      </c>
      <c r="B507" s="6" t="s">
        <v>391</v>
      </c>
      <c r="C507" s="6" t="s">
        <v>1018</v>
      </c>
      <c r="D507" s="6" t="s">
        <v>1019</v>
      </c>
      <c r="E507" s="7">
        <v>8.2199041279999996</v>
      </c>
      <c r="F507" s="7">
        <v>-76.221328600000007</v>
      </c>
      <c r="G507" s="6" t="s">
        <v>52</v>
      </c>
      <c r="H507" s="7">
        <v>1</v>
      </c>
      <c r="I507" s="7">
        <v>1</v>
      </c>
      <c r="J507" s="7">
        <v>3</v>
      </c>
    </row>
    <row r="508" spans="1:10" x14ac:dyDescent="0.25">
      <c r="A508" s="6" t="s">
        <v>1020</v>
      </c>
      <c r="B508" s="6" t="s">
        <v>1021</v>
      </c>
      <c r="C508" s="6" t="s">
        <v>1022</v>
      </c>
      <c r="D508" s="6" t="s">
        <v>1023</v>
      </c>
      <c r="E508" s="7">
        <v>4.3727446759999999</v>
      </c>
      <c r="F508" s="7">
        <v>-74.671110509000002</v>
      </c>
      <c r="G508" s="6" t="s">
        <v>52</v>
      </c>
      <c r="H508" s="7">
        <v>1</v>
      </c>
      <c r="I508" s="7">
        <v>1</v>
      </c>
      <c r="J508" s="7">
        <v>18</v>
      </c>
    </row>
    <row r="509" spans="1:10" x14ac:dyDescent="0.25">
      <c r="A509" s="6" t="s">
        <v>1020</v>
      </c>
      <c r="B509" s="6" t="s">
        <v>1021</v>
      </c>
      <c r="C509" s="6" t="s">
        <v>1024</v>
      </c>
      <c r="D509" s="6" t="s">
        <v>1025</v>
      </c>
      <c r="E509" s="7">
        <v>4.8911216380000004</v>
      </c>
      <c r="F509" s="7">
        <v>-74.442784317000005</v>
      </c>
      <c r="G509" s="6" t="s">
        <v>52</v>
      </c>
      <c r="H509" s="7">
        <v>1</v>
      </c>
      <c r="I509" s="7">
        <v>1</v>
      </c>
      <c r="J509" s="7">
        <v>2</v>
      </c>
    </row>
    <row r="510" spans="1:10" x14ac:dyDescent="0.25">
      <c r="A510" s="6" t="s">
        <v>1020</v>
      </c>
      <c r="B510" s="6" t="s">
        <v>1021</v>
      </c>
      <c r="C510" s="6" t="s">
        <v>1026</v>
      </c>
      <c r="D510" s="6" t="s">
        <v>1027</v>
      </c>
      <c r="E510" s="7">
        <v>4.5599628809999997</v>
      </c>
      <c r="F510" s="7">
        <v>-74.525695298000002</v>
      </c>
      <c r="G510" s="6" t="s">
        <v>44</v>
      </c>
      <c r="H510" s="7">
        <v>1</v>
      </c>
      <c r="I510" s="7">
        <v>1</v>
      </c>
      <c r="J510" s="7">
        <v>3</v>
      </c>
    </row>
    <row r="511" spans="1:10" x14ac:dyDescent="0.25">
      <c r="A511" s="6" t="s">
        <v>1020</v>
      </c>
      <c r="B511" s="6" t="s">
        <v>1021</v>
      </c>
      <c r="C511" s="6" t="s">
        <v>1028</v>
      </c>
      <c r="D511" s="6" t="s">
        <v>1029</v>
      </c>
      <c r="E511" s="7">
        <v>4.7893136140000001</v>
      </c>
      <c r="F511" s="7">
        <v>-74.461942562999994</v>
      </c>
      <c r="G511" s="6" t="s">
        <v>44</v>
      </c>
      <c r="H511" s="7">
        <v>1</v>
      </c>
      <c r="I511" s="7">
        <v>1</v>
      </c>
      <c r="J511" s="7">
        <v>3</v>
      </c>
    </row>
    <row r="512" spans="1:10" x14ac:dyDescent="0.25">
      <c r="A512" s="6" t="s">
        <v>1020</v>
      </c>
      <c r="B512" s="6" t="s">
        <v>1021</v>
      </c>
      <c r="C512" s="6" t="s">
        <v>1030</v>
      </c>
      <c r="D512" s="6" t="s">
        <v>1031</v>
      </c>
      <c r="E512" s="7">
        <v>4.5377116190000004</v>
      </c>
      <c r="F512" s="7">
        <v>-74.591246562999999</v>
      </c>
      <c r="G512" s="6" t="s">
        <v>44</v>
      </c>
      <c r="H512" s="7">
        <v>1</v>
      </c>
      <c r="I512" s="7">
        <v>1</v>
      </c>
      <c r="J512" s="7">
        <v>3</v>
      </c>
    </row>
    <row r="513" spans="1:10" x14ac:dyDescent="0.25">
      <c r="A513" s="6" t="s">
        <v>1020</v>
      </c>
      <c r="B513" s="6" t="s">
        <v>1021</v>
      </c>
      <c r="C513" s="6" t="s">
        <v>1032</v>
      </c>
      <c r="D513" s="6" t="s">
        <v>1033</v>
      </c>
      <c r="E513" s="7">
        <v>4.2327869849999997</v>
      </c>
      <c r="F513" s="7">
        <v>-74.395762911000006</v>
      </c>
      <c r="G513" s="6" t="s">
        <v>44</v>
      </c>
      <c r="H513" s="7">
        <v>1</v>
      </c>
      <c r="I513" s="7">
        <v>1</v>
      </c>
      <c r="J513" s="7">
        <v>4</v>
      </c>
    </row>
    <row r="514" spans="1:10" x14ac:dyDescent="0.25">
      <c r="A514" s="6" t="s">
        <v>1020</v>
      </c>
      <c r="B514" s="6" t="s">
        <v>1021</v>
      </c>
      <c r="C514" s="6" t="s">
        <v>1034</v>
      </c>
      <c r="D514" s="6" t="s">
        <v>1035</v>
      </c>
      <c r="E514" s="7">
        <v>4.7917211049999997</v>
      </c>
      <c r="F514" s="7">
        <v>-74.714913985999999</v>
      </c>
      <c r="G514" s="6" t="s">
        <v>52</v>
      </c>
      <c r="H514" s="7">
        <v>1</v>
      </c>
      <c r="I514" s="7">
        <v>1</v>
      </c>
      <c r="J514" s="7">
        <v>1</v>
      </c>
    </row>
    <row r="515" spans="1:10" x14ac:dyDescent="0.25">
      <c r="A515" s="6" t="s">
        <v>1020</v>
      </c>
      <c r="B515" s="6" t="s">
        <v>1021</v>
      </c>
      <c r="C515" s="6" t="s">
        <v>1036</v>
      </c>
      <c r="D515" s="6" t="s">
        <v>1037</v>
      </c>
      <c r="E515" s="7">
        <v>4.8478210910000001</v>
      </c>
      <c r="F515" s="7">
        <v>-74.528627661000002</v>
      </c>
      <c r="G515" s="6" t="s">
        <v>44</v>
      </c>
      <c r="H515" s="7">
        <v>1</v>
      </c>
      <c r="I515" s="7">
        <v>1</v>
      </c>
      <c r="J515" s="7">
        <v>2</v>
      </c>
    </row>
    <row r="516" spans="1:10" x14ac:dyDescent="0.25">
      <c r="A516" s="6" t="s">
        <v>1020</v>
      </c>
      <c r="B516" s="6" t="s">
        <v>1021</v>
      </c>
      <c r="C516" s="6" t="s">
        <v>1038</v>
      </c>
      <c r="D516" s="6" t="s">
        <v>1039</v>
      </c>
      <c r="E516" s="7">
        <v>4.7055762520000002</v>
      </c>
      <c r="F516" s="7">
        <v>-74.335407699000001</v>
      </c>
      <c r="G516" s="6" t="s">
        <v>52</v>
      </c>
      <c r="H516" s="7">
        <v>1</v>
      </c>
      <c r="I516" s="7">
        <v>1</v>
      </c>
      <c r="J516" s="7">
        <v>3</v>
      </c>
    </row>
    <row r="517" spans="1:10" x14ac:dyDescent="0.25">
      <c r="A517" s="6" t="s">
        <v>1020</v>
      </c>
      <c r="B517" s="6" t="s">
        <v>1021</v>
      </c>
      <c r="C517" s="6" t="s">
        <v>1040</v>
      </c>
      <c r="D517" s="6" t="s">
        <v>1041</v>
      </c>
      <c r="E517" s="7">
        <v>3.9186192399999999</v>
      </c>
      <c r="F517" s="7">
        <v>-74.446156060000007</v>
      </c>
      <c r="G517" s="6" t="s">
        <v>47</v>
      </c>
      <c r="H517" s="7">
        <v>1</v>
      </c>
      <c r="I517" s="7">
        <v>1</v>
      </c>
      <c r="J517" s="7">
        <v>3</v>
      </c>
    </row>
    <row r="518" spans="1:10" x14ac:dyDescent="0.25">
      <c r="A518" s="6" t="s">
        <v>1020</v>
      </c>
      <c r="B518" s="6" t="s">
        <v>1021</v>
      </c>
      <c r="C518" s="6" t="s">
        <v>1042</v>
      </c>
      <c r="D518" s="6" t="s">
        <v>1043</v>
      </c>
      <c r="E518" s="7">
        <v>4.7230633409999996</v>
      </c>
      <c r="F518" s="7">
        <v>-74.459195283</v>
      </c>
      <c r="G518" s="6" t="s">
        <v>44</v>
      </c>
      <c r="H518" s="7">
        <v>1</v>
      </c>
      <c r="I518" s="7">
        <v>1</v>
      </c>
      <c r="J518" s="7">
        <v>3</v>
      </c>
    </row>
    <row r="519" spans="1:10" x14ac:dyDescent="0.25">
      <c r="A519" s="6" t="s">
        <v>1020</v>
      </c>
      <c r="B519" s="6" t="s">
        <v>1021</v>
      </c>
      <c r="C519" s="6" t="s">
        <v>1044</v>
      </c>
      <c r="D519" s="6" t="s">
        <v>1045</v>
      </c>
      <c r="E519" s="7">
        <v>4.9304027789999996</v>
      </c>
      <c r="F519" s="7">
        <v>-74.029851152000006</v>
      </c>
      <c r="G519" s="6" t="s">
        <v>52</v>
      </c>
      <c r="H519" s="7">
        <v>1</v>
      </c>
      <c r="I519" s="7">
        <v>4</v>
      </c>
      <c r="J519" s="7">
        <v>25</v>
      </c>
    </row>
    <row r="520" spans="1:10" x14ac:dyDescent="0.25">
      <c r="A520" s="6" t="s">
        <v>1020</v>
      </c>
      <c r="B520" s="6" t="s">
        <v>1021</v>
      </c>
      <c r="C520" s="6" t="s">
        <v>1046</v>
      </c>
      <c r="D520" s="6" t="s">
        <v>1047</v>
      </c>
      <c r="E520" s="7">
        <v>5.3815013990000002</v>
      </c>
      <c r="F520" s="7">
        <v>-74.521235946999994</v>
      </c>
      <c r="G520" s="6" t="s">
        <v>47</v>
      </c>
      <c r="H520" s="7">
        <v>1</v>
      </c>
      <c r="I520" s="7">
        <v>1</v>
      </c>
      <c r="J520" s="7">
        <v>4</v>
      </c>
    </row>
    <row r="521" spans="1:10" x14ac:dyDescent="0.25">
      <c r="A521" s="6" t="s">
        <v>1020</v>
      </c>
      <c r="B521" s="6" t="s">
        <v>1021</v>
      </c>
      <c r="C521" s="6" t="s">
        <v>1048</v>
      </c>
      <c r="D521" s="6" t="s">
        <v>1049</v>
      </c>
      <c r="E521" s="7">
        <v>4.4022594570000004</v>
      </c>
      <c r="F521" s="7">
        <v>-73.944824350000005</v>
      </c>
      <c r="G521" s="6" t="s">
        <v>52</v>
      </c>
      <c r="H521" s="7">
        <v>4</v>
      </c>
      <c r="I521" s="7">
        <v>7</v>
      </c>
      <c r="J521" s="7">
        <v>30</v>
      </c>
    </row>
    <row r="522" spans="1:10" x14ac:dyDescent="0.25">
      <c r="A522" s="6" t="s">
        <v>1020</v>
      </c>
      <c r="B522" s="6" t="s">
        <v>1021</v>
      </c>
      <c r="C522" s="6" t="s">
        <v>1050</v>
      </c>
      <c r="D522" s="6" t="s">
        <v>1051</v>
      </c>
      <c r="E522" s="7">
        <v>5.3388565559999996</v>
      </c>
      <c r="F522" s="7">
        <v>-73.926148171999998</v>
      </c>
      <c r="G522" s="6" t="s">
        <v>44</v>
      </c>
      <c r="H522" s="7">
        <v>1</v>
      </c>
      <c r="I522" s="7">
        <v>1</v>
      </c>
      <c r="J522" s="7">
        <v>3</v>
      </c>
    </row>
    <row r="523" spans="1:10" x14ac:dyDescent="0.25">
      <c r="A523" s="6" t="s">
        <v>1020</v>
      </c>
      <c r="B523" s="6" t="s">
        <v>1021</v>
      </c>
      <c r="C523" s="6" t="s">
        <v>1052</v>
      </c>
      <c r="D523" s="6" t="s">
        <v>1053</v>
      </c>
      <c r="E523" s="7">
        <v>5.1031275320000002</v>
      </c>
      <c r="F523" s="7">
        <v>-73.975365589999996</v>
      </c>
      <c r="G523" s="6" t="s">
        <v>52</v>
      </c>
      <c r="H523" s="7">
        <v>1</v>
      </c>
      <c r="I523" s="7">
        <v>1</v>
      </c>
      <c r="J523" s="7">
        <v>6</v>
      </c>
    </row>
    <row r="524" spans="1:10" x14ac:dyDescent="0.25">
      <c r="A524" s="6" t="s">
        <v>1020</v>
      </c>
      <c r="B524" s="6" t="s">
        <v>1021</v>
      </c>
      <c r="C524" s="6" t="s">
        <v>1054</v>
      </c>
      <c r="D524" s="6" t="s">
        <v>1055</v>
      </c>
      <c r="E524" s="7">
        <v>4.7675467400000002</v>
      </c>
      <c r="F524" s="7">
        <v>-74.141558294999996</v>
      </c>
      <c r="G524" s="6" t="s">
        <v>52</v>
      </c>
      <c r="H524" s="7">
        <v>2</v>
      </c>
      <c r="I524" s="7">
        <v>3</v>
      </c>
      <c r="J524" s="7">
        <v>16</v>
      </c>
    </row>
    <row r="525" spans="1:10" x14ac:dyDescent="0.25">
      <c r="A525" s="6" t="s">
        <v>1020</v>
      </c>
      <c r="B525" s="6" t="s">
        <v>1021</v>
      </c>
      <c r="C525" s="6" t="s">
        <v>1056</v>
      </c>
      <c r="D525" s="6" t="s">
        <v>1057</v>
      </c>
      <c r="E525" s="7">
        <v>5.2303081049999998</v>
      </c>
      <c r="F525" s="7">
        <v>-73.780018849000001</v>
      </c>
      <c r="G525" s="6" t="s">
        <v>52</v>
      </c>
      <c r="H525" s="7">
        <v>1</v>
      </c>
      <c r="I525" s="7">
        <v>1</v>
      </c>
      <c r="J525" s="7">
        <v>4</v>
      </c>
    </row>
    <row r="526" spans="1:10" x14ac:dyDescent="0.25">
      <c r="A526" s="6" t="s">
        <v>1020</v>
      </c>
      <c r="B526" s="6" t="s">
        <v>1021</v>
      </c>
      <c r="C526" s="6" t="s">
        <v>1058</v>
      </c>
      <c r="D526" s="6" t="s">
        <v>1059</v>
      </c>
      <c r="E526" s="7">
        <v>4.9542517500000001</v>
      </c>
      <c r="F526" s="7">
        <v>-74.630901385000001</v>
      </c>
      <c r="G526" s="6" t="s">
        <v>44</v>
      </c>
      <c r="H526" s="7">
        <v>1</v>
      </c>
      <c r="I526" s="7">
        <v>1</v>
      </c>
      <c r="J526" s="7">
        <v>2</v>
      </c>
    </row>
    <row r="527" spans="1:10" x14ac:dyDescent="0.25">
      <c r="A527" s="6" t="s">
        <v>1020</v>
      </c>
      <c r="B527" s="6" t="s">
        <v>1021</v>
      </c>
      <c r="C527" s="6" t="s">
        <v>1060</v>
      </c>
      <c r="D527" s="6" t="s">
        <v>1061</v>
      </c>
      <c r="E527" s="7">
        <v>4.8578236710000002</v>
      </c>
      <c r="F527" s="7">
        <v>-74.038095385000005</v>
      </c>
      <c r="G527" s="6" t="s">
        <v>52</v>
      </c>
      <c r="H527" s="7">
        <v>2</v>
      </c>
      <c r="I527" s="7">
        <v>5</v>
      </c>
      <c r="J527" s="7">
        <v>26</v>
      </c>
    </row>
    <row r="528" spans="1:10" x14ac:dyDescent="0.25">
      <c r="A528" s="6" t="s">
        <v>1020</v>
      </c>
      <c r="B528" s="6" t="s">
        <v>1021</v>
      </c>
      <c r="C528" s="6" t="s">
        <v>1062</v>
      </c>
      <c r="D528" s="6" t="s">
        <v>1063</v>
      </c>
      <c r="E528" s="7">
        <v>4.4637466290000001</v>
      </c>
      <c r="F528" s="7">
        <v>-74.046052459999999</v>
      </c>
      <c r="G528" s="6" t="s">
        <v>52</v>
      </c>
      <c r="H528" s="7">
        <v>1</v>
      </c>
      <c r="I528" s="7">
        <v>1</v>
      </c>
      <c r="J528" s="7">
        <v>3</v>
      </c>
    </row>
    <row r="529" spans="1:10" x14ac:dyDescent="0.25">
      <c r="A529" s="6" t="s">
        <v>1020</v>
      </c>
      <c r="B529" s="6" t="s">
        <v>1021</v>
      </c>
      <c r="C529" s="6" t="s">
        <v>1064</v>
      </c>
      <c r="D529" s="6" t="s">
        <v>1065</v>
      </c>
      <c r="E529" s="7">
        <v>4.5781838959999996</v>
      </c>
      <c r="F529" s="7">
        <v>-73.952900544000002</v>
      </c>
      <c r="G529" s="6" t="s">
        <v>52</v>
      </c>
      <c r="H529" s="7">
        <v>1</v>
      </c>
      <c r="I529" s="7">
        <v>1</v>
      </c>
      <c r="J529" s="7">
        <v>3</v>
      </c>
    </row>
    <row r="530" spans="1:10" x14ac:dyDescent="0.25">
      <c r="A530" s="6" t="s">
        <v>1020</v>
      </c>
      <c r="B530" s="6" t="s">
        <v>1021</v>
      </c>
      <c r="C530" s="6" t="s">
        <v>1066</v>
      </c>
      <c r="D530" s="6" t="s">
        <v>1067</v>
      </c>
      <c r="E530" s="7">
        <v>5.1184192709999996</v>
      </c>
      <c r="F530" s="7">
        <v>-73.680685831000005</v>
      </c>
      <c r="G530" s="6" t="s">
        <v>52</v>
      </c>
      <c r="H530" s="7">
        <v>1</v>
      </c>
      <c r="I530" s="7">
        <v>5</v>
      </c>
      <c r="J530" s="7">
        <v>22</v>
      </c>
    </row>
    <row r="531" spans="1:10" x14ac:dyDescent="0.25">
      <c r="A531" s="6" t="s">
        <v>1020</v>
      </c>
      <c r="B531" s="6" t="s">
        <v>1021</v>
      </c>
      <c r="C531" s="6" t="s">
        <v>1068</v>
      </c>
      <c r="D531" s="6" t="s">
        <v>1069</v>
      </c>
      <c r="E531" s="7">
        <v>4.556947085</v>
      </c>
      <c r="F531" s="7">
        <v>-74.426584775999999</v>
      </c>
      <c r="G531" s="6" t="s">
        <v>52</v>
      </c>
      <c r="H531" s="7">
        <v>1</v>
      </c>
      <c r="I531" s="7">
        <v>1</v>
      </c>
      <c r="J531" s="7">
        <v>4</v>
      </c>
    </row>
    <row r="532" spans="1:10" x14ac:dyDescent="0.25">
      <c r="A532" s="6" t="s">
        <v>1020</v>
      </c>
      <c r="B532" s="6" t="s">
        <v>1021</v>
      </c>
      <c r="C532" s="6" t="s">
        <v>1070</v>
      </c>
      <c r="D532" s="6" t="s">
        <v>397</v>
      </c>
      <c r="E532" s="7">
        <v>5.2617282440000004</v>
      </c>
      <c r="F532" s="7">
        <v>-74.308305638999997</v>
      </c>
      <c r="G532" s="6" t="s">
        <v>44</v>
      </c>
      <c r="H532" s="7">
        <v>1</v>
      </c>
      <c r="I532" s="7">
        <v>1</v>
      </c>
      <c r="J532" s="7">
        <v>4</v>
      </c>
    </row>
    <row r="533" spans="1:10" x14ac:dyDescent="0.25">
      <c r="A533" s="6" t="s">
        <v>1020</v>
      </c>
      <c r="B533" s="6" t="s">
        <v>1021</v>
      </c>
      <c r="C533" s="6" t="s">
        <v>1071</v>
      </c>
      <c r="D533" s="6" t="s">
        <v>1072</v>
      </c>
      <c r="E533" s="7">
        <v>4.8797230159999998</v>
      </c>
      <c r="F533" s="7">
        <v>-74.238022728999994</v>
      </c>
      <c r="G533" s="6" t="s">
        <v>52</v>
      </c>
      <c r="H533" s="7">
        <v>1</v>
      </c>
      <c r="I533" s="7">
        <v>1</v>
      </c>
      <c r="J533" s="7">
        <v>4</v>
      </c>
    </row>
    <row r="534" spans="1:10" x14ac:dyDescent="0.25">
      <c r="A534" s="6" t="s">
        <v>1020</v>
      </c>
      <c r="B534" s="6" t="s">
        <v>1021</v>
      </c>
      <c r="C534" s="6" t="s">
        <v>1073</v>
      </c>
      <c r="D534" s="6" t="s">
        <v>1074</v>
      </c>
      <c r="E534" s="7">
        <v>4.8340523339999999</v>
      </c>
      <c r="F534" s="7">
        <v>-74.338022898000006</v>
      </c>
      <c r="G534" s="6" t="s">
        <v>27</v>
      </c>
      <c r="H534" s="7">
        <v>1</v>
      </c>
      <c r="I534" s="7">
        <v>17</v>
      </c>
      <c r="J534" s="7">
        <v>97</v>
      </c>
    </row>
    <row r="535" spans="1:10" x14ac:dyDescent="0.25">
      <c r="A535" s="6" t="s">
        <v>1020</v>
      </c>
      <c r="B535" s="6" t="s">
        <v>1021</v>
      </c>
      <c r="C535" s="6" t="s">
        <v>1075</v>
      </c>
      <c r="D535" s="6" t="s">
        <v>1076</v>
      </c>
      <c r="E535" s="7">
        <v>4.528568462</v>
      </c>
      <c r="F535" s="7">
        <v>-73.797052665999999</v>
      </c>
      <c r="G535" s="6" t="s">
        <v>44</v>
      </c>
      <c r="H535" s="7">
        <v>1</v>
      </c>
      <c r="I535" s="7">
        <v>1</v>
      </c>
      <c r="J535" s="7">
        <v>3</v>
      </c>
    </row>
    <row r="536" spans="1:10" x14ac:dyDescent="0.25">
      <c r="A536" s="6" t="s">
        <v>1020</v>
      </c>
      <c r="B536" s="6" t="s">
        <v>1021</v>
      </c>
      <c r="C536" s="6" t="s">
        <v>1077</v>
      </c>
      <c r="D536" s="6" t="s">
        <v>1078</v>
      </c>
      <c r="E536" s="7">
        <v>4.3162800719999996</v>
      </c>
      <c r="F536" s="7">
        <v>-73.952867838000003</v>
      </c>
      <c r="G536" s="6" t="s">
        <v>44</v>
      </c>
      <c r="H536" s="7">
        <v>1</v>
      </c>
      <c r="I536" s="7">
        <v>1</v>
      </c>
      <c r="J536" s="7">
        <v>3</v>
      </c>
    </row>
    <row r="537" spans="1:10" x14ac:dyDescent="0.25">
      <c r="A537" s="6" t="s">
        <v>1020</v>
      </c>
      <c r="B537" s="6" t="s">
        <v>1021</v>
      </c>
      <c r="C537" s="6" t="s">
        <v>1079</v>
      </c>
      <c r="D537" s="6" t="s">
        <v>1080</v>
      </c>
      <c r="E537" s="7">
        <v>4.7439967110000003</v>
      </c>
      <c r="F537" s="7">
        <v>-74.198659922999994</v>
      </c>
      <c r="G537" s="6" t="s">
        <v>52</v>
      </c>
      <c r="H537" s="7">
        <v>4</v>
      </c>
      <c r="I537" s="7">
        <v>14</v>
      </c>
      <c r="J537" s="7">
        <v>81</v>
      </c>
    </row>
    <row r="538" spans="1:10" x14ac:dyDescent="0.25">
      <c r="A538" s="6" t="s">
        <v>1020</v>
      </c>
      <c r="B538" s="6" t="s">
        <v>1021</v>
      </c>
      <c r="C538" s="6" t="s">
        <v>1081</v>
      </c>
      <c r="D538" s="6" t="s">
        <v>1082</v>
      </c>
      <c r="E538" s="7">
        <v>5.4162889019999998</v>
      </c>
      <c r="F538" s="7">
        <v>-73.770598289000006</v>
      </c>
      <c r="G538" s="6" t="s">
        <v>44</v>
      </c>
      <c r="H538" s="7">
        <v>1</v>
      </c>
      <c r="I538" s="7">
        <v>1</v>
      </c>
      <c r="J538" s="7">
        <v>3</v>
      </c>
    </row>
    <row r="539" spans="1:10" x14ac:dyDescent="0.25">
      <c r="A539" s="6" t="s">
        <v>1020</v>
      </c>
      <c r="B539" s="6" t="s">
        <v>1021</v>
      </c>
      <c r="C539" s="6" t="s">
        <v>1083</v>
      </c>
      <c r="D539" s="6" t="s">
        <v>1084</v>
      </c>
      <c r="E539" s="7">
        <v>4.3235340280000001</v>
      </c>
      <c r="F539" s="7">
        <v>-74.388591138999999</v>
      </c>
      <c r="G539" s="6" t="s">
        <v>27</v>
      </c>
      <c r="H539" s="7">
        <v>3</v>
      </c>
      <c r="I539" s="7">
        <v>19</v>
      </c>
      <c r="J539" s="7">
        <v>109</v>
      </c>
    </row>
    <row r="540" spans="1:10" x14ac:dyDescent="0.25">
      <c r="A540" s="6" t="s">
        <v>1020</v>
      </c>
      <c r="B540" s="6" t="s">
        <v>1021</v>
      </c>
      <c r="C540" s="6" t="s">
        <v>1085</v>
      </c>
      <c r="D540" s="6" t="s">
        <v>1086</v>
      </c>
      <c r="E540" s="7">
        <v>4.6549551300000003</v>
      </c>
      <c r="F540" s="7">
        <v>-73.510553814000005</v>
      </c>
      <c r="G540" s="6" t="s">
        <v>44</v>
      </c>
      <c r="H540" s="7">
        <v>1</v>
      </c>
      <c r="I540" s="7">
        <v>1</v>
      </c>
      <c r="J540" s="7">
        <v>3</v>
      </c>
    </row>
    <row r="541" spans="1:10" x14ac:dyDescent="0.25">
      <c r="A541" s="6" t="s">
        <v>1020</v>
      </c>
      <c r="B541" s="6" t="s">
        <v>1021</v>
      </c>
      <c r="C541" s="6" t="s">
        <v>1087</v>
      </c>
      <c r="D541" s="6" t="s">
        <v>1088</v>
      </c>
      <c r="E541" s="7">
        <v>5.0100195300000001</v>
      </c>
      <c r="F541" s="7">
        <v>-73.876717589999998</v>
      </c>
      <c r="G541" s="6" t="s">
        <v>52</v>
      </c>
      <c r="H541" s="7">
        <v>1</v>
      </c>
      <c r="I541" s="7">
        <v>1</v>
      </c>
      <c r="J541" s="7">
        <v>3</v>
      </c>
    </row>
    <row r="542" spans="1:10" x14ac:dyDescent="0.25">
      <c r="A542" s="6" t="s">
        <v>1020</v>
      </c>
      <c r="B542" s="6" t="s">
        <v>1021</v>
      </c>
      <c r="C542" s="6" t="s">
        <v>1089</v>
      </c>
      <c r="D542" s="6" t="s">
        <v>1090</v>
      </c>
      <c r="E542" s="7">
        <v>4.8675511340000002</v>
      </c>
      <c r="F542" s="7">
        <v>-73.617732872000005</v>
      </c>
      <c r="G542" s="6" t="s">
        <v>44</v>
      </c>
      <c r="H542" s="7">
        <v>1</v>
      </c>
      <c r="I542" s="7">
        <v>4</v>
      </c>
      <c r="J542" s="7">
        <v>17</v>
      </c>
    </row>
    <row r="543" spans="1:10" x14ac:dyDescent="0.25">
      <c r="A543" s="6" t="s">
        <v>1020</v>
      </c>
      <c r="B543" s="6" t="s">
        <v>1021</v>
      </c>
      <c r="C543" s="6" t="s">
        <v>1091</v>
      </c>
      <c r="D543" s="6" t="s">
        <v>1092</v>
      </c>
      <c r="E543" s="7">
        <v>4.7235734640000002</v>
      </c>
      <c r="F543" s="7">
        <v>-73.600544413999998</v>
      </c>
      <c r="G543" s="6" t="s">
        <v>44</v>
      </c>
      <c r="H543" s="7">
        <v>1</v>
      </c>
      <c r="I543" s="7">
        <v>1</v>
      </c>
      <c r="J543" s="7">
        <v>3</v>
      </c>
    </row>
    <row r="544" spans="1:10" x14ac:dyDescent="0.25">
      <c r="A544" s="6" t="s">
        <v>1020</v>
      </c>
      <c r="B544" s="6" t="s">
        <v>1021</v>
      </c>
      <c r="C544" s="6" t="s">
        <v>1093</v>
      </c>
      <c r="D544" s="6" t="s">
        <v>1094</v>
      </c>
      <c r="E544" s="7">
        <v>4.3381545179999996</v>
      </c>
      <c r="F544" s="7">
        <v>-74.811439221000001</v>
      </c>
      <c r="G544" s="6" t="s">
        <v>27</v>
      </c>
      <c r="H544" s="7">
        <v>2</v>
      </c>
      <c r="I544" s="7">
        <v>22</v>
      </c>
      <c r="J544" s="7">
        <v>130</v>
      </c>
    </row>
    <row r="545" spans="1:10" x14ac:dyDescent="0.25">
      <c r="A545" s="6" t="s">
        <v>1020</v>
      </c>
      <c r="B545" s="6" t="s">
        <v>1021</v>
      </c>
      <c r="C545" s="6" t="s">
        <v>1095</v>
      </c>
      <c r="D545" s="6" t="s">
        <v>148</v>
      </c>
      <c r="E545" s="7">
        <v>4.5234848840000002</v>
      </c>
      <c r="F545" s="7">
        <v>-74.337246191999995</v>
      </c>
      <c r="G545" s="6" t="s">
        <v>52</v>
      </c>
      <c r="H545" s="7">
        <v>1</v>
      </c>
      <c r="I545" s="7">
        <v>1</v>
      </c>
      <c r="J545" s="7">
        <v>4</v>
      </c>
    </row>
    <row r="546" spans="1:10" x14ac:dyDescent="0.25">
      <c r="A546" s="6" t="s">
        <v>1020</v>
      </c>
      <c r="B546" s="6" t="s">
        <v>1021</v>
      </c>
      <c r="C546" s="6" t="s">
        <v>1096</v>
      </c>
      <c r="D546" s="6" t="s">
        <v>1097</v>
      </c>
      <c r="E546" s="7">
        <v>5.3872915419999998</v>
      </c>
      <c r="F546" s="7">
        <v>-73.693282341</v>
      </c>
      <c r="G546" s="6" t="s">
        <v>44</v>
      </c>
      <c r="H546" s="7">
        <v>1</v>
      </c>
      <c r="I546" s="7">
        <v>1</v>
      </c>
      <c r="J546" s="7">
        <v>4</v>
      </c>
    </row>
    <row r="547" spans="1:10" x14ac:dyDescent="0.25">
      <c r="A547" s="6" t="s">
        <v>1020</v>
      </c>
      <c r="B547" s="6" t="s">
        <v>1021</v>
      </c>
      <c r="C547" s="6" t="s">
        <v>1098</v>
      </c>
      <c r="D547" s="6" t="s">
        <v>1099</v>
      </c>
      <c r="E547" s="7">
        <v>5.1735547640000004</v>
      </c>
      <c r="F547" s="7">
        <v>-74.640146506999997</v>
      </c>
      <c r="G547" s="6" t="s">
        <v>44</v>
      </c>
      <c r="H547" s="7">
        <v>4</v>
      </c>
      <c r="I547" s="7">
        <v>8</v>
      </c>
      <c r="J547" s="7">
        <v>43</v>
      </c>
    </row>
    <row r="548" spans="1:10" x14ac:dyDescent="0.25">
      <c r="A548" s="6" t="s">
        <v>1020</v>
      </c>
      <c r="B548" s="6" t="s">
        <v>1021</v>
      </c>
      <c r="C548" s="6" t="s">
        <v>1100</v>
      </c>
      <c r="D548" s="6" t="s">
        <v>1101</v>
      </c>
      <c r="E548" s="7">
        <v>4.8012768320000001</v>
      </c>
      <c r="F548" s="7">
        <v>-73.846434852000002</v>
      </c>
      <c r="G548" s="6" t="s">
        <v>52</v>
      </c>
      <c r="H548" s="7">
        <v>1</v>
      </c>
      <c r="I548" s="7">
        <v>1</v>
      </c>
      <c r="J548" s="7">
        <v>3</v>
      </c>
    </row>
    <row r="549" spans="1:10" x14ac:dyDescent="0.25">
      <c r="A549" s="6" t="s">
        <v>1020</v>
      </c>
      <c r="B549" s="6" t="s">
        <v>1021</v>
      </c>
      <c r="C549" s="6" t="s">
        <v>1102</v>
      </c>
      <c r="D549" s="6" t="s">
        <v>1103</v>
      </c>
      <c r="E549" s="7">
        <v>4.516381655</v>
      </c>
      <c r="F549" s="7">
        <v>-74.782577880999995</v>
      </c>
      <c r="G549" s="6" t="s">
        <v>47</v>
      </c>
      <c r="H549" s="7">
        <v>1</v>
      </c>
      <c r="I549" s="7">
        <v>1</v>
      </c>
      <c r="J549" s="7">
        <v>4</v>
      </c>
    </row>
    <row r="550" spans="1:10" x14ac:dyDescent="0.25">
      <c r="A550" s="6" t="s">
        <v>1020</v>
      </c>
      <c r="B550" s="6" t="s">
        <v>1021</v>
      </c>
      <c r="C550" s="6" t="s">
        <v>1104</v>
      </c>
      <c r="D550" s="6" t="s">
        <v>1105</v>
      </c>
      <c r="E550" s="7">
        <v>4.9115871699999998</v>
      </c>
      <c r="F550" s="7">
        <v>-73.786485643999995</v>
      </c>
      <c r="G550" s="6" t="s">
        <v>52</v>
      </c>
      <c r="H550" s="7">
        <v>1</v>
      </c>
      <c r="I550" s="7">
        <v>1</v>
      </c>
      <c r="J550" s="7">
        <v>4</v>
      </c>
    </row>
    <row r="551" spans="1:10" x14ac:dyDescent="0.25">
      <c r="A551" s="6" t="s">
        <v>1020</v>
      </c>
      <c r="B551" s="6" t="s">
        <v>1021</v>
      </c>
      <c r="C551" s="6" t="s">
        <v>1106</v>
      </c>
      <c r="D551" s="6" t="s">
        <v>1107</v>
      </c>
      <c r="E551" s="7">
        <v>4.8663102540000001</v>
      </c>
      <c r="F551" s="7">
        <v>-74.476770895000001</v>
      </c>
      <c r="G551" s="6" t="s">
        <v>44</v>
      </c>
      <c r="H551" s="7">
        <v>1</v>
      </c>
      <c r="I551" s="7">
        <v>1</v>
      </c>
      <c r="J551" s="7">
        <v>3</v>
      </c>
    </row>
    <row r="552" spans="1:10" x14ac:dyDescent="0.25">
      <c r="A552" s="6" t="s">
        <v>1020</v>
      </c>
      <c r="B552" s="6" t="s">
        <v>1021</v>
      </c>
      <c r="C552" s="6" t="s">
        <v>1108</v>
      </c>
      <c r="D552" s="6" t="s">
        <v>1109</v>
      </c>
      <c r="E552" s="7">
        <v>4.2318759449999996</v>
      </c>
      <c r="F552" s="7">
        <v>-73.835439807</v>
      </c>
      <c r="G552" s="6" t="s">
        <v>52</v>
      </c>
      <c r="H552" s="7">
        <v>1</v>
      </c>
      <c r="I552" s="7">
        <v>1</v>
      </c>
      <c r="J552" s="7">
        <v>3</v>
      </c>
    </row>
    <row r="553" spans="1:10" x14ac:dyDescent="0.25">
      <c r="A553" s="6" t="s">
        <v>1020</v>
      </c>
      <c r="B553" s="6" t="s">
        <v>1021</v>
      </c>
      <c r="C553" s="6" t="s">
        <v>1110</v>
      </c>
      <c r="D553" s="6" t="s">
        <v>1111</v>
      </c>
      <c r="E553" s="7">
        <v>4.1660895629999999</v>
      </c>
      <c r="F553" s="7">
        <v>-74.024652701999997</v>
      </c>
      <c r="G553" s="6" t="s">
        <v>44</v>
      </c>
      <c r="H553" s="7">
        <v>1</v>
      </c>
      <c r="I553" s="7">
        <v>1</v>
      </c>
      <c r="J553" s="7">
        <v>2</v>
      </c>
    </row>
    <row r="554" spans="1:10" x14ac:dyDescent="0.25">
      <c r="A554" s="6" t="s">
        <v>1020</v>
      </c>
      <c r="B554" s="6" t="s">
        <v>1021</v>
      </c>
      <c r="C554" s="6" t="s">
        <v>1112</v>
      </c>
      <c r="D554" s="6" t="s">
        <v>1113</v>
      </c>
      <c r="E554" s="7">
        <v>4.5713502540000004</v>
      </c>
      <c r="F554" s="7">
        <v>-74.689158535999994</v>
      </c>
      <c r="G554" s="6" t="s">
        <v>44</v>
      </c>
      <c r="H554" s="7">
        <v>1</v>
      </c>
      <c r="I554" s="7">
        <v>1</v>
      </c>
      <c r="J554" s="7">
        <v>2</v>
      </c>
    </row>
    <row r="555" spans="1:10" x14ac:dyDescent="0.25">
      <c r="A555" s="6" t="s">
        <v>1020</v>
      </c>
      <c r="B555" s="6" t="s">
        <v>1021</v>
      </c>
      <c r="C555" s="6" t="s">
        <v>1114</v>
      </c>
      <c r="D555" s="6" t="s">
        <v>1115</v>
      </c>
      <c r="E555" s="7">
        <v>4.7051707890000003</v>
      </c>
      <c r="F555" s="7">
        <v>-73.692478731999998</v>
      </c>
      <c r="G555" s="6" t="s">
        <v>44</v>
      </c>
      <c r="H555" s="7">
        <v>1</v>
      </c>
      <c r="I555" s="7">
        <v>1</v>
      </c>
      <c r="J555" s="7">
        <v>3</v>
      </c>
    </row>
    <row r="556" spans="1:10" x14ac:dyDescent="0.25">
      <c r="A556" s="6" t="s">
        <v>1020</v>
      </c>
      <c r="B556" s="6" t="s">
        <v>1021</v>
      </c>
      <c r="C556" s="6" t="s">
        <v>1116</v>
      </c>
      <c r="D556" s="6" t="s">
        <v>1117</v>
      </c>
      <c r="E556" s="7">
        <v>4.700785443</v>
      </c>
      <c r="F556" s="7">
        <v>-73.929399208000007</v>
      </c>
      <c r="G556" s="6" t="s">
        <v>52</v>
      </c>
      <c r="H556" s="7">
        <v>1</v>
      </c>
      <c r="I556" s="7">
        <v>1</v>
      </c>
      <c r="J556" s="7">
        <v>6</v>
      </c>
    </row>
    <row r="557" spans="1:10" x14ac:dyDescent="0.25">
      <c r="A557" s="6" t="s">
        <v>1020</v>
      </c>
      <c r="B557" s="6" t="s">
        <v>1021</v>
      </c>
      <c r="C557" s="6" t="s">
        <v>1118</v>
      </c>
      <c r="D557" s="6" t="s">
        <v>1119</v>
      </c>
      <c r="E557" s="7">
        <v>4.6507731669999997</v>
      </c>
      <c r="F557" s="7">
        <v>-74.473217168999994</v>
      </c>
      <c r="G557" s="6" t="s">
        <v>44</v>
      </c>
      <c r="H557" s="7">
        <v>1</v>
      </c>
      <c r="I557" s="7">
        <v>5</v>
      </c>
      <c r="J557" s="7">
        <v>24</v>
      </c>
    </row>
    <row r="558" spans="1:10" x14ac:dyDescent="0.25">
      <c r="A558" s="6" t="s">
        <v>1020</v>
      </c>
      <c r="B558" s="6" t="s">
        <v>1021</v>
      </c>
      <c r="C558" s="6" t="s">
        <v>1120</v>
      </c>
      <c r="D558" s="6" t="s">
        <v>1121</v>
      </c>
      <c r="E558" s="7">
        <v>5.3334006460000003</v>
      </c>
      <c r="F558" s="7">
        <v>-74.408078630000006</v>
      </c>
      <c r="G558" s="6" t="s">
        <v>44</v>
      </c>
      <c r="H558" s="7">
        <v>1</v>
      </c>
      <c r="I558" s="7">
        <v>3</v>
      </c>
      <c r="J558" s="7">
        <v>13</v>
      </c>
    </row>
    <row r="559" spans="1:10" x14ac:dyDescent="0.25">
      <c r="A559" s="6" t="s">
        <v>1020</v>
      </c>
      <c r="B559" s="6" t="s">
        <v>1021</v>
      </c>
      <c r="C559" s="6" t="s">
        <v>1122</v>
      </c>
      <c r="D559" s="6" t="s">
        <v>1123</v>
      </c>
      <c r="E559" s="7">
        <v>5.2045988200000002</v>
      </c>
      <c r="F559" s="7">
        <v>-74.407866108999997</v>
      </c>
      <c r="G559" s="6" t="s">
        <v>44</v>
      </c>
      <c r="H559" s="7">
        <v>1</v>
      </c>
      <c r="I559" s="7">
        <v>1</v>
      </c>
      <c r="J559" s="7">
        <v>3</v>
      </c>
    </row>
    <row r="560" spans="1:10" x14ac:dyDescent="0.25">
      <c r="A560" s="6" t="s">
        <v>1020</v>
      </c>
      <c r="B560" s="6" t="s">
        <v>1021</v>
      </c>
      <c r="C560" s="6" t="s">
        <v>1124</v>
      </c>
      <c r="D560" s="6" t="s">
        <v>861</v>
      </c>
      <c r="E560" s="7">
        <v>4.9786198419999996</v>
      </c>
      <c r="F560" s="7">
        <v>-74.339360611000004</v>
      </c>
      <c r="G560" s="6" t="s">
        <v>52</v>
      </c>
      <c r="H560" s="7">
        <v>1</v>
      </c>
      <c r="I560" s="7">
        <v>1</v>
      </c>
      <c r="J560" s="7">
        <v>3</v>
      </c>
    </row>
    <row r="561" spans="1:10" x14ac:dyDescent="0.25">
      <c r="A561" s="6" t="s">
        <v>1020</v>
      </c>
      <c r="B561" s="6" t="s">
        <v>1021</v>
      </c>
      <c r="C561" s="6" t="s">
        <v>1125</v>
      </c>
      <c r="D561" s="6" t="s">
        <v>1126</v>
      </c>
      <c r="E561" s="7">
        <v>5.3036371710000001</v>
      </c>
      <c r="F561" s="7">
        <v>-73.681532277000002</v>
      </c>
      <c r="G561" s="6" t="s">
        <v>44</v>
      </c>
      <c r="H561" s="7">
        <v>1</v>
      </c>
      <c r="I561" s="7">
        <v>1</v>
      </c>
      <c r="J561" s="7">
        <v>3</v>
      </c>
    </row>
    <row r="562" spans="1:10" x14ac:dyDescent="0.25">
      <c r="A562" s="6" t="s">
        <v>1020</v>
      </c>
      <c r="B562" s="6" t="s">
        <v>1021</v>
      </c>
      <c r="C562" s="6" t="s">
        <v>1127</v>
      </c>
      <c r="D562" s="6" t="s">
        <v>1128</v>
      </c>
      <c r="E562" s="7">
        <v>5.0403491980000004</v>
      </c>
      <c r="F562" s="7">
        <v>-73.617382409000001</v>
      </c>
      <c r="G562" s="6" t="s">
        <v>52</v>
      </c>
      <c r="H562" s="7">
        <v>1</v>
      </c>
      <c r="I562" s="7">
        <v>1</v>
      </c>
      <c r="J562" s="7">
        <v>3</v>
      </c>
    </row>
    <row r="563" spans="1:10" x14ac:dyDescent="0.25">
      <c r="A563" s="6" t="s">
        <v>1020</v>
      </c>
      <c r="B563" s="6" t="s">
        <v>1021</v>
      </c>
      <c r="C563" s="6" t="s">
        <v>1129</v>
      </c>
      <c r="D563" s="6" t="s">
        <v>1130</v>
      </c>
      <c r="E563" s="7">
        <v>4.7515675100000001</v>
      </c>
      <c r="F563" s="7">
        <v>-74.289630496000001</v>
      </c>
      <c r="G563" s="6" t="s">
        <v>52</v>
      </c>
      <c r="H563" s="7">
        <v>2</v>
      </c>
      <c r="I563" s="7">
        <v>3</v>
      </c>
      <c r="J563" s="7">
        <v>14</v>
      </c>
    </row>
    <row r="564" spans="1:10" x14ac:dyDescent="0.25">
      <c r="A564" s="6" t="s">
        <v>1020</v>
      </c>
      <c r="B564" s="6" t="s">
        <v>1021</v>
      </c>
      <c r="C564" s="6" t="s">
        <v>1131</v>
      </c>
      <c r="D564" s="6" t="s">
        <v>1132</v>
      </c>
      <c r="E564" s="7">
        <v>4.9768811509999997</v>
      </c>
      <c r="F564" s="7">
        <v>-73.563137405999996</v>
      </c>
      <c r="G564" s="6" t="s">
        <v>44</v>
      </c>
      <c r="H564" s="7">
        <v>1</v>
      </c>
      <c r="I564" s="7">
        <v>1</v>
      </c>
      <c r="J564" s="7">
        <v>3</v>
      </c>
    </row>
    <row r="565" spans="1:10" x14ac:dyDescent="0.25">
      <c r="A565" s="6" t="s">
        <v>1020</v>
      </c>
      <c r="B565" s="6" t="s">
        <v>1021</v>
      </c>
      <c r="C565" s="6" t="s">
        <v>1133</v>
      </c>
      <c r="D565" s="6" t="s">
        <v>1134</v>
      </c>
      <c r="E565" s="7">
        <v>4.4844379190000003</v>
      </c>
      <c r="F565" s="7">
        <v>-73.405984868000004</v>
      </c>
      <c r="G565" s="6" t="s">
        <v>52</v>
      </c>
      <c r="H565" s="7">
        <v>1</v>
      </c>
      <c r="I565" s="7">
        <v>1</v>
      </c>
      <c r="J565" s="7">
        <v>4</v>
      </c>
    </row>
    <row r="566" spans="1:10" x14ac:dyDescent="0.25">
      <c r="A566" s="6" t="s">
        <v>1020</v>
      </c>
      <c r="B566" s="6" t="s">
        <v>1021</v>
      </c>
      <c r="C566" s="6" t="s">
        <v>1135</v>
      </c>
      <c r="D566" s="6" t="s">
        <v>1136</v>
      </c>
      <c r="E566" s="7">
        <v>4.6727142229999998</v>
      </c>
      <c r="F566" s="7">
        <v>-74.235731935000004</v>
      </c>
      <c r="G566" s="6" t="s">
        <v>52</v>
      </c>
      <c r="H566" s="7">
        <v>2</v>
      </c>
      <c r="I566" s="7">
        <v>5</v>
      </c>
      <c r="J566" s="7">
        <v>31</v>
      </c>
    </row>
    <row r="567" spans="1:10" x14ac:dyDescent="0.25">
      <c r="A567" s="6" t="s">
        <v>1020</v>
      </c>
      <c r="B567" s="6" t="s">
        <v>1021</v>
      </c>
      <c r="C567" s="6" t="s">
        <v>1137</v>
      </c>
      <c r="D567" s="6" t="s">
        <v>190</v>
      </c>
      <c r="E567" s="7">
        <v>4.4079520150000002</v>
      </c>
      <c r="F567" s="7">
        <v>-74.805653169999999</v>
      </c>
      <c r="G567" s="6" t="s">
        <v>44</v>
      </c>
      <c r="H567" s="7">
        <v>1</v>
      </c>
      <c r="I567" s="7">
        <v>1</v>
      </c>
      <c r="J567" s="7">
        <v>2</v>
      </c>
    </row>
    <row r="568" spans="1:10" x14ac:dyDescent="0.25">
      <c r="A568" s="6" t="s">
        <v>1020</v>
      </c>
      <c r="B568" s="6" t="s">
        <v>1021</v>
      </c>
      <c r="C568" s="6" t="s">
        <v>1138</v>
      </c>
      <c r="D568" s="6" t="s">
        <v>1139</v>
      </c>
      <c r="E568" s="7">
        <v>5.0937053580000002</v>
      </c>
      <c r="F568" s="7">
        <v>-73.883802375000002</v>
      </c>
      <c r="G568" s="6" t="s">
        <v>52</v>
      </c>
      <c r="H568" s="7">
        <v>1</v>
      </c>
      <c r="I568" s="7">
        <v>1</v>
      </c>
      <c r="J568" s="7">
        <v>4</v>
      </c>
    </row>
    <row r="569" spans="1:10" x14ac:dyDescent="0.25">
      <c r="A569" s="6" t="s">
        <v>1020</v>
      </c>
      <c r="B569" s="6" t="s">
        <v>1021</v>
      </c>
      <c r="C569" s="6" t="s">
        <v>1140</v>
      </c>
      <c r="D569" s="6" t="s">
        <v>1141</v>
      </c>
      <c r="E569" s="7">
        <v>4.2947809330000002</v>
      </c>
      <c r="F569" s="7">
        <v>-74.614694997000001</v>
      </c>
      <c r="G569" s="6" t="s">
        <v>44</v>
      </c>
      <c r="H569" s="7">
        <v>1</v>
      </c>
      <c r="I569" s="7">
        <v>1</v>
      </c>
      <c r="J569" s="7">
        <v>6</v>
      </c>
    </row>
    <row r="570" spans="1:10" x14ac:dyDescent="0.25">
      <c r="A570" s="6" t="s">
        <v>1020</v>
      </c>
      <c r="B570" s="6" t="s">
        <v>1021</v>
      </c>
      <c r="C570" s="6" t="s">
        <v>1142</v>
      </c>
      <c r="D570" s="6" t="s">
        <v>1143</v>
      </c>
      <c r="E570" s="7">
        <v>5.1214453249999998</v>
      </c>
      <c r="F570" s="7">
        <v>-74.397370483000003</v>
      </c>
      <c r="G570" s="6" t="s">
        <v>44</v>
      </c>
      <c r="H570" s="7">
        <v>1</v>
      </c>
      <c r="I570" s="7">
        <v>1</v>
      </c>
      <c r="J570" s="7">
        <v>2</v>
      </c>
    </row>
    <row r="571" spans="1:10" x14ac:dyDescent="0.25">
      <c r="A571" s="6" t="s">
        <v>1020</v>
      </c>
      <c r="B571" s="6" t="s">
        <v>1021</v>
      </c>
      <c r="C571" s="6" t="s">
        <v>1144</v>
      </c>
      <c r="D571" s="6" t="s">
        <v>1145</v>
      </c>
      <c r="E571" s="7">
        <v>5.066110761</v>
      </c>
      <c r="F571" s="7">
        <v>-74.389754757999995</v>
      </c>
      <c r="G571" s="6" t="s">
        <v>44</v>
      </c>
      <c r="H571" s="7">
        <v>1</v>
      </c>
      <c r="I571" s="7">
        <v>1</v>
      </c>
      <c r="J571" s="7">
        <v>4</v>
      </c>
    </row>
    <row r="572" spans="1:10" x14ac:dyDescent="0.25">
      <c r="A572" s="6" t="s">
        <v>1020</v>
      </c>
      <c r="B572" s="6" t="s">
        <v>1021</v>
      </c>
      <c r="C572" s="6" t="s">
        <v>1146</v>
      </c>
      <c r="D572" s="6" t="s">
        <v>1147</v>
      </c>
      <c r="E572" s="7">
        <v>5.168367634</v>
      </c>
      <c r="F572" s="7">
        <v>-74.163365443000004</v>
      </c>
      <c r="G572" s="6" t="s">
        <v>52</v>
      </c>
      <c r="H572" s="7">
        <v>1</v>
      </c>
      <c r="I572" s="7">
        <v>4</v>
      </c>
      <c r="J572" s="7">
        <v>24</v>
      </c>
    </row>
    <row r="573" spans="1:10" x14ac:dyDescent="0.25">
      <c r="A573" s="6" t="s">
        <v>1020</v>
      </c>
      <c r="B573" s="6" t="s">
        <v>1021</v>
      </c>
      <c r="C573" s="6" t="s">
        <v>1148</v>
      </c>
      <c r="D573" s="6" t="s">
        <v>1149</v>
      </c>
      <c r="E573" s="7">
        <v>5.3876473450000004</v>
      </c>
      <c r="F573" s="7">
        <v>-74.163956956000007</v>
      </c>
      <c r="G573" s="6" t="s">
        <v>44</v>
      </c>
      <c r="H573" s="7">
        <v>1</v>
      </c>
      <c r="I573" s="7">
        <v>1</v>
      </c>
      <c r="J573" s="7">
        <v>3</v>
      </c>
    </row>
    <row r="574" spans="1:10" x14ac:dyDescent="0.25">
      <c r="A574" s="6" t="s">
        <v>1020</v>
      </c>
      <c r="B574" s="6" t="s">
        <v>1021</v>
      </c>
      <c r="C574" s="6" t="s">
        <v>1150</v>
      </c>
      <c r="D574" s="6" t="s">
        <v>1151</v>
      </c>
      <c r="E574" s="7">
        <v>4.1804972679999999</v>
      </c>
      <c r="F574" s="7">
        <v>-74.471121296999996</v>
      </c>
      <c r="G574" s="6" t="s">
        <v>44</v>
      </c>
      <c r="H574" s="7">
        <v>1</v>
      </c>
      <c r="I574" s="7">
        <v>1</v>
      </c>
      <c r="J574" s="7">
        <v>3</v>
      </c>
    </row>
    <row r="575" spans="1:10" x14ac:dyDescent="0.25">
      <c r="A575" s="6" t="s">
        <v>1020</v>
      </c>
      <c r="B575" s="6" t="s">
        <v>1021</v>
      </c>
      <c r="C575" s="6" t="s">
        <v>1152</v>
      </c>
      <c r="D575" s="6" t="s">
        <v>1153</v>
      </c>
      <c r="E575" s="7">
        <v>4.3681589589999996</v>
      </c>
      <c r="F575" s="7">
        <v>-73.241661397000001</v>
      </c>
      <c r="G575" s="6" t="s">
        <v>52</v>
      </c>
      <c r="H575" s="7">
        <v>1</v>
      </c>
      <c r="I575" s="7">
        <v>1</v>
      </c>
      <c r="J575" s="7">
        <v>3</v>
      </c>
    </row>
    <row r="576" spans="1:10" x14ac:dyDescent="0.25">
      <c r="A576" s="6" t="s">
        <v>1020</v>
      </c>
      <c r="B576" s="6" t="s">
        <v>1021</v>
      </c>
      <c r="C576" s="6" t="s">
        <v>1154</v>
      </c>
      <c r="D576" s="6" t="s">
        <v>1155</v>
      </c>
      <c r="E576" s="7">
        <v>4.2937336110000004</v>
      </c>
      <c r="F576" s="7">
        <v>-74.27396924</v>
      </c>
      <c r="G576" s="6" t="s">
        <v>44</v>
      </c>
      <c r="H576" s="7">
        <v>1</v>
      </c>
      <c r="I576" s="7">
        <v>1</v>
      </c>
      <c r="J576" s="7">
        <v>4</v>
      </c>
    </row>
    <row r="577" spans="1:10" x14ac:dyDescent="0.25">
      <c r="A577" s="6" t="s">
        <v>1020</v>
      </c>
      <c r="B577" s="6" t="s">
        <v>1021</v>
      </c>
      <c r="C577" s="6" t="s">
        <v>1156</v>
      </c>
      <c r="D577" s="6" t="s">
        <v>1157</v>
      </c>
      <c r="E577" s="7">
        <v>5.6197527479999998</v>
      </c>
      <c r="F577" s="7">
        <v>-74.580192303000004</v>
      </c>
      <c r="G577" s="6" t="s">
        <v>44</v>
      </c>
      <c r="H577" s="7">
        <v>1</v>
      </c>
      <c r="I577" s="7">
        <v>1</v>
      </c>
      <c r="J577" s="7">
        <v>5</v>
      </c>
    </row>
    <row r="578" spans="1:10" x14ac:dyDescent="0.25">
      <c r="A578" s="6" t="s">
        <v>1020</v>
      </c>
      <c r="B578" s="6" t="s">
        <v>1021</v>
      </c>
      <c r="C578" s="6" t="s">
        <v>1158</v>
      </c>
      <c r="D578" s="6" t="s">
        <v>1159</v>
      </c>
      <c r="E578" s="7">
        <v>4.6913362530000002</v>
      </c>
      <c r="F578" s="7">
        <v>-74.680744035999993</v>
      </c>
      <c r="G578" s="6" t="s">
        <v>44</v>
      </c>
      <c r="H578" s="7">
        <v>1</v>
      </c>
      <c r="I578" s="7">
        <v>1</v>
      </c>
      <c r="J578" s="7">
        <v>3</v>
      </c>
    </row>
    <row r="579" spans="1:10" x14ac:dyDescent="0.25">
      <c r="A579" s="6" t="s">
        <v>1020</v>
      </c>
      <c r="B579" s="6" t="s">
        <v>1021</v>
      </c>
      <c r="C579" s="6" t="s">
        <v>1160</v>
      </c>
      <c r="D579" s="6" t="s">
        <v>1161</v>
      </c>
      <c r="E579" s="7">
        <v>5.0999810300000004</v>
      </c>
      <c r="F579" s="7">
        <v>-74.494510696999996</v>
      </c>
      <c r="G579" s="6" t="s">
        <v>44</v>
      </c>
      <c r="H579" s="7">
        <v>1</v>
      </c>
      <c r="I579" s="7">
        <v>1</v>
      </c>
      <c r="J579" s="7">
        <v>3</v>
      </c>
    </row>
    <row r="580" spans="1:10" x14ac:dyDescent="0.25">
      <c r="A580" s="6" t="s">
        <v>1020</v>
      </c>
      <c r="B580" s="6" t="s">
        <v>1021</v>
      </c>
      <c r="C580" s="6" t="s">
        <v>1162</v>
      </c>
      <c r="D580" s="6" t="s">
        <v>1163</v>
      </c>
      <c r="E580" s="7">
        <v>4.3345890440000003</v>
      </c>
      <c r="F580" s="7">
        <v>-73.852645609999996</v>
      </c>
      <c r="G580" s="6" t="s">
        <v>44</v>
      </c>
      <c r="H580" s="7">
        <v>1</v>
      </c>
      <c r="I580" s="7">
        <v>1</v>
      </c>
      <c r="J580" s="7">
        <v>3</v>
      </c>
    </row>
    <row r="581" spans="1:10" x14ac:dyDescent="0.25">
      <c r="A581" s="6" t="s">
        <v>1020</v>
      </c>
      <c r="B581" s="6" t="s">
        <v>1021</v>
      </c>
      <c r="C581" s="6" t="s">
        <v>1164</v>
      </c>
      <c r="D581" s="6" t="s">
        <v>1165</v>
      </c>
      <c r="E581" s="7">
        <v>4.7269079759999997</v>
      </c>
      <c r="F581" s="7">
        <v>-74.553599262000006</v>
      </c>
      <c r="G581" s="6" t="s">
        <v>44</v>
      </c>
      <c r="H581" s="7">
        <v>1</v>
      </c>
      <c r="I581" s="7">
        <v>1</v>
      </c>
      <c r="J581" s="7">
        <v>3</v>
      </c>
    </row>
    <row r="582" spans="1:10" x14ac:dyDescent="0.25">
      <c r="A582" s="6" t="s">
        <v>1020</v>
      </c>
      <c r="B582" s="6" t="s">
        <v>1021</v>
      </c>
      <c r="C582" s="6" t="s">
        <v>1166</v>
      </c>
      <c r="D582" s="6" t="s">
        <v>1167</v>
      </c>
      <c r="E582" s="7">
        <v>4.3073634890000001</v>
      </c>
      <c r="F582" s="7">
        <v>-74.729434033999993</v>
      </c>
      <c r="G582" s="6" t="s">
        <v>44</v>
      </c>
      <c r="H582" s="7">
        <v>2</v>
      </c>
      <c r="I582" s="7">
        <v>2</v>
      </c>
      <c r="J582" s="7">
        <v>7</v>
      </c>
    </row>
    <row r="583" spans="1:10" x14ac:dyDescent="0.25">
      <c r="A583" s="6" t="s">
        <v>1020</v>
      </c>
      <c r="B583" s="6" t="s">
        <v>1021</v>
      </c>
      <c r="C583" s="6" t="s">
        <v>1168</v>
      </c>
      <c r="D583" s="6" t="s">
        <v>1169</v>
      </c>
      <c r="E583" s="7">
        <v>4.5997413570000001</v>
      </c>
      <c r="F583" s="7">
        <v>-74.344903415999994</v>
      </c>
      <c r="G583" s="6" t="s">
        <v>52</v>
      </c>
      <c r="H583" s="7">
        <v>1</v>
      </c>
      <c r="I583" s="7">
        <v>1</v>
      </c>
      <c r="J583" s="7">
        <v>4</v>
      </c>
    </row>
    <row r="584" spans="1:10" x14ac:dyDescent="0.25">
      <c r="A584" s="6" t="s">
        <v>1020</v>
      </c>
      <c r="B584" s="6" t="s">
        <v>1021</v>
      </c>
      <c r="C584" s="6" t="s">
        <v>1170</v>
      </c>
      <c r="D584" s="6" t="s">
        <v>1171</v>
      </c>
      <c r="E584" s="7">
        <v>4.1409584639999997</v>
      </c>
      <c r="F584" s="7">
        <v>-74.353976920999997</v>
      </c>
      <c r="G584" s="6" t="s">
        <v>44</v>
      </c>
      <c r="H584" s="7">
        <v>1</v>
      </c>
      <c r="I584" s="7">
        <v>1</v>
      </c>
      <c r="J584" s="7">
        <v>3</v>
      </c>
    </row>
    <row r="585" spans="1:10" x14ac:dyDescent="0.25">
      <c r="A585" s="6" t="s">
        <v>1020</v>
      </c>
      <c r="B585" s="6" t="s">
        <v>1021</v>
      </c>
      <c r="C585" s="6" t="s">
        <v>1172</v>
      </c>
      <c r="D585" s="6" t="s">
        <v>1173</v>
      </c>
      <c r="E585" s="7">
        <v>5.3146004229999999</v>
      </c>
      <c r="F585" s="7">
        <v>-74.072320770999994</v>
      </c>
      <c r="G585" s="6" t="s">
        <v>44</v>
      </c>
      <c r="H585" s="7">
        <v>1</v>
      </c>
      <c r="I585" s="7">
        <v>1</v>
      </c>
      <c r="J585" s="7">
        <v>2</v>
      </c>
    </row>
    <row r="586" spans="1:10" x14ac:dyDescent="0.25">
      <c r="A586" s="6" t="s">
        <v>1020</v>
      </c>
      <c r="B586" s="6" t="s">
        <v>1021</v>
      </c>
      <c r="C586" s="6" t="s">
        <v>1174</v>
      </c>
      <c r="D586" s="6" t="s">
        <v>226</v>
      </c>
      <c r="E586" s="7">
        <v>4.9641007029999997</v>
      </c>
      <c r="F586" s="7">
        <v>-74.272171286000003</v>
      </c>
      <c r="G586" s="6" t="s">
        <v>52</v>
      </c>
      <c r="H586" s="7">
        <v>1</v>
      </c>
      <c r="I586" s="7">
        <v>1</v>
      </c>
      <c r="J586" s="7">
        <v>2</v>
      </c>
    </row>
    <row r="587" spans="1:10" x14ac:dyDescent="0.25">
      <c r="A587" s="6" t="s">
        <v>1020</v>
      </c>
      <c r="B587" s="6" t="s">
        <v>1021</v>
      </c>
      <c r="C587" s="6" t="s">
        <v>1175</v>
      </c>
      <c r="D587" s="6" t="s">
        <v>1176</v>
      </c>
      <c r="E587" s="7">
        <v>4.814537831</v>
      </c>
      <c r="F587" s="7">
        <v>-74.615259848999997</v>
      </c>
      <c r="G587" s="6" t="s">
        <v>44</v>
      </c>
      <c r="H587" s="7">
        <v>1</v>
      </c>
      <c r="I587" s="7">
        <v>1</v>
      </c>
      <c r="J587" s="7">
        <v>3</v>
      </c>
    </row>
    <row r="588" spans="1:10" x14ac:dyDescent="0.25">
      <c r="A588" s="6" t="s">
        <v>1020</v>
      </c>
      <c r="B588" s="6" t="s">
        <v>1021</v>
      </c>
      <c r="C588" s="6" t="s">
        <v>1177</v>
      </c>
      <c r="D588" s="6" t="s">
        <v>1178</v>
      </c>
      <c r="E588" s="7">
        <v>4.9468052629999999</v>
      </c>
      <c r="F588" s="7">
        <v>-74.412309211999997</v>
      </c>
      <c r="G588" s="6" t="s">
        <v>44</v>
      </c>
      <c r="H588" s="7">
        <v>1</v>
      </c>
      <c r="I588" s="7">
        <v>1</v>
      </c>
      <c r="J588" s="7">
        <v>4</v>
      </c>
    </row>
    <row r="589" spans="1:10" x14ac:dyDescent="0.25">
      <c r="A589" s="6" t="s">
        <v>1020</v>
      </c>
      <c r="B589" s="6" t="s">
        <v>1021</v>
      </c>
      <c r="C589" s="6" t="s">
        <v>1179</v>
      </c>
      <c r="D589" s="6" t="s">
        <v>1180</v>
      </c>
      <c r="E589" s="7">
        <v>5.0006338750000001</v>
      </c>
      <c r="F589" s="7">
        <v>-73.772065443000002</v>
      </c>
      <c r="G589" s="6" t="s">
        <v>52</v>
      </c>
      <c r="H589" s="7">
        <v>1</v>
      </c>
      <c r="I589" s="7">
        <v>1</v>
      </c>
      <c r="J589" s="7">
        <v>3</v>
      </c>
    </row>
    <row r="590" spans="1:10" x14ac:dyDescent="0.25">
      <c r="A590" s="6" t="s">
        <v>1020</v>
      </c>
      <c r="B590" s="6" t="s">
        <v>1021</v>
      </c>
      <c r="C590" s="6" t="s">
        <v>1181</v>
      </c>
      <c r="D590" s="6" t="s">
        <v>1182</v>
      </c>
      <c r="E590" s="7">
        <v>4.4659700039999999</v>
      </c>
      <c r="F590" s="7">
        <v>-74.263289627000006</v>
      </c>
      <c r="G590" s="6" t="s">
        <v>52</v>
      </c>
      <c r="H590" s="7">
        <v>2</v>
      </c>
      <c r="I590" s="7">
        <v>2</v>
      </c>
      <c r="J590" s="7">
        <v>9</v>
      </c>
    </row>
    <row r="591" spans="1:10" x14ac:dyDescent="0.25">
      <c r="A591" s="6" t="s">
        <v>1020</v>
      </c>
      <c r="B591" s="6" t="s">
        <v>1021</v>
      </c>
      <c r="C591" s="6" t="s">
        <v>1183</v>
      </c>
      <c r="D591" s="6" t="s">
        <v>1184</v>
      </c>
      <c r="E591" s="7">
        <v>4.4369671410000002</v>
      </c>
      <c r="F591" s="7">
        <v>-74.370509029999994</v>
      </c>
      <c r="G591" s="6" t="s">
        <v>44</v>
      </c>
      <c r="H591" s="7">
        <v>1</v>
      </c>
      <c r="I591" s="7">
        <v>1</v>
      </c>
      <c r="J591" s="7">
        <v>6</v>
      </c>
    </row>
    <row r="592" spans="1:10" x14ac:dyDescent="0.25">
      <c r="A592" s="6" t="s">
        <v>1020</v>
      </c>
      <c r="B592" s="6" t="s">
        <v>1021</v>
      </c>
      <c r="C592" s="6" t="s">
        <v>1185</v>
      </c>
      <c r="D592" s="6" t="s">
        <v>1186</v>
      </c>
      <c r="E592" s="7">
        <v>5.509773128</v>
      </c>
      <c r="F592" s="7">
        <v>-73.845191643999996</v>
      </c>
      <c r="G592" s="6" t="s">
        <v>44</v>
      </c>
      <c r="H592" s="7">
        <v>1</v>
      </c>
      <c r="I592" s="7">
        <v>1</v>
      </c>
      <c r="J592" s="7">
        <v>4</v>
      </c>
    </row>
    <row r="593" spans="1:10" x14ac:dyDescent="0.25">
      <c r="A593" s="6" t="s">
        <v>1020</v>
      </c>
      <c r="B593" s="6" t="s">
        <v>1021</v>
      </c>
      <c r="C593" s="6" t="s">
        <v>1187</v>
      </c>
      <c r="D593" s="6" t="s">
        <v>1188</v>
      </c>
      <c r="E593" s="7">
        <v>4.5818662669999997</v>
      </c>
      <c r="F593" s="7">
        <v>-74.240296958000002</v>
      </c>
      <c r="G593" s="6" t="s">
        <v>27</v>
      </c>
      <c r="H593" s="7">
        <v>2</v>
      </c>
      <c r="I593" s="7">
        <v>28</v>
      </c>
      <c r="J593" s="7">
        <v>161</v>
      </c>
    </row>
    <row r="594" spans="1:10" x14ac:dyDescent="0.25">
      <c r="A594" s="6" t="s">
        <v>1020</v>
      </c>
      <c r="B594" s="6" t="s">
        <v>1021</v>
      </c>
      <c r="C594" s="6" t="s">
        <v>1189</v>
      </c>
      <c r="D594" s="6" t="s">
        <v>1190</v>
      </c>
      <c r="E594" s="7">
        <v>4.8880601119999998</v>
      </c>
      <c r="F594" s="7">
        <v>-73.965875276999995</v>
      </c>
      <c r="G594" s="6" t="s">
        <v>52</v>
      </c>
      <c r="H594" s="7">
        <v>1</v>
      </c>
      <c r="I594" s="7">
        <v>1</v>
      </c>
      <c r="J594" s="7">
        <v>6</v>
      </c>
    </row>
    <row r="595" spans="1:10" x14ac:dyDescent="0.25">
      <c r="A595" s="6" t="s">
        <v>1020</v>
      </c>
      <c r="B595" s="6" t="s">
        <v>1021</v>
      </c>
      <c r="C595" s="6" t="s">
        <v>1191</v>
      </c>
      <c r="D595" s="6" t="s">
        <v>1192</v>
      </c>
      <c r="E595" s="7">
        <v>4.9703580340000002</v>
      </c>
      <c r="F595" s="7">
        <v>-74.156899233999994</v>
      </c>
      <c r="G595" s="6" t="s">
        <v>52</v>
      </c>
      <c r="H595" s="7">
        <v>1</v>
      </c>
      <c r="I595" s="7">
        <v>1</v>
      </c>
      <c r="J595" s="7">
        <v>4</v>
      </c>
    </row>
    <row r="596" spans="1:10" x14ac:dyDescent="0.25">
      <c r="A596" s="6" t="s">
        <v>1020</v>
      </c>
      <c r="B596" s="6" t="s">
        <v>1021</v>
      </c>
      <c r="C596" s="6" t="s">
        <v>1193</v>
      </c>
      <c r="D596" s="6" t="s">
        <v>1194</v>
      </c>
      <c r="E596" s="7">
        <v>5.1227284610000003</v>
      </c>
      <c r="F596" s="7">
        <v>-73.824273125000005</v>
      </c>
      <c r="G596" s="6" t="s">
        <v>52</v>
      </c>
      <c r="H596" s="7">
        <v>1</v>
      </c>
      <c r="I596" s="7">
        <v>1</v>
      </c>
      <c r="J596" s="7">
        <v>4</v>
      </c>
    </row>
    <row r="597" spans="1:10" x14ac:dyDescent="0.25">
      <c r="A597" s="6" t="s">
        <v>1020</v>
      </c>
      <c r="B597" s="6" t="s">
        <v>1021</v>
      </c>
      <c r="C597" s="6" t="s">
        <v>1195</v>
      </c>
      <c r="D597" s="6" t="s">
        <v>1196</v>
      </c>
      <c r="E597" s="7">
        <v>5.0616927030000003</v>
      </c>
      <c r="F597" s="7">
        <v>-74.231383276000003</v>
      </c>
      <c r="G597" s="6" t="s">
        <v>44</v>
      </c>
      <c r="H597" s="7">
        <v>1</v>
      </c>
      <c r="I597" s="7">
        <v>1</v>
      </c>
      <c r="J597" s="7">
        <v>2</v>
      </c>
    </row>
    <row r="598" spans="1:10" x14ac:dyDescent="0.25">
      <c r="A598" s="6" t="s">
        <v>1020</v>
      </c>
      <c r="B598" s="6" t="s">
        <v>1021</v>
      </c>
      <c r="C598" s="6" t="s">
        <v>1197</v>
      </c>
      <c r="D598" s="6" t="s">
        <v>1198</v>
      </c>
      <c r="E598" s="7">
        <v>5.4400923580000002</v>
      </c>
      <c r="F598" s="7">
        <v>-73.823925286000005</v>
      </c>
      <c r="G598" s="6" t="s">
        <v>44</v>
      </c>
      <c r="H598" s="7">
        <v>1</v>
      </c>
      <c r="I598" s="7">
        <v>1</v>
      </c>
      <c r="J598" s="7">
        <v>3</v>
      </c>
    </row>
    <row r="599" spans="1:10" x14ac:dyDescent="0.25">
      <c r="A599" s="6" t="s">
        <v>1020</v>
      </c>
      <c r="B599" s="6" t="s">
        <v>1021</v>
      </c>
      <c r="C599" s="6" t="s">
        <v>1199</v>
      </c>
      <c r="D599" s="6" t="s">
        <v>1200</v>
      </c>
      <c r="E599" s="7">
        <v>5.2429093470000003</v>
      </c>
      <c r="F599" s="7">
        <v>-73.855403428000002</v>
      </c>
      <c r="G599" s="6" t="s">
        <v>52</v>
      </c>
      <c r="H599" s="7">
        <v>1</v>
      </c>
      <c r="I599" s="7">
        <v>1</v>
      </c>
      <c r="J599" s="7">
        <v>2</v>
      </c>
    </row>
    <row r="600" spans="1:10" x14ac:dyDescent="0.25">
      <c r="A600" s="6" t="s">
        <v>1020</v>
      </c>
      <c r="B600" s="6" t="s">
        <v>1021</v>
      </c>
      <c r="C600" s="6" t="s">
        <v>1201</v>
      </c>
      <c r="D600" s="6" t="s">
        <v>1202</v>
      </c>
      <c r="E600" s="7">
        <v>4.9515200459999997</v>
      </c>
      <c r="F600" s="7">
        <v>-74.084496479999999</v>
      </c>
      <c r="G600" s="6" t="s">
        <v>52</v>
      </c>
      <c r="H600" s="7">
        <v>1</v>
      </c>
      <c r="I600" s="7">
        <v>1</v>
      </c>
      <c r="J600" s="7">
        <v>6</v>
      </c>
    </row>
    <row r="601" spans="1:10" x14ac:dyDescent="0.25">
      <c r="A601" s="6" t="s">
        <v>1020</v>
      </c>
      <c r="B601" s="6" t="s">
        <v>1021</v>
      </c>
      <c r="C601" s="6" t="s">
        <v>1203</v>
      </c>
      <c r="D601" s="6" t="s">
        <v>1204</v>
      </c>
      <c r="E601" s="7">
        <v>5.1705272119999997</v>
      </c>
      <c r="F601" s="7">
        <v>-73.958195935000006</v>
      </c>
      <c r="G601" s="6" t="s">
        <v>52</v>
      </c>
      <c r="H601" s="7">
        <v>1</v>
      </c>
      <c r="I601" s="7">
        <v>1</v>
      </c>
      <c r="J601" s="7">
        <v>3</v>
      </c>
    </row>
    <row r="602" spans="1:10" x14ac:dyDescent="0.25">
      <c r="A602" s="6" t="s">
        <v>1020</v>
      </c>
      <c r="B602" s="6" t="s">
        <v>1021</v>
      </c>
      <c r="C602" s="6" t="s">
        <v>1205</v>
      </c>
      <c r="D602" s="6" t="s">
        <v>1206</v>
      </c>
      <c r="E602" s="7">
        <v>4.666608192</v>
      </c>
      <c r="F602" s="7">
        <v>-74.367649557999997</v>
      </c>
      <c r="G602" s="6" t="s">
        <v>52</v>
      </c>
      <c r="H602" s="7">
        <v>1</v>
      </c>
      <c r="I602" s="7">
        <v>1</v>
      </c>
      <c r="J602" s="7">
        <v>3</v>
      </c>
    </row>
    <row r="603" spans="1:10" x14ac:dyDescent="0.25">
      <c r="A603" s="6" t="s">
        <v>1020</v>
      </c>
      <c r="B603" s="6" t="s">
        <v>1021</v>
      </c>
      <c r="C603" s="6" t="s">
        <v>1207</v>
      </c>
      <c r="D603" s="6" t="s">
        <v>1208</v>
      </c>
      <c r="E603" s="7">
        <v>4.8385486010000003</v>
      </c>
      <c r="F603" s="7">
        <v>-74.146802871999995</v>
      </c>
      <c r="G603" s="6" t="s">
        <v>52</v>
      </c>
      <c r="H603" s="7">
        <v>1</v>
      </c>
      <c r="I603" s="7">
        <v>1</v>
      </c>
      <c r="J603" s="7">
        <v>5</v>
      </c>
    </row>
    <row r="604" spans="1:10" x14ac:dyDescent="0.25">
      <c r="A604" s="6" t="s">
        <v>1020</v>
      </c>
      <c r="B604" s="6" t="s">
        <v>1021</v>
      </c>
      <c r="C604" s="6" t="s">
        <v>1209</v>
      </c>
      <c r="D604" s="6" t="s">
        <v>1210</v>
      </c>
      <c r="E604" s="7">
        <v>4.3213578989999997</v>
      </c>
      <c r="F604" s="7">
        <v>-74.486672741000007</v>
      </c>
      <c r="G604" s="6" t="s">
        <v>44</v>
      </c>
      <c r="H604" s="7">
        <v>1</v>
      </c>
      <c r="I604" s="7">
        <v>1</v>
      </c>
      <c r="J604" s="7">
        <v>3</v>
      </c>
    </row>
    <row r="605" spans="1:10" x14ac:dyDescent="0.25">
      <c r="A605" s="6" t="s">
        <v>1020</v>
      </c>
      <c r="B605" s="6" t="s">
        <v>1021</v>
      </c>
      <c r="C605" s="6" t="s">
        <v>1211</v>
      </c>
      <c r="D605" s="6" t="s">
        <v>1212</v>
      </c>
      <c r="E605" s="7">
        <v>5.0841026820000002</v>
      </c>
      <c r="F605" s="7">
        <v>-73.513625457000003</v>
      </c>
      <c r="G605" s="6" t="s">
        <v>52</v>
      </c>
      <c r="H605" s="7">
        <v>1</v>
      </c>
      <c r="I605" s="7">
        <v>1</v>
      </c>
      <c r="J605" s="7">
        <v>4</v>
      </c>
    </row>
    <row r="606" spans="1:10" x14ac:dyDescent="0.25">
      <c r="A606" s="6" t="s">
        <v>1020</v>
      </c>
      <c r="B606" s="6" t="s">
        <v>1021</v>
      </c>
      <c r="C606" s="6" t="s">
        <v>1213</v>
      </c>
      <c r="D606" s="6" t="s">
        <v>1214</v>
      </c>
      <c r="E606" s="7">
        <v>4.452072974</v>
      </c>
      <c r="F606" s="7">
        <v>-74.648644062000002</v>
      </c>
      <c r="G606" s="6" t="s">
        <v>44</v>
      </c>
      <c r="H606" s="7">
        <v>1</v>
      </c>
      <c r="I606" s="7">
        <v>1</v>
      </c>
      <c r="J606" s="7">
        <v>4</v>
      </c>
    </row>
    <row r="607" spans="1:10" x14ac:dyDescent="0.25">
      <c r="A607" s="6" t="s">
        <v>1020</v>
      </c>
      <c r="B607" s="6" t="s">
        <v>1021</v>
      </c>
      <c r="C607" s="6" t="s">
        <v>1215</v>
      </c>
      <c r="D607" s="6" t="s">
        <v>1216</v>
      </c>
      <c r="E607" s="7">
        <v>4.9688529130000001</v>
      </c>
      <c r="F607" s="7">
        <v>-73.928870204999996</v>
      </c>
      <c r="G607" s="6" t="s">
        <v>52</v>
      </c>
      <c r="H607" s="7">
        <v>1</v>
      </c>
      <c r="I607" s="7">
        <v>1</v>
      </c>
      <c r="J607" s="7">
        <v>5</v>
      </c>
    </row>
    <row r="608" spans="1:10" x14ac:dyDescent="0.25">
      <c r="A608" s="6" t="s">
        <v>1020</v>
      </c>
      <c r="B608" s="6" t="s">
        <v>1021</v>
      </c>
      <c r="C608" s="6" t="s">
        <v>1217</v>
      </c>
      <c r="D608" s="6" t="s">
        <v>1218</v>
      </c>
      <c r="E608" s="7">
        <v>5.3556883859999997</v>
      </c>
      <c r="F608" s="7">
        <v>-74.289639942999997</v>
      </c>
      <c r="G608" s="6" t="s">
        <v>44</v>
      </c>
      <c r="H608" s="7">
        <v>1</v>
      </c>
      <c r="I608" s="7">
        <v>1</v>
      </c>
      <c r="J608" s="7">
        <v>2</v>
      </c>
    </row>
    <row r="609" spans="1:10" x14ac:dyDescent="0.25">
      <c r="A609" s="6" t="s">
        <v>1020</v>
      </c>
      <c r="B609" s="6" t="s">
        <v>1021</v>
      </c>
      <c r="C609" s="6" t="s">
        <v>1219</v>
      </c>
      <c r="D609" s="6" t="s">
        <v>1220</v>
      </c>
      <c r="E609" s="7">
        <v>4.8038051819999996</v>
      </c>
      <c r="F609" s="7">
        <v>-73.476546040000002</v>
      </c>
      <c r="G609" s="6" t="s">
        <v>44</v>
      </c>
      <c r="H609" s="7">
        <v>1</v>
      </c>
      <c r="I609" s="7">
        <v>1</v>
      </c>
      <c r="J609" s="7">
        <v>4</v>
      </c>
    </row>
    <row r="610" spans="1:10" x14ac:dyDescent="0.25">
      <c r="A610" s="6" t="s">
        <v>1020</v>
      </c>
      <c r="B610" s="6" t="s">
        <v>1021</v>
      </c>
      <c r="C610" s="6" t="s">
        <v>1221</v>
      </c>
      <c r="D610" s="6" t="s">
        <v>1222</v>
      </c>
      <c r="E610" s="7">
        <v>4.5007541819999997</v>
      </c>
      <c r="F610" s="7">
        <v>-73.975645447000005</v>
      </c>
      <c r="G610" s="6" t="s">
        <v>52</v>
      </c>
      <c r="H610" s="7">
        <v>1</v>
      </c>
      <c r="I610" s="7">
        <v>1</v>
      </c>
      <c r="J610" s="7">
        <v>2</v>
      </c>
    </row>
    <row r="611" spans="1:10" x14ac:dyDescent="0.25">
      <c r="A611" s="6" t="s">
        <v>1020</v>
      </c>
      <c r="B611" s="6" t="s">
        <v>1021</v>
      </c>
      <c r="C611" s="6" t="s">
        <v>1223</v>
      </c>
      <c r="D611" s="6" t="s">
        <v>1224</v>
      </c>
      <c r="E611" s="7">
        <v>4.2446111630000001</v>
      </c>
      <c r="F611" s="7">
        <v>-74.111873040000006</v>
      </c>
      <c r="G611" s="6" t="s">
        <v>44</v>
      </c>
      <c r="H611" s="7">
        <v>1</v>
      </c>
      <c r="I611" s="7">
        <v>1</v>
      </c>
      <c r="J611" s="7">
        <v>3</v>
      </c>
    </row>
    <row r="612" spans="1:10" x14ac:dyDescent="0.25">
      <c r="A612" s="6" t="s">
        <v>1020</v>
      </c>
      <c r="B612" s="6" t="s">
        <v>1021</v>
      </c>
      <c r="C612" s="6" t="s">
        <v>1225</v>
      </c>
      <c r="D612" s="6" t="s">
        <v>1226</v>
      </c>
      <c r="E612" s="7">
        <v>5.1927957080000002</v>
      </c>
      <c r="F612" s="7">
        <v>-74.477800028999994</v>
      </c>
      <c r="G612" s="6" t="s">
        <v>44</v>
      </c>
      <c r="H612" s="7">
        <v>1</v>
      </c>
      <c r="I612" s="7">
        <v>1</v>
      </c>
      <c r="J612" s="7">
        <v>4</v>
      </c>
    </row>
    <row r="613" spans="1:10" x14ac:dyDescent="0.25">
      <c r="A613" s="6" t="s">
        <v>1020</v>
      </c>
      <c r="B613" s="6" t="s">
        <v>1021</v>
      </c>
      <c r="C613" s="6" t="s">
        <v>1227</v>
      </c>
      <c r="D613" s="6" t="s">
        <v>282</v>
      </c>
      <c r="E613" s="7">
        <v>4.0633420740000004</v>
      </c>
      <c r="F613" s="7">
        <v>-74.452597955000002</v>
      </c>
      <c r="G613" s="6" t="s">
        <v>47</v>
      </c>
      <c r="H613" s="7">
        <v>1</v>
      </c>
      <c r="I613" s="7">
        <v>1</v>
      </c>
      <c r="J613" s="7">
        <v>3</v>
      </c>
    </row>
    <row r="614" spans="1:10" x14ac:dyDescent="0.25">
      <c r="A614" s="6" t="s">
        <v>1020</v>
      </c>
      <c r="B614" s="6" t="s">
        <v>1021</v>
      </c>
      <c r="C614" s="6" t="s">
        <v>1228</v>
      </c>
      <c r="D614" s="6" t="s">
        <v>1229</v>
      </c>
      <c r="E614" s="7">
        <v>5.1312675419999998</v>
      </c>
      <c r="F614" s="7">
        <v>-74.309792286999993</v>
      </c>
      <c r="G614" s="6" t="s">
        <v>44</v>
      </c>
      <c r="H614" s="7">
        <v>1</v>
      </c>
      <c r="I614" s="7">
        <v>1</v>
      </c>
      <c r="J614" s="7">
        <v>3</v>
      </c>
    </row>
    <row r="615" spans="1:10" x14ac:dyDescent="0.25">
      <c r="A615" s="6" t="s">
        <v>1020</v>
      </c>
      <c r="B615" s="6" t="s">
        <v>1021</v>
      </c>
      <c r="C615" s="6" t="s">
        <v>1230</v>
      </c>
      <c r="D615" s="6" t="s">
        <v>1231</v>
      </c>
      <c r="E615" s="7">
        <v>4.9140406189999997</v>
      </c>
      <c r="F615" s="7">
        <v>-74.549366547999995</v>
      </c>
      <c r="G615" s="6" t="s">
        <v>44</v>
      </c>
      <c r="H615" s="7">
        <v>1</v>
      </c>
      <c r="I615" s="7">
        <v>1</v>
      </c>
      <c r="J615" s="7">
        <v>3</v>
      </c>
    </row>
    <row r="616" spans="1:10" x14ac:dyDescent="0.25">
      <c r="A616" s="6" t="s">
        <v>1020</v>
      </c>
      <c r="B616" s="6" t="s">
        <v>1021</v>
      </c>
      <c r="C616" s="6" t="s">
        <v>1232</v>
      </c>
      <c r="D616" s="6" t="s">
        <v>1233</v>
      </c>
      <c r="E616" s="7">
        <v>5.3160806520000001</v>
      </c>
      <c r="F616" s="7">
        <v>-73.820105663000007</v>
      </c>
      <c r="G616" s="6" t="s">
        <v>52</v>
      </c>
      <c r="H616" s="7">
        <v>4</v>
      </c>
      <c r="I616" s="7">
        <v>6</v>
      </c>
      <c r="J616" s="7">
        <v>33</v>
      </c>
    </row>
    <row r="617" spans="1:10" x14ac:dyDescent="0.25">
      <c r="A617" s="6" t="s">
        <v>1020</v>
      </c>
      <c r="B617" s="6" t="s">
        <v>1021</v>
      </c>
      <c r="C617" s="6" t="s">
        <v>1234</v>
      </c>
      <c r="D617" s="6" t="s">
        <v>1235</v>
      </c>
      <c r="E617" s="7">
        <v>5.270694636</v>
      </c>
      <c r="F617" s="7">
        <v>-74.190743750999999</v>
      </c>
      <c r="G617" s="6" t="s">
        <v>44</v>
      </c>
      <c r="H617" s="7">
        <v>1</v>
      </c>
      <c r="I617" s="7">
        <v>1</v>
      </c>
      <c r="J617" s="7">
        <v>3</v>
      </c>
    </row>
    <row r="618" spans="1:10" x14ac:dyDescent="0.25">
      <c r="A618" s="6" t="s">
        <v>1020</v>
      </c>
      <c r="B618" s="6" t="s">
        <v>1021</v>
      </c>
      <c r="C618" s="6" t="s">
        <v>1236</v>
      </c>
      <c r="D618" s="6" t="s">
        <v>1237</v>
      </c>
      <c r="E618" s="7">
        <v>5.2272987090000003</v>
      </c>
      <c r="F618" s="7">
        <v>-73.577259209000005</v>
      </c>
      <c r="G618" s="6" t="s">
        <v>52</v>
      </c>
      <c r="H618" s="7">
        <v>1</v>
      </c>
      <c r="I618" s="7">
        <v>1</v>
      </c>
      <c r="J618" s="7">
        <v>6</v>
      </c>
    </row>
    <row r="619" spans="1:10" x14ac:dyDescent="0.25">
      <c r="A619" s="6" t="s">
        <v>1020</v>
      </c>
      <c r="B619" s="6" t="s">
        <v>1021</v>
      </c>
      <c r="C619" s="6" t="s">
        <v>1238</v>
      </c>
      <c r="D619" s="6" t="s">
        <v>1239</v>
      </c>
      <c r="E619" s="7">
        <v>5.011670402</v>
      </c>
      <c r="F619" s="7">
        <v>-74.487647455000001</v>
      </c>
      <c r="G619" s="6" t="s">
        <v>52</v>
      </c>
      <c r="H619" s="7">
        <v>2</v>
      </c>
      <c r="I619" s="7">
        <v>5</v>
      </c>
      <c r="J619" s="7">
        <v>26</v>
      </c>
    </row>
    <row r="620" spans="1:10" x14ac:dyDescent="0.25">
      <c r="A620" s="6" t="s">
        <v>1020</v>
      </c>
      <c r="B620" s="6" t="s">
        <v>1021</v>
      </c>
      <c r="C620" s="6" t="s">
        <v>1240</v>
      </c>
      <c r="D620" s="6" t="s">
        <v>1241</v>
      </c>
      <c r="E620" s="7">
        <v>4.4360541050000002</v>
      </c>
      <c r="F620" s="7">
        <v>-74.485433391000001</v>
      </c>
      <c r="G620" s="6" t="s">
        <v>44</v>
      </c>
      <c r="H620" s="7">
        <v>1</v>
      </c>
      <c r="I620" s="7">
        <v>1</v>
      </c>
      <c r="J620" s="7">
        <v>4</v>
      </c>
    </row>
    <row r="621" spans="1:10" x14ac:dyDescent="0.25">
      <c r="A621" s="6" t="s">
        <v>1020</v>
      </c>
      <c r="B621" s="6" t="s">
        <v>1021</v>
      </c>
      <c r="C621" s="6" t="s">
        <v>1242</v>
      </c>
      <c r="D621" s="6" t="s">
        <v>1243</v>
      </c>
      <c r="E621" s="7">
        <v>5.591910157</v>
      </c>
      <c r="F621" s="7">
        <v>-74.364808652999997</v>
      </c>
      <c r="G621" s="6" t="s">
        <v>44</v>
      </c>
      <c r="H621" s="7">
        <v>1</v>
      </c>
      <c r="I621" s="7">
        <v>1</v>
      </c>
      <c r="J621" s="7">
        <v>4</v>
      </c>
    </row>
    <row r="622" spans="1:10" x14ac:dyDescent="0.25">
      <c r="A622" s="6" t="s">
        <v>1020</v>
      </c>
      <c r="B622" s="6" t="s">
        <v>1021</v>
      </c>
      <c r="C622" s="6" t="s">
        <v>1244</v>
      </c>
      <c r="D622" s="6" t="s">
        <v>1245</v>
      </c>
      <c r="E622" s="7">
        <v>4.75432173</v>
      </c>
      <c r="F622" s="7">
        <v>-74.386734442999995</v>
      </c>
      <c r="G622" s="6" t="s">
        <v>52</v>
      </c>
      <c r="H622" s="7">
        <v>1</v>
      </c>
      <c r="I622" s="7">
        <v>1</v>
      </c>
      <c r="J622" s="7">
        <v>3</v>
      </c>
    </row>
    <row r="623" spans="1:10" x14ac:dyDescent="0.25">
      <c r="A623" s="6" t="s">
        <v>1020</v>
      </c>
      <c r="B623" s="6" t="s">
        <v>1021</v>
      </c>
      <c r="C623" s="6" t="s">
        <v>1246</v>
      </c>
      <c r="D623" s="6" t="s">
        <v>1247</v>
      </c>
      <c r="E623" s="7">
        <v>5.0663168499999998</v>
      </c>
      <c r="F623" s="7">
        <v>-74.049603234000003</v>
      </c>
      <c r="G623" s="6" t="s">
        <v>27</v>
      </c>
      <c r="H623" s="7">
        <v>9</v>
      </c>
      <c r="I623" s="7">
        <v>25</v>
      </c>
      <c r="J623" s="7">
        <v>144</v>
      </c>
    </row>
    <row r="624" spans="1:10" x14ac:dyDescent="0.25">
      <c r="A624" s="6" t="s">
        <v>1248</v>
      </c>
      <c r="B624" s="6" t="s">
        <v>1249</v>
      </c>
      <c r="C624" s="6" t="s">
        <v>1250</v>
      </c>
      <c r="D624" s="6" t="s">
        <v>1251</v>
      </c>
      <c r="E624" s="7">
        <v>8.3839384989999992</v>
      </c>
      <c r="F624" s="7">
        <v>-77.265602560999994</v>
      </c>
      <c r="G624" s="6" t="s">
        <v>18</v>
      </c>
      <c r="H624" s="7">
        <v>5</v>
      </c>
      <c r="I624" s="7">
        <v>1</v>
      </c>
      <c r="J624" s="7">
        <v>3</v>
      </c>
    </row>
    <row r="625" spans="1:10" x14ac:dyDescent="0.25">
      <c r="A625" s="6" t="s">
        <v>1248</v>
      </c>
      <c r="B625" s="6" t="s">
        <v>1249</v>
      </c>
      <c r="C625" s="6" t="s">
        <v>1252</v>
      </c>
      <c r="D625" s="6" t="s">
        <v>1253</v>
      </c>
      <c r="E625" s="7">
        <v>5.6367409889999998</v>
      </c>
      <c r="F625" s="7">
        <v>-77.084215399000001</v>
      </c>
      <c r="G625" s="6" t="s">
        <v>47</v>
      </c>
      <c r="H625" s="7">
        <v>2</v>
      </c>
      <c r="I625" s="7">
        <v>1</v>
      </c>
      <c r="J625" s="7">
        <v>2</v>
      </c>
    </row>
    <row r="626" spans="1:10" x14ac:dyDescent="0.25">
      <c r="A626" s="6" t="s">
        <v>1248</v>
      </c>
      <c r="B626" s="6" t="s">
        <v>1249</v>
      </c>
      <c r="C626" s="6" t="s">
        <v>1254</v>
      </c>
      <c r="D626" s="6" t="s">
        <v>1255</v>
      </c>
      <c r="E626" s="7">
        <v>5.5258250840000001</v>
      </c>
      <c r="F626" s="7">
        <v>-76.650643568999996</v>
      </c>
      <c r="G626" s="6" t="s">
        <v>18</v>
      </c>
      <c r="H626" s="7">
        <v>1</v>
      </c>
      <c r="I626" s="7">
        <v>1</v>
      </c>
      <c r="J626" s="7">
        <v>3</v>
      </c>
    </row>
    <row r="627" spans="1:10" x14ac:dyDescent="0.25">
      <c r="A627" s="6" t="s">
        <v>1248</v>
      </c>
      <c r="B627" s="6" t="s">
        <v>1249</v>
      </c>
      <c r="C627" s="6" t="s">
        <v>1256</v>
      </c>
      <c r="D627" s="6" t="s">
        <v>1257</v>
      </c>
      <c r="E627" s="7">
        <v>5.5031197719999998</v>
      </c>
      <c r="F627" s="7">
        <v>-76.197969064999995</v>
      </c>
      <c r="G627" s="6" t="s">
        <v>18</v>
      </c>
      <c r="H627" s="7">
        <v>1</v>
      </c>
      <c r="I627" s="7">
        <v>1</v>
      </c>
      <c r="J627" s="7">
        <v>2</v>
      </c>
    </row>
    <row r="628" spans="1:10" x14ac:dyDescent="0.25">
      <c r="A628" s="6" t="s">
        <v>1248</v>
      </c>
      <c r="B628" s="6" t="s">
        <v>1249</v>
      </c>
      <c r="C628" s="6" t="s">
        <v>1258</v>
      </c>
      <c r="D628" s="6" t="s">
        <v>1259</v>
      </c>
      <c r="E628" s="7">
        <v>6.162762775</v>
      </c>
      <c r="F628" s="7">
        <v>-77.416535343999996</v>
      </c>
      <c r="G628" s="6" t="s">
        <v>44</v>
      </c>
      <c r="H628" s="7">
        <v>1</v>
      </c>
      <c r="I628" s="7">
        <v>4</v>
      </c>
      <c r="J628" s="7">
        <v>16</v>
      </c>
    </row>
    <row r="629" spans="1:10" x14ac:dyDescent="0.25">
      <c r="A629" s="6" t="s">
        <v>1248</v>
      </c>
      <c r="B629" s="6" t="s">
        <v>1249</v>
      </c>
      <c r="C629" s="6" t="s">
        <v>1260</v>
      </c>
      <c r="D629" s="6" t="s">
        <v>1261</v>
      </c>
      <c r="E629" s="7">
        <v>4.4928654349999997</v>
      </c>
      <c r="F629" s="7">
        <v>-77.082713523999999</v>
      </c>
      <c r="G629" s="6" t="s">
        <v>18</v>
      </c>
      <c r="H629" s="7">
        <v>1</v>
      </c>
      <c r="I629" s="7">
        <v>1</v>
      </c>
      <c r="J629" s="7">
        <v>2</v>
      </c>
    </row>
    <row r="630" spans="1:10" x14ac:dyDescent="0.25">
      <c r="A630" s="6" t="s">
        <v>1248</v>
      </c>
      <c r="B630" s="6" t="s">
        <v>1249</v>
      </c>
      <c r="C630" s="6" t="s">
        <v>1262</v>
      </c>
      <c r="D630" s="6" t="s">
        <v>1263</v>
      </c>
      <c r="E630" s="7">
        <v>6.4746668850000004</v>
      </c>
      <c r="F630" s="7">
        <v>-77.099330249999994</v>
      </c>
      <c r="G630" s="6" t="s">
        <v>18</v>
      </c>
      <c r="H630" s="7">
        <v>1</v>
      </c>
      <c r="I630" s="7">
        <v>1</v>
      </c>
      <c r="J630" s="7">
        <v>3</v>
      </c>
    </row>
    <row r="631" spans="1:10" x14ac:dyDescent="0.25">
      <c r="A631" s="6" t="s">
        <v>1248</v>
      </c>
      <c r="B631" s="6" t="s">
        <v>1249</v>
      </c>
      <c r="C631" s="6" t="s">
        <v>1264</v>
      </c>
      <c r="D631" s="6" t="s">
        <v>1265</v>
      </c>
      <c r="E631" s="7">
        <v>7.0336465410000004</v>
      </c>
      <c r="F631" s="7">
        <v>-76.974230164000005</v>
      </c>
      <c r="G631" s="6" t="s">
        <v>52</v>
      </c>
      <c r="H631" s="7">
        <v>1</v>
      </c>
      <c r="I631" s="7">
        <v>1</v>
      </c>
      <c r="J631" s="7">
        <v>4</v>
      </c>
    </row>
    <row r="632" spans="1:10" x14ac:dyDescent="0.25">
      <c r="A632" s="6" t="s">
        <v>1248</v>
      </c>
      <c r="B632" s="6" t="s">
        <v>1249</v>
      </c>
      <c r="C632" s="6" t="s">
        <v>1266</v>
      </c>
      <c r="D632" s="6" t="s">
        <v>1267</v>
      </c>
      <c r="E632" s="7">
        <v>5.3898282289999999</v>
      </c>
      <c r="F632" s="7">
        <v>-76.522642368000007</v>
      </c>
      <c r="G632" s="6" t="s">
        <v>52</v>
      </c>
      <c r="H632" s="7">
        <v>1</v>
      </c>
      <c r="I632" s="7">
        <v>1</v>
      </c>
      <c r="J632" s="7">
        <v>1</v>
      </c>
    </row>
    <row r="633" spans="1:10" x14ac:dyDescent="0.25">
      <c r="A633" s="6" t="s">
        <v>1248</v>
      </c>
      <c r="B633" s="6" t="s">
        <v>1249</v>
      </c>
      <c r="C633" s="6" t="s">
        <v>1268</v>
      </c>
      <c r="D633" s="6" t="s">
        <v>1269</v>
      </c>
      <c r="E633" s="7">
        <v>5.070586101</v>
      </c>
      <c r="F633" s="7">
        <v>-76.507017509999997</v>
      </c>
      <c r="G633" s="6" t="s">
        <v>44</v>
      </c>
      <c r="H633" s="7">
        <v>1</v>
      </c>
      <c r="I633" s="7">
        <v>1</v>
      </c>
      <c r="J633" s="7">
        <v>3</v>
      </c>
    </row>
    <row r="634" spans="1:10" x14ac:dyDescent="0.25">
      <c r="A634" s="6" t="s">
        <v>1248</v>
      </c>
      <c r="B634" s="6" t="s">
        <v>1249</v>
      </c>
      <c r="C634" s="6" t="s">
        <v>1270</v>
      </c>
      <c r="D634" s="6" t="s">
        <v>1271</v>
      </c>
      <c r="E634" s="7">
        <v>5.3596619670000001</v>
      </c>
      <c r="F634" s="7">
        <v>-76.772556244</v>
      </c>
      <c r="G634" s="6" t="s">
        <v>52</v>
      </c>
      <c r="H634" s="7">
        <v>1</v>
      </c>
      <c r="I634" s="7">
        <v>1</v>
      </c>
      <c r="J634" s="7">
        <v>2</v>
      </c>
    </row>
    <row r="635" spans="1:10" x14ac:dyDescent="0.25">
      <c r="A635" s="6" t="s">
        <v>1248</v>
      </c>
      <c r="B635" s="6" t="s">
        <v>1249</v>
      </c>
      <c r="C635" s="6" t="s">
        <v>1272</v>
      </c>
      <c r="D635" s="6" t="s">
        <v>1273</v>
      </c>
      <c r="E635" s="7">
        <v>5.8109383640000001</v>
      </c>
      <c r="F635" s="7">
        <v>-76.191894423999997</v>
      </c>
      <c r="G635" s="6" t="s">
        <v>44</v>
      </c>
      <c r="H635" s="7">
        <v>1</v>
      </c>
      <c r="I635" s="7">
        <v>1</v>
      </c>
      <c r="J635" s="7">
        <v>3</v>
      </c>
    </row>
    <row r="636" spans="1:10" x14ac:dyDescent="0.25">
      <c r="A636" s="6" t="s">
        <v>1248</v>
      </c>
      <c r="B636" s="6" t="s">
        <v>1249</v>
      </c>
      <c r="C636" s="6" t="s">
        <v>1274</v>
      </c>
      <c r="D636" s="6" t="s">
        <v>1275</v>
      </c>
      <c r="E636" s="7">
        <v>4.272940191</v>
      </c>
      <c r="F636" s="7">
        <v>-76.987858278999994</v>
      </c>
      <c r="G636" s="6" t="s">
        <v>18</v>
      </c>
      <c r="H636" s="7">
        <v>1</v>
      </c>
      <c r="I636" s="7">
        <v>1</v>
      </c>
      <c r="J636" s="7">
        <v>2</v>
      </c>
    </row>
    <row r="637" spans="1:10" x14ac:dyDescent="0.25">
      <c r="A637" s="6" t="s">
        <v>1248</v>
      </c>
      <c r="B637" s="6" t="s">
        <v>1249</v>
      </c>
      <c r="C637" s="6" t="s">
        <v>1276</v>
      </c>
      <c r="D637" s="6" t="s">
        <v>1277</v>
      </c>
      <c r="E637" s="7">
        <v>4.586818665</v>
      </c>
      <c r="F637" s="7">
        <v>-77.000907373999993</v>
      </c>
      <c r="G637" s="6" t="s">
        <v>52</v>
      </c>
      <c r="H637" s="7">
        <v>1</v>
      </c>
      <c r="I637" s="7">
        <v>6</v>
      </c>
      <c r="J637" s="7">
        <v>30</v>
      </c>
    </row>
    <row r="638" spans="1:10" x14ac:dyDescent="0.25">
      <c r="A638" s="6" t="s">
        <v>1248</v>
      </c>
      <c r="B638" s="6" t="s">
        <v>1249</v>
      </c>
      <c r="C638" s="6" t="s">
        <v>1278</v>
      </c>
      <c r="D638" s="6" t="s">
        <v>1279</v>
      </c>
      <c r="E638" s="7">
        <v>7.1033388679999998</v>
      </c>
      <c r="F638" s="7">
        <v>-77.679736621000004</v>
      </c>
      <c r="G638" s="6" t="s">
        <v>18</v>
      </c>
      <c r="H638" s="7">
        <v>1</v>
      </c>
      <c r="I638" s="7">
        <v>1</v>
      </c>
      <c r="J638" s="7">
        <v>3</v>
      </c>
    </row>
    <row r="639" spans="1:10" x14ac:dyDescent="0.25">
      <c r="A639" s="6" t="s">
        <v>1248</v>
      </c>
      <c r="B639" s="6" t="s">
        <v>1249</v>
      </c>
      <c r="C639" s="6" t="s">
        <v>1280</v>
      </c>
      <c r="D639" s="6" t="s">
        <v>1281</v>
      </c>
      <c r="E639" s="7">
        <v>5.5851011789999996</v>
      </c>
      <c r="F639" s="7">
        <v>-76.385444488000005</v>
      </c>
      <c r="G639" s="6" t="s">
        <v>52</v>
      </c>
      <c r="H639" s="7">
        <v>1</v>
      </c>
      <c r="I639" s="7">
        <v>1</v>
      </c>
      <c r="J639" s="7">
        <v>3</v>
      </c>
    </row>
    <row r="640" spans="1:10" x14ac:dyDescent="0.25">
      <c r="A640" s="6" t="s">
        <v>1248</v>
      </c>
      <c r="B640" s="6" t="s">
        <v>1249</v>
      </c>
      <c r="C640" s="6" t="s">
        <v>1282</v>
      </c>
      <c r="D640" s="6" t="s">
        <v>1283</v>
      </c>
      <c r="E640" s="7">
        <v>6.033880098</v>
      </c>
      <c r="F640" s="7">
        <v>-76.673469702999995</v>
      </c>
      <c r="G640" s="6" t="s">
        <v>18</v>
      </c>
      <c r="H640" s="7">
        <v>1</v>
      </c>
      <c r="I640" s="7">
        <v>1</v>
      </c>
      <c r="J640" s="7">
        <v>4</v>
      </c>
    </row>
    <row r="641" spans="1:10" x14ac:dyDescent="0.25">
      <c r="A641" s="6" t="s">
        <v>1248</v>
      </c>
      <c r="B641" s="6" t="s">
        <v>1249</v>
      </c>
      <c r="C641" s="6" t="s">
        <v>1284</v>
      </c>
      <c r="D641" s="6" t="s">
        <v>1285</v>
      </c>
      <c r="E641" s="7">
        <v>5.1103922429999997</v>
      </c>
      <c r="F641" s="7">
        <v>-76.995930752000007</v>
      </c>
      <c r="G641" s="6" t="s">
        <v>52</v>
      </c>
      <c r="H641" s="7">
        <v>1</v>
      </c>
      <c r="I641" s="7">
        <v>1</v>
      </c>
      <c r="J641" s="7">
        <v>3</v>
      </c>
    </row>
    <row r="642" spans="1:10" x14ac:dyDescent="0.25">
      <c r="A642" s="6" t="s">
        <v>1248</v>
      </c>
      <c r="B642" s="6" t="s">
        <v>1249</v>
      </c>
      <c r="C642" s="6" t="s">
        <v>1286</v>
      </c>
      <c r="D642" s="6" t="s">
        <v>1287</v>
      </c>
      <c r="E642" s="7">
        <v>4.621182739</v>
      </c>
      <c r="F642" s="7">
        <v>-76.808618426999999</v>
      </c>
      <c r="G642" s="6" t="s">
        <v>52</v>
      </c>
      <c r="H642" s="7">
        <v>1</v>
      </c>
      <c r="I642" s="7">
        <v>1</v>
      </c>
      <c r="J642" s="7">
        <v>4</v>
      </c>
    </row>
    <row r="643" spans="1:10" x14ac:dyDescent="0.25">
      <c r="A643" s="6" t="s">
        <v>1248</v>
      </c>
      <c r="B643" s="6" t="s">
        <v>1249</v>
      </c>
      <c r="C643" s="6" t="s">
        <v>1288</v>
      </c>
      <c r="D643" s="6" t="s">
        <v>1289</v>
      </c>
      <c r="E643" s="7">
        <v>4.8533866269999999</v>
      </c>
      <c r="F643" s="7">
        <v>-76.618236684999999</v>
      </c>
      <c r="G643" s="6" t="s">
        <v>44</v>
      </c>
      <c r="H643" s="7">
        <v>1</v>
      </c>
      <c r="I643" s="7">
        <v>1</v>
      </c>
      <c r="J643" s="7">
        <v>3</v>
      </c>
    </row>
    <row r="644" spans="1:10" x14ac:dyDescent="0.25">
      <c r="A644" s="6" t="s">
        <v>1248</v>
      </c>
      <c r="B644" s="6" t="s">
        <v>1249</v>
      </c>
      <c r="C644" s="6" t="s">
        <v>1290</v>
      </c>
      <c r="D644" s="6" t="s">
        <v>1291</v>
      </c>
      <c r="E644" s="7">
        <v>7.4390229999999997</v>
      </c>
      <c r="F644" s="7">
        <v>-76.844188000000003</v>
      </c>
      <c r="G644" s="6" t="s">
        <v>18</v>
      </c>
      <c r="H644" s="7">
        <v>1</v>
      </c>
      <c r="I644" s="7">
        <v>1</v>
      </c>
      <c r="J644" s="7">
        <v>4</v>
      </c>
    </row>
    <row r="645" spans="1:10" x14ac:dyDescent="0.25">
      <c r="A645" s="6" t="s">
        <v>1248</v>
      </c>
      <c r="B645" s="6" t="s">
        <v>1249</v>
      </c>
      <c r="C645" s="6" t="s">
        <v>1292</v>
      </c>
      <c r="D645" s="6" t="s">
        <v>1293</v>
      </c>
      <c r="E645" s="7">
        <v>5.5913598440000003</v>
      </c>
      <c r="F645" s="7">
        <v>-77.330574385999995</v>
      </c>
      <c r="G645" s="6" t="s">
        <v>18</v>
      </c>
      <c r="H645" s="7">
        <v>1</v>
      </c>
      <c r="I645" s="7">
        <v>1</v>
      </c>
      <c r="J645" s="7">
        <v>3</v>
      </c>
    </row>
    <row r="646" spans="1:10" x14ac:dyDescent="0.25">
      <c r="A646" s="6" t="s">
        <v>1248</v>
      </c>
      <c r="B646" s="6" t="s">
        <v>1249</v>
      </c>
      <c r="C646" s="6" t="s">
        <v>1294</v>
      </c>
      <c r="D646" s="6" t="s">
        <v>1295</v>
      </c>
      <c r="E646" s="7">
        <v>5.7543229</v>
      </c>
      <c r="F646" s="7">
        <v>-76.650151469999997</v>
      </c>
      <c r="G646" s="6" t="s">
        <v>27</v>
      </c>
      <c r="H646" s="7">
        <v>7</v>
      </c>
      <c r="I646" s="7">
        <v>61</v>
      </c>
      <c r="J646" s="7">
        <v>337</v>
      </c>
    </row>
    <row r="647" spans="1:10" x14ac:dyDescent="0.25">
      <c r="A647" s="6" t="s">
        <v>1248</v>
      </c>
      <c r="B647" s="6" t="s">
        <v>1249</v>
      </c>
      <c r="C647" s="6" t="s">
        <v>1296</v>
      </c>
      <c r="D647" s="6" t="s">
        <v>1297</v>
      </c>
      <c r="E647" s="7">
        <v>5.1909950150000004</v>
      </c>
      <c r="F647" s="7">
        <v>-76.419961509999993</v>
      </c>
      <c r="G647" s="6" t="s">
        <v>18</v>
      </c>
      <c r="H647" s="7">
        <v>1</v>
      </c>
      <c r="I647" s="7">
        <v>1</v>
      </c>
      <c r="J647" s="7">
        <v>3</v>
      </c>
    </row>
    <row r="648" spans="1:10" x14ac:dyDescent="0.25">
      <c r="A648" s="6" t="s">
        <v>1248</v>
      </c>
      <c r="B648" s="6" t="s">
        <v>1249</v>
      </c>
      <c r="C648" s="6" t="s">
        <v>1298</v>
      </c>
      <c r="D648" s="6" t="s">
        <v>1299</v>
      </c>
      <c r="E648" s="7">
        <v>5.5675333370000004</v>
      </c>
      <c r="F648" s="7">
        <v>-76.811570844000002</v>
      </c>
      <c r="G648" s="6" t="s">
        <v>18</v>
      </c>
      <c r="H648" s="7">
        <v>1</v>
      </c>
      <c r="I648" s="7">
        <v>1</v>
      </c>
      <c r="J648" s="7">
        <v>4</v>
      </c>
    </row>
    <row r="649" spans="1:10" x14ac:dyDescent="0.25">
      <c r="A649" s="6" t="s">
        <v>1248</v>
      </c>
      <c r="B649" s="6" t="s">
        <v>1249</v>
      </c>
      <c r="C649" s="6" t="s">
        <v>1300</v>
      </c>
      <c r="D649" s="6" t="s">
        <v>741</v>
      </c>
      <c r="E649" s="7">
        <v>7.3756060000000003</v>
      </c>
      <c r="F649" s="7">
        <v>-77.356359999999995</v>
      </c>
      <c r="G649" s="6" t="s">
        <v>18</v>
      </c>
      <c r="H649" s="7">
        <v>2</v>
      </c>
      <c r="I649" s="7">
        <v>4</v>
      </c>
      <c r="J649" s="7">
        <v>14</v>
      </c>
    </row>
    <row r="650" spans="1:10" x14ac:dyDescent="0.25">
      <c r="A650" s="6" t="s">
        <v>1248</v>
      </c>
      <c r="B650" s="6" t="s">
        <v>1249</v>
      </c>
      <c r="C650" s="6" t="s">
        <v>1301</v>
      </c>
      <c r="D650" s="6" t="s">
        <v>1302</v>
      </c>
      <c r="E650" s="7">
        <v>4.958741345</v>
      </c>
      <c r="F650" s="7">
        <v>-76.280023606</v>
      </c>
      <c r="G650" s="6" t="s">
        <v>18</v>
      </c>
      <c r="H650" s="7">
        <v>1</v>
      </c>
      <c r="I650" s="7">
        <v>1</v>
      </c>
      <c r="J650" s="7">
        <v>3</v>
      </c>
    </row>
    <row r="651" spans="1:10" x14ac:dyDescent="0.25">
      <c r="A651" s="6" t="s">
        <v>1248</v>
      </c>
      <c r="B651" s="6" t="s">
        <v>1249</v>
      </c>
      <c r="C651" s="6" t="s">
        <v>1303</v>
      </c>
      <c r="D651" s="6" t="s">
        <v>1304</v>
      </c>
      <c r="E651" s="7">
        <v>4.5944151570000002</v>
      </c>
      <c r="F651" s="7">
        <v>-76.541944592999997</v>
      </c>
      <c r="G651" s="6" t="s">
        <v>18</v>
      </c>
      <c r="H651" s="7">
        <v>1</v>
      </c>
      <c r="I651" s="7">
        <v>1</v>
      </c>
      <c r="J651" s="7">
        <v>2</v>
      </c>
    </row>
    <row r="652" spans="1:10" x14ac:dyDescent="0.25">
      <c r="A652" s="6" t="s">
        <v>1248</v>
      </c>
      <c r="B652" s="6" t="s">
        <v>1249</v>
      </c>
      <c r="C652" s="6" t="s">
        <v>1305</v>
      </c>
      <c r="D652" s="6" t="s">
        <v>1306</v>
      </c>
      <c r="E652" s="7">
        <v>5.2661015799999999</v>
      </c>
      <c r="F652" s="7">
        <v>-76.331095472000001</v>
      </c>
      <c r="G652" s="6" t="s">
        <v>52</v>
      </c>
      <c r="H652" s="7">
        <v>1</v>
      </c>
      <c r="I652" s="7">
        <v>1</v>
      </c>
      <c r="J652" s="7">
        <v>5</v>
      </c>
    </row>
    <row r="653" spans="1:10" x14ac:dyDescent="0.25">
      <c r="A653" s="6" t="s">
        <v>1248</v>
      </c>
      <c r="B653" s="6" t="s">
        <v>1249</v>
      </c>
      <c r="C653" s="6" t="s">
        <v>1307</v>
      </c>
      <c r="D653" s="6" t="s">
        <v>1308</v>
      </c>
      <c r="E653" s="7">
        <v>8.1172810789999996</v>
      </c>
      <c r="F653" s="7">
        <v>-77.103727230000004</v>
      </c>
      <c r="G653" s="6" t="s">
        <v>18</v>
      </c>
      <c r="H653" s="7">
        <v>1</v>
      </c>
      <c r="I653" s="7">
        <v>1</v>
      </c>
      <c r="J653" s="7">
        <v>3</v>
      </c>
    </row>
    <row r="654" spans="1:10" x14ac:dyDescent="0.25">
      <c r="A654" s="6" t="s">
        <v>1248</v>
      </c>
      <c r="B654" s="6" t="s">
        <v>1249</v>
      </c>
      <c r="C654" s="6" t="s">
        <v>1309</v>
      </c>
      <c r="D654" s="6" t="s">
        <v>1310</v>
      </c>
      <c r="E654" s="7">
        <v>5.281599258</v>
      </c>
      <c r="F654" s="7">
        <v>-76.619627455</v>
      </c>
      <c r="G654" s="6" t="s">
        <v>52</v>
      </c>
      <c r="H654" s="7">
        <v>1</v>
      </c>
      <c r="I654" s="7">
        <v>1</v>
      </c>
      <c r="J654" s="7">
        <v>3</v>
      </c>
    </row>
    <row r="655" spans="1:10" x14ac:dyDescent="0.25">
      <c r="A655" s="6" t="s">
        <v>1311</v>
      </c>
      <c r="B655" s="6" t="s">
        <v>1312</v>
      </c>
      <c r="C655" s="6" t="s">
        <v>1313</v>
      </c>
      <c r="D655" s="6" t="s">
        <v>1314</v>
      </c>
      <c r="E655" s="7">
        <v>3.1405584540000002</v>
      </c>
      <c r="F655" s="7">
        <v>-69.697134231000007</v>
      </c>
      <c r="G655" s="6" t="s">
        <v>18</v>
      </c>
      <c r="H655" s="7">
        <v>1</v>
      </c>
      <c r="I655" s="7">
        <v>1</v>
      </c>
      <c r="J655" s="7">
        <v>3</v>
      </c>
    </row>
    <row r="656" spans="1:10" x14ac:dyDescent="0.25">
      <c r="A656" s="6" t="s">
        <v>1311</v>
      </c>
      <c r="B656" s="6" t="s">
        <v>1312</v>
      </c>
      <c r="C656" s="6" t="s">
        <v>1315</v>
      </c>
      <c r="D656" s="6" t="s">
        <v>1316</v>
      </c>
      <c r="E656" s="7">
        <v>3.38616245</v>
      </c>
      <c r="F656" s="7">
        <v>-67.585079984000004</v>
      </c>
      <c r="G656" s="6" t="s">
        <v>18</v>
      </c>
      <c r="H656" s="7">
        <v>0</v>
      </c>
      <c r="I656" s="7">
        <v>0</v>
      </c>
      <c r="J656" s="7">
        <v>0</v>
      </c>
    </row>
    <row r="657" spans="1:10" x14ac:dyDescent="0.25">
      <c r="A657" s="6" t="s">
        <v>1311</v>
      </c>
      <c r="B657" s="6" t="s">
        <v>1312</v>
      </c>
      <c r="C657" s="6" t="s">
        <v>1317</v>
      </c>
      <c r="D657" s="6" t="s">
        <v>1318</v>
      </c>
      <c r="E657" s="7">
        <v>3.516363079</v>
      </c>
      <c r="F657" s="7">
        <v>-68.008347279000006</v>
      </c>
      <c r="G657" s="6" t="s">
        <v>18</v>
      </c>
      <c r="H657" s="7">
        <v>1</v>
      </c>
      <c r="I657" s="7">
        <v>4</v>
      </c>
      <c r="J657" s="7">
        <v>13</v>
      </c>
    </row>
    <row r="658" spans="1:10" x14ac:dyDescent="0.25">
      <c r="A658" s="6" t="s">
        <v>1311</v>
      </c>
      <c r="B658" s="6" t="s">
        <v>1312</v>
      </c>
      <c r="C658" s="6" t="s">
        <v>1319</v>
      </c>
      <c r="D658" s="6" t="s">
        <v>1320</v>
      </c>
      <c r="E658" s="7">
        <v>1.4045402730000001</v>
      </c>
      <c r="F658" s="7">
        <v>-67.001518000999994</v>
      </c>
      <c r="G658" s="6" t="s">
        <v>18</v>
      </c>
      <c r="H658" s="7">
        <v>0</v>
      </c>
      <c r="I658" s="7">
        <v>0</v>
      </c>
      <c r="J658" s="7">
        <v>0</v>
      </c>
    </row>
    <row r="659" spans="1:10" x14ac:dyDescent="0.25">
      <c r="A659" s="6" t="s">
        <v>1311</v>
      </c>
      <c r="B659" s="6" t="s">
        <v>1312</v>
      </c>
      <c r="C659" s="6" t="s">
        <v>1321</v>
      </c>
      <c r="D659" s="6" t="s">
        <v>1322</v>
      </c>
      <c r="E659" s="7">
        <v>2.4214448059999998</v>
      </c>
      <c r="F659" s="7">
        <v>-69.84001585</v>
      </c>
      <c r="G659" s="6" t="s">
        <v>18</v>
      </c>
      <c r="H659" s="7">
        <v>0</v>
      </c>
      <c r="I659" s="7">
        <v>0</v>
      </c>
      <c r="J659" s="7">
        <v>0</v>
      </c>
    </row>
    <row r="660" spans="1:10" x14ac:dyDescent="0.25">
      <c r="A660" s="6" t="s">
        <v>1311</v>
      </c>
      <c r="B660" s="6" t="s">
        <v>1312</v>
      </c>
      <c r="C660" s="6" t="s">
        <v>1323</v>
      </c>
      <c r="D660" s="6" t="s">
        <v>1324</v>
      </c>
      <c r="E660" s="7">
        <v>1.9810552939999999</v>
      </c>
      <c r="F660" s="7">
        <v>-69.114400356000004</v>
      </c>
      <c r="G660" s="6" t="s">
        <v>18</v>
      </c>
      <c r="H660" s="7">
        <v>0</v>
      </c>
      <c r="I660" s="7">
        <v>0</v>
      </c>
      <c r="J660" s="7">
        <v>0</v>
      </c>
    </row>
    <row r="661" spans="1:10" x14ac:dyDescent="0.25">
      <c r="A661" s="6" t="s">
        <v>1311</v>
      </c>
      <c r="B661" s="6" t="s">
        <v>1312</v>
      </c>
      <c r="C661" s="6" t="s">
        <v>1325</v>
      </c>
      <c r="D661" s="6" t="s">
        <v>345</v>
      </c>
      <c r="E661" s="7">
        <v>2.5828295419999998</v>
      </c>
      <c r="F661" s="7">
        <v>-68.257990327000002</v>
      </c>
      <c r="G661" s="6" t="s">
        <v>18</v>
      </c>
      <c r="H661" s="7">
        <v>0</v>
      </c>
      <c r="I661" s="7">
        <v>0</v>
      </c>
      <c r="J661" s="7">
        <v>0</v>
      </c>
    </row>
    <row r="662" spans="1:10" x14ac:dyDescent="0.25">
      <c r="A662" s="6" t="s">
        <v>1311</v>
      </c>
      <c r="B662" s="6" t="s">
        <v>1312</v>
      </c>
      <c r="C662" s="6" t="s">
        <v>1326</v>
      </c>
      <c r="D662" s="6" t="s">
        <v>1327</v>
      </c>
      <c r="E662" s="7">
        <v>2.3121797819999999</v>
      </c>
      <c r="F662" s="7">
        <v>-67.520605688000003</v>
      </c>
      <c r="G662" s="6" t="s">
        <v>18</v>
      </c>
      <c r="H662" s="7">
        <v>0</v>
      </c>
      <c r="I662" s="7">
        <v>0</v>
      </c>
      <c r="J662" s="7">
        <v>0</v>
      </c>
    </row>
    <row r="663" spans="1:10" x14ac:dyDescent="0.25">
      <c r="A663" s="6" t="s">
        <v>1328</v>
      </c>
      <c r="B663" s="6" t="s">
        <v>1329</v>
      </c>
      <c r="C663" s="6" t="s">
        <v>1330</v>
      </c>
      <c r="D663" s="6" t="s">
        <v>381</v>
      </c>
      <c r="E663" s="7">
        <v>1.613634284</v>
      </c>
      <c r="F663" s="7">
        <v>-73.034263899999999</v>
      </c>
      <c r="G663" s="6" t="s">
        <v>18</v>
      </c>
      <c r="H663" s="7">
        <v>1</v>
      </c>
      <c r="I663" s="7">
        <v>1</v>
      </c>
      <c r="J663" s="7">
        <v>3</v>
      </c>
    </row>
    <row r="664" spans="1:10" x14ac:dyDescent="0.25">
      <c r="A664" s="6" t="s">
        <v>1328</v>
      </c>
      <c r="B664" s="6" t="s">
        <v>1329</v>
      </c>
      <c r="C664" s="6" t="s">
        <v>1331</v>
      </c>
      <c r="D664" s="6" t="s">
        <v>1332</v>
      </c>
      <c r="E664" s="7">
        <v>2.1434473619999999</v>
      </c>
      <c r="F664" s="7">
        <v>-72.243648687000004</v>
      </c>
      <c r="G664" s="6" t="s">
        <v>47</v>
      </c>
      <c r="H664" s="7">
        <v>1</v>
      </c>
      <c r="I664" s="7">
        <v>1</v>
      </c>
      <c r="J664" s="7">
        <v>4</v>
      </c>
    </row>
    <row r="665" spans="1:10" x14ac:dyDescent="0.25">
      <c r="A665" s="6" t="s">
        <v>1328</v>
      </c>
      <c r="B665" s="6" t="s">
        <v>1329</v>
      </c>
      <c r="C665" s="6" t="s">
        <v>1333</v>
      </c>
      <c r="D665" s="6" t="s">
        <v>560</v>
      </c>
      <c r="E665" s="7">
        <v>1.3639749320000001</v>
      </c>
      <c r="F665" s="7">
        <v>-72.018109504999998</v>
      </c>
      <c r="G665" s="6" t="s">
        <v>18</v>
      </c>
      <c r="H665" s="7">
        <v>1</v>
      </c>
      <c r="I665" s="7">
        <v>1</v>
      </c>
      <c r="J665" s="7">
        <v>3</v>
      </c>
    </row>
    <row r="666" spans="1:10" x14ac:dyDescent="0.25">
      <c r="A666" s="6" t="s">
        <v>1328</v>
      </c>
      <c r="B666" s="6" t="s">
        <v>1329</v>
      </c>
      <c r="C666" s="6" t="s">
        <v>1334</v>
      </c>
      <c r="D666" s="6" t="s">
        <v>1335</v>
      </c>
      <c r="E666" s="7">
        <v>2.484286091</v>
      </c>
      <c r="F666" s="7">
        <v>-71.919169925999995</v>
      </c>
      <c r="G666" s="6" t="s">
        <v>47</v>
      </c>
      <c r="H666" s="7">
        <v>3</v>
      </c>
      <c r="I666" s="7">
        <v>15</v>
      </c>
      <c r="J666" s="7">
        <v>79</v>
      </c>
    </row>
    <row r="667" spans="1:10" x14ac:dyDescent="0.25">
      <c r="A667" s="6" t="s">
        <v>1336</v>
      </c>
      <c r="B667" s="6" t="s">
        <v>1337</v>
      </c>
      <c r="C667" s="6" t="s">
        <v>1338</v>
      </c>
      <c r="D667" s="6" t="s">
        <v>1339</v>
      </c>
      <c r="E667" s="7">
        <v>1.7091144460000001</v>
      </c>
      <c r="F667" s="7">
        <v>-75.996641843999996</v>
      </c>
      <c r="G667" s="6" t="s">
        <v>44</v>
      </c>
      <c r="H667" s="7">
        <v>1</v>
      </c>
      <c r="I667" s="7">
        <v>1</v>
      </c>
      <c r="J667" s="7">
        <v>5</v>
      </c>
    </row>
    <row r="668" spans="1:10" x14ac:dyDescent="0.25">
      <c r="A668" s="6" t="s">
        <v>1336</v>
      </c>
      <c r="B668" s="6" t="s">
        <v>1337</v>
      </c>
      <c r="C668" s="6" t="s">
        <v>1340</v>
      </c>
      <c r="D668" s="6" t="s">
        <v>1341</v>
      </c>
      <c r="E668" s="7">
        <v>2.2697504199999998</v>
      </c>
      <c r="F668" s="7">
        <v>-75.716322355000003</v>
      </c>
      <c r="G668" s="6" t="s">
        <v>44</v>
      </c>
      <c r="H668" s="7">
        <v>1</v>
      </c>
      <c r="I668" s="7">
        <v>1</v>
      </c>
      <c r="J668" s="7">
        <v>4</v>
      </c>
    </row>
    <row r="669" spans="1:10" x14ac:dyDescent="0.25">
      <c r="A669" s="6" t="s">
        <v>1336</v>
      </c>
      <c r="B669" s="6" t="s">
        <v>1337</v>
      </c>
      <c r="C669" s="6" t="s">
        <v>1342</v>
      </c>
      <c r="D669" s="6" t="s">
        <v>1343</v>
      </c>
      <c r="E669" s="7">
        <v>3.2434419229999998</v>
      </c>
      <c r="F669" s="7">
        <v>-75.276706551999993</v>
      </c>
      <c r="G669" s="6" t="s">
        <v>44</v>
      </c>
      <c r="H669" s="7">
        <v>1</v>
      </c>
      <c r="I669" s="7">
        <v>1</v>
      </c>
      <c r="J669" s="7">
        <v>3</v>
      </c>
    </row>
    <row r="670" spans="1:10" x14ac:dyDescent="0.25">
      <c r="A670" s="6" t="s">
        <v>1336</v>
      </c>
      <c r="B670" s="6" t="s">
        <v>1337</v>
      </c>
      <c r="C670" s="6" t="s">
        <v>1344</v>
      </c>
      <c r="D670" s="6" t="s">
        <v>1345</v>
      </c>
      <c r="E670" s="7">
        <v>2.49785068</v>
      </c>
      <c r="F670" s="7">
        <v>-75.291349456999995</v>
      </c>
      <c r="G670" s="6" t="s">
        <v>47</v>
      </c>
      <c r="H670" s="7">
        <v>1</v>
      </c>
      <c r="I670" s="7">
        <v>2</v>
      </c>
      <c r="J670" s="7">
        <v>6</v>
      </c>
    </row>
    <row r="671" spans="1:10" x14ac:dyDescent="0.25">
      <c r="A671" s="6" t="s">
        <v>1336</v>
      </c>
      <c r="B671" s="6" t="s">
        <v>1337</v>
      </c>
      <c r="C671" s="6" t="s">
        <v>1346</v>
      </c>
      <c r="D671" s="6" t="s">
        <v>1347</v>
      </c>
      <c r="E671" s="7">
        <v>2.07922808</v>
      </c>
      <c r="F671" s="7">
        <v>-75.768582878000004</v>
      </c>
      <c r="G671" s="6" t="s">
        <v>44</v>
      </c>
      <c r="H671" s="7">
        <v>1</v>
      </c>
      <c r="I671" s="7">
        <v>1</v>
      </c>
      <c r="J671" s="7">
        <v>5</v>
      </c>
    </row>
    <row r="672" spans="1:10" x14ac:dyDescent="0.25">
      <c r="A672" s="6" t="s">
        <v>1336</v>
      </c>
      <c r="B672" s="6" t="s">
        <v>1337</v>
      </c>
      <c r="C672" s="6" t="s">
        <v>1348</v>
      </c>
      <c r="D672" s="6" t="s">
        <v>1349</v>
      </c>
      <c r="E672" s="7">
        <v>3.1354236339999999</v>
      </c>
      <c r="F672" s="7">
        <v>-74.957977963999994</v>
      </c>
      <c r="G672" s="6" t="s">
        <v>44</v>
      </c>
      <c r="H672" s="7">
        <v>1</v>
      </c>
      <c r="I672" s="7">
        <v>1</v>
      </c>
      <c r="J672" s="7">
        <v>4</v>
      </c>
    </row>
    <row r="673" spans="1:10" x14ac:dyDescent="0.25">
      <c r="A673" s="6" t="s">
        <v>1336</v>
      </c>
      <c r="B673" s="6" t="s">
        <v>1337</v>
      </c>
      <c r="C673" s="6" t="s">
        <v>1350</v>
      </c>
      <c r="D673" s="6" t="s">
        <v>1351</v>
      </c>
      <c r="E673" s="7">
        <v>2.6586666750000001</v>
      </c>
      <c r="F673" s="7">
        <v>-75.329438026000005</v>
      </c>
      <c r="G673" s="6" t="s">
        <v>44</v>
      </c>
      <c r="H673" s="7">
        <v>1</v>
      </c>
      <c r="I673" s="7">
        <v>2</v>
      </c>
      <c r="J673" s="7">
        <v>6</v>
      </c>
    </row>
    <row r="674" spans="1:10" x14ac:dyDescent="0.25">
      <c r="A674" s="6" t="s">
        <v>1336</v>
      </c>
      <c r="B674" s="6" t="s">
        <v>1337</v>
      </c>
      <c r="C674" s="6" t="s">
        <v>1352</v>
      </c>
      <c r="D674" s="6" t="s">
        <v>1353</v>
      </c>
      <c r="E674" s="7">
        <v>3.2627635640000001</v>
      </c>
      <c r="F674" s="7">
        <v>-74.785161172000002</v>
      </c>
      <c r="G674" s="6" t="s">
        <v>47</v>
      </c>
      <c r="H674" s="7">
        <v>1</v>
      </c>
      <c r="I674" s="7">
        <v>1</v>
      </c>
      <c r="J674" s="7">
        <v>4</v>
      </c>
    </row>
    <row r="675" spans="1:10" x14ac:dyDescent="0.25">
      <c r="A675" s="6" t="s">
        <v>1336</v>
      </c>
      <c r="B675" s="6" t="s">
        <v>1337</v>
      </c>
      <c r="C675" s="6" t="s">
        <v>1354</v>
      </c>
      <c r="D675" s="6" t="s">
        <v>1355</v>
      </c>
      <c r="E675" s="7">
        <v>2.022053305</v>
      </c>
      <c r="F675" s="7">
        <v>-75.944305206999999</v>
      </c>
      <c r="G675" s="6" t="s">
        <v>44</v>
      </c>
      <c r="H675" s="7">
        <v>1</v>
      </c>
      <c r="I675" s="7">
        <v>1</v>
      </c>
      <c r="J675" s="7">
        <v>2</v>
      </c>
    </row>
    <row r="676" spans="1:10" x14ac:dyDescent="0.25">
      <c r="A676" s="6" t="s">
        <v>1336</v>
      </c>
      <c r="B676" s="6" t="s">
        <v>1337</v>
      </c>
      <c r="C676" s="6" t="s">
        <v>1356</v>
      </c>
      <c r="D676" s="6" t="s">
        <v>1357</v>
      </c>
      <c r="E676" s="7">
        <v>2.1724414959999998</v>
      </c>
      <c r="F676" s="7">
        <v>-75.571312425000002</v>
      </c>
      <c r="G676" s="6" t="s">
        <v>52</v>
      </c>
      <c r="H676" s="7">
        <v>1</v>
      </c>
      <c r="I676" s="7">
        <v>11</v>
      </c>
      <c r="J676" s="7">
        <v>55</v>
      </c>
    </row>
    <row r="677" spans="1:10" x14ac:dyDescent="0.25">
      <c r="A677" s="6" t="s">
        <v>1336</v>
      </c>
      <c r="B677" s="6" t="s">
        <v>1337</v>
      </c>
      <c r="C677" s="6" t="s">
        <v>1358</v>
      </c>
      <c r="D677" s="6" t="s">
        <v>1359</v>
      </c>
      <c r="E677" s="7">
        <v>2.3717815390000001</v>
      </c>
      <c r="F677" s="7">
        <v>-75.516997536000005</v>
      </c>
      <c r="G677" s="6" t="s">
        <v>44</v>
      </c>
      <c r="H677" s="7">
        <v>1</v>
      </c>
      <c r="I677" s="7">
        <v>2</v>
      </c>
      <c r="J677" s="7">
        <v>8</v>
      </c>
    </row>
    <row r="678" spans="1:10" x14ac:dyDescent="0.25">
      <c r="A678" s="6" t="s">
        <v>1336</v>
      </c>
      <c r="B678" s="6" t="s">
        <v>1337</v>
      </c>
      <c r="C678" s="6" t="s">
        <v>1360</v>
      </c>
      <c r="D678" s="6" t="s">
        <v>150</v>
      </c>
      <c r="E678" s="7">
        <v>1.984394016</v>
      </c>
      <c r="F678" s="7">
        <v>-75.696935487999994</v>
      </c>
      <c r="G678" s="6" t="s">
        <v>44</v>
      </c>
      <c r="H678" s="7">
        <v>1</v>
      </c>
      <c r="I678" s="7">
        <v>1</v>
      </c>
      <c r="J678" s="7">
        <v>4</v>
      </c>
    </row>
    <row r="679" spans="1:10" x14ac:dyDescent="0.25">
      <c r="A679" s="6" t="s">
        <v>1336</v>
      </c>
      <c r="B679" s="6" t="s">
        <v>1337</v>
      </c>
      <c r="C679" s="6" t="s">
        <v>1361</v>
      </c>
      <c r="D679" s="6" t="s">
        <v>1362</v>
      </c>
      <c r="E679" s="7">
        <v>2.5416541609999999</v>
      </c>
      <c r="F679" s="7">
        <v>-75.447810830999998</v>
      </c>
      <c r="G679" s="6" t="s">
        <v>44</v>
      </c>
      <c r="H679" s="7">
        <v>1</v>
      </c>
      <c r="I679" s="7">
        <v>1</v>
      </c>
      <c r="J679" s="7">
        <v>4</v>
      </c>
    </row>
    <row r="680" spans="1:10" x14ac:dyDescent="0.25">
      <c r="A680" s="6" t="s">
        <v>1336</v>
      </c>
      <c r="B680" s="6" t="s">
        <v>1337</v>
      </c>
      <c r="C680" s="6" t="s">
        <v>1363</v>
      </c>
      <c r="D680" s="6" t="s">
        <v>1364</v>
      </c>
      <c r="E680" s="7">
        <v>2.6915177730000002</v>
      </c>
      <c r="F680" s="7">
        <v>-75.673831406000005</v>
      </c>
      <c r="G680" s="6" t="s">
        <v>44</v>
      </c>
      <c r="H680" s="7">
        <v>1</v>
      </c>
      <c r="I680" s="7">
        <v>1</v>
      </c>
      <c r="J680" s="7">
        <v>3</v>
      </c>
    </row>
    <row r="681" spans="1:10" x14ac:dyDescent="0.25">
      <c r="A681" s="6" t="s">
        <v>1336</v>
      </c>
      <c r="B681" s="6" t="s">
        <v>1337</v>
      </c>
      <c r="C681" s="6" t="s">
        <v>1365</v>
      </c>
      <c r="D681" s="6" t="s">
        <v>1366</v>
      </c>
      <c r="E681" s="7">
        <v>1.945591321</v>
      </c>
      <c r="F681" s="7">
        <v>-76.182047216000001</v>
      </c>
      <c r="G681" s="6" t="s">
        <v>44</v>
      </c>
      <c r="H681" s="7">
        <v>1</v>
      </c>
      <c r="I681" s="7">
        <v>1</v>
      </c>
      <c r="J681" s="7">
        <v>4</v>
      </c>
    </row>
    <row r="682" spans="1:10" x14ac:dyDescent="0.25">
      <c r="A682" s="6" t="s">
        <v>1336</v>
      </c>
      <c r="B682" s="6" t="s">
        <v>1337</v>
      </c>
      <c r="C682" s="6" t="s">
        <v>1367</v>
      </c>
      <c r="D682" s="6" t="s">
        <v>1368</v>
      </c>
      <c r="E682" s="7">
        <v>2.156287619</v>
      </c>
      <c r="F682" s="7">
        <v>-76.006794510999995</v>
      </c>
      <c r="G682" s="6" t="s">
        <v>47</v>
      </c>
      <c r="H682" s="7">
        <v>1</v>
      </c>
      <c r="I682" s="7">
        <v>1</v>
      </c>
      <c r="J682" s="7">
        <v>4</v>
      </c>
    </row>
    <row r="683" spans="1:10" x14ac:dyDescent="0.25">
      <c r="A683" s="6" t="s">
        <v>1336</v>
      </c>
      <c r="B683" s="6" t="s">
        <v>1337</v>
      </c>
      <c r="C683" s="6" t="s">
        <v>1369</v>
      </c>
      <c r="D683" s="6" t="s">
        <v>1370</v>
      </c>
      <c r="E683" s="7">
        <v>2.3280765859999999</v>
      </c>
      <c r="F683" s="7">
        <v>-76.001172987999993</v>
      </c>
      <c r="G683" s="6" t="s">
        <v>52</v>
      </c>
      <c r="H683" s="7">
        <v>1</v>
      </c>
      <c r="I683" s="7">
        <v>6</v>
      </c>
      <c r="J683" s="7">
        <v>24</v>
      </c>
    </row>
    <row r="684" spans="1:10" x14ac:dyDescent="0.25">
      <c r="A684" s="6" t="s">
        <v>1336</v>
      </c>
      <c r="B684" s="6" t="s">
        <v>1337</v>
      </c>
      <c r="C684" s="6" t="s">
        <v>1371</v>
      </c>
      <c r="D684" s="6" t="s">
        <v>1372</v>
      </c>
      <c r="E684" s="7">
        <v>2.576066285</v>
      </c>
      <c r="F684" s="7">
        <v>-75.786937574000007</v>
      </c>
      <c r="G684" s="6" t="s">
        <v>47</v>
      </c>
      <c r="H684" s="7">
        <v>1</v>
      </c>
      <c r="I684" s="7">
        <v>1</v>
      </c>
      <c r="J684" s="7">
        <v>4</v>
      </c>
    </row>
    <row r="685" spans="1:10" x14ac:dyDescent="0.25">
      <c r="A685" s="6" t="s">
        <v>1336</v>
      </c>
      <c r="B685" s="6" t="s">
        <v>1337</v>
      </c>
      <c r="C685" s="6" t="s">
        <v>1373</v>
      </c>
      <c r="D685" s="6" t="s">
        <v>1374</v>
      </c>
      <c r="E685" s="7">
        <v>2.9933600459999998</v>
      </c>
      <c r="F685" s="7">
        <v>-75.272362322000006</v>
      </c>
      <c r="G685" s="6" t="s">
        <v>27</v>
      </c>
      <c r="H685" s="7">
        <v>4</v>
      </c>
      <c r="I685" s="7">
        <v>106</v>
      </c>
      <c r="J685" s="7">
        <v>731</v>
      </c>
    </row>
    <row r="686" spans="1:10" x14ac:dyDescent="0.25">
      <c r="A686" s="6" t="s">
        <v>1336</v>
      </c>
      <c r="B686" s="6" t="s">
        <v>1337</v>
      </c>
      <c r="C686" s="6" t="s">
        <v>1375</v>
      </c>
      <c r="D686" s="6" t="s">
        <v>1376</v>
      </c>
      <c r="E686" s="7">
        <v>2.0611913620000002</v>
      </c>
      <c r="F686" s="7">
        <v>-76.041102890000005</v>
      </c>
      <c r="G686" s="6" t="s">
        <v>44</v>
      </c>
      <c r="H686" s="7">
        <v>1</v>
      </c>
      <c r="I686" s="7">
        <v>1</v>
      </c>
      <c r="J686" s="7">
        <v>5</v>
      </c>
    </row>
    <row r="687" spans="1:10" x14ac:dyDescent="0.25">
      <c r="A687" s="6" t="s">
        <v>1336</v>
      </c>
      <c r="B687" s="6" t="s">
        <v>1337</v>
      </c>
      <c r="C687" s="6" t="s">
        <v>1377</v>
      </c>
      <c r="D687" s="6" t="s">
        <v>1378</v>
      </c>
      <c r="E687" s="7">
        <v>2.4068982700000001</v>
      </c>
      <c r="F687" s="7">
        <v>-75.728030270000005</v>
      </c>
      <c r="G687" s="6" t="s">
        <v>44</v>
      </c>
      <c r="H687" s="7">
        <v>1</v>
      </c>
      <c r="I687" s="7">
        <v>1</v>
      </c>
      <c r="J687" s="7">
        <v>4</v>
      </c>
    </row>
    <row r="688" spans="1:10" x14ac:dyDescent="0.25">
      <c r="A688" s="6" t="s">
        <v>1336</v>
      </c>
      <c r="B688" s="6" t="s">
        <v>1337</v>
      </c>
      <c r="C688" s="6" t="s">
        <v>1379</v>
      </c>
      <c r="D688" s="6" t="s">
        <v>1380</v>
      </c>
      <c r="E688" s="7">
        <v>2.914491967</v>
      </c>
      <c r="F688" s="7">
        <v>-75.440661176999996</v>
      </c>
      <c r="G688" s="6" t="s">
        <v>44</v>
      </c>
      <c r="H688" s="7">
        <v>1</v>
      </c>
      <c r="I688" s="7">
        <v>2</v>
      </c>
      <c r="J688" s="7">
        <v>11</v>
      </c>
    </row>
    <row r="689" spans="1:10" x14ac:dyDescent="0.25">
      <c r="A689" s="6" t="s">
        <v>1336</v>
      </c>
      <c r="B689" s="6" t="s">
        <v>1337</v>
      </c>
      <c r="C689" s="6" t="s">
        <v>1381</v>
      </c>
      <c r="D689" s="6" t="s">
        <v>737</v>
      </c>
      <c r="E689" s="7">
        <v>1.68458076</v>
      </c>
      <c r="F689" s="7">
        <v>-76.147855896999999</v>
      </c>
      <c r="G689" s="6" t="s">
        <v>47</v>
      </c>
      <c r="H689" s="7">
        <v>1</v>
      </c>
      <c r="I689" s="7">
        <v>1</v>
      </c>
      <c r="J689" s="7">
        <v>3</v>
      </c>
    </row>
    <row r="690" spans="1:10" x14ac:dyDescent="0.25">
      <c r="A690" s="6" t="s">
        <v>1336</v>
      </c>
      <c r="B690" s="6" t="s">
        <v>1337</v>
      </c>
      <c r="C690" s="6" t="s">
        <v>1382</v>
      </c>
      <c r="D690" s="6" t="s">
        <v>1383</v>
      </c>
      <c r="E690" s="7">
        <v>2.259601773</v>
      </c>
      <c r="F690" s="7">
        <v>-75.831951603999997</v>
      </c>
      <c r="G690" s="6" t="s">
        <v>44</v>
      </c>
      <c r="H690" s="7">
        <v>1</v>
      </c>
      <c r="I690" s="7">
        <v>1</v>
      </c>
      <c r="J690" s="7">
        <v>4</v>
      </c>
    </row>
    <row r="691" spans="1:10" x14ac:dyDescent="0.25">
      <c r="A691" s="6" t="s">
        <v>1336</v>
      </c>
      <c r="B691" s="6" t="s">
        <v>1337</v>
      </c>
      <c r="C691" s="6" t="s">
        <v>1384</v>
      </c>
      <c r="D691" s="6" t="s">
        <v>1385</v>
      </c>
      <c r="E691" s="7">
        <v>1.848217185</v>
      </c>
      <c r="F691" s="7">
        <v>-76.052176430000003</v>
      </c>
      <c r="G691" s="6" t="s">
        <v>52</v>
      </c>
      <c r="H691" s="7">
        <v>1</v>
      </c>
      <c r="I691" s="7">
        <v>14</v>
      </c>
      <c r="J691" s="7">
        <v>60</v>
      </c>
    </row>
    <row r="692" spans="1:10" x14ac:dyDescent="0.25">
      <c r="A692" s="6" t="s">
        <v>1336</v>
      </c>
      <c r="B692" s="6" t="s">
        <v>1337</v>
      </c>
      <c r="C692" s="6" t="s">
        <v>1386</v>
      </c>
      <c r="D692" s="6" t="s">
        <v>1387</v>
      </c>
      <c r="E692" s="7">
        <v>2.7928611499999998</v>
      </c>
      <c r="F692" s="7">
        <v>-75.235368675000004</v>
      </c>
      <c r="G692" s="6" t="s">
        <v>44</v>
      </c>
      <c r="H692" s="7">
        <v>1</v>
      </c>
      <c r="I692" s="7">
        <v>1</v>
      </c>
      <c r="J692" s="7">
        <v>5</v>
      </c>
    </row>
    <row r="693" spans="1:10" x14ac:dyDescent="0.25">
      <c r="A693" s="6" t="s">
        <v>1336</v>
      </c>
      <c r="B693" s="6" t="s">
        <v>1337</v>
      </c>
      <c r="C693" s="6" t="s">
        <v>1388</v>
      </c>
      <c r="D693" s="6" t="s">
        <v>1389</v>
      </c>
      <c r="E693" s="7">
        <v>2.1003828489999998</v>
      </c>
      <c r="F693" s="7">
        <v>-76.228978708</v>
      </c>
      <c r="G693" s="6" t="s">
        <v>44</v>
      </c>
      <c r="H693" s="7">
        <v>1</v>
      </c>
      <c r="I693" s="7">
        <v>1</v>
      </c>
      <c r="J693" s="7">
        <v>2</v>
      </c>
    </row>
    <row r="694" spans="1:10" x14ac:dyDescent="0.25">
      <c r="A694" s="6" t="s">
        <v>1336</v>
      </c>
      <c r="B694" s="6" t="s">
        <v>1337</v>
      </c>
      <c r="C694" s="6" t="s">
        <v>1390</v>
      </c>
      <c r="D694" s="6" t="s">
        <v>1391</v>
      </c>
      <c r="E694" s="7">
        <v>1.9241654930000001</v>
      </c>
      <c r="F694" s="7">
        <v>-76.416565503000001</v>
      </c>
      <c r="G694" s="6" t="s">
        <v>44</v>
      </c>
      <c r="H694" s="7">
        <v>1</v>
      </c>
      <c r="I694" s="7">
        <v>2</v>
      </c>
      <c r="J694" s="7">
        <v>13</v>
      </c>
    </row>
    <row r="695" spans="1:10" x14ac:dyDescent="0.25">
      <c r="A695" s="6" t="s">
        <v>1336</v>
      </c>
      <c r="B695" s="6" t="s">
        <v>1337</v>
      </c>
      <c r="C695" s="6" t="s">
        <v>1392</v>
      </c>
      <c r="D695" s="6" t="s">
        <v>628</v>
      </c>
      <c r="E695" s="7">
        <v>2.9262659370000002</v>
      </c>
      <c r="F695" s="7">
        <v>-75.633597855000005</v>
      </c>
      <c r="G695" s="6" t="s">
        <v>47</v>
      </c>
      <c r="H695" s="7">
        <v>1</v>
      </c>
      <c r="I695" s="7">
        <v>1</v>
      </c>
      <c r="J695" s="7">
        <v>1</v>
      </c>
    </row>
    <row r="696" spans="1:10" x14ac:dyDescent="0.25">
      <c r="A696" s="6" t="s">
        <v>1336</v>
      </c>
      <c r="B696" s="6" t="s">
        <v>1337</v>
      </c>
      <c r="C696" s="6" t="s">
        <v>1393</v>
      </c>
      <c r="D696" s="6" t="s">
        <v>1394</v>
      </c>
      <c r="E696" s="7">
        <v>1.8709920950000001</v>
      </c>
      <c r="F696" s="7">
        <v>-75.807984705999999</v>
      </c>
      <c r="G696" s="6" t="s">
        <v>44</v>
      </c>
      <c r="H696" s="7">
        <v>1</v>
      </c>
      <c r="I696" s="7">
        <v>1</v>
      </c>
      <c r="J696" s="7">
        <v>6</v>
      </c>
    </row>
    <row r="697" spans="1:10" x14ac:dyDescent="0.25">
      <c r="A697" s="6" t="s">
        <v>1336</v>
      </c>
      <c r="B697" s="6" t="s">
        <v>1337</v>
      </c>
      <c r="C697" s="6" t="s">
        <v>1395</v>
      </c>
      <c r="D697" s="6" t="s">
        <v>1396</v>
      </c>
      <c r="E697" s="7">
        <v>2.1302805440000001</v>
      </c>
      <c r="F697" s="7">
        <v>-75.875348449000001</v>
      </c>
      <c r="G697" s="6" t="s">
        <v>44</v>
      </c>
      <c r="H697" s="7">
        <v>1</v>
      </c>
      <c r="I697" s="7">
        <v>1</v>
      </c>
      <c r="J697" s="7">
        <v>3</v>
      </c>
    </row>
    <row r="698" spans="1:10" x14ac:dyDescent="0.25">
      <c r="A698" s="6" t="s">
        <v>1336</v>
      </c>
      <c r="B698" s="6" t="s">
        <v>1337</v>
      </c>
      <c r="C698" s="6" t="s">
        <v>1397</v>
      </c>
      <c r="D698" s="6" t="s">
        <v>1398</v>
      </c>
      <c r="E698" s="7">
        <v>3.0306117769999998</v>
      </c>
      <c r="F698" s="7">
        <v>-75.085365530000004</v>
      </c>
      <c r="G698" s="6" t="s">
        <v>44</v>
      </c>
      <c r="H698" s="7">
        <v>1</v>
      </c>
      <c r="I698" s="7">
        <v>1</v>
      </c>
      <c r="J698" s="7">
        <v>4</v>
      </c>
    </row>
    <row r="699" spans="1:10" x14ac:dyDescent="0.25">
      <c r="A699" s="6" t="s">
        <v>1336</v>
      </c>
      <c r="B699" s="6" t="s">
        <v>1337</v>
      </c>
      <c r="C699" s="6" t="s">
        <v>1399</v>
      </c>
      <c r="D699" s="6" t="s">
        <v>1400</v>
      </c>
      <c r="E699" s="7">
        <v>2.851852692</v>
      </c>
      <c r="F699" s="7">
        <v>-75.759889336000001</v>
      </c>
      <c r="G699" s="6" t="s">
        <v>44</v>
      </c>
      <c r="H699" s="7">
        <v>1</v>
      </c>
      <c r="I699" s="7">
        <v>1</v>
      </c>
      <c r="J699" s="7">
        <v>5</v>
      </c>
    </row>
    <row r="700" spans="1:10" x14ac:dyDescent="0.25">
      <c r="A700" s="6" t="s">
        <v>1336</v>
      </c>
      <c r="B700" s="6" t="s">
        <v>1337</v>
      </c>
      <c r="C700" s="6" t="s">
        <v>1401</v>
      </c>
      <c r="D700" s="6" t="s">
        <v>1402</v>
      </c>
      <c r="E700" s="7">
        <v>2.5268551320000001</v>
      </c>
      <c r="F700" s="7">
        <v>-75.682596419999996</v>
      </c>
      <c r="G700" s="6" t="s">
        <v>44</v>
      </c>
      <c r="H700" s="7">
        <v>1</v>
      </c>
      <c r="I700" s="7">
        <v>1</v>
      </c>
      <c r="J700" s="7">
        <v>5</v>
      </c>
    </row>
    <row r="701" spans="1:10" x14ac:dyDescent="0.25">
      <c r="A701" s="6" t="s">
        <v>1336</v>
      </c>
      <c r="B701" s="6" t="s">
        <v>1337</v>
      </c>
      <c r="C701" s="6" t="s">
        <v>1403</v>
      </c>
      <c r="D701" s="6" t="s">
        <v>1404</v>
      </c>
      <c r="E701" s="7">
        <v>1.950715226</v>
      </c>
      <c r="F701" s="7">
        <v>-75.917576487000005</v>
      </c>
      <c r="G701" s="6" t="s">
        <v>44</v>
      </c>
      <c r="H701" s="7">
        <v>1</v>
      </c>
      <c r="I701" s="7">
        <v>1</v>
      </c>
      <c r="J701" s="7">
        <v>5</v>
      </c>
    </row>
    <row r="702" spans="1:10" x14ac:dyDescent="0.25">
      <c r="A702" s="6" t="s">
        <v>1336</v>
      </c>
      <c r="B702" s="6" t="s">
        <v>1337</v>
      </c>
      <c r="C702" s="6" t="s">
        <v>1405</v>
      </c>
      <c r="D702" s="6" t="s">
        <v>1406</v>
      </c>
      <c r="E702" s="7">
        <v>3.2870578749999999</v>
      </c>
      <c r="F702" s="7">
        <v>-75.138382919999998</v>
      </c>
      <c r="G702" s="6" t="s">
        <v>47</v>
      </c>
      <c r="H702" s="7">
        <v>1</v>
      </c>
      <c r="I702" s="7">
        <v>1</v>
      </c>
      <c r="J702" s="7">
        <v>4</v>
      </c>
    </row>
    <row r="703" spans="1:10" x14ac:dyDescent="0.25">
      <c r="A703" s="6" t="s">
        <v>1336</v>
      </c>
      <c r="B703" s="6" t="s">
        <v>1337</v>
      </c>
      <c r="C703" s="6" t="s">
        <v>1407</v>
      </c>
      <c r="D703" s="6" t="s">
        <v>1408</v>
      </c>
      <c r="E703" s="7">
        <v>2.6465633390000001</v>
      </c>
      <c r="F703" s="7">
        <v>-75.515926448000002</v>
      </c>
      <c r="G703" s="6" t="s">
        <v>44</v>
      </c>
      <c r="H703" s="7">
        <v>1</v>
      </c>
      <c r="I703" s="7">
        <v>1</v>
      </c>
      <c r="J703" s="7">
        <v>3</v>
      </c>
    </row>
    <row r="704" spans="1:10" x14ac:dyDescent="0.25">
      <c r="A704" s="6" t="s">
        <v>1409</v>
      </c>
      <c r="B704" s="6" t="s">
        <v>1410</v>
      </c>
      <c r="C704" s="6" t="s">
        <v>1411</v>
      </c>
      <c r="D704" s="6" t="s">
        <v>761</v>
      </c>
      <c r="E704" s="7">
        <v>11.228690485</v>
      </c>
      <c r="F704" s="7">
        <v>-72.532096573999993</v>
      </c>
      <c r="G704" s="6" t="s">
        <v>52</v>
      </c>
      <c r="H704" s="7">
        <v>1</v>
      </c>
      <c r="I704" s="7">
        <v>1</v>
      </c>
      <c r="J704" s="7">
        <v>5</v>
      </c>
    </row>
    <row r="705" spans="1:10" x14ac:dyDescent="0.25">
      <c r="A705" s="6" t="s">
        <v>1409</v>
      </c>
      <c r="B705" s="6" t="s">
        <v>1410</v>
      </c>
      <c r="C705" s="6" t="s">
        <v>1412</v>
      </c>
      <c r="D705" s="6" t="s">
        <v>1413</v>
      </c>
      <c r="E705" s="7">
        <v>10.948716767000001</v>
      </c>
      <c r="F705" s="7">
        <v>-72.696968794</v>
      </c>
      <c r="G705" s="6" t="s">
        <v>52</v>
      </c>
      <c r="H705" s="7">
        <v>1</v>
      </c>
      <c r="I705" s="7">
        <v>1</v>
      </c>
      <c r="J705" s="7">
        <v>4</v>
      </c>
    </row>
    <row r="706" spans="1:10" x14ac:dyDescent="0.25">
      <c r="A706" s="6" t="s">
        <v>1409</v>
      </c>
      <c r="B706" s="6" t="s">
        <v>1410</v>
      </c>
      <c r="C706" s="6" t="s">
        <v>1414</v>
      </c>
      <c r="D706" s="6" t="s">
        <v>1415</v>
      </c>
      <c r="E706" s="7">
        <v>11.090297146999999</v>
      </c>
      <c r="F706" s="7">
        <v>-73.435687876000003</v>
      </c>
      <c r="G706" s="6" t="s">
        <v>44</v>
      </c>
      <c r="H706" s="7">
        <v>1</v>
      </c>
      <c r="I706" s="7">
        <v>1</v>
      </c>
      <c r="J706" s="7">
        <v>4</v>
      </c>
    </row>
    <row r="707" spans="1:10" x14ac:dyDescent="0.25">
      <c r="A707" s="6" t="s">
        <v>1409</v>
      </c>
      <c r="B707" s="6" t="s">
        <v>1410</v>
      </c>
      <c r="C707" s="6" t="s">
        <v>1416</v>
      </c>
      <c r="D707" s="6" t="s">
        <v>1417</v>
      </c>
      <c r="E707" s="7">
        <v>10.925051067</v>
      </c>
      <c r="F707" s="7">
        <v>-72.944440272999998</v>
      </c>
      <c r="G707" s="6" t="s">
        <v>52</v>
      </c>
      <c r="H707" s="7">
        <v>1</v>
      </c>
      <c r="I707" s="7">
        <v>1</v>
      </c>
      <c r="J707" s="7">
        <v>3</v>
      </c>
    </row>
    <row r="708" spans="1:10" x14ac:dyDescent="0.25">
      <c r="A708" s="6" t="s">
        <v>1409</v>
      </c>
      <c r="B708" s="6" t="s">
        <v>1410</v>
      </c>
      <c r="C708" s="6" t="s">
        <v>1418</v>
      </c>
      <c r="D708" s="6" t="s">
        <v>1419</v>
      </c>
      <c r="E708" s="7">
        <v>10.636696454999999</v>
      </c>
      <c r="F708" s="7">
        <v>-72.885843100000002</v>
      </c>
      <c r="G708" s="6" t="s">
        <v>44</v>
      </c>
      <c r="H708" s="7">
        <v>1</v>
      </c>
      <c r="I708" s="7">
        <v>1</v>
      </c>
      <c r="J708" s="7">
        <v>4</v>
      </c>
    </row>
    <row r="709" spans="1:10" x14ac:dyDescent="0.25">
      <c r="A709" s="6" t="s">
        <v>1409</v>
      </c>
      <c r="B709" s="6" t="s">
        <v>1410</v>
      </c>
      <c r="C709" s="6" t="s">
        <v>1420</v>
      </c>
      <c r="D709" s="6" t="s">
        <v>1421</v>
      </c>
      <c r="E709" s="7">
        <v>10.828371600000001</v>
      </c>
      <c r="F709" s="7">
        <v>-72.801817799000005</v>
      </c>
      <c r="G709" s="6" t="s">
        <v>44</v>
      </c>
      <c r="H709" s="7">
        <v>2</v>
      </c>
      <c r="I709" s="7">
        <v>2</v>
      </c>
      <c r="J709" s="7">
        <v>11</v>
      </c>
    </row>
    <row r="710" spans="1:10" x14ac:dyDescent="0.25">
      <c r="A710" s="6" t="s">
        <v>1409</v>
      </c>
      <c r="B710" s="6" t="s">
        <v>1410</v>
      </c>
      <c r="C710" s="6" t="s">
        <v>1422</v>
      </c>
      <c r="D710" s="6" t="s">
        <v>1423</v>
      </c>
      <c r="E710" s="7">
        <v>11.099055817</v>
      </c>
      <c r="F710" s="7">
        <v>-72.738424272000003</v>
      </c>
      <c r="G710" s="6" t="s">
        <v>52</v>
      </c>
      <c r="H710" s="7">
        <v>1</v>
      </c>
      <c r="I710" s="7">
        <v>1</v>
      </c>
      <c r="J710" s="7">
        <v>5</v>
      </c>
    </row>
    <row r="711" spans="1:10" x14ac:dyDescent="0.25">
      <c r="A711" s="6" t="s">
        <v>1409</v>
      </c>
      <c r="B711" s="6" t="s">
        <v>1410</v>
      </c>
      <c r="C711" s="6" t="s">
        <v>1424</v>
      </c>
      <c r="D711" s="6" t="s">
        <v>1425</v>
      </c>
      <c r="E711" s="7">
        <v>10.4580941</v>
      </c>
      <c r="F711" s="7">
        <v>-73.072091927000002</v>
      </c>
      <c r="G711" s="6" t="s">
        <v>52</v>
      </c>
      <c r="H711" s="7">
        <v>1</v>
      </c>
      <c r="I711" s="7">
        <v>1</v>
      </c>
      <c r="J711" s="7">
        <v>2</v>
      </c>
    </row>
    <row r="712" spans="1:10" x14ac:dyDescent="0.25">
      <c r="A712" s="6" t="s">
        <v>1409</v>
      </c>
      <c r="B712" s="6" t="s">
        <v>1410</v>
      </c>
      <c r="C712" s="6" t="s">
        <v>1426</v>
      </c>
      <c r="D712" s="6" t="s">
        <v>1427</v>
      </c>
      <c r="E712" s="7">
        <v>11.381577644</v>
      </c>
      <c r="F712" s="7">
        <v>-72.295008177</v>
      </c>
      <c r="G712" s="6" t="s">
        <v>52</v>
      </c>
      <c r="H712" s="7">
        <v>2</v>
      </c>
      <c r="I712" s="7">
        <v>13</v>
      </c>
      <c r="J712" s="7">
        <v>61</v>
      </c>
    </row>
    <row r="713" spans="1:10" x14ac:dyDescent="0.25">
      <c r="A713" s="6" t="s">
        <v>1409</v>
      </c>
      <c r="B713" s="6" t="s">
        <v>1410</v>
      </c>
      <c r="C713" s="6" t="s">
        <v>1428</v>
      </c>
      <c r="D713" s="6" t="s">
        <v>1429</v>
      </c>
      <c r="E713" s="7">
        <v>11.605542633000001</v>
      </c>
      <c r="F713" s="7">
        <v>-72.571603921999994</v>
      </c>
      <c r="G713" s="6" t="s">
        <v>52</v>
      </c>
      <c r="H713" s="7">
        <v>1</v>
      </c>
      <c r="I713" s="7">
        <v>1</v>
      </c>
      <c r="J713" s="7">
        <v>3</v>
      </c>
    </row>
    <row r="714" spans="1:10" x14ac:dyDescent="0.25">
      <c r="A714" s="6" t="s">
        <v>1409</v>
      </c>
      <c r="B714" s="6" t="s">
        <v>1410</v>
      </c>
      <c r="C714" s="6" t="s">
        <v>1430</v>
      </c>
      <c r="D714" s="6" t="s">
        <v>1431</v>
      </c>
      <c r="E714" s="7">
        <v>11.242972140999999</v>
      </c>
      <c r="F714" s="7">
        <v>-72.958763152000003</v>
      </c>
      <c r="G714" s="6" t="s">
        <v>27</v>
      </c>
      <c r="H714" s="7">
        <v>4</v>
      </c>
      <c r="I714" s="7">
        <v>52</v>
      </c>
      <c r="J714" s="7">
        <v>276</v>
      </c>
    </row>
    <row r="715" spans="1:10" x14ac:dyDescent="0.25">
      <c r="A715" s="6" t="s">
        <v>1409</v>
      </c>
      <c r="B715" s="6" t="s">
        <v>1410</v>
      </c>
      <c r="C715" s="6" t="s">
        <v>1432</v>
      </c>
      <c r="D715" s="6" t="s">
        <v>1433</v>
      </c>
      <c r="E715" s="7">
        <v>10.81311496</v>
      </c>
      <c r="F715" s="7">
        <v>-73.086599863999993</v>
      </c>
      <c r="G715" s="6" t="s">
        <v>44</v>
      </c>
      <c r="H715" s="7">
        <v>1</v>
      </c>
      <c r="I715" s="7">
        <v>9</v>
      </c>
      <c r="J715" s="7">
        <v>40</v>
      </c>
    </row>
    <row r="716" spans="1:10" x14ac:dyDescent="0.25">
      <c r="A716" s="6" t="s">
        <v>1409</v>
      </c>
      <c r="B716" s="6" t="s">
        <v>1410</v>
      </c>
      <c r="C716" s="6" t="s">
        <v>1434</v>
      </c>
      <c r="D716" s="6" t="s">
        <v>1435</v>
      </c>
      <c r="E716" s="7">
        <v>11.999719855</v>
      </c>
      <c r="F716" s="7">
        <v>-71.748826616000002</v>
      </c>
      <c r="G716" s="6" t="s">
        <v>44</v>
      </c>
      <c r="H716" s="7">
        <v>1</v>
      </c>
      <c r="I716" s="7">
        <v>1</v>
      </c>
      <c r="J716" s="7">
        <v>4</v>
      </c>
    </row>
    <row r="717" spans="1:10" x14ac:dyDescent="0.25">
      <c r="A717" s="6" t="s">
        <v>1409</v>
      </c>
      <c r="B717" s="6" t="s">
        <v>1410</v>
      </c>
      <c r="C717" s="6" t="s">
        <v>1436</v>
      </c>
      <c r="D717" s="6" t="s">
        <v>1437</v>
      </c>
      <c r="E717" s="7">
        <v>10.494702101</v>
      </c>
      <c r="F717" s="7">
        <v>-72.986239905999994</v>
      </c>
      <c r="G717" s="6" t="s">
        <v>52</v>
      </c>
      <c r="H717" s="7">
        <v>1</v>
      </c>
      <c r="I717" s="7">
        <v>1</v>
      </c>
      <c r="J717" s="7">
        <v>3</v>
      </c>
    </row>
    <row r="718" spans="1:10" x14ac:dyDescent="0.25">
      <c r="A718" s="6" t="s">
        <v>1409</v>
      </c>
      <c r="B718" s="6" t="s">
        <v>1410</v>
      </c>
      <c r="C718" s="6" t="s">
        <v>1438</v>
      </c>
      <c r="D718" s="6" t="s">
        <v>457</v>
      </c>
      <c r="E718" s="7">
        <v>10.583647554000001</v>
      </c>
      <c r="F718" s="7">
        <v>-72.975202862000003</v>
      </c>
      <c r="G718" s="6" t="s">
        <v>44</v>
      </c>
      <c r="H718" s="7">
        <v>2</v>
      </c>
      <c r="I718" s="7">
        <v>4</v>
      </c>
      <c r="J718" s="7">
        <v>15</v>
      </c>
    </row>
    <row r="719" spans="1:10" x14ac:dyDescent="0.25">
      <c r="A719" s="6" t="s">
        <v>1439</v>
      </c>
      <c r="B719" s="6" t="s">
        <v>1440</v>
      </c>
      <c r="C719" s="6" t="s">
        <v>1441</v>
      </c>
      <c r="D719" s="6" t="s">
        <v>1442</v>
      </c>
      <c r="E719" s="7">
        <v>10.253564748000001</v>
      </c>
      <c r="F719" s="7">
        <v>-74.103230272000005</v>
      </c>
      <c r="G719" s="6" t="s">
        <v>44</v>
      </c>
      <c r="H719" s="7">
        <v>1</v>
      </c>
      <c r="I719" s="7">
        <v>1</v>
      </c>
      <c r="J719" s="7">
        <v>3</v>
      </c>
    </row>
    <row r="720" spans="1:10" x14ac:dyDescent="0.25">
      <c r="A720" s="6" t="s">
        <v>1439</v>
      </c>
      <c r="B720" s="6" t="s">
        <v>1440</v>
      </c>
      <c r="C720" s="6" t="s">
        <v>1443</v>
      </c>
      <c r="D720" s="6" t="s">
        <v>1444</v>
      </c>
      <c r="E720" s="7">
        <v>10.644908765</v>
      </c>
      <c r="F720" s="7">
        <v>-73.879722568000005</v>
      </c>
      <c r="G720" s="6" t="s">
        <v>52</v>
      </c>
      <c r="H720" s="7">
        <v>1</v>
      </c>
      <c r="I720" s="7">
        <v>1</v>
      </c>
      <c r="J720" s="7">
        <v>5</v>
      </c>
    </row>
    <row r="721" spans="1:10" x14ac:dyDescent="0.25">
      <c r="A721" s="6" t="s">
        <v>1439</v>
      </c>
      <c r="B721" s="6" t="s">
        <v>1440</v>
      </c>
      <c r="C721" s="6" t="s">
        <v>1445</v>
      </c>
      <c r="D721" s="6" t="s">
        <v>1446</v>
      </c>
      <c r="E721" s="7">
        <v>9.8342649550000001</v>
      </c>
      <c r="F721" s="7">
        <v>-74.084600846000001</v>
      </c>
      <c r="G721" s="6" t="s">
        <v>52</v>
      </c>
      <c r="H721" s="7">
        <v>1</v>
      </c>
      <c r="I721" s="7">
        <v>1</v>
      </c>
      <c r="J721" s="7">
        <v>4</v>
      </c>
    </row>
    <row r="722" spans="1:10" x14ac:dyDescent="0.25">
      <c r="A722" s="6" t="s">
        <v>1439</v>
      </c>
      <c r="B722" s="6" t="s">
        <v>1440</v>
      </c>
      <c r="C722" s="6" t="s">
        <v>1447</v>
      </c>
      <c r="D722" s="6" t="s">
        <v>1448</v>
      </c>
      <c r="E722" s="7">
        <v>10.313293299</v>
      </c>
      <c r="F722" s="7">
        <v>-74.808344129999995</v>
      </c>
      <c r="G722" s="6" t="s">
        <v>47</v>
      </c>
      <c r="H722" s="7">
        <v>1</v>
      </c>
      <c r="I722" s="7">
        <v>1</v>
      </c>
      <c r="J722" s="7">
        <v>4</v>
      </c>
    </row>
    <row r="723" spans="1:10" x14ac:dyDescent="0.25">
      <c r="A723" s="6" t="s">
        <v>1439</v>
      </c>
      <c r="B723" s="6" t="s">
        <v>1440</v>
      </c>
      <c r="C723" s="6" t="s">
        <v>1449</v>
      </c>
      <c r="D723" s="6" t="s">
        <v>1450</v>
      </c>
      <c r="E723" s="7">
        <v>10.857545516</v>
      </c>
      <c r="F723" s="7">
        <v>-74.025004933999995</v>
      </c>
      <c r="G723" s="6" t="s">
        <v>52</v>
      </c>
      <c r="H723" s="7">
        <v>1</v>
      </c>
      <c r="I723" s="7">
        <v>11</v>
      </c>
      <c r="J723" s="7">
        <v>60</v>
      </c>
    </row>
    <row r="724" spans="1:10" x14ac:dyDescent="0.25">
      <c r="A724" s="6" t="s">
        <v>1439</v>
      </c>
      <c r="B724" s="6" t="s">
        <v>1440</v>
      </c>
      <c r="C724" s="6" t="s">
        <v>1451</v>
      </c>
      <c r="D724" s="6" t="s">
        <v>116</v>
      </c>
      <c r="E724" s="7">
        <v>10.232848013</v>
      </c>
      <c r="F724" s="7">
        <v>-74.778101753000001</v>
      </c>
      <c r="G724" s="6" t="s">
        <v>47</v>
      </c>
      <c r="H724" s="7">
        <v>1</v>
      </c>
      <c r="I724" s="7">
        <v>1</v>
      </c>
      <c r="J724" s="7">
        <v>3</v>
      </c>
    </row>
    <row r="725" spans="1:10" x14ac:dyDescent="0.25">
      <c r="A725" s="6" t="s">
        <v>1439</v>
      </c>
      <c r="B725" s="6" t="s">
        <v>1440</v>
      </c>
      <c r="C725" s="6" t="s">
        <v>1452</v>
      </c>
      <c r="D725" s="6" t="s">
        <v>1453</v>
      </c>
      <c r="E725" s="7">
        <v>10.099519608</v>
      </c>
      <c r="F725" s="7">
        <v>-74.526066666000006</v>
      </c>
      <c r="G725" s="6" t="s">
        <v>47</v>
      </c>
      <c r="H725" s="7">
        <v>1</v>
      </c>
      <c r="I725" s="7">
        <v>1</v>
      </c>
      <c r="J725" s="7">
        <v>5</v>
      </c>
    </row>
    <row r="726" spans="1:10" x14ac:dyDescent="0.25">
      <c r="A726" s="6" t="s">
        <v>1439</v>
      </c>
      <c r="B726" s="6" t="s">
        <v>1440</v>
      </c>
      <c r="C726" s="6" t="s">
        <v>1454</v>
      </c>
      <c r="D726" s="6" t="s">
        <v>1455</v>
      </c>
      <c r="E726" s="7">
        <v>9.1149306350000003</v>
      </c>
      <c r="F726" s="7">
        <v>-73.981054904999993</v>
      </c>
      <c r="G726" s="6" t="s">
        <v>52</v>
      </c>
      <c r="H726" s="7">
        <v>1</v>
      </c>
      <c r="I726" s="7">
        <v>6</v>
      </c>
      <c r="J726" s="7">
        <v>27</v>
      </c>
    </row>
    <row r="727" spans="1:10" x14ac:dyDescent="0.25">
      <c r="A727" s="6" t="s">
        <v>1439</v>
      </c>
      <c r="B727" s="6" t="s">
        <v>1440</v>
      </c>
      <c r="C727" s="6" t="s">
        <v>1456</v>
      </c>
      <c r="D727" s="6" t="s">
        <v>1457</v>
      </c>
      <c r="E727" s="7">
        <v>10.343109882</v>
      </c>
      <c r="F727" s="7">
        <v>-74.678177555000005</v>
      </c>
      <c r="G727" s="6" t="s">
        <v>47</v>
      </c>
      <c r="H727" s="7">
        <v>1</v>
      </c>
      <c r="I727" s="7">
        <v>1</v>
      </c>
      <c r="J727" s="7">
        <v>3</v>
      </c>
    </row>
    <row r="728" spans="1:10" x14ac:dyDescent="0.25">
      <c r="A728" s="6" t="s">
        <v>1439</v>
      </c>
      <c r="B728" s="6" t="s">
        <v>1440</v>
      </c>
      <c r="C728" s="6" t="s">
        <v>1458</v>
      </c>
      <c r="D728" s="6" t="s">
        <v>1459</v>
      </c>
      <c r="E728" s="7">
        <v>10.659616964</v>
      </c>
      <c r="F728" s="7">
        <v>-74.325159701999993</v>
      </c>
      <c r="G728" s="6" t="s">
        <v>52</v>
      </c>
      <c r="H728" s="7">
        <v>1</v>
      </c>
      <c r="I728" s="7">
        <v>1</v>
      </c>
      <c r="J728" s="7">
        <v>5</v>
      </c>
    </row>
    <row r="729" spans="1:10" x14ac:dyDescent="0.25">
      <c r="A729" s="6" t="s">
        <v>1439</v>
      </c>
      <c r="B729" s="6" t="s">
        <v>1440</v>
      </c>
      <c r="C729" s="6" t="s">
        <v>1460</v>
      </c>
      <c r="D729" s="6" t="s">
        <v>1461</v>
      </c>
      <c r="E729" s="7">
        <v>10.459378178</v>
      </c>
      <c r="F729" s="7">
        <v>-73.884065179000004</v>
      </c>
      <c r="G729" s="6" t="s">
        <v>52</v>
      </c>
      <c r="H729" s="7">
        <v>1</v>
      </c>
      <c r="I729" s="7">
        <v>7</v>
      </c>
      <c r="J729" s="7">
        <v>34</v>
      </c>
    </row>
    <row r="730" spans="1:10" x14ac:dyDescent="0.25">
      <c r="A730" s="6" t="s">
        <v>1439</v>
      </c>
      <c r="B730" s="6" t="s">
        <v>1440</v>
      </c>
      <c r="C730" s="6" t="s">
        <v>1462</v>
      </c>
      <c r="D730" s="6" t="s">
        <v>1463</v>
      </c>
      <c r="E730" s="7">
        <v>9.2480046730000005</v>
      </c>
      <c r="F730" s="7">
        <v>-74.139680846999994</v>
      </c>
      <c r="G730" s="6" t="s">
        <v>52</v>
      </c>
      <c r="H730" s="7">
        <v>1</v>
      </c>
      <c r="I730" s="7">
        <v>1</v>
      </c>
      <c r="J730" s="7">
        <v>5</v>
      </c>
    </row>
    <row r="731" spans="1:10" x14ac:dyDescent="0.25">
      <c r="A731" s="6" t="s">
        <v>1439</v>
      </c>
      <c r="B731" s="6" t="s">
        <v>1440</v>
      </c>
      <c r="C731" s="6" t="s">
        <v>1464</v>
      </c>
      <c r="D731" s="6" t="s">
        <v>1465</v>
      </c>
      <c r="E731" s="7">
        <v>9.7359981340000008</v>
      </c>
      <c r="F731" s="7">
        <v>-74.328402220000001</v>
      </c>
      <c r="G731" s="6" t="s">
        <v>52</v>
      </c>
      <c r="H731" s="7">
        <v>1</v>
      </c>
      <c r="I731" s="7">
        <v>1</v>
      </c>
      <c r="J731" s="7">
        <v>5</v>
      </c>
    </row>
    <row r="732" spans="1:10" x14ac:dyDescent="0.25">
      <c r="A732" s="6" t="s">
        <v>1439</v>
      </c>
      <c r="B732" s="6" t="s">
        <v>1440</v>
      </c>
      <c r="C732" s="6" t="s">
        <v>1466</v>
      </c>
      <c r="D732" s="6" t="s">
        <v>1467</v>
      </c>
      <c r="E732" s="7">
        <v>10.154295459</v>
      </c>
      <c r="F732" s="7">
        <v>-74.831780906000006</v>
      </c>
      <c r="G732" s="6" t="s">
        <v>47</v>
      </c>
      <c r="H732" s="7">
        <v>1</v>
      </c>
      <c r="I732" s="7">
        <v>1</v>
      </c>
      <c r="J732" s="7">
        <v>3</v>
      </c>
    </row>
    <row r="733" spans="1:10" x14ac:dyDescent="0.25">
      <c r="A733" s="6" t="s">
        <v>1439</v>
      </c>
      <c r="B733" s="6" t="s">
        <v>1440</v>
      </c>
      <c r="C733" s="6" t="s">
        <v>1468</v>
      </c>
      <c r="D733" s="6" t="s">
        <v>1469</v>
      </c>
      <c r="E733" s="7">
        <v>9.5307486539999999</v>
      </c>
      <c r="F733" s="7">
        <v>-74.144765702000001</v>
      </c>
      <c r="G733" s="6" t="s">
        <v>47</v>
      </c>
      <c r="H733" s="7">
        <v>1</v>
      </c>
      <c r="I733" s="7">
        <v>1</v>
      </c>
      <c r="J733" s="7">
        <v>5</v>
      </c>
    </row>
    <row r="734" spans="1:10" x14ac:dyDescent="0.25">
      <c r="A734" s="6" t="s">
        <v>1439</v>
      </c>
      <c r="B734" s="6" t="s">
        <v>1440</v>
      </c>
      <c r="C734" s="6" t="s">
        <v>1470</v>
      </c>
      <c r="D734" s="6" t="s">
        <v>1471</v>
      </c>
      <c r="E734" s="7">
        <v>10.433033993</v>
      </c>
      <c r="F734" s="7">
        <v>-74.412511965999997</v>
      </c>
      <c r="G734" s="6" t="s">
        <v>52</v>
      </c>
      <c r="H734" s="7">
        <v>1</v>
      </c>
      <c r="I734" s="7">
        <v>4</v>
      </c>
      <c r="J734" s="7">
        <v>17</v>
      </c>
    </row>
    <row r="735" spans="1:10" x14ac:dyDescent="0.25">
      <c r="A735" s="6" t="s">
        <v>1439</v>
      </c>
      <c r="B735" s="6" t="s">
        <v>1440</v>
      </c>
      <c r="C735" s="6" t="s">
        <v>1472</v>
      </c>
      <c r="D735" s="6" t="s">
        <v>1473</v>
      </c>
      <c r="E735" s="7">
        <v>9.7694561100000001</v>
      </c>
      <c r="F735" s="7">
        <v>-74.601815758000001</v>
      </c>
      <c r="G735" s="6" t="s">
        <v>52</v>
      </c>
      <c r="H735" s="7">
        <v>1</v>
      </c>
      <c r="I735" s="7">
        <v>4</v>
      </c>
      <c r="J735" s="7">
        <v>24</v>
      </c>
    </row>
    <row r="736" spans="1:10" x14ac:dyDescent="0.25">
      <c r="A736" s="6" t="s">
        <v>1439</v>
      </c>
      <c r="B736" s="6" t="s">
        <v>1440</v>
      </c>
      <c r="C736" s="6" t="s">
        <v>1474</v>
      </c>
      <c r="D736" s="6" t="s">
        <v>1475</v>
      </c>
      <c r="E736" s="7">
        <v>10.847589014</v>
      </c>
      <c r="F736" s="7">
        <v>-74.360579422000001</v>
      </c>
      <c r="G736" s="6" t="s">
        <v>52</v>
      </c>
      <c r="H736" s="7">
        <v>1</v>
      </c>
      <c r="I736" s="7">
        <v>1</v>
      </c>
      <c r="J736" s="7">
        <v>4</v>
      </c>
    </row>
    <row r="737" spans="1:10" x14ac:dyDescent="0.25">
      <c r="A737" s="6" t="s">
        <v>1439</v>
      </c>
      <c r="B737" s="6" t="s">
        <v>1440</v>
      </c>
      <c r="C737" s="6" t="s">
        <v>1476</v>
      </c>
      <c r="D737" s="6" t="s">
        <v>1477</v>
      </c>
      <c r="E737" s="7">
        <v>10.648603506000001</v>
      </c>
      <c r="F737" s="7">
        <v>-74.581068225999999</v>
      </c>
      <c r="G737" s="6" t="s">
        <v>47</v>
      </c>
      <c r="H737" s="7">
        <v>1</v>
      </c>
      <c r="I737" s="7">
        <v>1</v>
      </c>
      <c r="J737" s="7">
        <v>4</v>
      </c>
    </row>
    <row r="738" spans="1:10" x14ac:dyDescent="0.25">
      <c r="A738" s="6" t="s">
        <v>1439</v>
      </c>
      <c r="B738" s="6" t="s">
        <v>1440</v>
      </c>
      <c r="C738" s="6" t="s">
        <v>1478</v>
      </c>
      <c r="D738" s="6" t="s">
        <v>1479</v>
      </c>
      <c r="E738" s="7">
        <v>10.105330275</v>
      </c>
      <c r="F738" s="7">
        <v>-74.264439202000005</v>
      </c>
      <c r="G738" s="6" t="s">
        <v>44</v>
      </c>
      <c r="H738" s="7">
        <v>1</v>
      </c>
      <c r="I738" s="7">
        <v>1</v>
      </c>
      <c r="J738" s="7">
        <v>3</v>
      </c>
    </row>
    <row r="739" spans="1:10" x14ac:dyDescent="0.25">
      <c r="A739" s="6" t="s">
        <v>1439</v>
      </c>
      <c r="B739" s="6" t="s">
        <v>1440</v>
      </c>
      <c r="C739" s="6" t="s">
        <v>1480</v>
      </c>
      <c r="D739" s="6" t="s">
        <v>745</v>
      </c>
      <c r="E739" s="7">
        <v>10.51538178</v>
      </c>
      <c r="F739" s="7">
        <v>-74.722969715999994</v>
      </c>
      <c r="G739" s="6" t="s">
        <v>44</v>
      </c>
      <c r="H739" s="7">
        <v>1</v>
      </c>
      <c r="I739" s="7">
        <v>1</v>
      </c>
      <c r="J739" s="7">
        <v>5</v>
      </c>
    </row>
    <row r="740" spans="1:10" x14ac:dyDescent="0.25">
      <c r="A740" s="6" t="s">
        <v>1439</v>
      </c>
      <c r="B740" s="6" t="s">
        <v>1440</v>
      </c>
      <c r="C740" s="6" t="s">
        <v>1481</v>
      </c>
      <c r="D740" s="6" t="s">
        <v>1482</v>
      </c>
      <c r="E740" s="7">
        <v>9.3806802719999993</v>
      </c>
      <c r="F740" s="7">
        <v>-74.197979884000006</v>
      </c>
      <c r="G740" s="6" t="s">
        <v>52</v>
      </c>
      <c r="H740" s="7">
        <v>1</v>
      </c>
      <c r="I740" s="7">
        <v>1</v>
      </c>
      <c r="J740" s="7">
        <v>4</v>
      </c>
    </row>
    <row r="741" spans="1:10" x14ac:dyDescent="0.25">
      <c r="A741" s="6" t="s">
        <v>1439</v>
      </c>
      <c r="B741" s="6" t="s">
        <v>1440</v>
      </c>
      <c r="C741" s="6" t="s">
        <v>1483</v>
      </c>
      <c r="D741" s="6" t="s">
        <v>1484</v>
      </c>
      <c r="E741" s="7">
        <v>9.3068695479999999</v>
      </c>
      <c r="F741" s="7">
        <v>-74.358516442999999</v>
      </c>
      <c r="G741" s="6" t="s">
        <v>47</v>
      </c>
      <c r="H741" s="7">
        <v>1</v>
      </c>
      <c r="I741" s="7">
        <v>1</v>
      </c>
      <c r="J741" s="7">
        <v>4</v>
      </c>
    </row>
    <row r="742" spans="1:10" x14ac:dyDescent="0.25">
      <c r="A742" s="6" t="s">
        <v>1439</v>
      </c>
      <c r="B742" s="6" t="s">
        <v>1440</v>
      </c>
      <c r="C742" s="6" t="s">
        <v>1485</v>
      </c>
      <c r="D742" s="6" t="s">
        <v>1486</v>
      </c>
      <c r="E742" s="7">
        <v>9.5030972150000004</v>
      </c>
      <c r="F742" s="7">
        <v>-74.444193806000001</v>
      </c>
      <c r="G742" s="6" t="s">
        <v>47</v>
      </c>
      <c r="H742" s="7">
        <v>1</v>
      </c>
      <c r="I742" s="7">
        <v>2</v>
      </c>
      <c r="J742" s="7">
        <v>7</v>
      </c>
    </row>
    <row r="743" spans="1:10" x14ac:dyDescent="0.25">
      <c r="A743" s="6" t="s">
        <v>1439</v>
      </c>
      <c r="B743" s="6" t="s">
        <v>1440</v>
      </c>
      <c r="C743" s="6" t="s">
        <v>1487</v>
      </c>
      <c r="D743" s="6" t="s">
        <v>1488</v>
      </c>
      <c r="E743" s="7">
        <v>9.4843881349999997</v>
      </c>
      <c r="F743" s="7">
        <v>-74.665211779000003</v>
      </c>
      <c r="G743" s="6" t="s">
        <v>18</v>
      </c>
      <c r="H743" s="7">
        <v>1</v>
      </c>
      <c r="I743" s="7">
        <v>1</v>
      </c>
      <c r="J743" s="7">
        <v>3</v>
      </c>
    </row>
    <row r="744" spans="1:10" x14ac:dyDescent="0.25">
      <c r="A744" s="6" t="s">
        <v>1439</v>
      </c>
      <c r="B744" s="6" t="s">
        <v>1440</v>
      </c>
      <c r="C744" s="6" t="s">
        <v>1489</v>
      </c>
      <c r="D744" s="6" t="s">
        <v>1490</v>
      </c>
      <c r="E744" s="7">
        <v>11.121894357</v>
      </c>
      <c r="F744" s="7">
        <v>-73.885278550999999</v>
      </c>
      <c r="G744" s="6" t="s">
        <v>27</v>
      </c>
      <c r="H744" s="7">
        <v>7</v>
      </c>
      <c r="I744" s="7">
        <v>102</v>
      </c>
      <c r="J744" s="7">
        <v>653</v>
      </c>
    </row>
    <row r="745" spans="1:10" x14ac:dyDescent="0.25">
      <c r="A745" s="6" t="s">
        <v>1439</v>
      </c>
      <c r="B745" s="6" t="s">
        <v>1440</v>
      </c>
      <c r="C745" s="6" t="s">
        <v>1491</v>
      </c>
      <c r="D745" s="6" t="s">
        <v>1492</v>
      </c>
      <c r="E745" s="7">
        <v>10.890276160000001</v>
      </c>
      <c r="F745" s="7">
        <v>-74.629660377999997</v>
      </c>
      <c r="G745" s="6" t="s">
        <v>44</v>
      </c>
      <c r="H745" s="7">
        <v>1</v>
      </c>
      <c r="I745" s="7">
        <v>1</v>
      </c>
      <c r="J745" s="7">
        <v>4</v>
      </c>
    </row>
    <row r="746" spans="1:10" x14ac:dyDescent="0.25">
      <c r="A746" s="6" t="s">
        <v>1439</v>
      </c>
      <c r="B746" s="6" t="s">
        <v>1440</v>
      </c>
      <c r="C746" s="6" t="s">
        <v>1493</v>
      </c>
      <c r="D746" s="6" t="s">
        <v>1494</v>
      </c>
      <c r="E746" s="7">
        <v>9.9247012669999997</v>
      </c>
      <c r="F746" s="7">
        <v>-74.732630010999998</v>
      </c>
      <c r="G746" s="6" t="s">
        <v>47</v>
      </c>
      <c r="H746" s="7">
        <v>1</v>
      </c>
      <c r="I746" s="7">
        <v>1</v>
      </c>
      <c r="J746" s="7">
        <v>4</v>
      </c>
    </row>
    <row r="747" spans="1:10" x14ac:dyDescent="0.25">
      <c r="A747" s="6" t="s">
        <v>1439</v>
      </c>
      <c r="B747" s="6" t="s">
        <v>1440</v>
      </c>
      <c r="C747" s="6" t="s">
        <v>1495</v>
      </c>
      <c r="D747" s="6" t="s">
        <v>1496</v>
      </c>
      <c r="E747" s="7">
        <v>10.117798927999999</v>
      </c>
      <c r="F747" s="7">
        <v>-74.691154561999994</v>
      </c>
      <c r="G747" s="6" t="s">
        <v>47</v>
      </c>
      <c r="H747" s="7">
        <v>1</v>
      </c>
      <c r="I747" s="7">
        <v>1</v>
      </c>
      <c r="J747" s="7">
        <v>2</v>
      </c>
    </row>
    <row r="748" spans="1:10" x14ac:dyDescent="0.25">
      <c r="A748" s="6" t="s">
        <v>1439</v>
      </c>
      <c r="B748" s="6" t="s">
        <v>1440</v>
      </c>
      <c r="C748" s="6" t="s">
        <v>1497</v>
      </c>
      <c r="D748" s="6" t="s">
        <v>1498</v>
      </c>
      <c r="E748" s="7">
        <v>10.796346583</v>
      </c>
      <c r="F748" s="7">
        <v>-74.177983167999997</v>
      </c>
      <c r="G748" s="6" t="s">
        <v>52</v>
      </c>
      <c r="H748" s="7">
        <v>2</v>
      </c>
      <c r="I748" s="7">
        <v>2</v>
      </c>
      <c r="J748" s="7">
        <v>10</v>
      </c>
    </row>
    <row r="749" spans="1:10" x14ac:dyDescent="0.25">
      <c r="A749" s="6" t="s">
        <v>1499</v>
      </c>
      <c r="B749" s="6" t="s">
        <v>1500</v>
      </c>
      <c r="C749" s="6" t="s">
        <v>1501</v>
      </c>
      <c r="D749" s="6" t="s">
        <v>1502</v>
      </c>
      <c r="E749" s="7">
        <v>3.9433830080000001</v>
      </c>
      <c r="F749" s="7">
        <v>-73.571351617000005</v>
      </c>
      <c r="G749" s="6" t="s">
        <v>27</v>
      </c>
      <c r="H749" s="7">
        <v>1</v>
      </c>
      <c r="I749" s="7">
        <v>15</v>
      </c>
      <c r="J749" s="7">
        <v>91</v>
      </c>
    </row>
    <row r="750" spans="1:10" x14ac:dyDescent="0.25">
      <c r="A750" s="6" t="s">
        <v>1499</v>
      </c>
      <c r="B750" s="6" t="s">
        <v>1500</v>
      </c>
      <c r="C750" s="6" t="s">
        <v>1503</v>
      </c>
      <c r="D750" s="6" t="s">
        <v>1504</v>
      </c>
      <c r="E750" s="7">
        <v>4.5190761269999999</v>
      </c>
      <c r="F750" s="7">
        <v>-72.995489813000006</v>
      </c>
      <c r="G750" s="6" t="s">
        <v>52</v>
      </c>
      <c r="H750" s="7">
        <v>1</v>
      </c>
      <c r="I750" s="7">
        <v>1</v>
      </c>
      <c r="J750" s="7">
        <v>3</v>
      </c>
    </row>
    <row r="751" spans="1:10" x14ac:dyDescent="0.25">
      <c r="A751" s="6" t="s">
        <v>1499</v>
      </c>
      <c r="B751" s="6" t="s">
        <v>1500</v>
      </c>
      <c r="C751" s="6" t="s">
        <v>1505</v>
      </c>
      <c r="D751" s="6" t="s">
        <v>1506</v>
      </c>
      <c r="E751" s="7">
        <v>4.3152447589999996</v>
      </c>
      <c r="F751" s="7">
        <v>-72.952688956000003</v>
      </c>
      <c r="G751" s="6" t="s">
        <v>44</v>
      </c>
      <c r="H751" s="7">
        <v>1</v>
      </c>
      <c r="I751" s="7">
        <v>1</v>
      </c>
      <c r="J751" s="7">
        <v>3</v>
      </c>
    </row>
    <row r="752" spans="1:10" x14ac:dyDescent="0.25">
      <c r="A752" s="6" t="s">
        <v>1499</v>
      </c>
      <c r="B752" s="6" t="s">
        <v>1500</v>
      </c>
      <c r="C752" s="6" t="s">
        <v>1507</v>
      </c>
      <c r="D752" s="6" t="s">
        <v>1508</v>
      </c>
      <c r="E752" s="7">
        <v>3.8051540890000002</v>
      </c>
      <c r="F752" s="7">
        <v>-73.538866677000001</v>
      </c>
      <c r="G752" s="6" t="s">
        <v>52</v>
      </c>
      <c r="H752" s="7">
        <v>1</v>
      </c>
      <c r="I752" s="7">
        <v>1</v>
      </c>
      <c r="J752" s="7">
        <v>3</v>
      </c>
    </row>
    <row r="753" spans="1:10" x14ac:dyDescent="0.25">
      <c r="A753" s="6" t="s">
        <v>1499</v>
      </c>
      <c r="B753" s="6" t="s">
        <v>1500</v>
      </c>
      <c r="C753" s="6" t="s">
        <v>1509</v>
      </c>
      <c r="D753" s="6" t="s">
        <v>1510</v>
      </c>
      <c r="E753" s="7">
        <v>3.834631516</v>
      </c>
      <c r="F753" s="7">
        <v>-74.062324942999993</v>
      </c>
      <c r="G753" s="6" t="s">
        <v>52</v>
      </c>
      <c r="H753" s="7">
        <v>1</v>
      </c>
      <c r="I753" s="7">
        <v>1</v>
      </c>
      <c r="J753" s="7">
        <v>3</v>
      </c>
    </row>
    <row r="754" spans="1:10" x14ac:dyDescent="0.25">
      <c r="A754" s="6" t="s">
        <v>1499</v>
      </c>
      <c r="B754" s="6" t="s">
        <v>1500</v>
      </c>
      <c r="C754" s="6" t="s">
        <v>1511</v>
      </c>
      <c r="D754" s="6" t="s">
        <v>1512</v>
      </c>
      <c r="E754" s="7">
        <v>4.2325263890000002</v>
      </c>
      <c r="F754" s="7">
        <v>-73.314775392000001</v>
      </c>
      <c r="G754" s="6" t="s">
        <v>52</v>
      </c>
      <c r="H754" s="7">
        <v>1</v>
      </c>
      <c r="I754" s="7">
        <v>1</v>
      </c>
      <c r="J754" s="7">
        <v>5</v>
      </c>
    </row>
    <row r="755" spans="1:10" x14ac:dyDescent="0.25">
      <c r="A755" s="6" t="s">
        <v>1499</v>
      </c>
      <c r="B755" s="6" t="s">
        <v>1500</v>
      </c>
      <c r="C755" s="6" t="s">
        <v>1513</v>
      </c>
      <c r="D755" s="6" t="s">
        <v>1514</v>
      </c>
      <c r="E755" s="7">
        <v>4.3537698880000004</v>
      </c>
      <c r="F755" s="7">
        <v>-73.714416843999999</v>
      </c>
      <c r="G755" s="6" t="s">
        <v>44</v>
      </c>
      <c r="H755" s="7">
        <v>1</v>
      </c>
      <c r="I755" s="7">
        <v>1</v>
      </c>
      <c r="J755" s="7">
        <v>3</v>
      </c>
    </row>
    <row r="756" spans="1:10" x14ac:dyDescent="0.25">
      <c r="A756" s="6" t="s">
        <v>1499</v>
      </c>
      <c r="B756" s="6" t="s">
        <v>1500</v>
      </c>
      <c r="C756" s="6" t="s">
        <v>1515</v>
      </c>
      <c r="D756" s="6" t="s">
        <v>1516</v>
      </c>
      <c r="E756" s="7">
        <v>3.6028263300000001</v>
      </c>
      <c r="F756" s="7">
        <v>-73.894452375</v>
      </c>
      <c r="G756" s="6" t="s">
        <v>44</v>
      </c>
      <c r="H756" s="7">
        <v>1</v>
      </c>
      <c r="I756" s="7">
        <v>1</v>
      </c>
      <c r="J756" s="7">
        <v>3</v>
      </c>
    </row>
    <row r="757" spans="1:10" x14ac:dyDescent="0.25">
      <c r="A757" s="6" t="s">
        <v>1499</v>
      </c>
      <c r="B757" s="6" t="s">
        <v>1500</v>
      </c>
      <c r="C757" s="6" t="s">
        <v>1517</v>
      </c>
      <c r="D757" s="6" t="s">
        <v>1518</v>
      </c>
      <c r="E757" s="7">
        <v>3.7069697850000001</v>
      </c>
      <c r="F757" s="7">
        <v>-73.831618922000004</v>
      </c>
      <c r="G757" s="6" t="s">
        <v>18</v>
      </c>
      <c r="H757" s="7">
        <v>1</v>
      </c>
      <c r="I757" s="7">
        <v>1</v>
      </c>
      <c r="J757" s="7">
        <v>2</v>
      </c>
    </row>
    <row r="758" spans="1:10" x14ac:dyDescent="0.25">
      <c r="A758" s="6" t="s">
        <v>1499</v>
      </c>
      <c r="B758" s="6" t="s">
        <v>1500</v>
      </c>
      <c r="C758" s="6" t="s">
        <v>1519</v>
      </c>
      <c r="D758" s="6" t="s">
        <v>1520</v>
      </c>
      <c r="E758" s="7">
        <v>3.3823701239999999</v>
      </c>
      <c r="F758" s="7">
        <v>-73.596254293000001</v>
      </c>
      <c r="G758" s="6" t="s">
        <v>44</v>
      </c>
      <c r="H758" s="7">
        <v>1</v>
      </c>
      <c r="I758" s="7">
        <v>1</v>
      </c>
      <c r="J758" s="7">
        <v>3</v>
      </c>
    </row>
    <row r="759" spans="1:10" x14ac:dyDescent="0.25">
      <c r="A759" s="6" t="s">
        <v>1499</v>
      </c>
      <c r="B759" s="6" t="s">
        <v>1500</v>
      </c>
      <c r="C759" s="6" t="s">
        <v>1521</v>
      </c>
      <c r="D759" s="6" t="s">
        <v>148</v>
      </c>
      <c r="E759" s="7">
        <v>3.441051399</v>
      </c>
      <c r="F759" s="7">
        <v>-73.761154704000006</v>
      </c>
      <c r="G759" s="6" t="s">
        <v>52</v>
      </c>
      <c r="H759" s="7">
        <v>1</v>
      </c>
      <c r="I759" s="7">
        <v>8</v>
      </c>
      <c r="J759" s="7">
        <v>41</v>
      </c>
    </row>
    <row r="760" spans="1:10" x14ac:dyDescent="0.25">
      <c r="A760" s="6" t="s">
        <v>1499</v>
      </c>
      <c r="B760" s="6" t="s">
        <v>1500</v>
      </c>
      <c r="C760" s="6" t="s">
        <v>1522</v>
      </c>
      <c r="D760" s="6" t="s">
        <v>1463</v>
      </c>
      <c r="E760" s="7">
        <v>3.947775585</v>
      </c>
      <c r="F760" s="7">
        <v>-73.959838637999994</v>
      </c>
      <c r="G760" s="6" t="s">
        <v>52</v>
      </c>
      <c r="H760" s="7">
        <v>1</v>
      </c>
      <c r="I760" s="7">
        <v>1</v>
      </c>
      <c r="J760" s="7">
        <v>5</v>
      </c>
    </row>
    <row r="761" spans="1:10" x14ac:dyDescent="0.25">
      <c r="A761" s="6" t="s">
        <v>1499</v>
      </c>
      <c r="B761" s="6" t="s">
        <v>1500</v>
      </c>
      <c r="C761" s="6" t="s">
        <v>1523</v>
      </c>
      <c r="D761" s="6" t="s">
        <v>1524</v>
      </c>
      <c r="E761" s="7">
        <v>2.1618639169999998</v>
      </c>
      <c r="F761" s="7">
        <v>-74.094880755999995</v>
      </c>
      <c r="G761" s="6" t="s">
        <v>18</v>
      </c>
      <c r="H761" s="7">
        <v>1</v>
      </c>
      <c r="I761" s="7">
        <v>1</v>
      </c>
      <c r="J761" s="7">
        <v>3</v>
      </c>
    </row>
    <row r="762" spans="1:10" x14ac:dyDescent="0.25">
      <c r="A762" s="6" t="s">
        <v>1499</v>
      </c>
      <c r="B762" s="6" t="s">
        <v>1500</v>
      </c>
      <c r="C762" s="6" t="s">
        <v>1525</v>
      </c>
      <c r="D762" s="6" t="s">
        <v>1526</v>
      </c>
      <c r="E762" s="7">
        <v>3.6147148730000001</v>
      </c>
      <c r="F762" s="7">
        <v>-74.096284667000006</v>
      </c>
      <c r="G762" s="6" t="s">
        <v>44</v>
      </c>
      <c r="H762" s="7">
        <v>1</v>
      </c>
      <c r="I762" s="7">
        <v>1</v>
      </c>
      <c r="J762" s="7">
        <v>3</v>
      </c>
    </row>
    <row r="763" spans="1:10" x14ac:dyDescent="0.25">
      <c r="A763" s="6" t="s">
        <v>1499</v>
      </c>
      <c r="B763" s="6" t="s">
        <v>1500</v>
      </c>
      <c r="C763" s="6" t="s">
        <v>1527</v>
      </c>
      <c r="D763" s="6" t="s">
        <v>1528</v>
      </c>
      <c r="E763" s="7">
        <v>3.1175233609999999</v>
      </c>
      <c r="F763" s="7">
        <v>-71.938056915999994</v>
      </c>
      <c r="G763" s="6" t="s">
        <v>18</v>
      </c>
      <c r="H763" s="7">
        <v>1</v>
      </c>
      <c r="I763" s="7">
        <v>1</v>
      </c>
      <c r="J763" s="7">
        <v>2</v>
      </c>
    </row>
    <row r="764" spans="1:10" x14ac:dyDescent="0.25">
      <c r="A764" s="6" t="s">
        <v>1499</v>
      </c>
      <c r="B764" s="6" t="s">
        <v>1500</v>
      </c>
      <c r="C764" s="6" t="s">
        <v>1529</v>
      </c>
      <c r="D764" s="6" t="s">
        <v>1530</v>
      </c>
      <c r="E764" s="7">
        <v>3.154771201</v>
      </c>
      <c r="F764" s="7">
        <v>-74.124548242000003</v>
      </c>
      <c r="G764" s="6" t="s">
        <v>44</v>
      </c>
      <c r="H764" s="7">
        <v>1</v>
      </c>
      <c r="I764" s="7">
        <v>1</v>
      </c>
      <c r="J764" s="7">
        <v>3</v>
      </c>
    </row>
    <row r="765" spans="1:10" x14ac:dyDescent="0.25">
      <c r="A765" s="6" t="s">
        <v>1499</v>
      </c>
      <c r="B765" s="6" t="s">
        <v>1500</v>
      </c>
      <c r="C765" s="6" t="s">
        <v>1531</v>
      </c>
      <c r="D765" s="6" t="s">
        <v>1532</v>
      </c>
      <c r="E765" s="7">
        <v>2.7522601120000001</v>
      </c>
      <c r="F765" s="7">
        <v>-72.721094101999995</v>
      </c>
      <c r="G765" s="6" t="s">
        <v>47</v>
      </c>
      <c r="H765" s="7">
        <v>1</v>
      </c>
      <c r="I765" s="7">
        <v>1</v>
      </c>
      <c r="J765" s="7">
        <v>4</v>
      </c>
    </row>
    <row r="766" spans="1:10" x14ac:dyDescent="0.25">
      <c r="A766" s="6" t="s">
        <v>1499</v>
      </c>
      <c r="B766" s="6" t="s">
        <v>1500</v>
      </c>
      <c r="C766" s="6" t="s">
        <v>1533</v>
      </c>
      <c r="D766" s="6" t="s">
        <v>1534</v>
      </c>
      <c r="E766" s="7">
        <v>4.0050344669999998</v>
      </c>
      <c r="F766" s="7">
        <v>-71.631574284999999</v>
      </c>
      <c r="G766" s="6" t="s">
        <v>44</v>
      </c>
      <c r="H766" s="7">
        <v>1</v>
      </c>
      <c r="I766" s="7">
        <v>1</v>
      </c>
      <c r="J766" s="7">
        <v>5</v>
      </c>
    </row>
    <row r="767" spans="1:10" x14ac:dyDescent="0.25">
      <c r="A767" s="6" t="s">
        <v>1499</v>
      </c>
      <c r="B767" s="6" t="s">
        <v>1500</v>
      </c>
      <c r="C767" s="6" t="s">
        <v>1535</v>
      </c>
      <c r="D767" s="6" t="s">
        <v>1536</v>
      </c>
      <c r="E767" s="7">
        <v>4.014298921</v>
      </c>
      <c r="F767" s="7">
        <v>-72.645704992000006</v>
      </c>
      <c r="G767" s="6" t="s">
        <v>52</v>
      </c>
      <c r="H767" s="7">
        <v>1</v>
      </c>
      <c r="I767" s="7">
        <v>5</v>
      </c>
      <c r="J767" s="7">
        <v>25</v>
      </c>
    </row>
    <row r="768" spans="1:10" x14ac:dyDescent="0.25">
      <c r="A768" s="6" t="s">
        <v>1499</v>
      </c>
      <c r="B768" s="6" t="s">
        <v>1500</v>
      </c>
      <c r="C768" s="6" t="s">
        <v>1537</v>
      </c>
      <c r="D768" s="6" t="s">
        <v>1538</v>
      </c>
      <c r="E768" s="7">
        <v>3.1930929250000002</v>
      </c>
      <c r="F768" s="7">
        <v>-73.236714363999994</v>
      </c>
      <c r="G768" s="6" t="s">
        <v>44</v>
      </c>
      <c r="H768" s="7">
        <v>1</v>
      </c>
      <c r="I768" s="7">
        <v>1</v>
      </c>
      <c r="J768" s="7">
        <v>4</v>
      </c>
    </row>
    <row r="769" spans="1:10" x14ac:dyDescent="0.25">
      <c r="A769" s="6" t="s">
        <v>1499</v>
      </c>
      <c r="B769" s="6" t="s">
        <v>1500</v>
      </c>
      <c r="C769" s="6" t="s">
        <v>1539</v>
      </c>
      <c r="D769" s="6" t="s">
        <v>781</v>
      </c>
      <c r="E769" s="7">
        <v>2.7580836569999998</v>
      </c>
      <c r="F769" s="7">
        <v>-73.137801709000001</v>
      </c>
      <c r="G769" s="6" t="s">
        <v>47</v>
      </c>
      <c r="H769" s="7">
        <v>1</v>
      </c>
      <c r="I769" s="7">
        <v>1</v>
      </c>
      <c r="J769" s="7">
        <v>3</v>
      </c>
    </row>
    <row r="770" spans="1:10" x14ac:dyDescent="0.25">
      <c r="A770" s="6" t="s">
        <v>1499</v>
      </c>
      <c r="B770" s="6" t="s">
        <v>1500</v>
      </c>
      <c r="C770" s="6" t="s">
        <v>1540</v>
      </c>
      <c r="D770" s="6" t="s">
        <v>1541</v>
      </c>
      <c r="E770" s="7">
        <v>4.2043109769999996</v>
      </c>
      <c r="F770" s="7">
        <v>-73.502260368999998</v>
      </c>
      <c r="G770" s="6" t="s">
        <v>52</v>
      </c>
      <c r="H770" s="7">
        <v>1</v>
      </c>
      <c r="I770" s="7">
        <v>1</v>
      </c>
      <c r="J770" s="7">
        <v>5</v>
      </c>
    </row>
    <row r="771" spans="1:10" x14ac:dyDescent="0.25">
      <c r="A771" s="6" t="s">
        <v>1499</v>
      </c>
      <c r="B771" s="6" t="s">
        <v>1500</v>
      </c>
      <c r="C771" s="6" t="s">
        <v>1542</v>
      </c>
      <c r="D771" s="6" t="s">
        <v>1543</v>
      </c>
      <c r="E771" s="7">
        <v>3.8476167800000001</v>
      </c>
      <c r="F771" s="7">
        <v>-73.275834013999997</v>
      </c>
      <c r="G771" s="6" t="s">
        <v>52</v>
      </c>
      <c r="H771" s="7">
        <v>1</v>
      </c>
      <c r="I771" s="7">
        <v>1</v>
      </c>
      <c r="J771" s="7">
        <v>3</v>
      </c>
    </row>
    <row r="772" spans="1:10" x14ac:dyDescent="0.25">
      <c r="A772" s="6" t="s">
        <v>1499</v>
      </c>
      <c r="B772" s="6" t="s">
        <v>1500</v>
      </c>
      <c r="C772" s="6" t="s">
        <v>1544</v>
      </c>
      <c r="D772" s="6" t="s">
        <v>1545</v>
      </c>
      <c r="E772" s="7">
        <v>3.289851171</v>
      </c>
      <c r="F772" s="7">
        <v>-73.816352433999995</v>
      </c>
      <c r="G772" s="6" t="s">
        <v>44</v>
      </c>
      <c r="H772" s="7">
        <v>1</v>
      </c>
      <c r="I772" s="7">
        <v>1</v>
      </c>
      <c r="J772" s="7">
        <v>2</v>
      </c>
    </row>
    <row r="773" spans="1:10" x14ac:dyDescent="0.25">
      <c r="A773" s="6" t="s">
        <v>1499</v>
      </c>
      <c r="B773" s="6" t="s">
        <v>1500</v>
      </c>
      <c r="C773" s="6" t="s">
        <v>1546</v>
      </c>
      <c r="D773" s="6" t="s">
        <v>1547</v>
      </c>
      <c r="E773" s="7">
        <v>4.4713463219999996</v>
      </c>
      <c r="F773" s="7">
        <v>-73.660413554000002</v>
      </c>
      <c r="G773" s="6" t="s">
        <v>44</v>
      </c>
      <c r="H773" s="7">
        <v>1</v>
      </c>
      <c r="I773" s="7">
        <v>1</v>
      </c>
      <c r="J773" s="7">
        <v>1</v>
      </c>
    </row>
    <row r="774" spans="1:10" x14ac:dyDescent="0.25">
      <c r="A774" s="6" t="s">
        <v>1499</v>
      </c>
      <c r="B774" s="6" t="s">
        <v>1500</v>
      </c>
      <c r="C774" s="6" t="s">
        <v>1548</v>
      </c>
      <c r="D774" s="6" t="s">
        <v>956</v>
      </c>
      <c r="E774" s="7">
        <v>3.5158609620000001</v>
      </c>
      <c r="F774" s="7">
        <v>-72.656727423999996</v>
      </c>
      <c r="G774" s="6" t="s">
        <v>52</v>
      </c>
      <c r="H774" s="7">
        <v>1</v>
      </c>
      <c r="I774" s="7">
        <v>5</v>
      </c>
      <c r="J774" s="7">
        <v>26</v>
      </c>
    </row>
    <row r="775" spans="1:10" x14ac:dyDescent="0.25">
      <c r="A775" s="6" t="s">
        <v>1499</v>
      </c>
      <c r="B775" s="6" t="s">
        <v>1500</v>
      </c>
      <c r="C775" s="6" t="s">
        <v>1549</v>
      </c>
      <c r="D775" s="6" t="s">
        <v>1550</v>
      </c>
      <c r="E775" s="7">
        <v>3.0477268579999999</v>
      </c>
      <c r="F775" s="7">
        <v>-74.430661338999997</v>
      </c>
      <c r="G775" s="6" t="s">
        <v>47</v>
      </c>
      <c r="H775" s="7">
        <v>1</v>
      </c>
      <c r="I775" s="7">
        <v>1</v>
      </c>
      <c r="J775" s="7">
        <v>2</v>
      </c>
    </row>
    <row r="776" spans="1:10" x14ac:dyDescent="0.25">
      <c r="A776" s="6" t="s">
        <v>1499</v>
      </c>
      <c r="B776" s="6" t="s">
        <v>1500</v>
      </c>
      <c r="C776" s="6" t="s">
        <v>1551</v>
      </c>
      <c r="D776" s="6" t="s">
        <v>1552</v>
      </c>
      <c r="E776" s="7">
        <v>4.0916687700000001</v>
      </c>
      <c r="F776" s="7">
        <v>-73.492915944999993</v>
      </c>
      <c r="G776" s="6" t="s">
        <v>27</v>
      </c>
      <c r="H776" s="7">
        <v>9</v>
      </c>
      <c r="I776" s="7">
        <v>122</v>
      </c>
      <c r="J776" s="7">
        <v>738</v>
      </c>
    </row>
    <row r="777" spans="1:10" x14ac:dyDescent="0.25">
      <c r="A777" s="6" t="s">
        <v>1499</v>
      </c>
      <c r="B777" s="6" t="s">
        <v>1500</v>
      </c>
      <c r="C777" s="6" t="s">
        <v>1553</v>
      </c>
      <c r="D777" s="6" t="s">
        <v>1554</v>
      </c>
      <c r="E777" s="7">
        <v>2.8116166979999999</v>
      </c>
      <c r="F777" s="7">
        <v>-73.666522336</v>
      </c>
      <c r="G777" s="6" t="s">
        <v>44</v>
      </c>
      <c r="H777" s="7">
        <v>1</v>
      </c>
      <c r="I777" s="7">
        <v>1</v>
      </c>
      <c r="J777" s="7">
        <v>3</v>
      </c>
    </row>
    <row r="778" spans="1:10" x14ac:dyDescent="0.25">
      <c r="A778" s="6" t="s">
        <v>1555</v>
      </c>
      <c r="B778" s="6" t="s">
        <v>190</v>
      </c>
      <c r="C778" s="6" t="s">
        <v>1556</v>
      </c>
      <c r="D778" s="6" t="s">
        <v>1025</v>
      </c>
      <c r="E778" s="7">
        <v>1.4698540840000001</v>
      </c>
      <c r="F778" s="7">
        <v>-77.068809471999998</v>
      </c>
      <c r="G778" s="6" t="s">
        <v>52</v>
      </c>
      <c r="H778" s="7">
        <v>1</v>
      </c>
      <c r="I778" s="7">
        <v>1</v>
      </c>
      <c r="J778" s="7">
        <v>3</v>
      </c>
    </row>
    <row r="779" spans="1:10" x14ac:dyDescent="0.25">
      <c r="A779" s="6" t="s">
        <v>1555</v>
      </c>
      <c r="B779" s="6" t="s">
        <v>190</v>
      </c>
      <c r="C779" s="6" t="s">
        <v>1557</v>
      </c>
      <c r="D779" s="6" t="s">
        <v>1558</v>
      </c>
      <c r="E779" s="7">
        <v>0.91343191599999995</v>
      </c>
      <c r="F779" s="7">
        <v>-77.695387307000004</v>
      </c>
      <c r="G779" s="6" t="s">
        <v>52</v>
      </c>
      <c r="H779" s="7">
        <v>1</v>
      </c>
      <c r="I779" s="7">
        <v>1</v>
      </c>
      <c r="J779" s="7">
        <v>3</v>
      </c>
    </row>
    <row r="780" spans="1:10" x14ac:dyDescent="0.25">
      <c r="A780" s="6" t="s">
        <v>1555</v>
      </c>
      <c r="B780" s="6" t="s">
        <v>190</v>
      </c>
      <c r="C780" s="6" t="s">
        <v>1559</v>
      </c>
      <c r="D780" s="6" t="s">
        <v>1560</v>
      </c>
      <c r="E780" s="7">
        <v>1.245254077</v>
      </c>
      <c r="F780" s="7">
        <v>-77.531157769999993</v>
      </c>
      <c r="G780" s="6" t="s">
        <v>52</v>
      </c>
      <c r="H780" s="7">
        <v>1</v>
      </c>
      <c r="I780" s="7">
        <v>1</v>
      </c>
      <c r="J780" s="7">
        <v>3</v>
      </c>
    </row>
    <row r="781" spans="1:10" x14ac:dyDescent="0.25">
      <c r="A781" s="6" t="s">
        <v>1555</v>
      </c>
      <c r="B781" s="6" t="s">
        <v>190</v>
      </c>
      <c r="C781" s="6" t="s">
        <v>1561</v>
      </c>
      <c r="D781" s="6" t="s">
        <v>1562</v>
      </c>
      <c r="E781" s="7">
        <v>1.480051172</v>
      </c>
      <c r="F781" s="7">
        <v>-77.129850005999998</v>
      </c>
      <c r="G781" s="6" t="s">
        <v>52</v>
      </c>
      <c r="H781" s="7">
        <v>1</v>
      </c>
      <c r="I781" s="7">
        <v>1</v>
      </c>
      <c r="J781" s="7">
        <v>3</v>
      </c>
    </row>
    <row r="782" spans="1:10" x14ac:dyDescent="0.25">
      <c r="A782" s="6" t="s">
        <v>1555</v>
      </c>
      <c r="B782" s="6" t="s">
        <v>190</v>
      </c>
      <c r="C782" s="6" t="s">
        <v>1563</v>
      </c>
      <c r="D782" s="6" t="s">
        <v>1564</v>
      </c>
      <c r="E782" s="7">
        <v>1.44563774</v>
      </c>
      <c r="F782" s="7">
        <v>-78.156210724000005</v>
      </c>
      <c r="G782" s="6" t="s">
        <v>52</v>
      </c>
      <c r="H782" s="7">
        <v>1</v>
      </c>
      <c r="I782" s="7">
        <v>4</v>
      </c>
      <c r="J782" s="7">
        <v>16</v>
      </c>
    </row>
    <row r="783" spans="1:10" x14ac:dyDescent="0.25">
      <c r="A783" s="6" t="s">
        <v>1555</v>
      </c>
      <c r="B783" s="6" t="s">
        <v>190</v>
      </c>
      <c r="C783" s="6" t="s">
        <v>1565</v>
      </c>
      <c r="D783" s="6" t="s">
        <v>469</v>
      </c>
      <c r="E783" s="7">
        <v>1.593645287</v>
      </c>
      <c r="F783" s="7">
        <v>-77.019993658999994</v>
      </c>
      <c r="G783" s="6" t="s">
        <v>52</v>
      </c>
      <c r="H783" s="7">
        <v>1</v>
      </c>
      <c r="I783" s="7">
        <v>1</v>
      </c>
      <c r="J783" s="7">
        <v>3</v>
      </c>
    </row>
    <row r="784" spans="1:10" x14ac:dyDescent="0.25">
      <c r="A784" s="6" t="s">
        <v>1555</v>
      </c>
      <c r="B784" s="6" t="s">
        <v>190</v>
      </c>
      <c r="C784" s="6" t="s">
        <v>1566</v>
      </c>
      <c r="D784" s="6" t="s">
        <v>1567</v>
      </c>
      <c r="E784" s="7">
        <v>1.315215636</v>
      </c>
      <c r="F784" s="7">
        <v>-77.116366395</v>
      </c>
      <c r="G784" s="6" t="s">
        <v>52</v>
      </c>
      <c r="H784" s="7">
        <v>1</v>
      </c>
      <c r="I784" s="7">
        <v>1</v>
      </c>
      <c r="J784" s="7">
        <v>3</v>
      </c>
    </row>
    <row r="785" spans="1:10" x14ac:dyDescent="0.25">
      <c r="A785" s="6" t="s">
        <v>1555</v>
      </c>
      <c r="B785" s="6" t="s">
        <v>190</v>
      </c>
      <c r="C785" s="6" t="s">
        <v>1568</v>
      </c>
      <c r="D785" s="6" t="s">
        <v>1569</v>
      </c>
      <c r="E785" s="7">
        <v>1.636334379</v>
      </c>
      <c r="F785" s="7">
        <v>-77.047315600000005</v>
      </c>
      <c r="G785" s="6" t="s">
        <v>52</v>
      </c>
      <c r="H785" s="7">
        <v>1</v>
      </c>
      <c r="I785" s="7">
        <v>1</v>
      </c>
      <c r="J785" s="7">
        <v>2</v>
      </c>
    </row>
    <row r="786" spans="1:10" x14ac:dyDescent="0.25">
      <c r="A786" s="6" t="s">
        <v>1555</v>
      </c>
      <c r="B786" s="6" t="s">
        <v>190</v>
      </c>
      <c r="C786" s="6" t="s">
        <v>1570</v>
      </c>
      <c r="D786" s="6" t="s">
        <v>1571</v>
      </c>
      <c r="E786" s="7">
        <v>1.2090667319999999</v>
      </c>
      <c r="F786" s="7">
        <v>-77.440639207000004</v>
      </c>
      <c r="G786" s="6" t="s">
        <v>52</v>
      </c>
      <c r="H786" s="7">
        <v>1</v>
      </c>
      <c r="I786" s="7">
        <v>1</v>
      </c>
      <c r="J786" s="7">
        <v>3</v>
      </c>
    </row>
    <row r="787" spans="1:10" x14ac:dyDescent="0.25">
      <c r="A787" s="6" t="s">
        <v>1555</v>
      </c>
      <c r="B787" s="6" t="s">
        <v>190</v>
      </c>
      <c r="C787" s="6" t="s">
        <v>1572</v>
      </c>
      <c r="D787" s="6" t="s">
        <v>1573</v>
      </c>
      <c r="E787" s="7">
        <v>0.93266745799999995</v>
      </c>
      <c r="F787" s="7">
        <v>-77.528087314000004</v>
      </c>
      <c r="G787" s="6" t="s">
        <v>52</v>
      </c>
      <c r="H787" s="7">
        <v>1</v>
      </c>
      <c r="I787" s="7">
        <v>1</v>
      </c>
      <c r="J787" s="7">
        <v>3</v>
      </c>
    </row>
    <row r="788" spans="1:10" x14ac:dyDescent="0.25">
      <c r="A788" s="6" t="s">
        <v>1555</v>
      </c>
      <c r="B788" s="6" t="s">
        <v>190</v>
      </c>
      <c r="C788" s="6" t="s">
        <v>1574</v>
      </c>
      <c r="D788" s="6" t="s">
        <v>391</v>
      </c>
      <c r="E788" s="7">
        <v>0.78274688000000003</v>
      </c>
      <c r="F788" s="7">
        <v>-77.368059033999998</v>
      </c>
      <c r="G788" s="6" t="s">
        <v>52</v>
      </c>
      <c r="H788" s="7">
        <v>1</v>
      </c>
      <c r="I788" s="7">
        <v>1</v>
      </c>
      <c r="J788" s="7">
        <v>3</v>
      </c>
    </row>
    <row r="789" spans="1:10" x14ac:dyDescent="0.25">
      <c r="A789" s="6" t="s">
        <v>1555</v>
      </c>
      <c r="B789" s="6" t="s">
        <v>190</v>
      </c>
      <c r="C789" s="6" t="s">
        <v>1575</v>
      </c>
      <c r="D789" s="6" t="s">
        <v>1576</v>
      </c>
      <c r="E789" s="7">
        <v>0.87542699899999998</v>
      </c>
      <c r="F789" s="7">
        <v>-77.735916005000007</v>
      </c>
      <c r="G789" s="6" t="s">
        <v>52</v>
      </c>
      <c r="H789" s="7">
        <v>1</v>
      </c>
      <c r="I789" s="7">
        <v>1</v>
      </c>
      <c r="J789" s="7">
        <v>3</v>
      </c>
    </row>
    <row r="790" spans="1:10" x14ac:dyDescent="0.25">
      <c r="A790" s="6" t="s">
        <v>1555</v>
      </c>
      <c r="B790" s="6" t="s">
        <v>190</v>
      </c>
      <c r="C790" s="6" t="s">
        <v>1577</v>
      </c>
      <c r="D790" s="6" t="s">
        <v>1578</v>
      </c>
      <c r="E790" s="7">
        <v>0.94422327399999995</v>
      </c>
      <c r="F790" s="7">
        <v>-77.959584454999998</v>
      </c>
      <c r="G790" s="6" t="s">
        <v>52</v>
      </c>
      <c r="H790" s="7">
        <v>1</v>
      </c>
      <c r="I790" s="7">
        <v>1</v>
      </c>
      <c r="J790" s="7">
        <v>4</v>
      </c>
    </row>
    <row r="791" spans="1:10" x14ac:dyDescent="0.25">
      <c r="A791" s="6" t="s">
        <v>1555</v>
      </c>
      <c r="B791" s="6" t="s">
        <v>190</v>
      </c>
      <c r="C791" s="6" t="s">
        <v>1579</v>
      </c>
      <c r="D791" s="6" t="s">
        <v>1580</v>
      </c>
      <c r="E791" s="7">
        <v>1.72559011</v>
      </c>
      <c r="F791" s="7">
        <v>-77.592816372000001</v>
      </c>
      <c r="G791" s="6" t="s">
        <v>52</v>
      </c>
      <c r="H791" s="7">
        <v>1</v>
      </c>
      <c r="I791" s="7">
        <v>1</v>
      </c>
      <c r="J791" s="7">
        <v>3</v>
      </c>
    </row>
    <row r="792" spans="1:10" x14ac:dyDescent="0.25">
      <c r="A792" s="6" t="s">
        <v>1555</v>
      </c>
      <c r="B792" s="6" t="s">
        <v>190</v>
      </c>
      <c r="C792" s="6" t="s">
        <v>1581</v>
      </c>
      <c r="D792" s="6" t="s">
        <v>1582</v>
      </c>
      <c r="E792" s="7">
        <v>1.386497844</v>
      </c>
      <c r="F792" s="7">
        <v>-77.269690220000001</v>
      </c>
      <c r="G792" s="6" t="s">
        <v>52</v>
      </c>
      <c r="H792" s="7">
        <v>1</v>
      </c>
      <c r="I792" s="7">
        <v>1</v>
      </c>
      <c r="J792" s="7">
        <v>3</v>
      </c>
    </row>
    <row r="793" spans="1:10" x14ac:dyDescent="0.25">
      <c r="A793" s="6" t="s">
        <v>1555</v>
      </c>
      <c r="B793" s="6" t="s">
        <v>190</v>
      </c>
      <c r="C793" s="6" t="s">
        <v>1583</v>
      </c>
      <c r="D793" s="6" t="s">
        <v>1584</v>
      </c>
      <c r="E793" s="7">
        <v>2.2163822949999998</v>
      </c>
      <c r="F793" s="7">
        <v>-77.995332339000001</v>
      </c>
      <c r="G793" s="6" t="s">
        <v>52</v>
      </c>
      <c r="H793" s="7">
        <v>1</v>
      </c>
      <c r="I793" s="7">
        <v>1</v>
      </c>
      <c r="J793" s="7">
        <v>3</v>
      </c>
    </row>
    <row r="794" spans="1:10" x14ac:dyDescent="0.25">
      <c r="A794" s="6" t="s">
        <v>1555</v>
      </c>
      <c r="B794" s="6" t="s">
        <v>190</v>
      </c>
      <c r="C794" s="6" t="s">
        <v>1585</v>
      </c>
      <c r="D794" s="6" t="s">
        <v>1586</v>
      </c>
      <c r="E794" s="7">
        <v>1.5122839669999999</v>
      </c>
      <c r="F794" s="7">
        <v>-77.430509341999993</v>
      </c>
      <c r="G794" s="6" t="s">
        <v>52</v>
      </c>
      <c r="H794" s="7">
        <v>1</v>
      </c>
      <c r="I794" s="7">
        <v>1</v>
      </c>
      <c r="J794" s="7">
        <v>2</v>
      </c>
    </row>
    <row r="795" spans="1:10" x14ac:dyDescent="0.25">
      <c r="A795" s="6" t="s">
        <v>1555</v>
      </c>
      <c r="B795" s="6" t="s">
        <v>190</v>
      </c>
      <c r="C795" s="6" t="s">
        <v>1587</v>
      </c>
      <c r="D795" s="6" t="s">
        <v>1588</v>
      </c>
      <c r="E795" s="7">
        <v>1.8876894369999999</v>
      </c>
      <c r="F795" s="7">
        <v>-77.483195889000001</v>
      </c>
      <c r="G795" s="6" t="s">
        <v>52</v>
      </c>
      <c r="H795" s="7">
        <v>1</v>
      </c>
      <c r="I795" s="7">
        <v>1</v>
      </c>
      <c r="J795" s="7">
        <v>4</v>
      </c>
    </row>
    <row r="796" spans="1:10" x14ac:dyDescent="0.25">
      <c r="A796" s="6" t="s">
        <v>1555</v>
      </c>
      <c r="B796" s="6" t="s">
        <v>190</v>
      </c>
      <c r="C796" s="6" t="s">
        <v>1589</v>
      </c>
      <c r="D796" s="6" t="s">
        <v>1590</v>
      </c>
      <c r="E796" s="7">
        <v>1.409430207</v>
      </c>
      <c r="F796" s="7">
        <v>-76.985269587999994</v>
      </c>
      <c r="G796" s="6" t="s">
        <v>52</v>
      </c>
      <c r="H796" s="7">
        <v>1</v>
      </c>
      <c r="I796" s="7">
        <v>1</v>
      </c>
      <c r="J796" s="7">
        <v>3</v>
      </c>
    </row>
    <row r="797" spans="1:10" x14ac:dyDescent="0.25">
      <c r="A797" s="6" t="s">
        <v>1555</v>
      </c>
      <c r="B797" s="6" t="s">
        <v>190</v>
      </c>
      <c r="C797" s="6" t="s">
        <v>1591</v>
      </c>
      <c r="D797" s="6" t="s">
        <v>848</v>
      </c>
      <c r="E797" s="7">
        <v>1.4302637600000001</v>
      </c>
      <c r="F797" s="7">
        <v>-77.383115973000002</v>
      </c>
      <c r="G797" s="6" t="s">
        <v>52</v>
      </c>
      <c r="H797" s="7">
        <v>1</v>
      </c>
      <c r="I797" s="7">
        <v>1</v>
      </c>
      <c r="J797" s="7">
        <v>3</v>
      </c>
    </row>
    <row r="798" spans="1:10" x14ac:dyDescent="0.25">
      <c r="A798" s="6" t="s">
        <v>1555</v>
      </c>
      <c r="B798" s="6" t="s">
        <v>190</v>
      </c>
      <c r="C798" s="6" t="s">
        <v>1592</v>
      </c>
      <c r="D798" s="6" t="s">
        <v>1593</v>
      </c>
      <c r="E798" s="7">
        <v>2.0885319249999998</v>
      </c>
      <c r="F798" s="7">
        <v>-78.591930986999998</v>
      </c>
      <c r="G798" s="6" t="s">
        <v>52</v>
      </c>
      <c r="H798" s="7">
        <v>1</v>
      </c>
      <c r="I798" s="7">
        <v>1</v>
      </c>
      <c r="J798" s="7">
        <v>3</v>
      </c>
    </row>
    <row r="799" spans="1:10" x14ac:dyDescent="0.25">
      <c r="A799" s="6" t="s">
        <v>1555</v>
      </c>
      <c r="B799" s="6" t="s">
        <v>190</v>
      </c>
      <c r="C799" s="6" t="s">
        <v>1594</v>
      </c>
      <c r="D799" s="6" t="s">
        <v>1595</v>
      </c>
      <c r="E799" s="7">
        <v>0.95778642899999999</v>
      </c>
      <c r="F799" s="7">
        <v>-77.395327804999994</v>
      </c>
      <c r="G799" s="6" t="s">
        <v>52</v>
      </c>
      <c r="H799" s="7">
        <v>1</v>
      </c>
      <c r="I799" s="7">
        <v>1</v>
      </c>
      <c r="J799" s="7">
        <v>3</v>
      </c>
    </row>
    <row r="800" spans="1:10" x14ac:dyDescent="0.25">
      <c r="A800" s="6" t="s">
        <v>1555</v>
      </c>
      <c r="B800" s="6" t="s">
        <v>190</v>
      </c>
      <c r="C800" s="6" t="s">
        <v>1596</v>
      </c>
      <c r="D800" s="6" t="s">
        <v>1597</v>
      </c>
      <c r="E800" s="7">
        <v>0.97503790400000001</v>
      </c>
      <c r="F800" s="7">
        <v>-77.737589413999999</v>
      </c>
      <c r="G800" s="6" t="s">
        <v>52</v>
      </c>
      <c r="H800" s="7">
        <v>1</v>
      </c>
      <c r="I800" s="7">
        <v>1</v>
      </c>
      <c r="J800" s="7">
        <v>3</v>
      </c>
    </row>
    <row r="801" spans="1:10" x14ac:dyDescent="0.25">
      <c r="A801" s="6" t="s">
        <v>1555</v>
      </c>
      <c r="B801" s="6" t="s">
        <v>190</v>
      </c>
      <c r="C801" s="6" t="s">
        <v>1598</v>
      </c>
      <c r="D801" s="6" t="s">
        <v>1599</v>
      </c>
      <c r="E801" s="7">
        <v>1.1513666579999999</v>
      </c>
      <c r="F801" s="7">
        <v>-77.530113361999994</v>
      </c>
      <c r="G801" s="6" t="s">
        <v>52</v>
      </c>
      <c r="H801" s="7">
        <v>1</v>
      </c>
      <c r="I801" s="7">
        <v>1</v>
      </c>
      <c r="J801" s="7">
        <v>5</v>
      </c>
    </row>
    <row r="802" spans="1:10" x14ac:dyDescent="0.25">
      <c r="A802" s="6" t="s">
        <v>1555</v>
      </c>
      <c r="B802" s="6" t="s">
        <v>190</v>
      </c>
      <c r="C802" s="6" t="s">
        <v>1600</v>
      </c>
      <c r="D802" s="6" t="s">
        <v>1601</v>
      </c>
      <c r="E802" s="7">
        <v>0.928642623</v>
      </c>
      <c r="F802" s="7">
        <v>-77.582618827000005</v>
      </c>
      <c r="G802" s="6" t="s">
        <v>52</v>
      </c>
      <c r="H802" s="7">
        <v>1</v>
      </c>
      <c r="I802" s="7">
        <v>1</v>
      </c>
      <c r="J802" s="7">
        <v>3</v>
      </c>
    </row>
    <row r="803" spans="1:10" x14ac:dyDescent="0.25">
      <c r="A803" s="6" t="s">
        <v>1555</v>
      </c>
      <c r="B803" s="6" t="s">
        <v>190</v>
      </c>
      <c r="C803" s="6" t="s">
        <v>1602</v>
      </c>
      <c r="D803" s="6" t="s">
        <v>1603</v>
      </c>
      <c r="E803" s="7">
        <v>0.98053403699999997</v>
      </c>
      <c r="F803" s="7">
        <v>-77.518657294999997</v>
      </c>
      <c r="G803" s="6" t="s">
        <v>52</v>
      </c>
      <c r="H803" s="7">
        <v>1</v>
      </c>
      <c r="I803" s="7">
        <v>1</v>
      </c>
      <c r="J803" s="7">
        <v>2</v>
      </c>
    </row>
    <row r="804" spans="1:10" x14ac:dyDescent="0.25">
      <c r="A804" s="6" t="s">
        <v>1555</v>
      </c>
      <c r="B804" s="6" t="s">
        <v>190</v>
      </c>
      <c r="C804" s="6" t="s">
        <v>1604</v>
      </c>
      <c r="D804" s="6" t="s">
        <v>1605</v>
      </c>
      <c r="E804" s="7">
        <v>1.07287697</v>
      </c>
      <c r="F804" s="7">
        <v>-77.501508643999998</v>
      </c>
      <c r="G804" s="6" t="s">
        <v>52</v>
      </c>
      <c r="H804" s="7">
        <v>1</v>
      </c>
      <c r="I804" s="7">
        <v>1</v>
      </c>
      <c r="J804" s="7">
        <v>3</v>
      </c>
    </row>
    <row r="805" spans="1:10" x14ac:dyDescent="0.25">
      <c r="A805" s="6" t="s">
        <v>1555</v>
      </c>
      <c r="B805" s="6" t="s">
        <v>190</v>
      </c>
      <c r="C805" s="6" t="s">
        <v>1606</v>
      </c>
      <c r="D805" s="6" t="s">
        <v>1607</v>
      </c>
      <c r="E805" s="7">
        <v>0.49770846499999999</v>
      </c>
      <c r="F805" s="7">
        <v>-77.240476251999993</v>
      </c>
      <c r="G805" s="6" t="s">
        <v>27</v>
      </c>
      <c r="H805" s="7">
        <v>1</v>
      </c>
      <c r="I805" s="7">
        <v>16</v>
      </c>
      <c r="J805" s="7">
        <v>75</v>
      </c>
    </row>
    <row r="806" spans="1:10" x14ac:dyDescent="0.25">
      <c r="A806" s="6" t="s">
        <v>1555</v>
      </c>
      <c r="B806" s="6" t="s">
        <v>190</v>
      </c>
      <c r="C806" s="6" t="s">
        <v>1608</v>
      </c>
      <c r="D806" s="6" t="s">
        <v>1609</v>
      </c>
      <c r="E806" s="7">
        <v>1.5841759980000001</v>
      </c>
      <c r="F806" s="7">
        <v>-76.923352621000006</v>
      </c>
      <c r="G806" s="6" t="s">
        <v>52</v>
      </c>
      <c r="H806" s="7">
        <v>2</v>
      </c>
      <c r="I806" s="7">
        <v>3</v>
      </c>
      <c r="J806" s="7">
        <v>14</v>
      </c>
    </row>
    <row r="807" spans="1:10" x14ac:dyDescent="0.25">
      <c r="A807" s="6" t="s">
        <v>1555</v>
      </c>
      <c r="B807" s="6" t="s">
        <v>190</v>
      </c>
      <c r="C807" s="6" t="s">
        <v>1610</v>
      </c>
      <c r="D807" s="6" t="s">
        <v>1611</v>
      </c>
      <c r="E807" s="7">
        <v>1.338034371</v>
      </c>
      <c r="F807" s="7">
        <v>-77.422930411999999</v>
      </c>
      <c r="G807" s="6" t="s">
        <v>52</v>
      </c>
      <c r="H807" s="7">
        <v>1</v>
      </c>
      <c r="I807" s="7">
        <v>1</v>
      </c>
      <c r="J807" s="7">
        <v>3</v>
      </c>
    </row>
    <row r="808" spans="1:10" x14ac:dyDescent="0.25">
      <c r="A808" s="6" t="s">
        <v>1555</v>
      </c>
      <c r="B808" s="6" t="s">
        <v>190</v>
      </c>
      <c r="C808" s="6" t="s">
        <v>1612</v>
      </c>
      <c r="D808" s="6" t="s">
        <v>1613</v>
      </c>
      <c r="E808" s="7">
        <v>1.5418478470000001</v>
      </c>
      <c r="F808" s="7">
        <v>-77.617816079999997</v>
      </c>
      <c r="G808" s="6" t="s">
        <v>52</v>
      </c>
      <c r="H808" s="7">
        <v>1</v>
      </c>
      <c r="I808" s="7">
        <v>1</v>
      </c>
      <c r="J808" s="7">
        <v>2</v>
      </c>
    </row>
    <row r="809" spans="1:10" x14ac:dyDescent="0.25">
      <c r="A809" s="6" t="s">
        <v>1555</v>
      </c>
      <c r="B809" s="6" t="s">
        <v>190</v>
      </c>
      <c r="C809" s="6" t="s">
        <v>1614</v>
      </c>
      <c r="D809" s="6" t="s">
        <v>1615</v>
      </c>
      <c r="E809" s="7">
        <v>2.5602733299999998</v>
      </c>
      <c r="F809" s="7">
        <v>-78.235066940999999</v>
      </c>
      <c r="G809" s="6" t="s">
        <v>52</v>
      </c>
      <c r="H809" s="7">
        <v>1</v>
      </c>
      <c r="I809" s="7">
        <v>1</v>
      </c>
      <c r="J809" s="7">
        <v>3</v>
      </c>
    </row>
    <row r="810" spans="1:10" x14ac:dyDescent="0.25">
      <c r="A810" s="6" t="s">
        <v>1555</v>
      </c>
      <c r="B810" s="6" t="s">
        <v>190</v>
      </c>
      <c r="C810" s="6" t="s">
        <v>1616</v>
      </c>
      <c r="D810" s="6" t="s">
        <v>174</v>
      </c>
      <c r="E810" s="7">
        <v>1.619697376</v>
      </c>
      <c r="F810" s="7">
        <v>-77.142846218000003</v>
      </c>
      <c r="G810" s="6" t="s">
        <v>44</v>
      </c>
      <c r="H810" s="7">
        <v>1</v>
      </c>
      <c r="I810" s="7">
        <v>5</v>
      </c>
      <c r="J810" s="7">
        <v>23</v>
      </c>
    </row>
    <row r="811" spans="1:10" x14ac:dyDescent="0.25">
      <c r="A811" s="6" t="s">
        <v>1555</v>
      </c>
      <c r="B811" s="6" t="s">
        <v>190</v>
      </c>
      <c r="C811" s="6" t="s">
        <v>1617</v>
      </c>
      <c r="D811" s="6" t="s">
        <v>1618</v>
      </c>
      <c r="E811" s="7">
        <v>1.9008623609999999</v>
      </c>
      <c r="F811" s="7">
        <v>-77.312200730000001</v>
      </c>
      <c r="G811" s="6" t="s">
        <v>52</v>
      </c>
      <c r="H811" s="7">
        <v>1</v>
      </c>
      <c r="I811" s="7">
        <v>1</v>
      </c>
      <c r="J811" s="7">
        <v>3</v>
      </c>
    </row>
    <row r="812" spans="1:10" x14ac:dyDescent="0.25">
      <c r="A812" s="6" t="s">
        <v>1555</v>
      </c>
      <c r="B812" s="6" t="s">
        <v>190</v>
      </c>
      <c r="C812" s="6" t="s">
        <v>1619</v>
      </c>
      <c r="D812" s="6" t="s">
        <v>1620</v>
      </c>
      <c r="E812" s="7">
        <v>1.3951730840000001</v>
      </c>
      <c r="F812" s="7">
        <v>-77.520937738000001</v>
      </c>
      <c r="G812" s="6" t="s">
        <v>52</v>
      </c>
      <c r="H812" s="7">
        <v>1</v>
      </c>
      <c r="I812" s="7">
        <v>1</v>
      </c>
      <c r="J812" s="7">
        <v>4</v>
      </c>
    </row>
    <row r="813" spans="1:10" x14ac:dyDescent="0.25">
      <c r="A813" s="6" t="s">
        <v>1555</v>
      </c>
      <c r="B813" s="6" t="s">
        <v>190</v>
      </c>
      <c r="C813" s="6" t="s">
        <v>1621</v>
      </c>
      <c r="D813" s="6" t="s">
        <v>1622</v>
      </c>
      <c r="E813" s="7">
        <v>1.6726012690000001</v>
      </c>
      <c r="F813" s="7">
        <v>-77.710544487000007</v>
      </c>
      <c r="G813" s="6" t="s">
        <v>52</v>
      </c>
      <c r="H813" s="7">
        <v>1</v>
      </c>
      <c r="I813" s="7">
        <v>1</v>
      </c>
      <c r="J813" s="7">
        <v>4</v>
      </c>
    </row>
    <row r="814" spans="1:10" x14ac:dyDescent="0.25">
      <c r="A814" s="6" t="s">
        <v>1555</v>
      </c>
      <c r="B814" s="6" t="s">
        <v>190</v>
      </c>
      <c r="C814" s="6" t="s">
        <v>1623</v>
      </c>
      <c r="D814" s="6" t="s">
        <v>1624</v>
      </c>
      <c r="E814" s="7">
        <v>1.9068584289999999</v>
      </c>
      <c r="F814" s="7">
        <v>-78.044736438000001</v>
      </c>
      <c r="G814" s="6" t="s">
        <v>52</v>
      </c>
      <c r="H814" s="7">
        <v>1</v>
      </c>
      <c r="I814" s="7">
        <v>1</v>
      </c>
      <c r="J814" s="7">
        <v>4</v>
      </c>
    </row>
    <row r="815" spans="1:10" x14ac:dyDescent="0.25">
      <c r="A815" s="6" t="s">
        <v>1555</v>
      </c>
      <c r="B815" s="6" t="s">
        <v>190</v>
      </c>
      <c r="C815" s="6" t="s">
        <v>1625</v>
      </c>
      <c r="D815" s="6" t="s">
        <v>1626</v>
      </c>
      <c r="E815" s="7">
        <v>1.155947016</v>
      </c>
      <c r="F815" s="7">
        <v>-77.846646464000003</v>
      </c>
      <c r="G815" s="6" t="s">
        <v>52</v>
      </c>
      <c r="H815" s="7">
        <v>1</v>
      </c>
      <c r="I815" s="7">
        <v>1</v>
      </c>
      <c r="J815" s="7">
        <v>3</v>
      </c>
    </row>
    <row r="816" spans="1:10" x14ac:dyDescent="0.25">
      <c r="A816" s="6" t="s">
        <v>1555</v>
      </c>
      <c r="B816" s="6" t="s">
        <v>190</v>
      </c>
      <c r="C816" s="6" t="s">
        <v>1627</v>
      </c>
      <c r="D816" s="6" t="s">
        <v>1136</v>
      </c>
      <c r="E816" s="7">
        <v>2.4424936979999998</v>
      </c>
      <c r="F816" s="7">
        <v>-78.438827004000004</v>
      </c>
      <c r="G816" s="6" t="s">
        <v>52</v>
      </c>
      <c r="H816" s="7">
        <v>1</v>
      </c>
      <c r="I816" s="7">
        <v>1</v>
      </c>
      <c r="J816" s="7">
        <v>2</v>
      </c>
    </row>
    <row r="817" spans="1:10" x14ac:dyDescent="0.25">
      <c r="A817" s="6" t="s">
        <v>1555</v>
      </c>
      <c r="B817" s="6" t="s">
        <v>190</v>
      </c>
      <c r="C817" s="6" t="s">
        <v>1628</v>
      </c>
      <c r="D817" s="6" t="s">
        <v>190</v>
      </c>
      <c r="E817" s="7">
        <v>1.2867752729999999</v>
      </c>
      <c r="F817" s="7">
        <v>-77.352203665000005</v>
      </c>
      <c r="G817" s="6" t="s">
        <v>52</v>
      </c>
      <c r="H817" s="7">
        <v>1</v>
      </c>
      <c r="I817" s="7">
        <v>1</v>
      </c>
      <c r="J817" s="7">
        <v>2</v>
      </c>
    </row>
    <row r="818" spans="1:10" x14ac:dyDescent="0.25">
      <c r="A818" s="6" t="s">
        <v>1555</v>
      </c>
      <c r="B818" s="6" t="s">
        <v>190</v>
      </c>
      <c r="C818" s="6" t="s">
        <v>1629</v>
      </c>
      <c r="D818" s="6" t="s">
        <v>1630</v>
      </c>
      <c r="E818" s="7">
        <v>2.2878565470000001</v>
      </c>
      <c r="F818" s="7">
        <v>-78.312190240000007</v>
      </c>
      <c r="G818" s="6" t="s">
        <v>52</v>
      </c>
      <c r="H818" s="7">
        <v>1</v>
      </c>
      <c r="I818" s="7">
        <v>1</v>
      </c>
      <c r="J818" s="7">
        <v>3</v>
      </c>
    </row>
    <row r="819" spans="1:10" x14ac:dyDescent="0.25">
      <c r="A819" s="6" t="s">
        <v>1555</v>
      </c>
      <c r="B819" s="6" t="s">
        <v>190</v>
      </c>
      <c r="C819" s="6" t="s">
        <v>1631</v>
      </c>
      <c r="D819" s="6" t="s">
        <v>1632</v>
      </c>
      <c r="E819" s="7">
        <v>1.029815854</v>
      </c>
      <c r="F819" s="7">
        <v>-77.552349434999996</v>
      </c>
      <c r="G819" s="6" t="s">
        <v>52</v>
      </c>
      <c r="H819" s="7">
        <v>1</v>
      </c>
      <c r="I819" s="7">
        <v>1</v>
      </c>
      <c r="J819" s="7">
        <v>3</v>
      </c>
    </row>
    <row r="820" spans="1:10" x14ac:dyDescent="0.25">
      <c r="A820" s="6" t="s">
        <v>1555</v>
      </c>
      <c r="B820" s="6" t="s">
        <v>190</v>
      </c>
      <c r="C820" s="6" t="s">
        <v>1633</v>
      </c>
      <c r="D820" s="6" t="s">
        <v>1634</v>
      </c>
      <c r="E820" s="7">
        <v>1.083605497</v>
      </c>
      <c r="F820" s="7">
        <v>-77.206100742999993</v>
      </c>
      <c r="G820" s="6" t="s">
        <v>27</v>
      </c>
      <c r="H820" s="7">
        <v>6</v>
      </c>
      <c r="I820" s="7">
        <v>105</v>
      </c>
      <c r="J820" s="7">
        <v>664</v>
      </c>
    </row>
    <row r="821" spans="1:10" x14ac:dyDescent="0.25">
      <c r="A821" s="6" t="s">
        <v>1555</v>
      </c>
      <c r="B821" s="6" t="s">
        <v>190</v>
      </c>
      <c r="C821" s="6" t="s">
        <v>1635</v>
      </c>
      <c r="D821" s="6" t="s">
        <v>1636</v>
      </c>
      <c r="E821" s="7">
        <v>1.7353542019999999</v>
      </c>
      <c r="F821" s="7">
        <v>-77.481343589999994</v>
      </c>
      <c r="G821" s="6" t="s">
        <v>52</v>
      </c>
      <c r="H821" s="7">
        <v>1</v>
      </c>
      <c r="I821" s="7">
        <v>1</v>
      </c>
      <c r="J821" s="7">
        <v>5</v>
      </c>
    </row>
    <row r="822" spans="1:10" x14ac:dyDescent="0.25">
      <c r="A822" s="6" t="s">
        <v>1555</v>
      </c>
      <c r="B822" s="6" t="s">
        <v>190</v>
      </c>
      <c r="C822" s="6" t="s">
        <v>1637</v>
      </c>
      <c r="D822" s="6" t="s">
        <v>1638</v>
      </c>
      <c r="E822" s="7">
        <v>0.78584108799999997</v>
      </c>
      <c r="F822" s="7">
        <v>-77.528704073</v>
      </c>
      <c r="G822" s="6" t="s">
        <v>52</v>
      </c>
      <c r="H822" s="7">
        <v>1</v>
      </c>
      <c r="I822" s="7">
        <v>1</v>
      </c>
      <c r="J822" s="7">
        <v>3</v>
      </c>
    </row>
    <row r="823" spans="1:10" x14ac:dyDescent="0.25">
      <c r="A823" s="6" t="s">
        <v>1555</v>
      </c>
      <c r="B823" s="6" t="s">
        <v>190</v>
      </c>
      <c r="C823" s="6" t="s">
        <v>1639</v>
      </c>
      <c r="D823" s="6" t="s">
        <v>313</v>
      </c>
      <c r="E823" s="7">
        <v>1.2328648209999999</v>
      </c>
      <c r="F823" s="7">
        <v>-77.598442122999998</v>
      </c>
      <c r="G823" s="6" t="s">
        <v>52</v>
      </c>
      <c r="H823" s="7">
        <v>1</v>
      </c>
      <c r="I823" s="7">
        <v>1</v>
      </c>
      <c r="J823" s="7">
        <v>3</v>
      </c>
    </row>
    <row r="824" spans="1:10" x14ac:dyDescent="0.25">
      <c r="A824" s="6" t="s">
        <v>1555</v>
      </c>
      <c r="B824" s="6" t="s">
        <v>190</v>
      </c>
      <c r="C824" s="6" t="s">
        <v>1640</v>
      </c>
      <c r="D824" s="6" t="s">
        <v>1641</v>
      </c>
      <c r="E824" s="7">
        <v>0.85435165099999999</v>
      </c>
      <c r="F824" s="7">
        <v>-77.350325233999996</v>
      </c>
      <c r="G824" s="6" t="s">
        <v>52</v>
      </c>
      <c r="H824" s="7">
        <v>1</v>
      </c>
      <c r="I824" s="7">
        <v>1</v>
      </c>
      <c r="J824" s="7">
        <v>3</v>
      </c>
    </row>
    <row r="825" spans="1:10" x14ac:dyDescent="0.25">
      <c r="A825" s="6" t="s">
        <v>1555</v>
      </c>
      <c r="B825" s="6" t="s">
        <v>190</v>
      </c>
      <c r="C825" s="6" t="s">
        <v>1642</v>
      </c>
      <c r="D825" s="6" t="s">
        <v>1643</v>
      </c>
      <c r="E825" s="7">
        <v>0.91676983099999998</v>
      </c>
      <c r="F825" s="7">
        <v>-77.633369536999993</v>
      </c>
      <c r="G825" s="6" t="s">
        <v>52</v>
      </c>
      <c r="H825" s="7">
        <v>1</v>
      </c>
      <c r="I825" s="7">
        <v>1</v>
      </c>
      <c r="J825" s="7">
        <v>3</v>
      </c>
    </row>
    <row r="826" spans="1:10" x14ac:dyDescent="0.25">
      <c r="A826" s="6" t="s">
        <v>1555</v>
      </c>
      <c r="B826" s="6" t="s">
        <v>190</v>
      </c>
      <c r="C826" s="6" t="s">
        <v>1644</v>
      </c>
      <c r="D826" s="6" t="s">
        <v>1167</v>
      </c>
      <c r="E826" s="7">
        <v>1.1476718480000001</v>
      </c>
      <c r="F826" s="7">
        <v>-78.058111179999997</v>
      </c>
      <c r="G826" s="6" t="s">
        <v>52</v>
      </c>
      <c r="H826" s="7">
        <v>1</v>
      </c>
      <c r="I826" s="7">
        <v>1</v>
      </c>
      <c r="J826" s="7">
        <v>3</v>
      </c>
    </row>
    <row r="827" spans="1:10" x14ac:dyDescent="0.25">
      <c r="A827" s="6" t="s">
        <v>1555</v>
      </c>
      <c r="B827" s="6" t="s">
        <v>190</v>
      </c>
      <c r="C827" s="6" t="s">
        <v>1645</v>
      </c>
      <c r="D827" s="6" t="s">
        <v>1646</v>
      </c>
      <c r="E827" s="7">
        <v>1.897581156</v>
      </c>
      <c r="F827" s="7">
        <v>-78.381116300000002</v>
      </c>
      <c r="G827" s="6" t="s">
        <v>52</v>
      </c>
      <c r="H827" s="7">
        <v>1</v>
      </c>
      <c r="I827" s="7">
        <v>1</v>
      </c>
      <c r="J827" s="7">
        <v>5</v>
      </c>
    </row>
    <row r="828" spans="1:10" x14ac:dyDescent="0.25">
      <c r="A828" s="6" t="s">
        <v>1555</v>
      </c>
      <c r="B828" s="6" t="s">
        <v>190</v>
      </c>
      <c r="C828" s="6" t="s">
        <v>1647</v>
      </c>
      <c r="D828" s="6" t="s">
        <v>1648</v>
      </c>
      <c r="E828" s="7">
        <v>1.4305552619999999</v>
      </c>
      <c r="F828" s="7">
        <v>-77.691795591000002</v>
      </c>
      <c r="G828" s="6" t="s">
        <v>52</v>
      </c>
      <c r="H828" s="7">
        <v>2</v>
      </c>
      <c r="I828" s="7">
        <v>4</v>
      </c>
      <c r="J828" s="7">
        <v>16</v>
      </c>
    </row>
    <row r="829" spans="1:10" x14ac:dyDescent="0.25">
      <c r="A829" s="6" t="s">
        <v>1555</v>
      </c>
      <c r="B829" s="6" t="s">
        <v>190</v>
      </c>
      <c r="C829" s="6" t="s">
        <v>1649</v>
      </c>
      <c r="D829" s="6" t="s">
        <v>1650</v>
      </c>
      <c r="E829" s="7">
        <v>1.5745506380000001</v>
      </c>
      <c r="F829" s="7">
        <v>-78.615409628999998</v>
      </c>
      <c r="G829" s="6" t="s">
        <v>27</v>
      </c>
      <c r="H829" s="7">
        <v>4</v>
      </c>
      <c r="I829" s="7">
        <v>22</v>
      </c>
      <c r="J829" s="7">
        <v>113</v>
      </c>
    </row>
    <row r="830" spans="1:10" x14ac:dyDescent="0.25">
      <c r="A830" s="6" t="s">
        <v>1555</v>
      </c>
      <c r="B830" s="6" t="s">
        <v>190</v>
      </c>
      <c r="C830" s="6" t="s">
        <v>1651</v>
      </c>
      <c r="D830" s="6" t="s">
        <v>1171</v>
      </c>
      <c r="E830" s="7">
        <v>1.5297824849999999</v>
      </c>
      <c r="F830" s="7">
        <v>-77.020706625000003</v>
      </c>
      <c r="G830" s="6" t="s">
        <v>52</v>
      </c>
      <c r="H830" s="7">
        <v>1</v>
      </c>
      <c r="I830" s="7">
        <v>1</v>
      </c>
      <c r="J830" s="7">
        <v>6</v>
      </c>
    </row>
    <row r="831" spans="1:10" x14ac:dyDescent="0.25">
      <c r="A831" s="6" t="s">
        <v>1555</v>
      </c>
      <c r="B831" s="6" t="s">
        <v>190</v>
      </c>
      <c r="C831" s="6" t="s">
        <v>1652</v>
      </c>
      <c r="D831" s="6" t="s">
        <v>1653</v>
      </c>
      <c r="E831" s="7">
        <v>1.5421395819999999</v>
      </c>
      <c r="F831" s="7">
        <v>-77.218726924999999</v>
      </c>
      <c r="G831" s="6" t="s">
        <v>52</v>
      </c>
      <c r="H831" s="7">
        <v>1</v>
      </c>
      <c r="I831" s="7">
        <v>1</v>
      </c>
      <c r="J831" s="7">
        <v>3</v>
      </c>
    </row>
    <row r="832" spans="1:10" x14ac:dyDescent="0.25">
      <c r="A832" s="6" t="s">
        <v>1555</v>
      </c>
      <c r="B832" s="6" t="s">
        <v>190</v>
      </c>
      <c r="C832" s="6" t="s">
        <v>1654</v>
      </c>
      <c r="D832" s="6" t="s">
        <v>435</v>
      </c>
      <c r="E832" s="7">
        <v>1.6815766270000001</v>
      </c>
      <c r="F832" s="7">
        <v>-76.975279792999999</v>
      </c>
      <c r="G832" s="6" t="s">
        <v>52</v>
      </c>
      <c r="H832" s="7">
        <v>1</v>
      </c>
      <c r="I832" s="7">
        <v>1</v>
      </c>
      <c r="J832" s="7">
        <v>3</v>
      </c>
    </row>
    <row r="833" spans="1:10" x14ac:dyDescent="0.25">
      <c r="A833" s="6" t="s">
        <v>1555</v>
      </c>
      <c r="B833" s="6" t="s">
        <v>190</v>
      </c>
      <c r="C833" s="6" t="s">
        <v>1655</v>
      </c>
      <c r="D833" s="6" t="s">
        <v>1656</v>
      </c>
      <c r="E833" s="7">
        <v>1.5368234940000001</v>
      </c>
      <c r="F833" s="7">
        <v>-77.101403249000001</v>
      </c>
      <c r="G833" s="6" t="s">
        <v>52</v>
      </c>
      <c r="H833" s="7">
        <v>1</v>
      </c>
      <c r="I833" s="7">
        <v>1</v>
      </c>
      <c r="J833" s="7">
        <v>3</v>
      </c>
    </row>
    <row r="834" spans="1:10" x14ac:dyDescent="0.25">
      <c r="A834" s="6" t="s">
        <v>1555</v>
      </c>
      <c r="B834" s="6" t="s">
        <v>190</v>
      </c>
      <c r="C834" s="6" t="s">
        <v>1657</v>
      </c>
      <c r="D834" s="6" t="s">
        <v>1658</v>
      </c>
      <c r="E834" s="7">
        <v>1.2881054089999999</v>
      </c>
      <c r="F834" s="7">
        <v>-77.456700682999994</v>
      </c>
      <c r="G834" s="6" t="s">
        <v>52</v>
      </c>
      <c r="H834" s="7">
        <v>1</v>
      </c>
      <c r="I834" s="7">
        <v>1</v>
      </c>
      <c r="J834" s="7">
        <v>4</v>
      </c>
    </row>
    <row r="835" spans="1:10" x14ac:dyDescent="0.25">
      <c r="A835" s="6" t="s">
        <v>1555</v>
      </c>
      <c r="B835" s="6" t="s">
        <v>190</v>
      </c>
      <c r="C835" s="6" t="s">
        <v>1659</v>
      </c>
      <c r="D835" s="6" t="s">
        <v>246</v>
      </c>
      <c r="E835" s="7">
        <v>2.4944204110000001</v>
      </c>
      <c r="F835" s="7">
        <v>-77.982564611000001</v>
      </c>
      <c r="G835" s="6" t="s">
        <v>52</v>
      </c>
      <c r="H835" s="7">
        <v>1</v>
      </c>
      <c r="I835" s="7">
        <v>1</v>
      </c>
      <c r="J835" s="7">
        <v>5</v>
      </c>
    </row>
    <row r="836" spans="1:10" x14ac:dyDescent="0.25">
      <c r="A836" s="6" t="s">
        <v>1555</v>
      </c>
      <c r="B836" s="6" t="s">
        <v>190</v>
      </c>
      <c r="C836" s="6" t="s">
        <v>1660</v>
      </c>
      <c r="D836" s="6" t="s">
        <v>1661</v>
      </c>
      <c r="E836" s="7">
        <v>1.2851793760000001</v>
      </c>
      <c r="F836" s="7">
        <v>-77.744574404000005</v>
      </c>
      <c r="G836" s="6" t="s">
        <v>52</v>
      </c>
      <c r="H836" s="7">
        <v>1</v>
      </c>
      <c r="I836" s="7">
        <v>1</v>
      </c>
      <c r="J836" s="7">
        <v>3</v>
      </c>
    </row>
    <row r="837" spans="1:10" x14ac:dyDescent="0.25">
      <c r="A837" s="6" t="s">
        <v>1555</v>
      </c>
      <c r="B837" s="6" t="s">
        <v>190</v>
      </c>
      <c r="C837" s="6" t="s">
        <v>1662</v>
      </c>
      <c r="D837" s="6" t="s">
        <v>1663</v>
      </c>
      <c r="E837" s="7">
        <v>1.0452874750000001</v>
      </c>
      <c r="F837" s="7">
        <v>-77.71810954</v>
      </c>
      <c r="G837" s="6" t="s">
        <v>52</v>
      </c>
      <c r="H837" s="7">
        <v>1</v>
      </c>
      <c r="I837" s="7">
        <v>1</v>
      </c>
      <c r="J837" s="7">
        <v>3</v>
      </c>
    </row>
    <row r="838" spans="1:10" x14ac:dyDescent="0.25">
      <c r="A838" s="6" t="s">
        <v>1555</v>
      </c>
      <c r="B838" s="6" t="s">
        <v>190</v>
      </c>
      <c r="C838" s="6" t="s">
        <v>1664</v>
      </c>
      <c r="D838" s="6" t="s">
        <v>1665</v>
      </c>
      <c r="E838" s="7">
        <v>1.591661392</v>
      </c>
      <c r="F838" s="7">
        <v>-77.325253154999999</v>
      </c>
      <c r="G838" s="6" t="s">
        <v>52</v>
      </c>
      <c r="H838" s="7">
        <v>1</v>
      </c>
      <c r="I838" s="7">
        <v>1</v>
      </c>
      <c r="J838" s="7">
        <v>3</v>
      </c>
    </row>
    <row r="839" spans="1:10" x14ac:dyDescent="0.25">
      <c r="A839" s="6" t="s">
        <v>1555</v>
      </c>
      <c r="B839" s="6" t="s">
        <v>190</v>
      </c>
      <c r="C839" s="6" t="s">
        <v>1666</v>
      </c>
      <c r="D839" s="6" t="s">
        <v>1667</v>
      </c>
      <c r="E839" s="7">
        <v>1.0640781109999999</v>
      </c>
      <c r="F839" s="7">
        <v>-77.350634907</v>
      </c>
      <c r="G839" s="6" t="s">
        <v>52</v>
      </c>
      <c r="H839" s="7">
        <v>1</v>
      </c>
      <c r="I839" s="7">
        <v>1</v>
      </c>
      <c r="J839" s="7">
        <v>3</v>
      </c>
    </row>
    <row r="840" spans="1:10" x14ac:dyDescent="0.25">
      <c r="A840" s="6" t="s">
        <v>1555</v>
      </c>
      <c r="B840" s="6" t="s">
        <v>190</v>
      </c>
      <c r="C840" s="6" t="s">
        <v>1668</v>
      </c>
      <c r="D840" s="6" t="s">
        <v>1669</v>
      </c>
      <c r="E840" s="7">
        <v>1.1344405230000001</v>
      </c>
      <c r="F840" s="7">
        <v>-77.630732379999998</v>
      </c>
      <c r="G840" s="6" t="s">
        <v>52</v>
      </c>
      <c r="H840" s="7">
        <v>1</v>
      </c>
      <c r="I840" s="7">
        <v>8</v>
      </c>
      <c r="J840" s="7">
        <v>35</v>
      </c>
    </row>
    <row r="841" spans="1:10" x14ac:dyDescent="0.25">
      <c r="A841" s="6" t="s">
        <v>1555</v>
      </c>
      <c r="B841" s="6" t="s">
        <v>190</v>
      </c>
      <c r="C841" s="6" t="s">
        <v>1670</v>
      </c>
      <c r="D841" s="6" t="s">
        <v>1671</v>
      </c>
      <c r="E841" s="7">
        <v>1.1255479159999999</v>
      </c>
      <c r="F841" s="7">
        <v>-77.424675687999994</v>
      </c>
      <c r="G841" s="6" t="s">
        <v>52</v>
      </c>
      <c r="H841" s="7">
        <v>1</v>
      </c>
      <c r="I841" s="7">
        <v>1</v>
      </c>
      <c r="J841" s="7">
        <v>3</v>
      </c>
    </row>
    <row r="842" spans="1:10" x14ac:dyDescent="0.25">
      <c r="A842" s="6" t="s">
        <v>1672</v>
      </c>
      <c r="B842" s="6" t="s">
        <v>1673</v>
      </c>
      <c r="C842" s="6" t="s">
        <v>1674</v>
      </c>
      <c r="D842" s="6" t="s">
        <v>1675</v>
      </c>
      <c r="E842" s="7">
        <v>8.0198344810000002</v>
      </c>
      <c r="F842" s="7">
        <v>-73.158504846</v>
      </c>
      <c r="G842" s="6" t="s">
        <v>47</v>
      </c>
      <c r="H842" s="7">
        <v>1</v>
      </c>
      <c r="I842" s="7">
        <v>1</v>
      </c>
      <c r="J842" s="7">
        <v>4</v>
      </c>
    </row>
    <row r="843" spans="1:10" x14ac:dyDescent="0.25">
      <c r="A843" s="6" t="s">
        <v>1672</v>
      </c>
      <c r="B843" s="6" t="s">
        <v>1673</v>
      </c>
      <c r="C843" s="6" t="s">
        <v>1676</v>
      </c>
      <c r="D843" s="6" t="s">
        <v>1677</v>
      </c>
      <c r="E843" s="7">
        <v>7.5860481640000001</v>
      </c>
      <c r="F843" s="7">
        <v>-72.917053151999994</v>
      </c>
      <c r="G843" s="6" t="s">
        <v>44</v>
      </c>
      <c r="H843" s="7">
        <v>1</v>
      </c>
      <c r="I843" s="7">
        <v>1</v>
      </c>
      <c r="J843" s="7">
        <v>3</v>
      </c>
    </row>
    <row r="844" spans="1:10" x14ac:dyDescent="0.25">
      <c r="A844" s="6" t="s">
        <v>1672</v>
      </c>
      <c r="B844" s="6" t="s">
        <v>1673</v>
      </c>
      <c r="C844" s="6" t="s">
        <v>1678</v>
      </c>
      <c r="D844" s="6" t="s">
        <v>1679</v>
      </c>
      <c r="E844" s="7">
        <v>7.6085093390000003</v>
      </c>
      <c r="F844" s="7">
        <v>-72.659519091999996</v>
      </c>
      <c r="G844" s="6" t="s">
        <v>52</v>
      </c>
      <c r="H844" s="7">
        <v>1</v>
      </c>
      <c r="I844" s="7">
        <v>1</v>
      </c>
      <c r="J844" s="7">
        <v>2</v>
      </c>
    </row>
    <row r="845" spans="1:10" x14ac:dyDescent="0.25">
      <c r="A845" s="6" t="s">
        <v>1672</v>
      </c>
      <c r="B845" s="6" t="s">
        <v>1673</v>
      </c>
      <c r="C845" s="6" t="s">
        <v>1680</v>
      </c>
      <c r="D845" s="6" t="s">
        <v>1681</v>
      </c>
      <c r="E845" s="7">
        <v>8.0798022389999993</v>
      </c>
      <c r="F845" s="7">
        <v>-72.929199255</v>
      </c>
      <c r="G845" s="6" t="s">
        <v>44</v>
      </c>
      <c r="H845" s="7">
        <v>1</v>
      </c>
      <c r="I845" s="7">
        <v>1</v>
      </c>
      <c r="J845" s="7">
        <v>3</v>
      </c>
    </row>
    <row r="846" spans="1:10" x14ac:dyDescent="0.25">
      <c r="A846" s="6" t="s">
        <v>1672</v>
      </c>
      <c r="B846" s="6" t="s">
        <v>1673</v>
      </c>
      <c r="C846" s="6" t="s">
        <v>1682</v>
      </c>
      <c r="D846" s="6" t="s">
        <v>1683</v>
      </c>
      <c r="E846" s="7">
        <v>7.2705600879999999</v>
      </c>
      <c r="F846" s="7">
        <v>-72.652121526000002</v>
      </c>
      <c r="G846" s="6" t="s">
        <v>44</v>
      </c>
      <c r="H846" s="7">
        <v>1</v>
      </c>
      <c r="I846" s="7">
        <v>1</v>
      </c>
      <c r="J846" s="7">
        <v>2</v>
      </c>
    </row>
    <row r="847" spans="1:10" x14ac:dyDescent="0.25">
      <c r="A847" s="6" t="s">
        <v>1672</v>
      </c>
      <c r="B847" s="6" t="s">
        <v>1673</v>
      </c>
      <c r="C847" s="6" t="s">
        <v>1684</v>
      </c>
      <c r="D847" s="6" t="s">
        <v>1685</v>
      </c>
      <c r="E847" s="7">
        <v>7.6841888960000002</v>
      </c>
      <c r="F847" s="7">
        <v>-73.129394812000001</v>
      </c>
      <c r="G847" s="6" t="s">
        <v>18</v>
      </c>
      <c r="H847" s="7">
        <v>1</v>
      </c>
      <c r="I847" s="7">
        <v>1</v>
      </c>
      <c r="J847" s="7">
        <v>3</v>
      </c>
    </row>
    <row r="848" spans="1:10" x14ac:dyDescent="0.25">
      <c r="A848" s="6" t="s">
        <v>1672</v>
      </c>
      <c r="B848" s="6" t="s">
        <v>1673</v>
      </c>
      <c r="C848" s="6" t="s">
        <v>1686</v>
      </c>
      <c r="D848" s="6" t="s">
        <v>1687</v>
      </c>
      <c r="E848" s="7">
        <v>8.8731598950000006</v>
      </c>
      <c r="F848" s="7">
        <v>-73.200077686</v>
      </c>
      <c r="G848" s="6" t="s">
        <v>47</v>
      </c>
      <c r="H848" s="7">
        <v>1</v>
      </c>
      <c r="I848" s="7">
        <v>1</v>
      </c>
      <c r="J848" s="7">
        <v>3</v>
      </c>
    </row>
    <row r="849" spans="1:10" x14ac:dyDescent="0.25">
      <c r="A849" s="6" t="s">
        <v>1672</v>
      </c>
      <c r="B849" s="6" t="s">
        <v>1673</v>
      </c>
      <c r="C849" s="6" t="s">
        <v>1688</v>
      </c>
      <c r="D849" s="6" t="s">
        <v>1689</v>
      </c>
      <c r="E849" s="7">
        <v>7.5021823660000004</v>
      </c>
      <c r="F849" s="7">
        <v>-72.797034471000003</v>
      </c>
      <c r="G849" s="6" t="s">
        <v>52</v>
      </c>
      <c r="H849" s="7">
        <v>1</v>
      </c>
      <c r="I849" s="7">
        <v>1</v>
      </c>
      <c r="J849" s="7">
        <v>3</v>
      </c>
    </row>
    <row r="850" spans="1:10" x14ac:dyDescent="0.25">
      <c r="A850" s="6" t="s">
        <v>1672</v>
      </c>
      <c r="B850" s="6" t="s">
        <v>1673</v>
      </c>
      <c r="C850" s="6" t="s">
        <v>1690</v>
      </c>
      <c r="D850" s="6" t="s">
        <v>1691</v>
      </c>
      <c r="E850" s="7">
        <v>7.5833531360000004</v>
      </c>
      <c r="F850" s="7">
        <v>-72.583909778999995</v>
      </c>
      <c r="G850" s="6" t="s">
        <v>52</v>
      </c>
      <c r="H850" s="7">
        <v>1</v>
      </c>
      <c r="I850" s="7">
        <v>1</v>
      </c>
      <c r="J850" s="7">
        <v>3</v>
      </c>
    </row>
    <row r="851" spans="1:10" x14ac:dyDescent="0.25">
      <c r="A851" s="6" t="s">
        <v>1672</v>
      </c>
      <c r="B851" s="6" t="s">
        <v>1673</v>
      </c>
      <c r="C851" s="6" t="s">
        <v>1692</v>
      </c>
      <c r="D851" s="6" t="s">
        <v>1693</v>
      </c>
      <c r="E851" s="7">
        <v>7.0516167699999999</v>
      </c>
      <c r="F851" s="7">
        <v>-72.525447458000002</v>
      </c>
      <c r="G851" s="6" t="s">
        <v>52</v>
      </c>
      <c r="H851" s="7">
        <v>1</v>
      </c>
      <c r="I851" s="7">
        <v>1</v>
      </c>
      <c r="J851" s="7">
        <v>3</v>
      </c>
    </row>
    <row r="852" spans="1:10" x14ac:dyDescent="0.25">
      <c r="A852" s="6" t="s">
        <v>1672</v>
      </c>
      <c r="B852" s="6" t="s">
        <v>1673</v>
      </c>
      <c r="C852" s="6" t="s">
        <v>1694</v>
      </c>
      <c r="D852" s="6" t="s">
        <v>1695</v>
      </c>
      <c r="E852" s="7">
        <v>7.746993206</v>
      </c>
      <c r="F852" s="7">
        <v>-72.672080718999993</v>
      </c>
      <c r="G852" s="6" t="s">
        <v>52</v>
      </c>
      <c r="H852" s="7">
        <v>1</v>
      </c>
      <c r="I852" s="7">
        <v>1</v>
      </c>
      <c r="J852" s="7">
        <v>3</v>
      </c>
    </row>
    <row r="853" spans="1:10" x14ac:dyDescent="0.25">
      <c r="A853" s="6" t="s">
        <v>1672</v>
      </c>
      <c r="B853" s="6" t="s">
        <v>1673</v>
      </c>
      <c r="C853" s="6" t="s">
        <v>1696</v>
      </c>
      <c r="D853" s="6" t="s">
        <v>1697</v>
      </c>
      <c r="E853" s="7">
        <v>8.867990035</v>
      </c>
      <c r="F853" s="7">
        <v>-73.345859215999994</v>
      </c>
      <c r="G853" s="6" t="s">
        <v>18</v>
      </c>
      <c r="H853" s="7">
        <v>1</v>
      </c>
      <c r="I853" s="7">
        <v>1</v>
      </c>
      <c r="J853" s="7">
        <v>2</v>
      </c>
    </row>
    <row r="854" spans="1:10" x14ac:dyDescent="0.25">
      <c r="A854" s="6" t="s">
        <v>1672</v>
      </c>
      <c r="B854" s="6" t="s">
        <v>1673</v>
      </c>
      <c r="C854" s="6" t="s">
        <v>1698</v>
      </c>
      <c r="D854" s="6" t="s">
        <v>1699</v>
      </c>
      <c r="E854" s="7">
        <v>8.6782636709999998</v>
      </c>
      <c r="F854" s="7">
        <v>-73.031759698000002</v>
      </c>
      <c r="G854" s="6" t="s">
        <v>44</v>
      </c>
      <c r="H854" s="7">
        <v>1</v>
      </c>
      <c r="I854" s="7">
        <v>1</v>
      </c>
      <c r="J854" s="7">
        <v>4</v>
      </c>
    </row>
    <row r="855" spans="1:10" x14ac:dyDescent="0.25">
      <c r="A855" s="6" t="s">
        <v>1672</v>
      </c>
      <c r="B855" s="6" t="s">
        <v>1673</v>
      </c>
      <c r="C855" s="6" t="s">
        <v>1700</v>
      </c>
      <c r="D855" s="6" t="s">
        <v>1701</v>
      </c>
      <c r="E855" s="7">
        <v>8.0812000919999996</v>
      </c>
      <c r="F855" s="7">
        <v>-72.631521176000007</v>
      </c>
      <c r="G855" s="6" t="s">
        <v>52</v>
      </c>
      <c r="H855" s="7">
        <v>1</v>
      </c>
      <c r="I855" s="7">
        <v>1</v>
      </c>
      <c r="J855" s="7">
        <v>5</v>
      </c>
    </row>
    <row r="856" spans="1:10" x14ac:dyDescent="0.25">
      <c r="A856" s="6" t="s">
        <v>1672</v>
      </c>
      <c r="B856" s="6" t="s">
        <v>1673</v>
      </c>
      <c r="C856" s="6" t="s">
        <v>1702</v>
      </c>
      <c r="D856" s="6" t="s">
        <v>1703</v>
      </c>
      <c r="E856" s="7">
        <v>7.9065229910000001</v>
      </c>
      <c r="F856" s="7">
        <v>-72.807055814999998</v>
      </c>
      <c r="G856" s="6" t="s">
        <v>52</v>
      </c>
      <c r="H856" s="7">
        <v>1</v>
      </c>
      <c r="I856" s="7">
        <v>1</v>
      </c>
      <c r="J856" s="7">
        <v>3</v>
      </c>
    </row>
    <row r="857" spans="1:10" x14ac:dyDescent="0.25">
      <c r="A857" s="6" t="s">
        <v>1672</v>
      </c>
      <c r="B857" s="6" t="s">
        <v>1673</v>
      </c>
      <c r="C857" s="6" t="s">
        <v>1704</v>
      </c>
      <c r="D857" s="6" t="s">
        <v>1705</v>
      </c>
      <c r="E857" s="7">
        <v>8.3618319870000004</v>
      </c>
      <c r="F857" s="7">
        <v>-73.078263297999996</v>
      </c>
      <c r="G857" s="6" t="s">
        <v>47</v>
      </c>
      <c r="H857" s="7">
        <v>1</v>
      </c>
      <c r="I857" s="7">
        <v>1</v>
      </c>
      <c r="J857" s="7">
        <v>2</v>
      </c>
    </row>
    <row r="858" spans="1:10" x14ac:dyDescent="0.25">
      <c r="A858" s="6" t="s">
        <v>1672</v>
      </c>
      <c r="B858" s="6" t="s">
        <v>1673</v>
      </c>
      <c r="C858" s="6" t="s">
        <v>1706</v>
      </c>
      <c r="D858" s="6" t="s">
        <v>1707</v>
      </c>
      <c r="E858" s="7">
        <v>7.4939557810000004</v>
      </c>
      <c r="F858" s="7">
        <v>-72.492699981000001</v>
      </c>
      <c r="G858" s="6" t="s">
        <v>44</v>
      </c>
      <c r="H858" s="7">
        <v>1</v>
      </c>
      <c r="I858" s="7">
        <v>1</v>
      </c>
      <c r="J858" s="7">
        <v>2</v>
      </c>
    </row>
    <row r="859" spans="1:10" x14ac:dyDescent="0.25">
      <c r="A859" s="6" t="s">
        <v>1672</v>
      </c>
      <c r="B859" s="6" t="s">
        <v>1673</v>
      </c>
      <c r="C859" s="6" t="s">
        <v>1708</v>
      </c>
      <c r="D859" s="6" t="s">
        <v>1709</v>
      </c>
      <c r="E859" s="7">
        <v>7.6952335930000002</v>
      </c>
      <c r="F859" s="7">
        <v>-73.361396722999999</v>
      </c>
      <c r="G859" s="6" t="s">
        <v>44</v>
      </c>
      <c r="H859" s="7">
        <v>1</v>
      </c>
      <c r="I859" s="7">
        <v>1</v>
      </c>
      <c r="J859" s="7">
        <v>3</v>
      </c>
    </row>
    <row r="860" spans="1:10" x14ac:dyDescent="0.25">
      <c r="A860" s="6" t="s">
        <v>1672</v>
      </c>
      <c r="B860" s="6" t="s">
        <v>1673</v>
      </c>
      <c r="C860" s="6" t="s">
        <v>1710</v>
      </c>
      <c r="D860" s="6" t="s">
        <v>1711</v>
      </c>
      <c r="E860" s="7">
        <v>8.2567578749999999</v>
      </c>
      <c r="F860" s="7">
        <v>-73.187893266000003</v>
      </c>
      <c r="G860" s="6" t="s">
        <v>47</v>
      </c>
      <c r="H860" s="7">
        <v>1</v>
      </c>
      <c r="I860" s="7">
        <v>1</v>
      </c>
      <c r="J860" s="7">
        <v>2</v>
      </c>
    </row>
    <row r="861" spans="1:10" x14ac:dyDescent="0.25">
      <c r="A861" s="6" t="s">
        <v>1672</v>
      </c>
      <c r="B861" s="6" t="s">
        <v>1673</v>
      </c>
      <c r="C861" s="6" t="s">
        <v>1712</v>
      </c>
      <c r="D861" s="6" t="s">
        <v>1713</v>
      </c>
      <c r="E861" s="7">
        <v>7.2183724739999997</v>
      </c>
      <c r="F861" s="7">
        <v>-72.482815141000003</v>
      </c>
      <c r="G861" s="6" t="s">
        <v>52</v>
      </c>
      <c r="H861" s="7">
        <v>1</v>
      </c>
      <c r="I861" s="7">
        <v>1</v>
      </c>
      <c r="J861" s="7">
        <v>3</v>
      </c>
    </row>
    <row r="862" spans="1:10" x14ac:dyDescent="0.25">
      <c r="A862" s="6" t="s">
        <v>1672</v>
      </c>
      <c r="B862" s="6" t="s">
        <v>1673</v>
      </c>
      <c r="C862" s="6" t="s">
        <v>1714</v>
      </c>
      <c r="D862" s="6" t="s">
        <v>1715</v>
      </c>
      <c r="E862" s="7">
        <v>7.7422910939999996</v>
      </c>
      <c r="F862" s="7">
        <v>-72.526807835</v>
      </c>
      <c r="G862" s="6" t="s">
        <v>52</v>
      </c>
      <c r="H862" s="7">
        <v>1</v>
      </c>
      <c r="I862" s="7">
        <v>8</v>
      </c>
      <c r="J862" s="7">
        <v>49</v>
      </c>
    </row>
    <row r="863" spans="1:10" x14ac:dyDescent="0.25">
      <c r="A863" s="6" t="s">
        <v>1672</v>
      </c>
      <c r="B863" s="6" t="s">
        <v>1673</v>
      </c>
      <c r="C863" s="6" t="s">
        <v>1716</v>
      </c>
      <c r="D863" s="6" t="s">
        <v>1717</v>
      </c>
      <c r="E863" s="7">
        <v>7.9637127589999999</v>
      </c>
      <c r="F863" s="7">
        <v>-72.846702902999994</v>
      </c>
      <c r="G863" s="6" t="s">
        <v>44</v>
      </c>
      <c r="H863" s="7">
        <v>1</v>
      </c>
      <c r="I863" s="7">
        <v>1</v>
      </c>
      <c r="J863" s="7">
        <v>3</v>
      </c>
    </row>
    <row r="864" spans="1:10" x14ac:dyDescent="0.25">
      <c r="A864" s="6" t="s">
        <v>1672</v>
      </c>
      <c r="B864" s="6" t="s">
        <v>1673</v>
      </c>
      <c r="C864" s="6" t="s">
        <v>1718</v>
      </c>
      <c r="D864" s="6" t="s">
        <v>1719</v>
      </c>
      <c r="E864" s="7">
        <v>7.3169499699999996</v>
      </c>
      <c r="F864" s="7">
        <v>-72.768345835000005</v>
      </c>
      <c r="G864" s="6" t="s">
        <v>52</v>
      </c>
      <c r="H864" s="7">
        <v>1</v>
      </c>
      <c r="I864" s="7">
        <v>1</v>
      </c>
      <c r="J864" s="7">
        <v>3</v>
      </c>
    </row>
    <row r="865" spans="1:10" x14ac:dyDescent="0.25">
      <c r="A865" s="6" t="s">
        <v>1672</v>
      </c>
      <c r="B865" s="6" t="s">
        <v>1673</v>
      </c>
      <c r="C865" s="6" t="s">
        <v>1720</v>
      </c>
      <c r="D865" s="6" t="s">
        <v>1721</v>
      </c>
      <c r="E865" s="7">
        <v>8.2066375269999998</v>
      </c>
      <c r="F865" s="7">
        <v>-73.337650331999996</v>
      </c>
      <c r="G865" s="6" t="s">
        <v>27</v>
      </c>
      <c r="H865" s="7">
        <v>2</v>
      </c>
      <c r="I865" s="7">
        <v>19</v>
      </c>
      <c r="J865" s="7">
        <v>111</v>
      </c>
    </row>
    <row r="866" spans="1:10" x14ac:dyDescent="0.25">
      <c r="A866" s="6" t="s">
        <v>1672</v>
      </c>
      <c r="B866" s="6" t="s">
        <v>1673</v>
      </c>
      <c r="C866" s="6" t="s">
        <v>1722</v>
      </c>
      <c r="D866" s="6" t="s">
        <v>1723</v>
      </c>
      <c r="E866" s="7">
        <v>7.3790576229999996</v>
      </c>
      <c r="F866" s="7">
        <v>-72.675903474999998</v>
      </c>
      <c r="G866" s="6" t="s">
        <v>27</v>
      </c>
      <c r="H866" s="7">
        <v>1</v>
      </c>
      <c r="I866" s="7">
        <v>16</v>
      </c>
      <c r="J866" s="7">
        <v>86</v>
      </c>
    </row>
    <row r="867" spans="1:10" x14ac:dyDescent="0.25">
      <c r="A867" s="6" t="s">
        <v>1672</v>
      </c>
      <c r="B867" s="6" t="s">
        <v>1673</v>
      </c>
      <c r="C867" s="6" t="s">
        <v>1724</v>
      </c>
      <c r="D867" s="6" t="s">
        <v>1725</v>
      </c>
      <c r="E867" s="7">
        <v>7.4828788599999996</v>
      </c>
      <c r="F867" s="7">
        <v>-72.635154009000004</v>
      </c>
      <c r="G867" s="6" t="s">
        <v>52</v>
      </c>
      <c r="H867" s="7">
        <v>1</v>
      </c>
      <c r="I867" s="7">
        <v>1</v>
      </c>
      <c r="J867" s="7">
        <v>3</v>
      </c>
    </row>
    <row r="868" spans="1:10" x14ac:dyDescent="0.25">
      <c r="A868" s="6" t="s">
        <v>1672</v>
      </c>
      <c r="B868" s="6" t="s">
        <v>1673</v>
      </c>
      <c r="C868" s="6" t="s">
        <v>1726</v>
      </c>
      <c r="D868" s="6" t="s">
        <v>37</v>
      </c>
      <c r="E868" s="7">
        <v>8.3291386420000002</v>
      </c>
      <c r="F868" s="7">
        <v>-72.411190654999999</v>
      </c>
      <c r="G868" s="6" t="s">
        <v>52</v>
      </c>
      <c r="H868" s="7">
        <v>1</v>
      </c>
      <c r="I868" s="7">
        <v>1</v>
      </c>
      <c r="J868" s="7">
        <v>3</v>
      </c>
    </row>
    <row r="869" spans="1:10" x14ac:dyDescent="0.25">
      <c r="A869" s="6" t="s">
        <v>1672</v>
      </c>
      <c r="B869" s="6" t="s">
        <v>1673</v>
      </c>
      <c r="C869" s="6" t="s">
        <v>1727</v>
      </c>
      <c r="D869" s="6" t="s">
        <v>1728</v>
      </c>
      <c r="E869" s="7">
        <v>7.5953559740000003</v>
      </c>
      <c r="F869" s="7">
        <v>-72.507566221000005</v>
      </c>
      <c r="G869" s="6" t="s">
        <v>44</v>
      </c>
      <c r="H869" s="7">
        <v>1</v>
      </c>
      <c r="I869" s="7">
        <v>1</v>
      </c>
      <c r="J869" s="7">
        <v>3</v>
      </c>
    </row>
    <row r="870" spans="1:10" x14ac:dyDescent="0.25">
      <c r="A870" s="6" t="s">
        <v>1672</v>
      </c>
      <c r="B870" s="6" t="s">
        <v>1673</v>
      </c>
      <c r="C870" s="6" t="s">
        <v>1729</v>
      </c>
      <c r="D870" s="6" t="s">
        <v>1730</v>
      </c>
      <c r="E870" s="7">
        <v>7.7727478239999996</v>
      </c>
      <c r="F870" s="7">
        <v>-72.867699587000004</v>
      </c>
      <c r="G870" s="6" t="s">
        <v>52</v>
      </c>
      <c r="H870" s="7">
        <v>1</v>
      </c>
      <c r="I870" s="7">
        <v>1</v>
      </c>
      <c r="J870" s="7">
        <v>4</v>
      </c>
    </row>
    <row r="871" spans="1:10" x14ac:dyDescent="0.25">
      <c r="A871" s="6" t="s">
        <v>1672</v>
      </c>
      <c r="B871" s="6" t="s">
        <v>1673</v>
      </c>
      <c r="C871" s="6" t="s">
        <v>1731</v>
      </c>
      <c r="D871" s="6" t="s">
        <v>1732</v>
      </c>
      <c r="E871" s="7">
        <v>8.4144414039999997</v>
      </c>
      <c r="F871" s="7">
        <v>-73.217603803000003</v>
      </c>
      <c r="G871" s="6" t="s">
        <v>18</v>
      </c>
      <c r="H871" s="7">
        <v>1</v>
      </c>
      <c r="I871" s="7">
        <v>1</v>
      </c>
      <c r="J871" s="7">
        <v>3</v>
      </c>
    </row>
    <row r="872" spans="1:10" x14ac:dyDescent="0.25">
      <c r="A872" s="6" t="s">
        <v>1672</v>
      </c>
      <c r="B872" s="6" t="s">
        <v>1673</v>
      </c>
      <c r="C872" s="6" t="s">
        <v>1733</v>
      </c>
      <c r="D872" s="6" t="s">
        <v>1173</v>
      </c>
      <c r="E872" s="7">
        <v>7.8478721949999999</v>
      </c>
      <c r="F872" s="7">
        <v>-72.609712033999998</v>
      </c>
      <c r="G872" s="6" t="s">
        <v>52</v>
      </c>
      <c r="H872" s="7">
        <v>1</v>
      </c>
      <c r="I872" s="7">
        <v>1</v>
      </c>
      <c r="J872" s="7">
        <v>3</v>
      </c>
    </row>
    <row r="873" spans="1:10" x14ac:dyDescent="0.25">
      <c r="A873" s="6" t="s">
        <v>1672</v>
      </c>
      <c r="B873" s="6" t="s">
        <v>1673</v>
      </c>
      <c r="C873" s="6" t="s">
        <v>1734</v>
      </c>
      <c r="D873" s="6" t="s">
        <v>1735</v>
      </c>
      <c r="E873" s="7">
        <v>8.1120418109999992</v>
      </c>
      <c r="F873" s="7">
        <v>-72.488626408000002</v>
      </c>
      <c r="G873" s="6" t="s">
        <v>27</v>
      </c>
      <c r="H873" s="7">
        <v>9</v>
      </c>
      <c r="I873" s="7">
        <v>133</v>
      </c>
      <c r="J873" s="7">
        <v>872</v>
      </c>
    </row>
    <row r="874" spans="1:10" x14ac:dyDescent="0.25">
      <c r="A874" s="6" t="s">
        <v>1672</v>
      </c>
      <c r="B874" s="6" t="s">
        <v>1673</v>
      </c>
      <c r="C874" s="6" t="s">
        <v>1736</v>
      </c>
      <c r="D874" s="6" t="s">
        <v>1737</v>
      </c>
      <c r="E874" s="7">
        <v>7.8892344540000003</v>
      </c>
      <c r="F874" s="7">
        <v>-72.718254103999996</v>
      </c>
      <c r="G874" s="6" t="s">
        <v>52</v>
      </c>
      <c r="H874" s="7">
        <v>1</v>
      </c>
      <c r="I874" s="7">
        <v>1</v>
      </c>
      <c r="J874" s="7">
        <v>2</v>
      </c>
    </row>
    <row r="875" spans="1:10" x14ac:dyDescent="0.25">
      <c r="A875" s="6" t="s">
        <v>1672</v>
      </c>
      <c r="B875" s="6" t="s">
        <v>1673</v>
      </c>
      <c r="C875" s="6" t="s">
        <v>1738</v>
      </c>
      <c r="D875" s="6" t="s">
        <v>1739</v>
      </c>
      <c r="E875" s="7">
        <v>8.2150807669999999</v>
      </c>
      <c r="F875" s="7">
        <v>-72.795809609000003</v>
      </c>
      <c r="G875" s="6" t="s">
        <v>52</v>
      </c>
      <c r="H875" s="7">
        <v>1</v>
      </c>
      <c r="I875" s="7">
        <v>1</v>
      </c>
      <c r="J875" s="7">
        <v>3</v>
      </c>
    </row>
    <row r="876" spans="1:10" x14ac:dyDescent="0.25">
      <c r="A876" s="6" t="s">
        <v>1672</v>
      </c>
      <c r="B876" s="6" t="s">
        <v>1673</v>
      </c>
      <c r="C876" s="6" t="s">
        <v>1740</v>
      </c>
      <c r="D876" s="6" t="s">
        <v>1741</v>
      </c>
      <c r="E876" s="7">
        <v>7.1809918789999996</v>
      </c>
      <c r="F876" s="7">
        <v>-72.786178840999995</v>
      </c>
      <c r="G876" s="6" t="s">
        <v>44</v>
      </c>
      <c r="H876" s="7">
        <v>1</v>
      </c>
      <c r="I876" s="7">
        <v>1</v>
      </c>
      <c r="J876" s="7">
        <v>3</v>
      </c>
    </row>
    <row r="877" spans="1:10" x14ac:dyDescent="0.25">
      <c r="A877" s="6" t="s">
        <v>1672</v>
      </c>
      <c r="B877" s="6" t="s">
        <v>1673</v>
      </c>
      <c r="C877" s="6" t="s">
        <v>1742</v>
      </c>
      <c r="D877" s="6" t="s">
        <v>1743</v>
      </c>
      <c r="E877" s="7">
        <v>8.7600137940000007</v>
      </c>
      <c r="F877" s="7">
        <v>-73.157140966</v>
      </c>
      <c r="G877" s="6" t="s">
        <v>18</v>
      </c>
      <c r="H877" s="7">
        <v>1</v>
      </c>
      <c r="I877" s="7">
        <v>1</v>
      </c>
      <c r="J877" s="7">
        <v>2</v>
      </c>
    </row>
    <row r="878" spans="1:10" x14ac:dyDescent="0.25">
      <c r="A878" s="6" t="s">
        <v>1672</v>
      </c>
      <c r="B878" s="6" t="s">
        <v>1673</v>
      </c>
      <c r="C878" s="6" t="s">
        <v>1744</v>
      </c>
      <c r="D878" s="6" t="s">
        <v>1745</v>
      </c>
      <c r="E878" s="7">
        <v>8.713507237</v>
      </c>
      <c r="F878" s="7">
        <v>-72.799258550000005</v>
      </c>
      <c r="G878" s="6" t="s">
        <v>44</v>
      </c>
      <c r="H878" s="7">
        <v>1</v>
      </c>
      <c r="I878" s="7">
        <v>1</v>
      </c>
      <c r="J878" s="7">
        <v>5</v>
      </c>
    </row>
    <row r="879" spans="1:10" x14ac:dyDescent="0.25">
      <c r="A879" s="6" t="s">
        <v>1672</v>
      </c>
      <c r="B879" s="6" t="s">
        <v>1673</v>
      </c>
      <c r="C879" s="6" t="s">
        <v>1746</v>
      </c>
      <c r="D879" s="6" t="s">
        <v>268</v>
      </c>
      <c r="E879" s="7">
        <v>7.2258649610000001</v>
      </c>
      <c r="F879" s="7">
        <v>-72.305934176999997</v>
      </c>
      <c r="G879" s="6" t="s">
        <v>52</v>
      </c>
      <c r="H879" s="7">
        <v>1</v>
      </c>
      <c r="I879" s="7">
        <v>1</v>
      </c>
      <c r="J879" s="7">
        <v>3</v>
      </c>
    </row>
    <row r="880" spans="1:10" x14ac:dyDescent="0.25">
      <c r="A880" s="6" t="s">
        <v>1672</v>
      </c>
      <c r="B880" s="6" t="s">
        <v>1673</v>
      </c>
      <c r="C880" s="6" t="s">
        <v>1747</v>
      </c>
      <c r="D880" s="6" t="s">
        <v>1748</v>
      </c>
      <c r="E880" s="7">
        <v>7.9362931730000001</v>
      </c>
      <c r="F880" s="7">
        <v>-72.987594181999995</v>
      </c>
      <c r="G880" s="6" t="s">
        <v>44</v>
      </c>
      <c r="H880" s="7">
        <v>1</v>
      </c>
      <c r="I880" s="7">
        <v>1</v>
      </c>
      <c r="J880" s="7">
        <v>3</v>
      </c>
    </row>
    <row r="881" spans="1:10" x14ac:dyDescent="0.25">
      <c r="A881" s="6" t="s">
        <v>1672</v>
      </c>
      <c r="B881" s="6" t="s">
        <v>1673</v>
      </c>
      <c r="C881" s="6" t="s">
        <v>1749</v>
      </c>
      <c r="D881" s="6" t="s">
        <v>1750</v>
      </c>
      <c r="E881" s="7">
        <v>7.7186358630000003</v>
      </c>
      <c r="F881" s="7">
        <v>-72.483611757999995</v>
      </c>
      <c r="G881" s="6" t="s">
        <v>52</v>
      </c>
      <c r="H881" s="7">
        <v>1</v>
      </c>
      <c r="I881" s="7">
        <v>3</v>
      </c>
      <c r="J881" s="7">
        <v>19</v>
      </c>
    </row>
    <row r="882" spans="1:10" x14ac:dyDescent="0.25">
      <c r="A882" s="6" t="s">
        <v>1751</v>
      </c>
      <c r="B882" s="6" t="s">
        <v>1752</v>
      </c>
      <c r="C882" s="6" t="s">
        <v>1753</v>
      </c>
      <c r="D882" s="6" t="s">
        <v>1569</v>
      </c>
      <c r="E882" s="7">
        <v>1.2048158760000001</v>
      </c>
      <c r="F882" s="7">
        <v>-76.973768046999993</v>
      </c>
      <c r="G882" s="6" t="s">
        <v>52</v>
      </c>
      <c r="H882" s="7">
        <v>1</v>
      </c>
      <c r="I882" s="7">
        <v>1</v>
      </c>
      <c r="J882" s="7">
        <v>3</v>
      </c>
    </row>
    <row r="883" spans="1:10" x14ac:dyDescent="0.25">
      <c r="A883" s="6" t="s">
        <v>1751</v>
      </c>
      <c r="B883" s="6" t="s">
        <v>1752</v>
      </c>
      <c r="C883" s="6" t="s">
        <v>1754</v>
      </c>
      <c r="D883" s="6" t="s">
        <v>1755</v>
      </c>
      <c r="E883" s="7">
        <v>1.2607091500000001</v>
      </c>
      <c r="F883" s="7">
        <v>-76.665843491000004</v>
      </c>
      <c r="G883" s="6" t="s">
        <v>27</v>
      </c>
      <c r="H883" s="7">
        <v>3</v>
      </c>
      <c r="I883" s="7">
        <v>31</v>
      </c>
      <c r="J883" s="7">
        <v>158</v>
      </c>
    </row>
    <row r="884" spans="1:10" x14ac:dyDescent="0.25">
      <c r="A884" s="6" t="s">
        <v>1751</v>
      </c>
      <c r="B884" s="6" t="s">
        <v>1752</v>
      </c>
      <c r="C884" s="6" t="s">
        <v>1756</v>
      </c>
      <c r="D884" s="6" t="s">
        <v>1757</v>
      </c>
      <c r="E884" s="7">
        <v>0.67375632299999999</v>
      </c>
      <c r="F884" s="7">
        <v>-76.943139228999996</v>
      </c>
      <c r="G884" s="6" t="s">
        <v>52</v>
      </c>
      <c r="H884" s="7">
        <v>1</v>
      </c>
      <c r="I884" s="7">
        <v>1</v>
      </c>
      <c r="J884" s="7">
        <v>4</v>
      </c>
    </row>
    <row r="885" spans="1:10" x14ac:dyDescent="0.25">
      <c r="A885" s="6" t="s">
        <v>1751</v>
      </c>
      <c r="B885" s="6" t="s">
        <v>1752</v>
      </c>
      <c r="C885" s="6" t="s">
        <v>1758</v>
      </c>
      <c r="D885" s="6" t="s">
        <v>1759</v>
      </c>
      <c r="E885" s="7">
        <v>0.43388453900000001</v>
      </c>
      <c r="F885" s="7">
        <v>-76.521582034000005</v>
      </c>
      <c r="G885" s="6" t="s">
        <v>52</v>
      </c>
      <c r="H885" s="7">
        <v>1</v>
      </c>
      <c r="I885" s="7">
        <v>10</v>
      </c>
      <c r="J885" s="7">
        <v>56</v>
      </c>
    </row>
    <row r="886" spans="1:10" x14ac:dyDescent="0.25">
      <c r="A886" s="6" t="s">
        <v>1751</v>
      </c>
      <c r="B886" s="6" t="s">
        <v>1752</v>
      </c>
      <c r="C886" s="6" t="s">
        <v>1760</v>
      </c>
      <c r="D886" s="6" t="s">
        <v>1761</v>
      </c>
      <c r="E886" s="7">
        <v>0.70416860999999997</v>
      </c>
      <c r="F886" s="7">
        <v>-76.498644147999997</v>
      </c>
      <c r="G886" s="6" t="s">
        <v>52</v>
      </c>
      <c r="H886" s="7">
        <v>1</v>
      </c>
      <c r="I886" s="7">
        <v>1</v>
      </c>
      <c r="J886" s="7">
        <v>4</v>
      </c>
    </row>
    <row r="887" spans="1:10" x14ac:dyDescent="0.25">
      <c r="A887" s="6" t="s">
        <v>1751</v>
      </c>
      <c r="B887" s="6" t="s">
        <v>1752</v>
      </c>
      <c r="C887" s="6" t="s">
        <v>1762</v>
      </c>
      <c r="D887" s="6" t="s">
        <v>1763</v>
      </c>
      <c r="E887" s="7">
        <v>0.74643221500000001</v>
      </c>
      <c r="F887" s="7">
        <v>-75.880229784999997</v>
      </c>
      <c r="G887" s="6" t="s">
        <v>27</v>
      </c>
      <c r="H887" s="7">
        <v>1</v>
      </c>
      <c r="I887" s="7">
        <v>1</v>
      </c>
      <c r="J887" s="7">
        <v>3</v>
      </c>
    </row>
    <row r="888" spans="1:10" x14ac:dyDescent="0.25">
      <c r="A888" s="6" t="s">
        <v>1751</v>
      </c>
      <c r="B888" s="6" t="s">
        <v>1752</v>
      </c>
      <c r="C888" s="6" t="s">
        <v>1764</v>
      </c>
      <c r="D888" s="6" t="s">
        <v>1765</v>
      </c>
      <c r="E888" s="7">
        <v>5.9471970000100002E-2</v>
      </c>
      <c r="F888" s="7">
        <v>-75.064793270999999</v>
      </c>
      <c r="G888" s="6" t="s">
        <v>18</v>
      </c>
      <c r="H888" s="7">
        <v>1</v>
      </c>
      <c r="I888" s="7">
        <v>1</v>
      </c>
      <c r="J888" s="7">
        <v>5</v>
      </c>
    </row>
    <row r="889" spans="1:10" x14ac:dyDescent="0.25">
      <c r="A889" s="6" t="s">
        <v>1751</v>
      </c>
      <c r="B889" s="6" t="s">
        <v>1752</v>
      </c>
      <c r="C889" s="6" t="s">
        <v>1766</v>
      </c>
      <c r="D889" s="6" t="s">
        <v>226</v>
      </c>
      <c r="E889" s="7">
        <v>1.136071096</v>
      </c>
      <c r="F889" s="7">
        <v>-76.847266606000005</v>
      </c>
      <c r="G889" s="6" t="s">
        <v>52</v>
      </c>
      <c r="H889" s="7">
        <v>1</v>
      </c>
      <c r="I889" s="7">
        <v>1</v>
      </c>
      <c r="J889" s="7">
        <v>3</v>
      </c>
    </row>
    <row r="890" spans="1:10" x14ac:dyDescent="0.25">
      <c r="A890" s="6" t="s">
        <v>1751</v>
      </c>
      <c r="B890" s="6" t="s">
        <v>1752</v>
      </c>
      <c r="C890" s="6" t="s">
        <v>1767</v>
      </c>
      <c r="D890" s="6" t="s">
        <v>1768</v>
      </c>
      <c r="E890" s="7">
        <v>0.27244904800000003</v>
      </c>
      <c r="F890" s="7">
        <v>-76.845104586000005</v>
      </c>
      <c r="G890" s="6" t="s">
        <v>52</v>
      </c>
      <c r="H890" s="7">
        <v>1</v>
      </c>
      <c r="I890" s="7">
        <v>1</v>
      </c>
      <c r="J890" s="7">
        <v>7</v>
      </c>
    </row>
    <row r="891" spans="1:10" x14ac:dyDescent="0.25">
      <c r="A891" s="6" t="s">
        <v>1751</v>
      </c>
      <c r="B891" s="6" t="s">
        <v>1752</v>
      </c>
      <c r="C891" s="6" t="s">
        <v>1769</v>
      </c>
      <c r="D891" s="6" t="s">
        <v>1737</v>
      </c>
      <c r="E891" s="7">
        <v>1.036021482</v>
      </c>
      <c r="F891" s="7">
        <v>-76.977516835000003</v>
      </c>
      <c r="G891" s="6" t="s">
        <v>52</v>
      </c>
      <c r="H891" s="7">
        <v>1</v>
      </c>
      <c r="I891" s="7">
        <v>1</v>
      </c>
      <c r="J891" s="7">
        <v>3</v>
      </c>
    </row>
    <row r="892" spans="1:10" x14ac:dyDescent="0.25">
      <c r="A892" s="6" t="s">
        <v>1751</v>
      </c>
      <c r="B892" s="6" t="s">
        <v>1752</v>
      </c>
      <c r="C892" s="6" t="s">
        <v>1770</v>
      </c>
      <c r="D892" s="6" t="s">
        <v>1771</v>
      </c>
      <c r="E892" s="7">
        <v>1.228746922</v>
      </c>
      <c r="F892" s="7">
        <v>-76.913075853999999</v>
      </c>
      <c r="G892" s="6" t="s">
        <v>52</v>
      </c>
      <c r="H892" s="7">
        <v>1</v>
      </c>
      <c r="I892" s="7">
        <v>3</v>
      </c>
      <c r="J892" s="7">
        <v>15</v>
      </c>
    </row>
    <row r="893" spans="1:10" x14ac:dyDescent="0.25">
      <c r="A893" s="6" t="s">
        <v>1751</v>
      </c>
      <c r="B893" s="6" t="s">
        <v>1752</v>
      </c>
      <c r="C893" s="6" t="s">
        <v>1772</v>
      </c>
      <c r="D893" s="6" t="s">
        <v>1773</v>
      </c>
      <c r="E893" s="7">
        <v>0.42012589</v>
      </c>
      <c r="F893" s="7">
        <v>-76.770670261999996</v>
      </c>
      <c r="G893" s="6" t="s">
        <v>52</v>
      </c>
      <c r="H893" s="7">
        <v>1</v>
      </c>
      <c r="I893" s="7">
        <v>1</v>
      </c>
      <c r="J893" s="7">
        <v>4</v>
      </c>
    </row>
    <row r="894" spans="1:10" x14ac:dyDescent="0.25">
      <c r="A894" s="6" t="s">
        <v>1751</v>
      </c>
      <c r="B894" s="6" t="s">
        <v>1752</v>
      </c>
      <c r="C894" s="6" t="s">
        <v>1774</v>
      </c>
      <c r="D894" s="6" t="s">
        <v>1775</v>
      </c>
      <c r="E894" s="7">
        <v>0.91114951499999997</v>
      </c>
      <c r="F894" s="7">
        <v>-76.744954473000007</v>
      </c>
      <c r="G894" s="6" t="s">
        <v>27</v>
      </c>
      <c r="H894" s="7">
        <v>1</v>
      </c>
      <c r="I894" s="7">
        <v>2</v>
      </c>
      <c r="J894" s="7">
        <v>8</v>
      </c>
    </row>
    <row r="895" spans="1:10" x14ac:dyDescent="0.25">
      <c r="A895" s="6" t="s">
        <v>1776</v>
      </c>
      <c r="B895" s="6" t="s">
        <v>1777</v>
      </c>
      <c r="C895" s="6" t="s">
        <v>1778</v>
      </c>
      <c r="D895" s="6" t="s">
        <v>72</v>
      </c>
      <c r="E895" s="7">
        <v>4.4995011280000003</v>
      </c>
      <c r="F895" s="7">
        <v>-75.724899851999993</v>
      </c>
      <c r="G895" s="6" t="s">
        <v>27</v>
      </c>
      <c r="H895" s="7">
        <v>4</v>
      </c>
      <c r="I895" s="7">
        <v>80</v>
      </c>
      <c r="J895" s="7">
        <v>473</v>
      </c>
    </row>
    <row r="896" spans="1:10" x14ac:dyDescent="0.25">
      <c r="A896" s="6" t="s">
        <v>1776</v>
      </c>
      <c r="B896" s="6" t="s">
        <v>1777</v>
      </c>
      <c r="C896" s="6" t="s">
        <v>1779</v>
      </c>
      <c r="D896" s="6" t="s">
        <v>479</v>
      </c>
      <c r="E896" s="7">
        <v>4.3666323819999997</v>
      </c>
      <c r="F896" s="7">
        <v>-75.744037340000006</v>
      </c>
      <c r="G896" s="6" t="s">
        <v>52</v>
      </c>
      <c r="H896" s="7">
        <v>1</v>
      </c>
      <c r="I896" s="7">
        <v>1</v>
      </c>
      <c r="J896" s="7">
        <v>2</v>
      </c>
    </row>
    <row r="897" spans="1:10" x14ac:dyDescent="0.25">
      <c r="A897" s="6" t="s">
        <v>1776</v>
      </c>
      <c r="B897" s="6" t="s">
        <v>1777</v>
      </c>
      <c r="C897" s="6" t="s">
        <v>1780</v>
      </c>
      <c r="D897" s="6" t="s">
        <v>1781</v>
      </c>
      <c r="E897" s="7">
        <v>4.4678794279999998</v>
      </c>
      <c r="F897" s="7">
        <v>-75.656747190000004</v>
      </c>
      <c r="G897" s="6" t="s">
        <v>52</v>
      </c>
      <c r="H897" s="7">
        <v>1</v>
      </c>
      <c r="I897" s="7">
        <v>11</v>
      </c>
      <c r="J897" s="7">
        <v>65</v>
      </c>
    </row>
    <row r="898" spans="1:10" x14ac:dyDescent="0.25">
      <c r="A898" s="6" t="s">
        <v>1776</v>
      </c>
      <c r="B898" s="6" t="s">
        <v>1777</v>
      </c>
      <c r="C898" s="6" t="s">
        <v>1782</v>
      </c>
      <c r="D898" s="6" t="s">
        <v>1783</v>
      </c>
      <c r="E898" s="7">
        <v>4.6048453440000001</v>
      </c>
      <c r="F898" s="7">
        <v>-75.666884494000001</v>
      </c>
      <c r="G898" s="6" t="s">
        <v>52</v>
      </c>
      <c r="H898" s="7">
        <v>1</v>
      </c>
      <c r="I898" s="7">
        <v>2</v>
      </c>
      <c r="J898" s="7">
        <v>8</v>
      </c>
    </row>
    <row r="899" spans="1:10" x14ac:dyDescent="0.25">
      <c r="A899" s="6" t="s">
        <v>1776</v>
      </c>
      <c r="B899" s="6" t="s">
        <v>1777</v>
      </c>
      <c r="C899" s="6" t="s">
        <v>1784</v>
      </c>
      <c r="D899" s="6" t="s">
        <v>391</v>
      </c>
      <c r="E899" s="7">
        <v>4.3959751760000003</v>
      </c>
      <c r="F899" s="7">
        <v>-75.651323077000001</v>
      </c>
      <c r="G899" s="6" t="s">
        <v>52</v>
      </c>
      <c r="H899" s="7">
        <v>1</v>
      </c>
      <c r="I899" s="7">
        <v>1</v>
      </c>
      <c r="J899" s="7">
        <v>1</v>
      </c>
    </row>
    <row r="900" spans="1:10" x14ac:dyDescent="0.25">
      <c r="A900" s="6" t="s">
        <v>1776</v>
      </c>
      <c r="B900" s="6" t="s">
        <v>1777</v>
      </c>
      <c r="C900" s="6" t="s">
        <v>1785</v>
      </c>
      <c r="D900" s="6" t="s">
        <v>1786</v>
      </c>
      <c r="E900" s="7">
        <v>4.669325347</v>
      </c>
      <c r="F900" s="7">
        <v>-75.671469407000004</v>
      </c>
      <c r="G900" s="6" t="s">
        <v>52</v>
      </c>
      <c r="H900" s="7">
        <v>1</v>
      </c>
      <c r="I900" s="7">
        <v>1</v>
      </c>
      <c r="J900" s="7">
        <v>3</v>
      </c>
    </row>
    <row r="901" spans="1:10" x14ac:dyDescent="0.25">
      <c r="A901" s="6" t="s">
        <v>1776</v>
      </c>
      <c r="B901" s="6" t="s">
        <v>1777</v>
      </c>
      <c r="C901" s="6" t="s">
        <v>1787</v>
      </c>
      <c r="D901" s="6" t="s">
        <v>1788</v>
      </c>
      <c r="E901" s="7">
        <v>4.1801077729999996</v>
      </c>
      <c r="F901" s="7">
        <v>-75.760566947000001</v>
      </c>
      <c r="G901" s="6" t="s">
        <v>52</v>
      </c>
      <c r="H901" s="7">
        <v>1</v>
      </c>
      <c r="I901" s="7">
        <v>1</v>
      </c>
      <c r="J901" s="7">
        <v>2</v>
      </c>
    </row>
    <row r="902" spans="1:10" x14ac:dyDescent="0.25">
      <c r="A902" s="6" t="s">
        <v>1776</v>
      </c>
      <c r="B902" s="6" t="s">
        <v>1777</v>
      </c>
      <c r="C902" s="6" t="s">
        <v>1789</v>
      </c>
      <c r="D902" s="6" t="s">
        <v>1790</v>
      </c>
      <c r="E902" s="7">
        <v>4.4268848490000003</v>
      </c>
      <c r="F902" s="7">
        <v>-75.819273353</v>
      </c>
      <c r="G902" s="6" t="s">
        <v>52</v>
      </c>
      <c r="H902" s="7">
        <v>1</v>
      </c>
      <c r="I902" s="7">
        <v>2</v>
      </c>
      <c r="J902" s="7">
        <v>7</v>
      </c>
    </row>
    <row r="903" spans="1:10" x14ac:dyDescent="0.25">
      <c r="A903" s="6" t="s">
        <v>1776</v>
      </c>
      <c r="B903" s="6" t="s">
        <v>1777</v>
      </c>
      <c r="C903" s="6" t="s">
        <v>1791</v>
      </c>
      <c r="D903" s="6" t="s">
        <v>1792</v>
      </c>
      <c r="E903" s="7">
        <v>4.521890945</v>
      </c>
      <c r="F903" s="7">
        <v>-75.818065942000004</v>
      </c>
      <c r="G903" s="6" t="s">
        <v>52</v>
      </c>
      <c r="H903" s="7">
        <v>1</v>
      </c>
      <c r="I903" s="7">
        <v>2</v>
      </c>
      <c r="J903" s="7">
        <v>7</v>
      </c>
    </row>
    <row r="904" spans="1:10" x14ac:dyDescent="0.25">
      <c r="A904" s="6" t="s">
        <v>1776</v>
      </c>
      <c r="B904" s="6" t="s">
        <v>1777</v>
      </c>
      <c r="C904" s="6" t="s">
        <v>1793</v>
      </c>
      <c r="D904" s="6" t="s">
        <v>1794</v>
      </c>
      <c r="E904" s="7">
        <v>4.3039793399999997</v>
      </c>
      <c r="F904" s="7">
        <v>-75.683304171000003</v>
      </c>
      <c r="G904" s="6" t="s">
        <v>52</v>
      </c>
      <c r="H904" s="7">
        <v>1</v>
      </c>
      <c r="I904" s="7">
        <v>1</v>
      </c>
      <c r="J904" s="7">
        <v>3</v>
      </c>
    </row>
    <row r="905" spans="1:10" x14ac:dyDescent="0.25">
      <c r="A905" s="6" t="s">
        <v>1776</v>
      </c>
      <c r="B905" s="6" t="s">
        <v>1777</v>
      </c>
      <c r="C905" s="6" t="s">
        <v>1795</v>
      </c>
      <c r="D905" s="6" t="s">
        <v>1796</v>
      </c>
      <c r="E905" s="7">
        <v>4.6102734969999997</v>
      </c>
      <c r="F905" s="7">
        <v>-75.792050868999993</v>
      </c>
      <c r="G905" s="6" t="s">
        <v>52</v>
      </c>
      <c r="H905" s="7">
        <v>1</v>
      </c>
      <c r="I905" s="7">
        <v>2</v>
      </c>
      <c r="J905" s="7">
        <v>8</v>
      </c>
    </row>
    <row r="906" spans="1:10" x14ac:dyDescent="0.25">
      <c r="A906" s="6" t="s">
        <v>1776</v>
      </c>
      <c r="B906" s="6" t="s">
        <v>1777</v>
      </c>
      <c r="C906" s="6" t="s">
        <v>1797</v>
      </c>
      <c r="D906" s="6" t="s">
        <v>1798</v>
      </c>
      <c r="E906" s="7">
        <v>4.6113146540000001</v>
      </c>
      <c r="F906" s="7">
        <v>-75.530921121999995</v>
      </c>
      <c r="G906" s="6" t="s">
        <v>52</v>
      </c>
      <c r="H906" s="7">
        <v>1</v>
      </c>
      <c r="I906" s="7">
        <v>1</v>
      </c>
      <c r="J906" s="7">
        <v>1</v>
      </c>
    </row>
    <row r="907" spans="1:10" x14ac:dyDescent="0.25">
      <c r="A907" s="6" t="s">
        <v>1799</v>
      </c>
      <c r="B907" s="6" t="s">
        <v>743</v>
      </c>
      <c r="C907" s="6" t="s">
        <v>1800</v>
      </c>
      <c r="D907" s="6" t="s">
        <v>1801</v>
      </c>
      <c r="E907" s="7">
        <v>5.1396353570000004</v>
      </c>
      <c r="F907" s="7">
        <v>-75.953538705</v>
      </c>
      <c r="G907" s="6" t="s">
        <v>52</v>
      </c>
      <c r="H907" s="7">
        <v>1</v>
      </c>
      <c r="I907" s="7">
        <v>2</v>
      </c>
      <c r="J907" s="7">
        <v>11</v>
      </c>
    </row>
    <row r="908" spans="1:10" x14ac:dyDescent="0.25">
      <c r="A908" s="6" t="s">
        <v>1799</v>
      </c>
      <c r="B908" s="6" t="s">
        <v>743</v>
      </c>
      <c r="C908" s="6" t="s">
        <v>1802</v>
      </c>
      <c r="D908" s="6" t="s">
        <v>835</v>
      </c>
      <c r="E908" s="7">
        <v>4.9183496760000001</v>
      </c>
      <c r="F908" s="7">
        <v>-75.942753858000003</v>
      </c>
      <c r="G908" s="6" t="s">
        <v>52</v>
      </c>
      <c r="H908" s="7">
        <v>1</v>
      </c>
      <c r="I908" s="7">
        <v>1</v>
      </c>
      <c r="J908" s="7">
        <v>3</v>
      </c>
    </row>
    <row r="909" spans="1:10" x14ac:dyDescent="0.25">
      <c r="A909" s="6" t="s">
        <v>1799</v>
      </c>
      <c r="B909" s="6" t="s">
        <v>743</v>
      </c>
      <c r="C909" s="6" t="s">
        <v>1803</v>
      </c>
      <c r="D909" s="6" t="s">
        <v>1804</v>
      </c>
      <c r="E909" s="7">
        <v>5.2003986959999997</v>
      </c>
      <c r="F909" s="7">
        <v>-75.867938933000005</v>
      </c>
      <c r="G909" s="6" t="s">
        <v>52</v>
      </c>
      <c r="H909" s="7">
        <v>1</v>
      </c>
      <c r="I909" s="7">
        <v>3</v>
      </c>
      <c r="J909" s="7">
        <v>13</v>
      </c>
    </row>
    <row r="910" spans="1:10" x14ac:dyDescent="0.25">
      <c r="A910" s="6" t="s">
        <v>1799</v>
      </c>
      <c r="B910" s="6" t="s">
        <v>743</v>
      </c>
      <c r="C910" s="6" t="s">
        <v>1805</v>
      </c>
      <c r="D910" s="6" t="s">
        <v>1806</v>
      </c>
      <c r="E910" s="7">
        <v>4.8420211440000003</v>
      </c>
      <c r="F910" s="7">
        <v>-75.669936548999999</v>
      </c>
      <c r="G910" s="6" t="s">
        <v>52</v>
      </c>
      <c r="H910" s="7">
        <v>4</v>
      </c>
      <c r="I910" s="7">
        <v>12</v>
      </c>
      <c r="J910" s="7">
        <v>71</v>
      </c>
    </row>
    <row r="911" spans="1:10" x14ac:dyDescent="0.25">
      <c r="A911" s="6" t="s">
        <v>1799</v>
      </c>
      <c r="B911" s="6" t="s">
        <v>743</v>
      </c>
      <c r="C911" s="6" t="s">
        <v>1807</v>
      </c>
      <c r="D911" s="6" t="s">
        <v>1808</v>
      </c>
      <c r="E911" s="7">
        <v>5.3202959659999998</v>
      </c>
      <c r="F911" s="7">
        <v>-75.804366588999997</v>
      </c>
      <c r="G911" s="6" t="s">
        <v>52</v>
      </c>
      <c r="H911" s="7">
        <v>1</v>
      </c>
      <c r="I911" s="7">
        <v>1</v>
      </c>
      <c r="J911" s="7">
        <v>3</v>
      </c>
    </row>
    <row r="912" spans="1:10" x14ac:dyDescent="0.25">
      <c r="A912" s="6" t="s">
        <v>1799</v>
      </c>
      <c r="B912" s="6" t="s">
        <v>743</v>
      </c>
      <c r="C912" s="6" t="s">
        <v>1809</v>
      </c>
      <c r="D912" s="6" t="s">
        <v>1810</v>
      </c>
      <c r="E912" s="7">
        <v>4.9881276789999998</v>
      </c>
      <c r="F912" s="7">
        <v>-76.008226781999994</v>
      </c>
      <c r="G912" s="6" t="s">
        <v>52</v>
      </c>
      <c r="H912" s="7">
        <v>1</v>
      </c>
      <c r="I912" s="7">
        <v>1</v>
      </c>
      <c r="J912" s="7">
        <v>3</v>
      </c>
    </row>
    <row r="913" spans="1:10" x14ac:dyDescent="0.25">
      <c r="A913" s="6" t="s">
        <v>1799</v>
      </c>
      <c r="B913" s="6" t="s">
        <v>743</v>
      </c>
      <c r="C913" s="6" t="s">
        <v>1811</v>
      </c>
      <c r="D913" s="6" t="s">
        <v>1812</v>
      </c>
      <c r="E913" s="7">
        <v>4.9047041870000001</v>
      </c>
      <c r="F913" s="7">
        <v>-75.852081623000004</v>
      </c>
      <c r="G913" s="6" t="s">
        <v>52</v>
      </c>
      <c r="H913" s="7">
        <v>1</v>
      </c>
      <c r="I913" s="7">
        <v>2</v>
      </c>
      <c r="J913" s="7">
        <v>12</v>
      </c>
    </row>
    <row r="914" spans="1:10" x14ac:dyDescent="0.25">
      <c r="A914" s="6" t="s">
        <v>1799</v>
      </c>
      <c r="B914" s="6" t="s">
        <v>743</v>
      </c>
      <c r="C914" s="6" t="s">
        <v>1813</v>
      </c>
      <c r="D914" s="6" t="s">
        <v>1814</v>
      </c>
      <c r="E914" s="7">
        <v>4.9429361849999998</v>
      </c>
      <c r="F914" s="7">
        <v>-75.753213896000005</v>
      </c>
      <c r="G914" s="6" t="s">
        <v>52</v>
      </c>
      <c r="H914" s="7">
        <v>1</v>
      </c>
      <c r="I914" s="7">
        <v>1</v>
      </c>
      <c r="J914" s="7">
        <v>5</v>
      </c>
    </row>
    <row r="915" spans="1:10" x14ac:dyDescent="0.25">
      <c r="A915" s="6" t="s">
        <v>1799</v>
      </c>
      <c r="B915" s="6" t="s">
        <v>743</v>
      </c>
      <c r="C915" s="6" t="s">
        <v>1815</v>
      </c>
      <c r="D915" s="6" t="s">
        <v>1816</v>
      </c>
      <c r="E915" s="7">
        <v>5.4140781410000001</v>
      </c>
      <c r="F915" s="7">
        <v>-75.961353865999996</v>
      </c>
      <c r="G915" s="6" t="s">
        <v>52</v>
      </c>
      <c r="H915" s="7">
        <v>1</v>
      </c>
      <c r="I915" s="7">
        <v>1</v>
      </c>
      <c r="J915" s="7">
        <v>3</v>
      </c>
    </row>
    <row r="916" spans="1:10" x14ac:dyDescent="0.25">
      <c r="A916" s="6" t="s">
        <v>1799</v>
      </c>
      <c r="B916" s="6" t="s">
        <v>743</v>
      </c>
      <c r="C916" s="6" t="s">
        <v>1817</v>
      </c>
      <c r="D916" s="6" t="s">
        <v>1818</v>
      </c>
      <c r="E916" s="7">
        <v>4.8036627730000001</v>
      </c>
      <c r="F916" s="7">
        <v>-75.795790933999996</v>
      </c>
      <c r="G916" s="6" t="s">
        <v>27</v>
      </c>
      <c r="H916" s="7">
        <v>3</v>
      </c>
      <c r="I916" s="7">
        <v>103</v>
      </c>
      <c r="J916" s="7">
        <v>628</v>
      </c>
    </row>
    <row r="917" spans="1:10" x14ac:dyDescent="0.25">
      <c r="A917" s="6" t="s">
        <v>1799</v>
      </c>
      <c r="B917" s="6" t="s">
        <v>743</v>
      </c>
      <c r="C917" s="6" t="s">
        <v>1819</v>
      </c>
      <c r="D917" s="6" t="s">
        <v>1820</v>
      </c>
      <c r="E917" s="7">
        <v>5.286295408</v>
      </c>
      <c r="F917" s="7">
        <v>-76.073594212000003</v>
      </c>
      <c r="G917" s="6" t="s">
        <v>52</v>
      </c>
      <c r="H917" s="7">
        <v>1</v>
      </c>
      <c r="I917" s="7">
        <v>1</v>
      </c>
      <c r="J917" s="7">
        <v>3</v>
      </c>
    </row>
    <row r="918" spans="1:10" x14ac:dyDescent="0.25">
      <c r="A918" s="6" t="s">
        <v>1799</v>
      </c>
      <c r="B918" s="6" t="s">
        <v>743</v>
      </c>
      <c r="C918" s="6" t="s">
        <v>1821</v>
      </c>
      <c r="D918" s="6" t="s">
        <v>1822</v>
      </c>
      <c r="E918" s="7">
        <v>5.3239068639999996</v>
      </c>
      <c r="F918" s="7">
        <v>-75.713396832000001</v>
      </c>
      <c r="G918" s="6" t="s">
        <v>52</v>
      </c>
      <c r="H918" s="7">
        <v>1</v>
      </c>
      <c r="I918" s="7">
        <v>2</v>
      </c>
      <c r="J918" s="7">
        <v>8</v>
      </c>
    </row>
    <row r="919" spans="1:10" x14ac:dyDescent="0.25">
      <c r="A919" s="6" t="s">
        <v>1799</v>
      </c>
      <c r="B919" s="6" t="s">
        <v>743</v>
      </c>
      <c r="C919" s="6" t="s">
        <v>1823</v>
      </c>
      <c r="D919" s="6" t="s">
        <v>1824</v>
      </c>
      <c r="E919" s="7">
        <v>4.8337898279999996</v>
      </c>
      <c r="F919" s="7">
        <v>-75.549501743999997</v>
      </c>
      <c r="G919" s="6" t="s">
        <v>52</v>
      </c>
      <c r="H919" s="7">
        <v>1</v>
      </c>
      <c r="I919" s="7">
        <v>5</v>
      </c>
      <c r="J919" s="7">
        <v>24</v>
      </c>
    </row>
    <row r="920" spans="1:10" x14ac:dyDescent="0.25">
      <c r="A920" s="6" t="s">
        <v>1799</v>
      </c>
      <c r="B920" s="6" t="s">
        <v>743</v>
      </c>
      <c r="C920" s="6" t="s">
        <v>1825</v>
      </c>
      <c r="D920" s="6" t="s">
        <v>1826</v>
      </c>
      <c r="E920" s="7">
        <v>5.0761003130000004</v>
      </c>
      <c r="F920" s="7">
        <v>-76.022869459999995</v>
      </c>
      <c r="G920" s="6" t="s">
        <v>52</v>
      </c>
      <c r="H920" s="7">
        <v>1</v>
      </c>
      <c r="I920" s="7">
        <v>1</v>
      </c>
      <c r="J920" s="7">
        <v>3</v>
      </c>
    </row>
    <row r="921" spans="1:10" x14ac:dyDescent="0.25">
      <c r="A921" s="6" t="s">
        <v>1827</v>
      </c>
      <c r="B921" s="6" t="s">
        <v>1828</v>
      </c>
      <c r="C921" s="6" t="s">
        <v>1829</v>
      </c>
      <c r="D921" s="6" t="s">
        <v>1830</v>
      </c>
      <c r="E921" s="7">
        <v>6.1822084759999996</v>
      </c>
      <c r="F921" s="7">
        <v>-73.530385409000004</v>
      </c>
      <c r="G921" s="6" t="s">
        <v>44</v>
      </c>
      <c r="H921" s="7">
        <v>1</v>
      </c>
      <c r="I921" s="7">
        <v>1</v>
      </c>
      <c r="J921" s="7">
        <v>3</v>
      </c>
    </row>
    <row r="922" spans="1:10" x14ac:dyDescent="0.25">
      <c r="A922" s="6" t="s">
        <v>1827</v>
      </c>
      <c r="B922" s="6" t="s">
        <v>1828</v>
      </c>
      <c r="C922" s="6" t="s">
        <v>1831</v>
      </c>
      <c r="D922" s="6" t="s">
        <v>761</v>
      </c>
      <c r="E922" s="7">
        <v>5.7881905189999996</v>
      </c>
      <c r="F922" s="7">
        <v>-73.792369285000007</v>
      </c>
      <c r="G922" s="6" t="s">
        <v>18</v>
      </c>
      <c r="H922" s="7">
        <v>1</v>
      </c>
      <c r="I922" s="7">
        <v>1</v>
      </c>
      <c r="J922" s="7">
        <v>3</v>
      </c>
    </row>
    <row r="923" spans="1:10" x14ac:dyDescent="0.25">
      <c r="A923" s="6" t="s">
        <v>1827</v>
      </c>
      <c r="B923" s="6" t="s">
        <v>1828</v>
      </c>
      <c r="C923" s="6" t="s">
        <v>1832</v>
      </c>
      <c r="D923" s="6" t="s">
        <v>1833</v>
      </c>
      <c r="E923" s="7">
        <v>6.7167665850000002</v>
      </c>
      <c r="F923" s="7">
        <v>-73.011626969999995</v>
      </c>
      <c r="G923" s="6" t="s">
        <v>44</v>
      </c>
      <c r="H923" s="7">
        <v>1</v>
      </c>
      <c r="I923" s="7">
        <v>1</v>
      </c>
      <c r="J923" s="7">
        <v>3</v>
      </c>
    </row>
    <row r="924" spans="1:10" x14ac:dyDescent="0.25">
      <c r="A924" s="6" t="s">
        <v>1827</v>
      </c>
      <c r="B924" s="6" t="s">
        <v>1828</v>
      </c>
      <c r="C924" s="6" t="s">
        <v>1834</v>
      </c>
      <c r="D924" s="6" t="s">
        <v>74</v>
      </c>
      <c r="E924" s="7">
        <v>5.9556173269999997</v>
      </c>
      <c r="F924" s="7">
        <v>-73.623452291999996</v>
      </c>
      <c r="G924" s="6" t="s">
        <v>44</v>
      </c>
      <c r="H924" s="7">
        <v>1</v>
      </c>
      <c r="I924" s="7">
        <v>3</v>
      </c>
      <c r="J924" s="7">
        <v>15</v>
      </c>
    </row>
    <row r="925" spans="1:10" x14ac:dyDescent="0.25">
      <c r="A925" s="6" t="s">
        <v>1827</v>
      </c>
      <c r="B925" s="6" t="s">
        <v>1828</v>
      </c>
      <c r="C925" s="6" t="s">
        <v>1835</v>
      </c>
      <c r="D925" s="6" t="s">
        <v>1836</v>
      </c>
      <c r="E925" s="7">
        <v>6.6470625429999997</v>
      </c>
      <c r="F925" s="7">
        <v>-73.215184663000002</v>
      </c>
      <c r="G925" s="6" t="s">
        <v>52</v>
      </c>
      <c r="H925" s="7">
        <v>1</v>
      </c>
      <c r="I925" s="7">
        <v>1</v>
      </c>
      <c r="J925" s="7">
        <v>3</v>
      </c>
    </row>
    <row r="926" spans="1:10" x14ac:dyDescent="0.25">
      <c r="A926" s="6" t="s">
        <v>1827</v>
      </c>
      <c r="B926" s="6" t="s">
        <v>1828</v>
      </c>
      <c r="C926" s="6" t="s">
        <v>1837</v>
      </c>
      <c r="D926" s="6" t="s">
        <v>1838</v>
      </c>
      <c r="E926" s="7">
        <v>7.0540745579999999</v>
      </c>
      <c r="F926" s="7">
        <v>-73.782116461000001</v>
      </c>
      <c r="G926" s="6" t="s">
        <v>27</v>
      </c>
      <c r="H926" s="7">
        <v>1</v>
      </c>
      <c r="I926" s="7">
        <v>32</v>
      </c>
      <c r="J926" s="7">
        <v>171</v>
      </c>
    </row>
    <row r="927" spans="1:10" x14ac:dyDescent="0.25">
      <c r="A927" s="6" t="s">
        <v>1827</v>
      </c>
      <c r="B927" s="6" t="s">
        <v>1828</v>
      </c>
      <c r="C927" s="6" t="s">
        <v>1839</v>
      </c>
      <c r="D927" s="6" t="s">
        <v>82</v>
      </c>
      <c r="E927" s="7">
        <v>7.0332558860000001</v>
      </c>
      <c r="F927" s="7">
        <v>-73.378723879000006</v>
      </c>
      <c r="G927" s="6" t="s">
        <v>44</v>
      </c>
      <c r="H927" s="7">
        <v>1</v>
      </c>
      <c r="I927" s="7">
        <v>1</v>
      </c>
      <c r="J927" s="7">
        <v>2</v>
      </c>
    </row>
    <row r="928" spans="1:10" x14ac:dyDescent="0.25">
      <c r="A928" s="6" t="s">
        <v>1827</v>
      </c>
      <c r="B928" s="6" t="s">
        <v>1828</v>
      </c>
      <c r="C928" s="6" t="s">
        <v>1840</v>
      </c>
      <c r="D928" s="6" t="s">
        <v>367</v>
      </c>
      <c r="E928" s="7">
        <v>6.1817155860000002</v>
      </c>
      <c r="F928" s="7">
        <v>-73.920657034000001</v>
      </c>
      <c r="G928" s="6" t="s">
        <v>44</v>
      </c>
      <c r="H928" s="7">
        <v>1</v>
      </c>
      <c r="I928" s="7">
        <v>1</v>
      </c>
      <c r="J928" s="7">
        <v>3</v>
      </c>
    </row>
    <row r="929" spans="1:10" x14ac:dyDescent="0.25">
      <c r="A929" s="6" t="s">
        <v>1827</v>
      </c>
      <c r="B929" s="6" t="s">
        <v>1828</v>
      </c>
      <c r="C929" s="6" t="s">
        <v>1841</v>
      </c>
      <c r="D929" s="6" t="s">
        <v>1842</v>
      </c>
      <c r="E929" s="7">
        <v>7.155833544</v>
      </c>
      <c r="F929" s="7">
        <v>-73.111569970999994</v>
      </c>
      <c r="G929" s="6" t="s">
        <v>27</v>
      </c>
      <c r="H929" s="7">
        <v>8</v>
      </c>
      <c r="I929" s="7">
        <v>194</v>
      </c>
      <c r="J929" s="7">
        <v>1280</v>
      </c>
    </row>
    <row r="930" spans="1:10" x14ac:dyDescent="0.25">
      <c r="A930" s="6" t="s">
        <v>1827</v>
      </c>
      <c r="B930" s="6" t="s">
        <v>1828</v>
      </c>
      <c r="C930" s="6" t="s">
        <v>1843</v>
      </c>
      <c r="D930" s="6" t="s">
        <v>1041</v>
      </c>
      <c r="E930" s="7">
        <v>6.5625436730000004</v>
      </c>
      <c r="F930" s="7">
        <v>-73.250348922000001</v>
      </c>
      <c r="G930" s="6" t="s">
        <v>52</v>
      </c>
      <c r="H930" s="7">
        <v>1</v>
      </c>
      <c r="I930" s="7">
        <v>1</v>
      </c>
      <c r="J930" s="7">
        <v>3</v>
      </c>
    </row>
    <row r="931" spans="1:10" x14ac:dyDescent="0.25">
      <c r="A931" s="6" t="s">
        <v>1827</v>
      </c>
      <c r="B931" s="6" t="s">
        <v>1828</v>
      </c>
      <c r="C931" s="6" t="s">
        <v>1844</v>
      </c>
      <c r="D931" s="6" t="s">
        <v>1845</v>
      </c>
      <c r="E931" s="7">
        <v>7.3315654429999997</v>
      </c>
      <c r="F931" s="7">
        <v>-72.951318254</v>
      </c>
      <c r="G931" s="6" t="s">
        <v>52</v>
      </c>
      <c r="H931" s="7">
        <v>1</v>
      </c>
      <c r="I931" s="7">
        <v>1</v>
      </c>
      <c r="J931" s="7">
        <v>3</v>
      </c>
    </row>
    <row r="932" spans="1:10" x14ac:dyDescent="0.25">
      <c r="A932" s="6" t="s">
        <v>1827</v>
      </c>
      <c r="B932" s="6" t="s">
        <v>1828</v>
      </c>
      <c r="C932" s="6" t="s">
        <v>1846</v>
      </c>
      <c r="D932" s="6" t="s">
        <v>1847</v>
      </c>
      <c r="E932" s="7">
        <v>6.5202000949999999</v>
      </c>
      <c r="F932" s="7">
        <v>-72.674352025999994</v>
      </c>
      <c r="G932" s="6" t="s">
        <v>18</v>
      </c>
      <c r="H932" s="7">
        <v>1</v>
      </c>
      <c r="I932" s="7">
        <v>1</v>
      </c>
      <c r="J932" s="7">
        <v>3</v>
      </c>
    </row>
    <row r="933" spans="1:10" x14ac:dyDescent="0.25">
      <c r="A933" s="6" t="s">
        <v>1827</v>
      </c>
      <c r="B933" s="6" t="s">
        <v>1828</v>
      </c>
      <c r="C933" s="6" t="s">
        <v>1848</v>
      </c>
      <c r="D933" s="6" t="s">
        <v>1849</v>
      </c>
      <c r="E933" s="7">
        <v>6.6596752739999996</v>
      </c>
      <c r="F933" s="7">
        <v>-72.569684339000005</v>
      </c>
      <c r="G933" s="6" t="s">
        <v>18</v>
      </c>
      <c r="H933" s="7">
        <v>1</v>
      </c>
      <c r="I933" s="7">
        <v>1</v>
      </c>
      <c r="J933" s="7">
        <v>3</v>
      </c>
    </row>
    <row r="934" spans="1:10" x14ac:dyDescent="0.25">
      <c r="A934" s="6" t="s">
        <v>1827</v>
      </c>
      <c r="B934" s="6" t="s">
        <v>1828</v>
      </c>
      <c r="C934" s="6" t="s">
        <v>1850</v>
      </c>
      <c r="D934" s="6" t="s">
        <v>1851</v>
      </c>
      <c r="E934" s="7">
        <v>6.7524655329999996</v>
      </c>
      <c r="F934" s="7">
        <v>-72.929246289999995</v>
      </c>
      <c r="G934" s="6" t="s">
        <v>44</v>
      </c>
      <c r="H934" s="7">
        <v>1</v>
      </c>
      <c r="I934" s="7">
        <v>1</v>
      </c>
      <c r="J934" s="7">
        <v>2</v>
      </c>
    </row>
    <row r="935" spans="1:10" x14ac:dyDescent="0.25">
      <c r="A935" s="6" t="s">
        <v>1827</v>
      </c>
      <c r="B935" s="6" t="s">
        <v>1828</v>
      </c>
      <c r="C935" s="6" t="s">
        <v>1852</v>
      </c>
      <c r="D935" s="6" t="s">
        <v>1853</v>
      </c>
      <c r="E935" s="7">
        <v>6.9039231729999999</v>
      </c>
      <c r="F935" s="7">
        <v>-72.645363243999995</v>
      </c>
      <c r="G935" s="6" t="s">
        <v>47</v>
      </c>
      <c r="H935" s="7">
        <v>1</v>
      </c>
      <c r="I935" s="7">
        <v>1</v>
      </c>
      <c r="J935" s="7">
        <v>2</v>
      </c>
    </row>
    <row r="936" spans="1:10" x14ac:dyDescent="0.25">
      <c r="A936" s="6" t="s">
        <v>1827</v>
      </c>
      <c r="B936" s="6" t="s">
        <v>1828</v>
      </c>
      <c r="C936" s="6" t="s">
        <v>1854</v>
      </c>
      <c r="D936" s="6" t="s">
        <v>1855</v>
      </c>
      <c r="E936" s="7">
        <v>6.4097296100000003</v>
      </c>
      <c r="F936" s="7">
        <v>-74.170304268999999</v>
      </c>
      <c r="G936" s="6" t="s">
        <v>18</v>
      </c>
      <c r="H936" s="7">
        <v>4</v>
      </c>
      <c r="I936" s="7">
        <v>4</v>
      </c>
      <c r="J936" s="7">
        <v>22</v>
      </c>
    </row>
    <row r="937" spans="1:10" x14ac:dyDescent="0.25">
      <c r="A937" s="6" t="s">
        <v>1827</v>
      </c>
      <c r="B937" s="6" t="s">
        <v>1828</v>
      </c>
      <c r="C937" s="6" t="s">
        <v>1856</v>
      </c>
      <c r="D937" s="6" t="s">
        <v>114</v>
      </c>
      <c r="E937" s="7">
        <v>6.7606233700000002</v>
      </c>
      <c r="F937" s="7">
        <v>-72.618157346999993</v>
      </c>
      <c r="G937" s="6" t="s">
        <v>47</v>
      </c>
      <c r="H937" s="7">
        <v>1</v>
      </c>
      <c r="I937" s="7">
        <v>1</v>
      </c>
      <c r="J937" s="7">
        <v>3</v>
      </c>
    </row>
    <row r="938" spans="1:10" x14ac:dyDescent="0.25">
      <c r="A938" s="6" t="s">
        <v>1827</v>
      </c>
      <c r="B938" s="6" t="s">
        <v>1828</v>
      </c>
      <c r="C938" s="6" t="s">
        <v>1857</v>
      </c>
      <c r="D938" s="6" t="s">
        <v>1858</v>
      </c>
      <c r="E938" s="7">
        <v>6.3423144430000002</v>
      </c>
      <c r="F938" s="7">
        <v>-73.250140130000005</v>
      </c>
      <c r="G938" s="6" t="s">
        <v>52</v>
      </c>
      <c r="H938" s="7">
        <v>1</v>
      </c>
      <c r="I938" s="7">
        <v>1</v>
      </c>
      <c r="J938" s="7">
        <v>3</v>
      </c>
    </row>
    <row r="939" spans="1:10" x14ac:dyDescent="0.25">
      <c r="A939" s="6" t="s">
        <v>1827</v>
      </c>
      <c r="B939" s="6" t="s">
        <v>1828</v>
      </c>
      <c r="C939" s="6" t="s">
        <v>1859</v>
      </c>
      <c r="D939" s="6" t="s">
        <v>1860</v>
      </c>
      <c r="E939" s="7">
        <v>6.3031166110000001</v>
      </c>
      <c r="F939" s="7">
        <v>-73.502115273000001</v>
      </c>
      <c r="G939" s="6" t="s">
        <v>44</v>
      </c>
      <c r="H939" s="7">
        <v>1</v>
      </c>
      <c r="I939" s="7">
        <v>1</v>
      </c>
      <c r="J939" s="7">
        <v>3</v>
      </c>
    </row>
    <row r="940" spans="1:10" x14ac:dyDescent="0.25">
      <c r="A940" s="6" t="s">
        <v>1827</v>
      </c>
      <c r="B940" s="6" t="s">
        <v>1828</v>
      </c>
      <c r="C940" s="6" t="s">
        <v>1861</v>
      </c>
      <c r="D940" s="6" t="s">
        <v>1862</v>
      </c>
      <c r="E940" s="7">
        <v>6.2347357790000002</v>
      </c>
      <c r="F940" s="7">
        <v>-72.981768024999994</v>
      </c>
      <c r="G940" s="6" t="s">
        <v>52</v>
      </c>
      <c r="H940" s="7">
        <v>1</v>
      </c>
      <c r="I940" s="7">
        <v>1</v>
      </c>
      <c r="J940" s="7">
        <v>3</v>
      </c>
    </row>
    <row r="941" spans="1:10" x14ac:dyDescent="0.25">
      <c r="A941" s="6" t="s">
        <v>1827</v>
      </c>
      <c r="B941" s="6" t="s">
        <v>1828</v>
      </c>
      <c r="C941" s="6" t="s">
        <v>1863</v>
      </c>
      <c r="D941" s="6" t="s">
        <v>1864</v>
      </c>
      <c r="E941" s="7">
        <v>6.6089664829999997</v>
      </c>
      <c r="F941" s="7">
        <v>-73.058978879999998</v>
      </c>
      <c r="G941" s="6" t="s">
        <v>52</v>
      </c>
      <c r="H941" s="7">
        <v>1</v>
      </c>
      <c r="I941" s="7">
        <v>1</v>
      </c>
      <c r="J941" s="7">
        <v>3</v>
      </c>
    </row>
    <row r="942" spans="1:10" x14ac:dyDescent="0.25">
      <c r="A942" s="6" t="s">
        <v>1827</v>
      </c>
      <c r="B942" s="6" t="s">
        <v>1828</v>
      </c>
      <c r="C942" s="6" t="s">
        <v>1865</v>
      </c>
      <c r="D942" s="6" t="s">
        <v>1866</v>
      </c>
      <c r="E942" s="7">
        <v>6.3509981900000003</v>
      </c>
      <c r="F942" s="7">
        <v>-73.061013821000003</v>
      </c>
      <c r="G942" s="6" t="s">
        <v>52</v>
      </c>
      <c r="H942" s="7">
        <v>1</v>
      </c>
      <c r="I942" s="7">
        <v>3</v>
      </c>
      <c r="J942" s="7">
        <v>11</v>
      </c>
    </row>
    <row r="943" spans="1:10" x14ac:dyDescent="0.25">
      <c r="A943" s="6" t="s">
        <v>1827</v>
      </c>
      <c r="B943" s="6" t="s">
        <v>1828</v>
      </c>
      <c r="C943" s="6" t="s">
        <v>1867</v>
      </c>
      <c r="D943" s="6" t="s">
        <v>1868</v>
      </c>
      <c r="E943" s="7">
        <v>7.2829730010000002</v>
      </c>
      <c r="F943" s="7">
        <v>-72.978290564999995</v>
      </c>
      <c r="G943" s="6" t="s">
        <v>52</v>
      </c>
      <c r="H943" s="7">
        <v>1</v>
      </c>
      <c r="I943" s="7">
        <v>1</v>
      </c>
      <c r="J943" s="7">
        <v>2</v>
      </c>
    </row>
    <row r="944" spans="1:10" x14ac:dyDescent="0.25">
      <c r="A944" s="6" t="s">
        <v>1827</v>
      </c>
      <c r="B944" s="6" t="s">
        <v>1828</v>
      </c>
      <c r="C944" s="6" t="s">
        <v>1869</v>
      </c>
      <c r="D944" s="6" t="s">
        <v>1870</v>
      </c>
      <c r="E944" s="7">
        <v>6.3616276410000001</v>
      </c>
      <c r="F944" s="7">
        <v>-73.401721444000003</v>
      </c>
      <c r="G944" s="6" t="s">
        <v>52</v>
      </c>
      <c r="H944" s="7">
        <v>1</v>
      </c>
      <c r="I944" s="7">
        <v>1</v>
      </c>
      <c r="J944" s="7">
        <v>3</v>
      </c>
    </row>
    <row r="945" spans="1:10" x14ac:dyDescent="0.25">
      <c r="A945" s="6" t="s">
        <v>1827</v>
      </c>
      <c r="B945" s="6" t="s">
        <v>1828</v>
      </c>
      <c r="C945" s="6" t="s">
        <v>1871</v>
      </c>
      <c r="D945" s="6" t="s">
        <v>1872</v>
      </c>
      <c r="E945" s="7">
        <v>6.067944658</v>
      </c>
      <c r="F945" s="7">
        <v>-73.632391317</v>
      </c>
      <c r="G945" s="6" t="s">
        <v>44</v>
      </c>
      <c r="H945" s="7">
        <v>1</v>
      </c>
      <c r="I945" s="7">
        <v>1</v>
      </c>
      <c r="J945" s="7">
        <v>3</v>
      </c>
    </row>
    <row r="946" spans="1:10" x14ac:dyDescent="0.25">
      <c r="A946" s="6" t="s">
        <v>1827</v>
      </c>
      <c r="B946" s="6" t="s">
        <v>1828</v>
      </c>
      <c r="C946" s="6" t="s">
        <v>1873</v>
      </c>
      <c r="D946" s="6" t="s">
        <v>1874</v>
      </c>
      <c r="E946" s="7">
        <v>6.6642600019999998</v>
      </c>
      <c r="F946" s="7">
        <v>-73.564752876</v>
      </c>
      <c r="G946" s="6" t="s">
        <v>44</v>
      </c>
      <c r="H946" s="7">
        <v>1</v>
      </c>
      <c r="I946" s="7">
        <v>1</v>
      </c>
      <c r="J946" s="7">
        <v>3</v>
      </c>
    </row>
    <row r="947" spans="1:10" x14ac:dyDescent="0.25">
      <c r="A947" s="6" t="s">
        <v>1827</v>
      </c>
      <c r="B947" s="6" t="s">
        <v>1828</v>
      </c>
      <c r="C947" s="6" t="s">
        <v>1875</v>
      </c>
      <c r="D947" s="6" t="s">
        <v>1876</v>
      </c>
      <c r="E947" s="7">
        <v>6.236115743</v>
      </c>
      <c r="F947" s="7">
        <v>-73.497760502000006</v>
      </c>
      <c r="G947" s="6" t="s">
        <v>44</v>
      </c>
      <c r="H947" s="7">
        <v>1</v>
      </c>
      <c r="I947" s="7">
        <v>1</v>
      </c>
      <c r="J947" s="7">
        <v>2</v>
      </c>
    </row>
    <row r="948" spans="1:10" x14ac:dyDescent="0.25">
      <c r="A948" s="6" t="s">
        <v>1827</v>
      </c>
      <c r="B948" s="6" t="s">
        <v>1828</v>
      </c>
      <c r="C948" s="6" t="s">
        <v>1877</v>
      </c>
      <c r="D948" s="6" t="s">
        <v>397</v>
      </c>
      <c r="E948" s="7">
        <v>6.1233896909999999</v>
      </c>
      <c r="F948" s="7">
        <v>-74.000403973000004</v>
      </c>
      <c r="G948" s="6" t="s">
        <v>47</v>
      </c>
      <c r="H948" s="7">
        <v>1</v>
      </c>
      <c r="I948" s="7">
        <v>1</v>
      </c>
      <c r="J948" s="7">
        <v>4</v>
      </c>
    </row>
    <row r="949" spans="1:10" x14ac:dyDescent="0.25">
      <c r="A949" s="6" t="s">
        <v>1827</v>
      </c>
      <c r="B949" s="6" t="s">
        <v>1828</v>
      </c>
      <c r="C949" s="6" t="s">
        <v>1878</v>
      </c>
      <c r="D949" s="6" t="s">
        <v>1879</v>
      </c>
      <c r="E949" s="7">
        <v>7.5242847209999999</v>
      </c>
      <c r="F949" s="7">
        <v>-73.181581915999999</v>
      </c>
      <c r="G949" s="6" t="s">
        <v>52</v>
      </c>
      <c r="H949" s="7">
        <v>1</v>
      </c>
      <c r="I949" s="7">
        <v>1</v>
      </c>
      <c r="J949" s="7">
        <v>4</v>
      </c>
    </row>
    <row r="950" spans="1:10" x14ac:dyDescent="0.25">
      <c r="A950" s="6" t="s">
        <v>1827</v>
      </c>
      <c r="B950" s="6" t="s">
        <v>1828</v>
      </c>
      <c r="C950" s="6" t="s">
        <v>1880</v>
      </c>
      <c r="D950" s="6" t="s">
        <v>1881</v>
      </c>
      <c r="E950" s="7">
        <v>6.0790612240000002</v>
      </c>
      <c r="F950" s="7">
        <v>-73.062066649000002</v>
      </c>
      <c r="G950" s="6" t="s">
        <v>47</v>
      </c>
      <c r="H950" s="7">
        <v>1</v>
      </c>
      <c r="I950" s="7">
        <v>1</v>
      </c>
      <c r="J950" s="7">
        <v>4</v>
      </c>
    </row>
    <row r="951" spans="1:10" x14ac:dyDescent="0.25">
      <c r="A951" s="6" t="s">
        <v>1827</v>
      </c>
      <c r="B951" s="6" t="s">
        <v>1828</v>
      </c>
      <c r="C951" s="6" t="s">
        <v>1882</v>
      </c>
      <c r="D951" s="6" t="s">
        <v>1883</v>
      </c>
      <c r="E951" s="7">
        <v>6.6582411500000003</v>
      </c>
      <c r="F951" s="7">
        <v>-72.680279389000006</v>
      </c>
      <c r="G951" s="6" t="s">
        <v>47</v>
      </c>
      <c r="H951" s="7">
        <v>1</v>
      </c>
      <c r="I951" s="7">
        <v>1</v>
      </c>
      <c r="J951" s="7">
        <v>3</v>
      </c>
    </row>
    <row r="952" spans="1:10" x14ac:dyDescent="0.25">
      <c r="A952" s="6" t="s">
        <v>1827</v>
      </c>
      <c r="B952" s="6" t="s">
        <v>1828</v>
      </c>
      <c r="C952" s="6" t="s">
        <v>1884</v>
      </c>
      <c r="D952" s="6" t="s">
        <v>1885</v>
      </c>
      <c r="E952" s="7">
        <v>5.801106291</v>
      </c>
      <c r="F952" s="7">
        <v>-73.955249308000006</v>
      </c>
      <c r="G952" s="6" t="s">
        <v>18</v>
      </c>
      <c r="H952" s="7">
        <v>1</v>
      </c>
      <c r="I952" s="7">
        <v>1</v>
      </c>
      <c r="J952" s="7">
        <v>3</v>
      </c>
    </row>
    <row r="953" spans="1:10" x14ac:dyDescent="0.25">
      <c r="A953" s="6" t="s">
        <v>1827</v>
      </c>
      <c r="B953" s="6" t="s">
        <v>1828</v>
      </c>
      <c r="C953" s="6" t="s">
        <v>1886</v>
      </c>
      <c r="D953" s="6" t="s">
        <v>1887</v>
      </c>
      <c r="E953" s="7">
        <v>7.0797045980000002</v>
      </c>
      <c r="F953" s="7">
        <v>-73.067992502999999</v>
      </c>
      <c r="G953" s="6" t="s">
        <v>27</v>
      </c>
      <c r="H953" s="7">
        <v>2</v>
      </c>
      <c r="I953" s="7">
        <v>11</v>
      </c>
      <c r="J953" s="7">
        <v>58</v>
      </c>
    </row>
    <row r="954" spans="1:10" x14ac:dyDescent="0.25">
      <c r="A954" s="6" t="s">
        <v>1827</v>
      </c>
      <c r="B954" s="6" t="s">
        <v>1828</v>
      </c>
      <c r="C954" s="6" t="s">
        <v>1888</v>
      </c>
      <c r="D954" s="6" t="s">
        <v>1889</v>
      </c>
      <c r="E954" s="7">
        <v>6.6718109940000003</v>
      </c>
      <c r="F954" s="7">
        <v>-73.324671242999997</v>
      </c>
      <c r="G954" s="6" t="s">
        <v>47</v>
      </c>
      <c r="H954" s="7">
        <v>1</v>
      </c>
      <c r="I954" s="7">
        <v>1</v>
      </c>
      <c r="J954" s="7">
        <v>3</v>
      </c>
    </row>
    <row r="955" spans="1:10" x14ac:dyDescent="0.25">
      <c r="A955" s="6" t="s">
        <v>1827</v>
      </c>
      <c r="B955" s="6" t="s">
        <v>1828</v>
      </c>
      <c r="C955" s="6" t="s">
        <v>1890</v>
      </c>
      <c r="D955" s="6" t="s">
        <v>1891</v>
      </c>
      <c r="E955" s="7">
        <v>5.9243835579999997</v>
      </c>
      <c r="F955" s="7">
        <v>-73.319399336000004</v>
      </c>
      <c r="G955" s="6" t="s">
        <v>44</v>
      </c>
      <c r="H955" s="7">
        <v>1</v>
      </c>
      <c r="I955" s="7">
        <v>1</v>
      </c>
      <c r="J955" s="7">
        <v>3</v>
      </c>
    </row>
    <row r="956" spans="1:10" x14ac:dyDescent="0.25">
      <c r="A956" s="6" t="s">
        <v>1827</v>
      </c>
      <c r="B956" s="6" t="s">
        <v>1828</v>
      </c>
      <c r="C956" s="6" t="s">
        <v>1892</v>
      </c>
      <c r="D956" s="6" t="s">
        <v>1893</v>
      </c>
      <c r="E956" s="7">
        <v>6.9767341270000003</v>
      </c>
      <c r="F956" s="7">
        <v>-73.205267004000007</v>
      </c>
      <c r="G956" s="6" t="s">
        <v>52</v>
      </c>
      <c r="H956" s="7">
        <v>4</v>
      </c>
      <c r="I956" s="7">
        <v>7</v>
      </c>
      <c r="J956" s="7">
        <v>37</v>
      </c>
    </row>
    <row r="957" spans="1:10" x14ac:dyDescent="0.25">
      <c r="A957" s="6" t="s">
        <v>1827</v>
      </c>
      <c r="B957" s="6" t="s">
        <v>1828</v>
      </c>
      <c r="C957" s="6" t="s">
        <v>1894</v>
      </c>
      <c r="D957" s="6" t="s">
        <v>1895</v>
      </c>
      <c r="E957" s="7">
        <v>6.9434341000000002</v>
      </c>
      <c r="F957" s="7">
        <v>-72.823698733000001</v>
      </c>
      <c r="G957" s="6" t="s">
        <v>44</v>
      </c>
      <c r="H957" s="7">
        <v>1</v>
      </c>
      <c r="I957" s="7">
        <v>1</v>
      </c>
      <c r="J957" s="7">
        <v>2</v>
      </c>
    </row>
    <row r="958" spans="1:10" x14ac:dyDescent="0.25">
      <c r="A958" s="6" t="s">
        <v>1827</v>
      </c>
      <c r="B958" s="6" t="s">
        <v>1828</v>
      </c>
      <c r="C958" s="6" t="s">
        <v>1896</v>
      </c>
      <c r="D958" s="6" t="s">
        <v>150</v>
      </c>
      <c r="E958" s="7">
        <v>6.2332782480000004</v>
      </c>
      <c r="F958" s="7">
        <v>-73.409774452999997</v>
      </c>
      <c r="G958" s="6" t="s">
        <v>52</v>
      </c>
      <c r="H958" s="7">
        <v>1</v>
      </c>
      <c r="I958" s="7">
        <v>1</v>
      </c>
      <c r="J958" s="7">
        <v>3</v>
      </c>
    </row>
    <row r="959" spans="1:10" x14ac:dyDescent="0.25">
      <c r="A959" s="6" t="s">
        <v>1827</v>
      </c>
      <c r="B959" s="6" t="s">
        <v>1828</v>
      </c>
      <c r="C959" s="6" t="s">
        <v>1897</v>
      </c>
      <c r="D959" s="6" t="s">
        <v>1898</v>
      </c>
      <c r="E959" s="7">
        <v>6.3192998649999996</v>
      </c>
      <c r="F959" s="7">
        <v>-73.331152751999994</v>
      </c>
      <c r="G959" s="6" t="s">
        <v>52</v>
      </c>
      <c r="H959" s="7">
        <v>1</v>
      </c>
      <c r="I959" s="7">
        <v>1</v>
      </c>
      <c r="J959" s="7">
        <v>3</v>
      </c>
    </row>
    <row r="960" spans="1:10" x14ac:dyDescent="0.25">
      <c r="A960" s="6" t="s">
        <v>1827</v>
      </c>
      <c r="B960" s="6" t="s">
        <v>1828</v>
      </c>
      <c r="C960" s="6" t="s">
        <v>1899</v>
      </c>
      <c r="D960" s="6" t="s">
        <v>1900</v>
      </c>
      <c r="E960" s="7">
        <v>5.9448948440000002</v>
      </c>
      <c r="F960" s="7">
        <v>-73.721736707000005</v>
      </c>
      <c r="G960" s="6" t="s">
        <v>44</v>
      </c>
      <c r="H960" s="7">
        <v>1</v>
      </c>
      <c r="I960" s="7">
        <v>1</v>
      </c>
      <c r="J960" s="7">
        <v>2</v>
      </c>
    </row>
    <row r="961" spans="1:10" x14ac:dyDescent="0.25">
      <c r="A961" s="6" t="s">
        <v>1827</v>
      </c>
      <c r="B961" s="6" t="s">
        <v>1828</v>
      </c>
      <c r="C961" s="6" t="s">
        <v>1901</v>
      </c>
      <c r="D961" s="6" t="s">
        <v>1902</v>
      </c>
      <c r="E961" s="7">
        <v>6.0465614800000003</v>
      </c>
      <c r="F961" s="7">
        <v>-73.578478539000002</v>
      </c>
      <c r="G961" s="6" t="s">
        <v>44</v>
      </c>
      <c r="H961" s="7">
        <v>1</v>
      </c>
      <c r="I961" s="7">
        <v>1</v>
      </c>
      <c r="J961" s="7">
        <v>3</v>
      </c>
    </row>
    <row r="962" spans="1:10" x14ac:dyDescent="0.25">
      <c r="A962" s="6" t="s">
        <v>1827</v>
      </c>
      <c r="B962" s="6" t="s">
        <v>1828</v>
      </c>
      <c r="C962" s="6" t="s">
        <v>1903</v>
      </c>
      <c r="D962" s="6" t="s">
        <v>1904</v>
      </c>
      <c r="E962" s="7">
        <v>6.5598782990000002</v>
      </c>
      <c r="F962" s="7">
        <v>-73.361788404999999</v>
      </c>
      <c r="G962" s="6" t="s">
        <v>52</v>
      </c>
      <c r="H962" s="7">
        <v>1</v>
      </c>
      <c r="I962" s="7">
        <v>1</v>
      </c>
      <c r="J962" s="7">
        <v>3</v>
      </c>
    </row>
    <row r="963" spans="1:10" x14ac:dyDescent="0.25">
      <c r="A963" s="6" t="s">
        <v>1827</v>
      </c>
      <c r="B963" s="6" t="s">
        <v>1828</v>
      </c>
      <c r="C963" s="6" t="s">
        <v>1905</v>
      </c>
      <c r="D963" s="6" t="s">
        <v>1906</v>
      </c>
      <c r="E963" s="7">
        <v>5.8727058960000003</v>
      </c>
      <c r="F963" s="7">
        <v>-73.789974185999995</v>
      </c>
      <c r="G963" s="6" t="s">
        <v>44</v>
      </c>
      <c r="H963" s="7">
        <v>1</v>
      </c>
      <c r="I963" s="7">
        <v>1</v>
      </c>
      <c r="J963" s="7">
        <v>3</v>
      </c>
    </row>
    <row r="964" spans="1:10" x14ac:dyDescent="0.25">
      <c r="A964" s="6" t="s">
        <v>1827</v>
      </c>
      <c r="B964" s="6" t="s">
        <v>1828</v>
      </c>
      <c r="C964" s="6" t="s">
        <v>1907</v>
      </c>
      <c r="D964" s="6" t="s">
        <v>1908</v>
      </c>
      <c r="E964" s="7">
        <v>6.7108148459999999</v>
      </c>
      <c r="F964" s="7">
        <v>-73.121123601999997</v>
      </c>
      <c r="G964" s="6" t="s">
        <v>52</v>
      </c>
      <c r="H964" s="7">
        <v>1</v>
      </c>
      <c r="I964" s="7">
        <v>1</v>
      </c>
      <c r="J964" s="7">
        <v>2</v>
      </c>
    </row>
    <row r="965" spans="1:10" x14ac:dyDescent="0.25">
      <c r="A965" s="6" t="s">
        <v>1827</v>
      </c>
      <c r="B965" s="6" t="s">
        <v>1828</v>
      </c>
      <c r="C965" s="6" t="s">
        <v>1909</v>
      </c>
      <c r="D965" s="6" t="s">
        <v>1910</v>
      </c>
      <c r="E965" s="7">
        <v>5.8957243410000002</v>
      </c>
      <c r="F965" s="7">
        <v>-74.046765754000006</v>
      </c>
      <c r="G965" s="6" t="s">
        <v>47</v>
      </c>
      <c r="H965" s="7">
        <v>1</v>
      </c>
      <c r="I965" s="7">
        <v>1</v>
      </c>
      <c r="J965" s="7">
        <v>3</v>
      </c>
    </row>
    <row r="966" spans="1:10" x14ac:dyDescent="0.25">
      <c r="A966" s="6" t="s">
        <v>1827</v>
      </c>
      <c r="B966" s="6" t="s">
        <v>1828</v>
      </c>
      <c r="C966" s="6" t="s">
        <v>1911</v>
      </c>
      <c r="D966" s="6" t="s">
        <v>940</v>
      </c>
      <c r="E966" s="7">
        <v>6.2173743699999999</v>
      </c>
      <c r="F966" s="7">
        <v>-73.629771950999995</v>
      </c>
      <c r="G966" s="6" t="s">
        <v>44</v>
      </c>
      <c r="H966" s="7">
        <v>1</v>
      </c>
      <c r="I966" s="7">
        <v>1</v>
      </c>
      <c r="J966" s="7">
        <v>3</v>
      </c>
    </row>
    <row r="967" spans="1:10" x14ac:dyDescent="0.25">
      <c r="A967" s="6" t="s">
        <v>1827</v>
      </c>
      <c r="B967" s="6" t="s">
        <v>1828</v>
      </c>
      <c r="C967" s="6" t="s">
        <v>1912</v>
      </c>
      <c r="D967" s="6" t="s">
        <v>1913</v>
      </c>
      <c r="E967" s="7">
        <v>6.3852348140000004</v>
      </c>
      <c r="F967" s="7">
        <v>-73.787608989999995</v>
      </c>
      <c r="G967" s="6" t="s">
        <v>47</v>
      </c>
      <c r="H967" s="7">
        <v>1</v>
      </c>
      <c r="I967" s="7">
        <v>1</v>
      </c>
      <c r="J967" s="7">
        <v>3</v>
      </c>
    </row>
    <row r="968" spans="1:10" x14ac:dyDescent="0.25">
      <c r="A968" s="6" t="s">
        <v>1827</v>
      </c>
      <c r="B968" s="6" t="s">
        <v>1828</v>
      </c>
      <c r="C968" s="6" t="s">
        <v>1914</v>
      </c>
      <c r="D968" s="6" t="s">
        <v>1915</v>
      </c>
      <c r="E968" s="7">
        <v>7.204060063</v>
      </c>
      <c r="F968" s="7">
        <v>-73.291380974000006</v>
      </c>
      <c r="G968" s="6" t="s">
        <v>52</v>
      </c>
      <c r="H968" s="7">
        <v>1</v>
      </c>
      <c r="I968" s="7">
        <v>1</v>
      </c>
      <c r="J968" s="7">
        <v>5</v>
      </c>
    </row>
    <row r="969" spans="1:10" x14ac:dyDescent="0.25">
      <c r="A969" s="6" t="s">
        <v>1827</v>
      </c>
      <c r="B969" s="6" t="s">
        <v>1828</v>
      </c>
      <c r="C969" s="6" t="s">
        <v>1916</v>
      </c>
      <c r="D969" s="6" t="s">
        <v>1917</v>
      </c>
      <c r="E969" s="7">
        <v>6.8121629339999998</v>
      </c>
      <c r="F969" s="7">
        <v>-73.107850857000003</v>
      </c>
      <c r="G969" s="6" t="s">
        <v>52</v>
      </c>
      <c r="H969" s="7">
        <v>1</v>
      </c>
      <c r="I969" s="7">
        <v>1</v>
      </c>
      <c r="J969" s="7">
        <v>5</v>
      </c>
    </row>
    <row r="970" spans="1:10" x14ac:dyDescent="0.25">
      <c r="A970" s="6" t="s">
        <v>1827</v>
      </c>
      <c r="B970" s="6" t="s">
        <v>1828</v>
      </c>
      <c r="C970" s="6" t="s">
        <v>1918</v>
      </c>
      <c r="D970" s="6" t="s">
        <v>1919</v>
      </c>
      <c r="E970" s="7">
        <v>6.5137453030000003</v>
      </c>
      <c r="F970" s="7">
        <v>-72.585364919</v>
      </c>
      <c r="G970" s="6" t="s">
        <v>18</v>
      </c>
      <c r="H970" s="7">
        <v>1</v>
      </c>
      <c r="I970" s="7">
        <v>1</v>
      </c>
      <c r="J970" s="7">
        <v>3</v>
      </c>
    </row>
    <row r="971" spans="1:10" x14ac:dyDescent="0.25">
      <c r="A971" s="6" t="s">
        <v>1827</v>
      </c>
      <c r="B971" s="6" t="s">
        <v>1828</v>
      </c>
      <c r="C971" s="6" t="s">
        <v>1920</v>
      </c>
      <c r="D971" s="6" t="s">
        <v>1921</v>
      </c>
      <c r="E971" s="7">
        <v>6.7202223490000002</v>
      </c>
      <c r="F971" s="7">
        <v>-72.738410913999999</v>
      </c>
      <c r="G971" s="6" t="s">
        <v>47</v>
      </c>
      <c r="H971" s="7">
        <v>1</v>
      </c>
      <c r="I971" s="7">
        <v>5</v>
      </c>
      <c r="J971" s="7">
        <v>25</v>
      </c>
    </row>
    <row r="972" spans="1:10" x14ac:dyDescent="0.25">
      <c r="A972" s="6" t="s">
        <v>1827</v>
      </c>
      <c r="B972" s="6" t="s">
        <v>1828</v>
      </c>
      <c r="C972" s="6" t="s">
        <v>1922</v>
      </c>
      <c r="D972" s="6" t="s">
        <v>1923</v>
      </c>
      <c r="E972" s="7">
        <v>7.348778319</v>
      </c>
      <c r="F972" s="7">
        <v>-73.054389972999999</v>
      </c>
      <c r="G972" s="6" t="s">
        <v>52</v>
      </c>
      <c r="H972" s="7">
        <v>1</v>
      </c>
      <c r="I972" s="7">
        <v>1</v>
      </c>
      <c r="J972" s="7">
        <v>3</v>
      </c>
    </row>
    <row r="973" spans="1:10" x14ac:dyDescent="0.25">
      <c r="A973" s="6" t="s">
        <v>1827</v>
      </c>
      <c r="B973" s="6" t="s">
        <v>1828</v>
      </c>
      <c r="C973" s="6" t="s">
        <v>1924</v>
      </c>
      <c r="D973" s="6" t="s">
        <v>1925</v>
      </c>
      <c r="E973" s="7">
        <v>6.4925323150000001</v>
      </c>
      <c r="F973" s="7">
        <v>-72.958347724000006</v>
      </c>
      <c r="G973" s="6" t="s">
        <v>52</v>
      </c>
      <c r="H973" s="7">
        <v>1</v>
      </c>
      <c r="I973" s="7">
        <v>1</v>
      </c>
      <c r="J973" s="7">
        <v>3</v>
      </c>
    </row>
    <row r="974" spans="1:10" x14ac:dyDescent="0.25">
      <c r="A974" s="6" t="s">
        <v>1827</v>
      </c>
      <c r="B974" s="6" t="s">
        <v>1828</v>
      </c>
      <c r="C974" s="6" t="s">
        <v>1926</v>
      </c>
      <c r="D974" s="6" t="s">
        <v>1927</v>
      </c>
      <c r="E974" s="7">
        <v>6.6432905590000004</v>
      </c>
      <c r="F974" s="7">
        <v>-72.819162739000006</v>
      </c>
      <c r="G974" s="6" t="s">
        <v>47</v>
      </c>
      <c r="H974" s="7">
        <v>1</v>
      </c>
      <c r="I974" s="7">
        <v>1</v>
      </c>
      <c r="J974" s="7">
        <v>1</v>
      </c>
    </row>
    <row r="975" spans="1:10" x14ac:dyDescent="0.25">
      <c r="A975" s="6" t="s">
        <v>1827</v>
      </c>
      <c r="B975" s="6" t="s">
        <v>1828</v>
      </c>
      <c r="C975" s="6" t="s">
        <v>1928</v>
      </c>
      <c r="D975" s="6" t="s">
        <v>1929</v>
      </c>
      <c r="E975" s="7">
        <v>6.3553688580000003</v>
      </c>
      <c r="F975" s="7">
        <v>-73.122118330999996</v>
      </c>
      <c r="G975" s="6" t="s">
        <v>52</v>
      </c>
      <c r="H975" s="7">
        <v>1</v>
      </c>
      <c r="I975" s="7">
        <v>1</v>
      </c>
      <c r="J975" s="7">
        <v>3</v>
      </c>
    </row>
    <row r="976" spans="1:10" x14ac:dyDescent="0.25">
      <c r="A976" s="6" t="s">
        <v>1827</v>
      </c>
      <c r="B976" s="6" t="s">
        <v>1828</v>
      </c>
      <c r="C976" s="6" t="s">
        <v>1930</v>
      </c>
      <c r="D976" s="6" t="s">
        <v>1931</v>
      </c>
      <c r="E976" s="7">
        <v>6.2255962159999996</v>
      </c>
      <c r="F976" s="7">
        <v>-73.279615152999995</v>
      </c>
      <c r="G976" s="6" t="s">
        <v>52</v>
      </c>
      <c r="H976" s="7">
        <v>1</v>
      </c>
      <c r="I976" s="7">
        <v>2</v>
      </c>
      <c r="J976" s="7">
        <v>8</v>
      </c>
    </row>
    <row r="977" spans="1:10" x14ac:dyDescent="0.25">
      <c r="A977" s="6" t="s">
        <v>1827</v>
      </c>
      <c r="B977" s="6" t="s">
        <v>1828</v>
      </c>
      <c r="C977" s="6" t="s">
        <v>1932</v>
      </c>
      <c r="D977" s="6" t="s">
        <v>1933</v>
      </c>
      <c r="E977" s="7">
        <v>6.3351945479999996</v>
      </c>
      <c r="F977" s="7">
        <v>-72.812058375999996</v>
      </c>
      <c r="G977" s="6" t="s">
        <v>44</v>
      </c>
      <c r="H977" s="7">
        <v>1</v>
      </c>
      <c r="I977" s="7">
        <v>1</v>
      </c>
      <c r="J977" s="7">
        <v>3</v>
      </c>
    </row>
    <row r="978" spans="1:10" x14ac:dyDescent="0.25">
      <c r="A978" s="6" t="s">
        <v>1827</v>
      </c>
      <c r="B978" s="6" t="s">
        <v>1828</v>
      </c>
      <c r="C978" s="6" t="s">
        <v>1934</v>
      </c>
      <c r="D978" s="6" t="s">
        <v>1935</v>
      </c>
      <c r="E978" s="7">
        <v>6.5258769640000001</v>
      </c>
      <c r="F978" s="7">
        <v>-73.282473370999995</v>
      </c>
      <c r="G978" s="6" t="s">
        <v>52</v>
      </c>
      <c r="H978" s="7">
        <v>1</v>
      </c>
      <c r="I978" s="7">
        <v>1</v>
      </c>
      <c r="J978" s="7">
        <v>3</v>
      </c>
    </row>
    <row r="979" spans="1:10" x14ac:dyDescent="0.25">
      <c r="A979" s="6" t="s">
        <v>1827</v>
      </c>
      <c r="B979" s="6" t="s">
        <v>1828</v>
      </c>
      <c r="C979" s="6" t="s">
        <v>1936</v>
      </c>
      <c r="D979" s="6" t="s">
        <v>1937</v>
      </c>
      <c r="E979" s="7">
        <v>6.391750107</v>
      </c>
      <c r="F979" s="7">
        <v>-73.282731742999999</v>
      </c>
      <c r="G979" s="6" t="s">
        <v>52</v>
      </c>
      <c r="H979" s="7">
        <v>1</v>
      </c>
      <c r="I979" s="7">
        <v>1</v>
      </c>
      <c r="J979" s="7">
        <v>2</v>
      </c>
    </row>
    <row r="980" spans="1:10" x14ac:dyDescent="0.25">
      <c r="A980" s="6" t="s">
        <v>1827</v>
      </c>
      <c r="B980" s="6" t="s">
        <v>1828</v>
      </c>
      <c r="C980" s="6" t="s">
        <v>1938</v>
      </c>
      <c r="D980" s="6" t="s">
        <v>1939</v>
      </c>
      <c r="E980" s="7">
        <v>6.4166311309999999</v>
      </c>
      <c r="F980" s="7">
        <v>-73.171482319000006</v>
      </c>
      <c r="G980" s="6" t="s">
        <v>52</v>
      </c>
      <c r="H980" s="7">
        <v>1</v>
      </c>
      <c r="I980" s="7">
        <v>1</v>
      </c>
      <c r="J980" s="7">
        <v>5</v>
      </c>
    </row>
    <row r="981" spans="1:10" x14ac:dyDescent="0.25">
      <c r="A981" s="6" t="s">
        <v>1827</v>
      </c>
      <c r="B981" s="6" t="s">
        <v>1828</v>
      </c>
      <c r="C981" s="6" t="s">
        <v>1940</v>
      </c>
      <c r="D981" s="6" t="s">
        <v>1941</v>
      </c>
      <c r="E981" s="7">
        <v>6.9708210399999997</v>
      </c>
      <c r="F981" s="7">
        <v>-73.014811964000003</v>
      </c>
      <c r="G981" s="6" t="s">
        <v>52</v>
      </c>
      <c r="H981" s="7">
        <v>2</v>
      </c>
      <c r="I981" s="7">
        <v>8</v>
      </c>
      <c r="J981" s="7">
        <v>48</v>
      </c>
    </row>
    <row r="982" spans="1:10" x14ac:dyDescent="0.25">
      <c r="A982" s="6" t="s">
        <v>1827</v>
      </c>
      <c r="B982" s="6" t="s">
        <v>1828</v>
      </c>
      <c r="C982" s="6" t="s">
        <v>1942</v>
      </c>
      <c r="D982" s="6" t="s">
        <v>1943</v>
      </c>
      <c r="E982" s="7">
        <v>6.5138926259999996</v>
      </c>
      <c r="F982" s="7">
        <v>-73.175709862999994</v>
      </c>
      <c r="G982" s="6" t="s">
        <v>52</v>
      </c>
      <c r="H982" s="7">
        <v>1</v>
      </c>
      <c r="I982" s="7">
        <v>1</v>
      </c>
      <c r="J982" s="7">
        <v>1</v>
      </c>
    </row>
    <row r="983" spans="1:10" x14ac:dyDescent="0.25">
      <c r="A983" s="6" t="s">
        <v>1827</v>
      </c>
      <c r="B983" s="6" t="s">
        <v>1828</v>
      </c>
      <c r="C983" s="6" t="s">
        <v>1944</v>
      </c>
      <c r="D983" s="6" t="s">
        <v>1945</v>
      </c>
      <c r="E983" s="7">
        <v>5.8311299060000001</v>
      </c>
      <c r="F983" s="7">
        <v>-73.678418152999996</v>
      </c>
      <c r="G983" s="6" t="s">
        <v>44</v>
      </c>
      <c r="H983" s="7">
        <v>1</v>
      </c>
      <c r="I983" s="7">
        <v>4</v>
      </c>
      <c r="J983" s="7">
        <v>18</v>
      </c>
    </row>
    <row r="984" spans="1:10" x14ac:dyDescent="0.25">
      <c r="A984" s="6" t="s">
        <v>1827</v>
      </c>
      <c r="B984" s="6" t="s">
        <v>1828</v>
      </c>
      <c r="C984" s="6" t="s">
        <v>1946</v>
      </c>
      <c r="D984" s="6" t="s">
        <v>1947</v>
      </c>
      <c r="E984" s="7">
        <v>6.685278856</v>
      </c>
      <c r="F984" s="7">
        <v>-73.957612557999994</v>
      </c>
      <c r="G984" s="6" t="s">
        <v>44</v>
      </c>
      <c r="H984" s="7">
        <v>1</v>
      </c>
      <c r="I984" s="7">
        <v>1</v>
      </c>
      <c r="J984" s="7">
        <v>3</v>
      </c>
    </row>
    <row r="985" spans="1:10" x14ac:dyDescent="0.25">
      <c r="A985" s="6" t="s">
        <v>1827</v>
      </c>
      <c r="B985" s="6" t="s">
        <v>1828</v>
      </c>
      <c r="C985" s="6" t="s">
        <v>1948</v>
      </c>
      <c r="D985" s="6" t="s">
        <v>1949</v>
      </c>
      <c r="E985" s="7">
        <v>7.3981982569999998</v>
      </c>
      <c r="F985" s="7">
        <v>-73.835469603999996</v>
      </c>
      <c r="G985" s="6" t="s">
        <v>44</v>
      </c>
      <c r="H985" s="7">
        <v>1</v>
      </c>
      <c r="I985" s="7">
        <v>1</v>
      </c>
      <c r="J985" s="7">
        <v>5</v>
      </c>
    </row>
    <row r="986" spans="1:10" x14ac:dyDescent="0.25">
      <c r="A986" s="6" t="s">
        <v>1827</v>
      </c>
      <c r="B986" s="6" t="s">
        <v>1828</v>
      </c>
      <c r="C986" s="6" t="s">
        <v>1950</v>
      </c>
      <c r="D986" s="6" t="s">
        <v>214</v>
      </c>
      <c r="E986" s="7">
        <v>7.4742260849999997</v>
      </c>
      <c r="F986" s="7">
        <v>-73.372464171999994</v>
      </c>
      <c r="G986" s="6" t="s">
        <v>52</v>
      </c>
      <c r="H986" s="7">
        <v>1</v>
      </c>
      <c r="I986" s="7">
        <v>1</v>
      </c>
      <c r="J986" s="7">
        <v>4</v>
      </c>
    </row>
    <row r="987" spans="1:10" x14ac:dyDescent="0.25">
      <c r="A987" s="6" t="s">
        <v>1827</v>
      </c>
      <c r="B987" s="6" t="s">
        <v>1828</v>
      </c>
      <c r="C987" s="6" t="s">
        <v>1951</v>
      </c>
      <c r="D987" s="6" t="s">
        <v>1952</v>
      </c>
      <c r="E987" s="7">
        <v>7.4065421999999996</v>
      </c>
      <c r="F987" s="7">
        <v>-73.571318074000004</v>
      </c>
      <c r="G987" s="6" t="s">
        <v>44</v>
      </c>
      <c r="H987" s="7">
        <v>1</v>
      </c>
      <c r="I987" s="7">
        <v>1</v>
      </c>
      <c r="J987" s="7">
        <v>3</v>
      </c>
    </row>
    <row r="988" spans="1:10" x14ac:dyDescent="0.25">
      <c r="A988" s="6" t="s">
        <v>1827</v>
      </c>
      <c r="B988" s="6" t="s">
        <v>1828</v>
      </c>
      <c r="C988" s="6" t="s">
        <v>1953</v>
      </c>
      <c r="D988" s="6" t="s">
        <v>1954</v>
      </c>
      <c r="E988" s="7">
        <v>6.7964830630000002</v>
      </c>
      <c r="F988" s="7">
        <v>-72.816132022999994</v>
      </c>
      <c r="G988" s="6" t="s">
        <v>44</v>
      </c>
      <c r="H988" s="7">
        <v>1</v>
      </c>
      <c r="I988" s="7">
        <v>1</v>
      </c>
      <c r="J988" s="7">
        <v>3</v>
      </c>
    </row>
    <row r="989" spans="1:10" x14ac:dyDescent="0.25">
      <c r="A989" s="6" t="s">
        <v>1827</v>
      </c>
      <c r="B989" s="6" t="s">
        <v>1828</v>
      </c>
      <c r="C989" s="6" t="s">
        <v>1955</v>
      </c>
      <c r="D989" s="6" t="s">
        <v>1956</v>
      </c>
      <c r="E989" s="7">
        <v>6.0765253550000002</v>
      </c>
      <c r="F989" s="7">
        <v>-73.552953017999997</v>
      </c>
      <c r="G989" s="6" t="s">
        <v>44</v>
      </c>
      <c r="H989" s="7">
        <v>1</v>
      </c>
      <c r="I989" s="7">
        <v>1</v>
      </c>
      <c r="J989" s="7">
        <v>2</v>
      </c>
    </row>
    <row r="990" spans="1:10" x14ac:dyDescent="0.25">
      <c r="A990" s="6" t="s">
        <v>1827</v>
      </c>
      <c r="B990" s="6" t="s">
        <v>1828</v>
      </c>
      <c r="C990" s="6" t="s">
        <v>1957</v>
      </c>
      <c r="D990" s="6" t="s">
        <v>1958</v>
      </c>
      <c r="E990" s="7">
        <v>6.5507787649999996</v>
      </c>
      <c r="F990" s="7">
        <v>-73.118879110999998</v>
      </c>
      <c r="G990" s="6" t="s">
        <v>27</v>
      </c>
      <c r="H990" s="7">
        <v>1</v>
      </c>
      <c r="I990" s="7">
        <v>26</v>
      </c>
      <c r="J990" s="7">
        <v>137</v>
      </c>
    </row>
    <row r="991" spans="1:10" x14ac:dyDescent="0.25">
      <c r="A991" s="6" t="s">
        <v>1827</v>
      </c>
      <c r="B991" s="6" t="s">
        <v>1828</v>
      </c>
      <c r="C991" s="6" t="s">
        <v>1959</v>
      </c>
      <c r="D991" s="6" t="s">
        <v>1960</v>
      </c>
      <c r="E991" s="7">
        <v>6.4598798229999996</v>
      </c>
      <c r="F991" s="7">
        <v>-72.854718829999996</v>
      </c>
      <c r="G991" s="6" t="s">
        <v>44</v>
      </c>
      <c r="H991" s="7">
        <v>1</v>
      </c>
      <c r="I991" s="7">
        <v>1</v>
      </c>
      <c r="J991" s="7">
        <v>3</v>
      </c>
    </row>
    <row r="992" spans="1:10" x14ac:dyDescent="0.25">
      <c r="A992" s="6" t="s">
        <v>1827</v>
      </c>
      <c r="B992" s="6" t="s">
        <v>1828</v>
      </c>
      <c r="C992" s="6" t="s">
        <v>1961</v>
      </c>
      <c r="D992" s="6" t="s">
        <v>1962</v>
      </c>
      <c r="E992" s="7">
        <v>6.6294001849999997</v>
      </c>
      <c r="F992" s="7">
        <v>-72.739764226999995</v>
      </c>
      <c r="G992" s="6" t="s">
        <v>47</v>
      </c>
      <c r="H992" s="7">
        <v>1</v>
      </c>
      <c r="I992" s="7">
        <v>1</v>
      </c>
      <c r="J992" s="7">
        <v>2</v>
      </c>
    </row>
    <row r="993" spans="1:10" x14ac:dyDescent="0.25">
      <c r="A993" s="6" t="s">
        <v>1827</v>
      </c>
      <c r="B993" s="6" t="s">
        <v>1828</v>
      </c>
      <c r="C993" s="6" t="s">
        <v>1963</v>
      </c>
      <c r="D993" s="6" t="s">
        <v>1768</v>
      </c>
      <c r="E993" s="7">
        <v>6.568121541</v>
      </c>
      <c r="F993" s="7">
        <v>-72.643224967999998</v>
      </c>
      <c r="G993" s="6" t="s">
        <v>18</v>
      </c>
      <c r="H993" s="7">
        <v>1</v>
      </c>
      <c r="I993" s="7">
        <v>1</v>
      </c>
      <c r="J993" s="7">
        <v>3</v>
      </c>
    </row>
    <row r="994" spans="1:10" x14ac:dyDescent="0.25">
      <c r="A994" s="6" t="s">
        <v>1827</v>
      </c>
      <c r="B994" s="6" t="s">
        <v>1828</v>
      </c>
      <c r="C994" s="6" t="s">
        <v>1964</v>
      </c>
      <c r="D994" s="6" t="s">
        <v>1965</v>
      </c>
      <c r="E994" s="7">
        <v>6.8942923460000003</v>
      </c>
      <c r="F994" s="7">
        <v>-73.539003335999993</v>
      </c>
      <c r="G994" s="6" t="s">
        <v>44</v>
      </c>
      <c r="H994" s="7">
        <v>1</v>
      </c>
      <c r="I994" s="7">
        <v>3</v>
      </c>
      <c r="J994" s="7">
        <v>13</v>
      </c>
    </row>
    <row r="995" spans="1:10" x14ac:dyDescent="0.25">
      <c r="A995" s="6" t="s">
        <v>1827</v>
      </c>
      <c r="B995" s="6" t="s">
        <v>1828</v>
      </c>
      <c r="C995" s="6" t="s">
        <v>1966</v>
      </c>
      <c r="D995" s="6" t="s">
        <v>246</v>
      </c>
      <c r="E995" s="7">
        <v>6.9880847109999999</v>
      </c>
      <c r="F995" s="7">
        <v>-72.896089333999996</v>
      </c>
      <c r="G995" s="6" t="s">
        <v>44</v>
      </c>
      <c r="H995" s="7">
        <v>1</v>
      </c>
      <c r="I995" s="7">
        <v>1</v>
      </c>
      <c r="J995" s="7">
        <v>3</v>
      </c>
    </row>
    <row r="996" spans="1:10" x14ac:dyDescent="0.25">
      <c r="A996" s="6" t="s">
        <v>1827</v>
      </c>
      <c r="B996" s="6" t="s">
        <v>1828</v>
      </c>
      <c r="C996" s="6" t="s">
        <v>1967</v>
      </c>
      <c r="D996" s="6" t="s">
        <v>1968</v>
      </c>
      <c r="E996" s="7">
        <v>6.4089073399999998</v>
      </c>
      <c r="F996" s="7">
        <v>-73.582066088999994</v>
      </c>
      <c r="G996" s="6" t="s">
        <v>47</v>
      </c>
      <c r="H996" s="7">
        <v>1</v>
      </c>
      <c r="I996" s="7">
        <v>1</v>
      </c>
      <c r="J996" s="7">
        <v>3</v>
      </c>
    </row>
    <row r="997" spans="1:10" x14ac:dyDescent="0.25">
      <c r="A997" s="6" t="s">
        <v>1827</v>
      </c>
      <c r="B997" s="6" t="s">
        <v>1828</v>
      </c>
      <c r="C997" s="6" t="s">
        <v>1969</v>
      </c>
      <c r="D997" s="6" t="s">
        <v>1970</v>
      </c>
      <c r="E997" s="7">
        <v>6.4942315510000004</v>
      </c>
      <c r="F997" s="7">
        <v>-73.459109916000003</v>
      </c>
      <c r="G997" s="6" t="s">
        <v>52</v>
      </c>
      <c r="H997" s="7">
        <v>1</v>
      </c>
      <c r="I997" s="7">
        <v>1</v>
      </c>
      <c r="J997" s="7">
        <v>3</v>
      </c>
    </row>
    <row r="998" spans="1:10" x14ac:dyDescent="0.25">
      <c r="A998" s="6" t="s">
        <v>1827</v>
      </c>
      <c r="B998" s="6" t="s">
        <v>1828</v>
      </c>
      <c r="C998" s="6" t="s">
        <v>1971</v>
      </c>
      <c r="D998" s="6" t="s">
        <v>1972</v>
      </c>
      <c r="E998" s="7">
        <v>6.462088241</v>
      </c>
      <c r="F998" s="7">
        <v>-73.244360009000005</v>
      </c>
      <c r="G998" s="6" t="s">
        <v>27</v>
      </c>
      <c r="H998" s="7">
        <v>1</v>
      </c>
      <c r="I998" s="7">
        <v>10</v>
      </c>
      <c r="J998" s="7">
        <v>54</v>
      </c>
    </row>
    <row r="999" spans="1:10" x14ac:dyDescent="0.25">
      <c r="A999" s="6" t="s">
        <v>1827</v>
      </c>
      <c r="B999" s="6" t="s">
        <v>1828</v>
      </c>
      <c r="C999" s="6" t="s">
        <v>1973</v>
      </c>
      <c r="D999" s="6" t="s">
        <v>1974</v>
      </c>
      <c r="E999" s="7">
        <v>6.1014997390000003</v>
      </c>
      <c r="F999" s="7">
        <v>-73.362257946</v>
      </c>
      <c r="G999" s="6" t="s">
        <v>52</v>
      </c>
      <c r="H999" s="7">
        <v>1</v>
      </c>
      <c r="I999" s="7">
        <v>2</v>
      </c>
      <c r="J999" s="7">
        <v>6</v>
      </c>
    </row>
    <row r="1000" spans="1:10" x14ac:dyDescent="0.25">
      <c r="A1000" s="6" t="s">
        <v>1827</v>
      </c>
      <c r="B1000" s="6" t="s">
        <v>1828</v>
      </c>
      <c r="C1000" s="6" t="s">
        <v>1975</v>
      </c>
      <c r="D1000" s="6" t="s">
        <v>898</v>
      </c>
      <c r="E1000" s="7">
        <v>5.9832037339999999</v>
      </c>
      <c r="F1000" s="7">
        <v>-73.959362354000007</v>
      </c>
      <c r="G1000" s="6" t="s">
        <v>47</v>
      </c>
      <c r="H1000" s="7">
        <v>1</v>
      </c>
      <c r="I1000" s="7">
        <v>1</v>
      </c>
      <c r="J1000" s="7">
        <v>3</v>
      </c>
    </row>
    <row r="1001" spans="1:10" x14ac:dyDescent="0.25">
      <c r="A1001" s="6" t="s">
        <v>1827</v>
      </c>
      <c r="B1001" s="6" t="s">
        <v>1828</v>
      </c>
      <c r="C1001" s="6" t="s">
        <v>1976</v>
      </c>
      <c r="D1001" s="6" t="s">
        <v>1977</v>
      </c>
      <c r="E1001" s="7">
        <v>7.4754020629999998</v>
      </c>
      <c r="F1001" s="7">
        <v>-72.987799659000004</v>
      </c>
      <c r="G1001" s="6" t="s">
        <v>52</v>
      </c>
      <c r="H1001" s="7">
        <v>1</v>
      </c>
      <c r="I1001" s="7">
        <v>1</v>
      </c>
      <c r="J1001" s="7">
        <v>2</v>
      </c>
    </row>
    <row r="1002" spans="1:10" x14ac:dyDescent="0.25">
      <c r="A1002" s="6" t="s">
        <v>1827</v>
      </c>
      <c r="B1002" s="6" t="s">
        <v>1828</v>
      </c>
      <c r="C1002" s="6" t="s">
        <v>1978</v>
      </c>
      <c r="D1002" s="6" t="s">
        <v>1979</v>
      </c>
      <c r="E1002" s="7">
        <v>7.1708910990000003</v>
      </c>
      <c r="F1002" s="7">
        <v>-72.939704433000003</v>
      </c>
      <c r="G1002" s="6" t="s">
        <v>52</v>
      </c>
      <c r="H1002" s="7">
        <v>1</v>
      </c>
      <c r="I1002" s="7">
        <v>1</v>
      </c>
      <c r="J1002" s="7">
        <v>2</v>
      </c>
    </row>
    <row r="1003" spans="1:10" x14ac:dyDescent="0.25">
      <c r="A1003" s="6" t="s">
        <v>1827</v>
      </c>
      <c r="B1003" s="6" t="s">
        <v>1828</v>
      </c>
      <c r="C1003" s="6" t="s">
        <v>1980</v>
      </c>
      <c r="D1003" s="6" t="s">
        <v>1981</v>
      </c>
      <c r="E1003" s="7">
        <v>6.4345789189999998</v>
      </c>
      <c r="F1003" s="7">
        <v>-73.109971709999996</v>
      </c>
      <c r="G1003" s="6" t="s">
        <v>52</v>
      </c>
      <c r="H1003" s="7">
        <v>1</v>
      </c>
      <c r="I1003" s="7">
        <v>1</v>
      </c>
      <c r="J1003" s="7">
        <v>3</v>
      </c>
    </row>
    <row r="1004" spans="1:10" x14ac:dyDescent="0.25">
      <c r="A1004" s="6" t="s">
        <v>1827</v>
      </c>
      <c r="B1004" s="6" t="s">
        <v>1828</v>
      </c>
      <c r="C1004" s="6" t="s">
        <v>1982</v>
      </c>
      <c r="D1004" s="6" t="s">
        <v>1983</v>
      </c>
      <c r="E1004" s="7">
        <v>6.0074104300000002</v>
      </c>
      <c r="F1004" s="7">
        <v>-73.690572558</v>
      </c>
      <c r="G1004" s="6" t="s">
        <v>44</v>
      </c>
      <c r="H1004" s="7">
        <v>1</v>
      </c>
      <c r="I1004" s="7">
        <v>9</v>
      </c>
      <c r="J1004" s="7">
        <v>44</v>
      </c>
    </row>
    <row r="1005" spans="1:10" x14ac:dyDescent="0.25">
      <c r="A1005" s="6" t="s">
        <v>1827</v>
      </c>
      <c r="B1005" s="6" t="s">
        <v>1828</v>
      </c>
      <c r="C1005" s="6" t="s">
        <v>1984</v>
      </c>
      <c r="D1005" s="6" t="s">
        <v>1985</v>
      </c>
      <c r="E1005" s="7">
        <v>7.322219563</v>
      </c>
      <c r="F1005" s="7">
        <v>-72.881569005000003</v>
      </c>
      <c r="G1005" s="6" t="s">
        <v>44</v>
      </c>
      <c r="H1005" s="7">
        <v>1</v>
      </c>
      <c r="I1005" s="7">
        <v>1</v>
      </c>
      <c r="J1005" s="7">
        <v>3</v>
      </c>
    </row>
    <row r="1006" spans="1:10" x14ac:dyDescent="0.25">
      <c r="A1006" s="6" t="s">
        <v>1827</v>
      </c>
      <c r="B1006" s="6" t="s">
        <v>1828</v>
      </c>
      <c r="C1006" s="6" t="s">
        <v>1986</v>
      </c>
      <c r="D1006" s="6" t="s">
        <v>457</v>
      </c>
      <c r="E1006" s="7">
        <v>6.6858673260000003</v>
      </c>
      <c r="F1006" s="7">
        <v>-73.163969159999994</v>
      </c>
      <c r="G1006" s="6" t="s">
        <v>52</v>
      </c>
      <c r="H1006" s="7">
        <v>1</v>
      </c>
      <c r="I1006" s="7">
        <v>1</v>
      </c>
      <c r="J1006" s="7">
        <v>2</v>
      </c>
    </row>
    <row r="1007" spans="1:10" x14ac:dyDescent="0.25">
      <c r="A1007" s="6" t="s">
        <v>1827</v>
      </c>
      <c r="B1007" s="6" t="s">
        <v>1828</v>
      </c>
      <c r="C1007" s="6" t="s">
        <v>1987</v>
      </c>
      <c r="D1007" s="6" t="s">
        <v>1988</v>
      </c>
      <c r="E1007" s="7">
        <v>6.8137255659999996</v>
      </c>
      <c r="F1007" s="7">
        <v>-73.309750442999999</v>
      </c>
      <c r="G1007" s="6" t="s">
        <v>44</v>
      </c>
      <c r="H1007" s="7">
        <v>1</v>
      </c>
      <c r="I1007" s="7">
        <v>1</v>
      </c>
      <c r="J1007" s="7">
        <v>2</v>
      </c>
    </row>
    <row r="1008" spans="1:10" x14ac:dyDescent="0.25">
      <c r="A1008" s="6" t="s">
        <v>1989</v>
      </c>
      <c r="B1008" s="6" t="s">
        <v>898</v>
      </c>
      <c r="C1008" s="6" t="s">
        <v>1990</v>
      </c>
      <c r="D1008" s="6" t="s">
        <v>479</v>
      </c>
      <c r="E1008" s="7">
        <v>9.3149722819999994</v>
      </c>
      <c r="F1008" s="7">
        <v>-74.980140573</v>
      </c>
      <c r="G1008" s="6" t="s">
        <v>52</v>
      </c>
      <c r="H1008" s="7">
        <v>1</v>
      </c>
      <c r="I1008" s="7">
        <v>1</v>
      </c>
      <c r="J1008" s="7">
        <v>3</v>
      </c>
    </row>
    <row r="1009" spans="1:10" x14ac:dyDescent="0.25">
      <c r="A1009" s="6" t="s">
        <v>1989</v>
      </c>
      <c r="B1009" s="6" t="s">
        <v>898</v>
      </c>
      <c r="C1009" s="6" t="s">
        <v>1991</v>
      </c>
      <c r="D1009" s="6" t="s">
        <v>1992</v>
      </c>
      <c r="E1009" s="7">
        <v>8.7923115989999996</v>
      </c>
      <c r="F1009" s="7">
        <v>-75.131910629000004</v>
      </c>
      <c r="G1009" s="6" t="s">
        <v>52</v>
      </c>
      <c r="H1009" s="7">
        <v>1</v>
      </c>
      <c r="I1009" s="7">
        <v>1</v>
      </c>
      <c r="J1009" s="7">
        <v>3</v>
      </c>
    </row>
    <row r="1010" spans="1:10" x14ac:dyDescent="0.25">
      <c r="A1010" s="6" t="s">
        <v>1989</v>
      </c>
      <c r="B1010" s="6" t="s">
        <v>898</v>
      </c>
      <c r="C1010" s="6" t="s">
        <v>1993</v>
      </c>
      <c r="D1010" s="6" t="s">
        <v>1994</v>
      </c>
      <c r="E1010" s="7">
        <v>9.4940434269999994</v>
      </c>
      <c r="F1010" s="7">
        <v>-75.345286931000004</v>
      </c>
      <c r="G1010" s="6" t="s">
        <v>52</v>
      </c>
      <c r="H1010" s="7">
        <v>1</v>
      </c>
      <c r="I1010" s="7">
        <v>1</v>
      </c>
      <c r="J1010" s="7">
        <v>2</v>
      </c>
    </row>
    <row r="1011" spans="1:10" x14ac:dyDescent="0.25">
      <c r="A1011" s="6" t="s">
        <v>1989</v>
      </c>
      <c r="B1011" s="6" t="s">
        <v>898</v>
      </c>
      <c r="C1011" s="6" t="s">
        <v>1995</v>
      </c>
      <c r="D1011" s="6" t="s">
        <v>1996</v>
      </c>
      <c r="E1011" s="7">
        <v>9.1606242830000006</v>
      </c>
      <c r="F1011" s="7">
        <v>-75.238581776999993</v>
      </c>
      <c r="G1011" s="6" t="s">
        <v>52</v>
      </c>
      <c r="H1011" s="7">
        <v>1</v>
      </c>
      <c r="I1011" s="7">
        <v>8</v>
      </c>
      <c r="J1011" s="7">
        <v>41</v>
      </c>
    </row>
    <row r="1012" spans="1:10" x14ac:dyDescent="0.25">
      <c r="A1012" s="6" t="s">
        <v>1989</v>
      </c>
      <c r="B1012" s="6" t="s">
        <v>898</v>
      </c>
      <c r="C1012" s="6" t="s">
        <v>1997</v>
      </c>
      <c r="D1012" s="6" t="s">
        <v>1998</v>
      </c>
      <c r="E1012" s="7">
        <v>9.3944498020000005</v>
      </c>
      <c r="F1012" s="7">
        <v>-75.657491500000006</v>
      </c>
      <c r="G1012" s="6" t="s">
        <v>52</v>
      </c>
      <c r="H1012" s="7">
        <v>1</v>
      </c>
      <c r="I1012" s="7">
        <v>1</v>
      </c>
      <c r="J1012" s="7">
        <v>4</v>
      </c>
    </row>
    <row r="1013" spans="1:10" x14ac:dyDescent="0.25">
      <c r="A1013" s="6" t="s">
        <v>1989</v>
      </c>
      <c r="B1013" s="6" t="s">
        <v>898</v>
      </c>
      <c r="C1013" s="6" t="s">
        <v>1999</v>
      </c>
      <c r="D1013" s="6" t="s">
        <v>2000</v>
      </c>
      <c r="E1013" s="7">
        <v>9.5695845980000005</v>
      </c>
      <c r="F1013" s="7">
        <v>-75.324209074999999</v>
      </c>
      <c r="G1013" s="6" t="s">
        <v>52</v>
      </c>
      <c r="H1013" s="7">
        <v>1</v>
      </c>
      <c r="I1013" s="7">
        <v>1</v>
      </c>
      <c r="J1013" s="7">
        <v>2</v>
      </c>
    </row>
    <row r="1014" spans="1:10" x14ac:dyDescent="0.25">
      <c r="A1014" s="6" t="s">
        <v>1989</v>
      </c>
      <c r="B1014" s="6" t="s">
        <v>898</v>
      </c>
      <c r="C1014" s="6" t="s">
        <v>2001</v>
      </c>
      <c r="D1014" s="6" t="s">
        <v>2002</v>
      </c>
      <c r="E1014" s="7">
        <v>9.036231591</v>
      </c>
      <c r="F1014" s="7">
        <v>-75.145750378000002</v>
      </c>
      <c r="G1014" s="6" t="s">
        <v>18</v>
      </c>
      <c r="H1014" s="7">
        <v>1</v>
      </c>
      <c r="I1014" s="7">
        <v>1</v>
      </c>
      <c r="J1014" s="7">
        <v>5</v>
      </c>
    </row>
    <row r="1015" spans="1:10" x14ac:dyDescent="0.25">
      <c r="A1015" s="6" t="s">
        <v>1989</v>
      </c>
      <c r="B1015" s="6" t="s">
        <v>898</v>
      </c>
      <c r="C1015" s="6" t="s">
        <v>2003</v>
      </c>
      <c r="D1015" s="6" t="s">
        <v>2004</v>
      </c>
      <c r="E1015" s="7">
        <v>9.1351690960000003</v>
      </c>
      <c r="F1015" s="7">
        <v>-74.981347056999994</v>
      </c>
      <c r="G1015" s="6" t="s">
        <v>52</v>
      </c>
      <c r="H1015" s="7">
        <v>1</v>
      </c>
      <c r="I1015" s="7">
        <v>1</v>
      </c>
      <c r="J1015" s="7">
        <v>3</v>
      </c>
    </row>
    <row r="1016" spans="1:10" x14ac:dyDescent="0.25">
      <c r="A1016" s="6" t="s">
        <v>1989</v>
      </c>
      <c r="B1016" s="6" t="s">
        <v>898</v>
      </c>
      <c r="C1016" s="6" t="s">
        <v>2005</v>
      </c>
      <c r="D1016" s="6" t="s">
        <v>2006</v>
      </c>
      <c r="E1016" s="7">
        <v>8.3378285230000007</v>
      </c>
      <c r="F1016" s="7">
        <v>-74.687349255000001</v>
      </c>
      <c r="G1016" s="6" t="s">
        <v>27</v>
      </c>
      <c r="H1016" s="7">
        <v>1</v>
      </c>
      <c r="I1016" s="7">
        <v>1</v>
      </c>
      <c r="J1016" s="7">
        <v>3</v>
      </c>
    </row>
    <row r="1017" spans="1:10" x14ac:dyDescent="0.25">
      <c r="A1017" s="6" t="s">
        <v>1989</v>
      </c>
      <c r="B1017" s="6" t="s">
        <v>898</v>
      </c>
      <c r="C1017" s="6" t="s">
        <v>2007</v>
      </c>
      <c r="D1017" s="6" t="s">
        <v>174</v>
      </c>
      <c r="E1017" s="7">
        <v>8.8119977990000002</v>
      </c>
      <c r="F1017" s="7">
        <v>-75.283222116000005</v>
      </c>
      <c r="G1017" s="6" t="s">
        <v>52</v>
      </c>
      <c r="H1017" s="7">
        <v>1</v>
      </c>
      <c r="I1017" s="7">
        <v>1</v>
      </c>
      <c r="J1017" s="7">
        <v>3</v>
      </c>
    </row>
    <row r="1018" spans="1:10" x14ac:dyDescent="0.25">
      <c r="A1018" s="6" t="s">
        <v>1989</v>
      </c>
      <c r="B1018" s="6" t="s">
        <v>898</v>
      </c>
      <c r="C1018" s="6" t="s">
        <v>2008</v>
      </c>
      <c r="D1018" s="6" t="s">
        <v>2009</v>
      </c>
      <c r="E1018" s="7">
        <v>9.4223801169999994</v>
      </c>
      <c r="F1018" s="7">
        <v>-75.213021909999995</v>
      </c>
      <c r="G1018" s="6" t="s">
        <v>52</v>
      </c>
      <c r="H1018" s="7">
        <v>1</v>
      </c>
      <c r="I1018" s="7">
        <v>1</v>
      </c>
      <c r="J1018" s="7">
        <v>4</v>
      </c>
    </row>
    <row r="1019" spans="1:10" x14ac:dyDescent="0.25">
      <c r="A1019" s="6" t="s">
        <v>1989</v>
      </c>
      <c r="B1019" s="6" t="s">
        <v>898</v>
      </c>
      <c r="C1019" s="6" t="s">
        <v>2010</v>
      </c>
      <c r="D1019" s="6" t="s">
        <v>2011</v>
      </c>
      <c r="E1019" s="7">
        <v>8.5461481339999992</v>
      </c>
      <c r="F1019" s="7">
        <v>-74.710378833999997</v>
      </c>
      <c r="G1019" s="6" t="s">
        <v>27</v>
      </c>
      <c r="H1019" s="7">
        <v>1</v>
      </c>
      <c r="I1019" s="7">
        <v>4</v>
      </c>
      <c r="J1019" s="7">
        <v>16</v>
      </c>
    </row>
    <row r="1020" spans="1:10" x14ac:dyDescent="0.25">
      <c r="A1020" s="6" t="s">
        <v>1989</v>
      </c>
      <c r="B1020" s="6" t="s">
        <v>898</v>
      </c>
      <c r="C1020" s="6" t="s">
        <v>2012</v>
      </c>
      <c r="D1020" s="6" t="s">
        <v>2013</v>
      </c>
      <c r="E1020" s="7">
        <v>9.3924966849999993</v>
      </c>
      <c r="F1020" s="7">
        <v>-75.327187441999996</v>
      </c>
      <c r="G1020" s="6" t="s">
        <v>52</v>
      </c>
      <c r="H1020" s="7">
        <v>1</v>
      </c>
      <c r="I1020" s="7">
        <v>1</v>
      </c>
      <c r="J1020" s="7">
        <v>4</v>
      </c>
    </row>
    <row r="1021" spans="1:10" x14ac:dyDescent="0.25">
      <c r="A1021" s="6" t="s">
        <v>1989</v>
      </c>
      <c r="B1021" s="6" t="s">
        <v>898</v>
      </c>
      <c r="C1021" s="6" t="s">
        <v>2014</v>
      </c>
      <c r="D1021" s="6" t="s">
        <v>2015</v>
      </c>
      <c r="E1021" s="7">
        <v>9.5496552710000007</v>
      </c>
      <c r="F1021" s="7">
        <v>-75.188559161000001</v>
      </c>
      <c r="G1021" s="6" t="s">
        <v>52</v>
      </c>
      <c r="H1021" s="7">
        <v>1</v>
      </c>
      <c r="I1021" s="7">
        <v>1</v>
      </c>
      <c r="J1021" s="7">
        <v>4</v>
      </c>
    </row>
    <row r="1022" spans="1:10" x14ac:dyDescent="0.25">
      <c r="A1022" s="6" t="s">
        <v>1989</v>
      </c>
      <c r="B1022" s="6" t="s">
        <v>898</v>
      </c>
      <c r="C1022" s="6" t="s">
        <v>2016</v>
      </c>
      <c r="D1022" s="6" t="s">
        <v>2017</v>
      </c>
      <c r="E1022" s="7">
        <v>9.3349402930000007</v>
      </c>
      <c r="F1022" s="7">
        <v>-75.561990273000006</v>
      </c>
      <c r="G1022" s="6" t="s">
        <v>52</v>
      </c>
      <c r="H1022" s="7">
        <v>1</v>
      </c>
      <c r="I1022" s="7">
        <v>1</v>
      </c>
      <c r="J1022" s="7">
        <v>3</v>
      </c>
    </row>
    <row r="1023" spans="1:10" x14ac:dyDescent="0.25">
      <c r="A1023" s="6" t="s">
        <v>1989</v>
      </c>
      <c r="B1023" s="6" t="s">
        <v>898</v>
      </c>
      <c r="C1023" s="6" t="s">
        <v>2018</v>
      </c>
      <c r="D1023" s="6" t="s">
        <v>2019</v>
      </c>
      <c r="E1023" s="7">
        <v>9.1651886489999992</v>
      </c>
      <c r="F1023" s="7">
        <v>-75.360274216999997</v>
      </c>
      <c r="G1023" s="6" t="s">
        <v>52</v>
      </c>
      <c r="H1023" s="7">
        <v>1</v>
      </c>
      <c r="I1023" s="7">
        <v>1</v>
      </c>
      <c r="J1023" s="7">
        <v>3</v>
      </c>
    </row>
    <row r="1024" spans="1:10" x14ac:dyDescent="0.25">
      <c r="A1024" s="6" t="s">
        <v>1989</v>
      </c>
      <c r="B1024" s="6" t="s">
        <v>898</v>
      </c>
      <c r="C1024" s="6" t="s">
        <v>2020</v>
      </c>
      <c r="D1024" s="6" t="s">
        <v>2021</v>
      </c>
      <c r="E1024" s="7">
        <v>8.8356349190000003</v>
      </c>
      <c r="F1024" s="7">
        <v>-74.964693983000004</v>
      </c>
      <c r="G1024" s="6" t="s">
        <v>52</v>
      </c>
      <c r="H1024" s="7">
        <v>1</v>
      </c>
      <c r="I1024" s="7">
        <v>1</v>
      </c>
      <c r="J1024" s="7">
        <v>3</v>
      </c>
    </row>
    <row r="1025" spans="1:10" x14ac:dyDescent="0.25">
      <c r="A1025" s="6" t="s">
        <v>1989</v>
      </c>
      <c r="B1025" s="6" t="s">
        <v>898</v>
      </c>
      <c r="C1025" s="6" t="s">
        <v>2022</v>
      </c>
      <c r="D1025" s="6" t="s">
        <v>2023</v>
      </c>
      <c r="E1025" s="7">
        <v>9.4902977160000006</v>
      </c>
      <c r="F1025" s="7">
        <v>-75.444511153999997</v>
      </c>
      <c r="G1025" s="6" t="s">
        <v>52</v>
      </c>
      <c r="H1025" s="7">
        <v>1</v>
      </c>
      <c r="I1025" s="7">
        <v>1</v>
      </c>
      <c r="J1025" s="7">
        <v>3</v>
      </c>
    </row>
    <row r="1026" spans="1:10" x14ac:dyDescent="0.25">
      <c r="A1026" s="6" t="s">
        <v>1989</v>
      </c>
      <c r="B1026" s="6" t="s">
        <v>898</v>
      </c>
      <c r="C1026" s="6" t="s">
        <v>2024</v>
      </c>
      <c r="D1026" s="6" t="s">
        <v>2025</v>
      </c>
      <c r="E1026" s="7">
        <v>9.2920190710000004</v>
      </c>
      <c r="F1026" s="7">
        <v>-75.213635784999994</v>
      </c>
      <c r="G1026" s="6" t="s">
        <v>52</v>
      </c>
      <c r="H1026" s="7">
        <v>1</v>
      </c>
      <c r="I1026" s="7">
        <v>1</v>
      </c>
      <c r="J1026" s="7">
        <v>3</v>
      </c>
    </row>
    <row r="1027" spans="1:10" x14ac:dyDescent="0.25">
      <c r="A1027" s="6" t="s">
        <v>1989</v>
      </c>
      <c r="B1027" s="6" t="s">
        <v>898</v>
      </c>
      <c r="C1027" s="6" t="s">
        <v>2026</v>
      </c>
      <c r="D1027" s="6" t="s">
        <v>2027</v>
      </c>
      <c r="E1027" s="7">
        <v>9.2562990470000006</v>
      </c>
      <c r="F1027" s="7">
        <v>-75.093970889000005</v>
      </c>
      <c r="G1027" s="6" t="s">
        <v>52</v>
      </c>
      <c r="H1027" s="7">
        <v>1</v>
      </c>
      <c r="I1027" s="7">
        <v>4</v>
      </c>
      <c r="J1027" s="7">
        <v>16</v>
      </c>
    </row>
    <row r="1028" spans="1:10" x14ac:dyDescent="0.25">
      <c r="A1028" s="6" t="s">
        <v>1989</v>
      </c>
      <c r="B1028" s="6" t="s">
        <v>898</v>
      </c>
      <c r="C1028" s="6" t="s">
        <v>2028</v>
      </c>
      <c r="D1028" s="6" t="s">
        <v>2029</v>
      </c>
      <c r="E1028" s="7">
        <v>8.5892201020000005</v>
      </c>
      <c r="F1028" s="7">
        <v>-75.172499548999994</v>
      </c>
      <c r="G1028" s="6" t="s">
        <v>44</v>
      </c>
      <c r="H1028" s="7">
        <v>1</v>
      </c>
      <c r="I1028" s="7">
        <v>5</v>
      </c>
      <c r="J1028" s="7">
        <v>22</v>
      </c>
    </row>
    <row r="1029" spans="1:10" x14ac:dyDescent="0.25">
      <c r="A1029" s="6" t="s">
        <v>1989</v>
      </c>
      <c r="B1029" s="6" t="s">
        <v>898</v>
      </c>
      <c r="C1029" s="6" t="s">
        <v>2030</v>
      </c>
      <c r="D1029" s="6" t="s">
        <v>2031</v>
      </c>
      <c r="E1029" s="7">
        <v>9.8145995359999993</v>
      </c>
      <c r="F1029" s="7">
        <v>-75.505229192000002</v>
      </c>
      <c r="G1029" s="6" t="s">
        <v>52</v>
      </c>
      <c r="H1029" s="7">
        <v>1</v>
      </c>
      <c r="I1029" s="7">
        <v>1</v>
      </c>
      <c r="J1029" s="7">
        <v>3</v>
      </c>
    </row>
    <row r="1030" spans="1:10" x14ac:dyDescent="0.25">
      <c r="A1030" s="6" t="s">
        <v>1989</v>
      </c>
      <c r="B1030" s="6" t="s">
        <v>898</v>
      </c>
      <c r="C1030" s="6" t="s">
        <v>2032</v>
      </c>
      <c r="D1030" s="6" t="s">
        <v>2033</v>
      </c>
      <c r="E1030" s="7">
        <v>9.3968356380000007</v>
      </c>
      <c r="F1030" s="7">
        <v>-75.037418148</v>
      </c>
      <c r="G1030" s="6" t="s">
        <v>52</v>
      </c>
      <c r="H1030" s="7">
        <v>1</v>
      </c>
      <c r="I1030" s="7">
        <v>1</v>
      </c>
      <c r="J1030" s="7">
        <v>3</v>
      </c>
    </row>
    <row r="1031" spans="1:10" x14ac:dyDescent="0.25">
      <c r="A1031" s="6" t="s">
        <v>1989</v>
      </c>
      <c r="B1031" s="6" t="s">
        <v>898</v>
      </c>
      <c r="C1031" s="6" t="s">
        <v>2034</v>
      </c>
      <c r="D1031" s="6" t="s">
        <v>2035</v>
      </c>
      <c r="E1031" s="7">
        <v>9.5338105669999997</v>
      </c>
      <c r="F1031" s="7">
        <v>-75.535434694000003</v>
      </c>
      <c r="G1031" s="6" t="s">
        <v>52</v>
      </c>
      <c r="H1031" s="7">
        <v>1</v>
      </c>
      <c r="I1031" s="7">
        <v>2</v>
      </c>
      <c r="J1031" s="7">
        <v>6</v>
      </c>
    </row>
    <row r="1032" spans="1:10" x14ac:dyDescent="0.25">
      <c r="A1032" s="6" t="s">
        <v>1989</v>
      </c>
      <c r="B1032" s="6" t="s">
        <v>898</v>
      </c>
      <c r="C1032" s="6" t="s">
        <v>2036</v>
      </c>
      <c r="D1032" s="6" t="s">
        <v>2037</v>
      </c>
      <c r="E1032" s="7">
        <v>9.3166739280000002</v>
      </c>
      <c r="F1032" s="7">
        <v>-75.431749664999998</v>
      </c>
      <c r="G1032" s="6" t="s">
        <v>27</v>
      </c>
      <c r="H1032" s="7">
        <v>3</v>
      </c>
      <c r="I1032" s="7">
        <v>74</v>
      </c>
      <c r="J1032" s="7">
        <v>440</v>
      </c>
    </row>
    <row r="1033" spans="1:10" x14ac:dyDescent="0.25">
      <c r="A1033" s="6" t="s">
        <v>1989</v>
      </c>
      <c r="B1033" s="6" t="s">
        <v>898</v>
      </c>
      <c r="C1033" s="6" t="s">
        <v>2038</v>
      </c>
      <c r="D1033" s="6" t="s">
        <v>898</v>
      </c>
      <c r="E1033" s="7">
        <v>8.8143334769999999</v>
      </c>
      <c r="F1033" s="7">
        <v>-74.747531312000007</v>
      </c>
      <c r="G1033" s="6" t="s">
        <v>27</v>
      </c>
      <c r="H1033" s="7">
        <v>1</v>
      </c>
      <c r="I1033" s="7">
        <v>1</v>
      </c>
      <c r="J1033" s="7">
        <v>3</v>
      </c>
    </row>
    <row r="1034" spans="1:10" x14ac:dyDescent="0.25">
      <c r="A1034" s="6" t="s">
        <v>2039</v>
      </c>
      <c r="B1034" s="6" t="s">
        <v>2040</v>
      </c>
      <c r="C1034" s="6" t="s">
        <v>2041</v>
      </c>
      <c r="D1034" s="6" t="s">
        <v>2042</v>
      </c>
      <c r="E1034" s="7">
        <v>3.390015064</v>
      </c>
      <c r="F1034" s="7">
        <v>-74.940782325000001</v>
      </c>
      <c r="G1034" s="6" t="s">
        <v>18</v>
      </c>
      <c r="H1034" s="7">
        <v>1</v>
      </c>
      <c r="I1034" s="7">
        <v>1</v>
      </c>
      <c r="J1034" s="7">
        <v>3</v>
      </c>
    </row>
    <row r="1035" spans="1:10" x14ac:dyDescent="0.25">
      <c r="A1035" s="6" t="s">
        <v>2039</v>
      </c>
      <c r="B1035" s="6" t="s">
        <v>2040</v>
      </c>
      <c r="C1035" s="6" t="s">
        <v>2043</v>
      </c>
      <c r="D1035" s="6" t="s">
        <v>2044</v>
      </c>
      <c r="E1035" s="7">
        <v>4.5826257840000002</v>
      </c>
      <c r="F1035" s="7">
        <v>-74.986306855999999</v>
      </c>
      <c r="G1035" s="6" t="s">
        <v>52</v>
      </c>
      <c r="H1035" s="7">
        <v>1</v>
      </c>
      <c r="I1035" s="7">
        <v>1</v>
      </c>
      <c r="J1035" s="7">
        <v>2</v>
      </c>
    </row>
    <row r="1036" spans="1:10" x14ac:dyDescent="0.25">
      <c r="A1036" s="6" t="s">
        <v>2039</v>
      </c>
      <c r="B1036" s="6" t="s">
        <v>2040</v>
      </c>
      <c r="C1036" s="6" t="s">
        <v>2045</v>
      </c>
      <c r="D1036" s="6" t="s">
        <v>2046</v>
      </c>
      <c r="E1036" s="7">
        <v>4.8033652460000003</v>
      </c>
      <c r="F1036" s="7">
        <v>-74.809986760000001</v>
      </c>
      <c r="G1036" s="6" t="s">
        <v>52</v>
      </c>
      <c r="H1036" s="7">
        <v>1</v>
      </c>
      <c r="I1036" s="7">
        <v>1</v>
      </c>
      <c r="J1036" s="7">
        <v>5</v>
      </c>
    </row>
    <row r="1037" spans="1:10" x14ac:dyDescent="0.25">
      <c r="A1037" s="6" t="s">
        <v>2039</v>
      </c>
      <c r="B1037" s="6" t="s">
        <v>2040</v>
      </c>
      <c r="C1037" s="6" t="s">
        <v>2047</v>
      </c>
      <c r="D1037" s="6" t="s">
        <v>2048</v>
      </c>
      <c r="E1037" s="7">
        <v>4.6233904539999999</v>
      </c>
      <c r="F1037" s="7">
        <v>-75.201654227000006</v>
      </c>
      <c r="G1037" s="6" t="s">
        <v>44</v>
      </c>
      <c r="H1037" s="7">
        <v>1</v>
      </c>
      <c r="I1037" s="7">
        <v>1</v>
      </c>
      <c r="J1037" s="7">
        <v>3</v>
      </c>
    </row>
    <row r="1038" spans="1:10" x14ac:dyDescent="0.25">
      <c r="A1038" s="6" t="s">
        <v>2039</v>
      </c>
      <c r="B1038" s="6" t="s">
        <v>2040</v>
      </c>
      <c r="C1038" s="6" t="s">
        <v>2049</v>
      </c>
      <c r="D1038" s="6" t="s">
        <v>2050</v>
      </c>
      <c r="E1038" s="7">
        <v>5.0067589559999996</v>
      </c>
      <c r="F1038" s="7">
        <v>-74.847500948999993</v>
      </c>
      <c r="G1038" s="6" t="s">
        <v>52</v>
      </c>
      <c r="H1038" s="7">
        <v>1</v>
      </c>
      <c r="I1038" s="7">
        <v>2</v>
      </c>
      <c r="J1038" s="7">
        <v>9</v>
      </c>
    </row>
    <row r="1039" spans="1:10" x14ac:dyDescent="0.25">
      <c r="A1039" s="6" t="s">
        <v>2039</v>
      </c>
      <c r="B1039" s="6" t="s">
        <v>2040</v>
      </c>
      <c r="C1039" s="6" t="s">
        <v>2051</v>
      </c>
      <c r="D1039" s="6" t="s">
        <v>2052</v>
      </c>
      <c r="E1039" s="7">
        <v>3.37749064</v>
      </c>
      <c r="F1039" s="7">
        <v>-75.613732571</v>
      </c>
      <c r="G1039" s="6" t="s">
        <v>44</v>
      </c>
      <c r="H1039" s="7">
        <v>1</v>
      </c>
      <c r="I1039" s="7">
        <v>1</v>
      </c>
      <c r="J1039" s="7">
        <v>4</v>
      </c>
    </row>
    <row r="1040" spans="1:10" x14ac:dyDescent="0.25">
      <c r="A1040" s="6" t="s">
        <v>2039</v>
      </c>
      <c r="B1040" s="6" t="s">
        <v>2040</v>
      </c>
      <c r="C1040" s="6" t="s">
        <v>2053</v>
      </c>
      <c r="D1040" s="6" t="s">
        <v>2054</v>
      </c>
      <c r="E1040" s="7">
        <v>4.4069712829999999</v>
      </c>
      <c r="F1040" s="7">
        <v>-75.497459183000004</v>
      </c>
      <c r="G1040" s="6" t="s">
        <v>52</v>
      </c>
      <c r="H1040" s="7">
        <v>1</v>
      </c>
      <c r="I1040" s="7">
        <v>1</v>
      </c>
      <c r="J1040" s="7">
        <v>3</v>
      </c>
    </row>
    <row r="1041" spans="1:10" x14ac:dyDescent="0.25">
      <c r="A1041" s="6" t="s">
        <v>2039</v>
      </c>
      <c r="B1041" s="6" t="s">
        <v>2040</v>
      </c>
      <c r="C1041" s="6" t="s">
        <v>2055</v>
      </c>
      <c r="D1041" s="6" t="s">
        <v>2056</v>
      </c>
      <c r="E1041" s="7">
        <v>4.1234167949999998</v>
      </c>
      <c r="F1041" s="7">
        <v>-74.747002456999994</v>
      </c>
      <c r="G1041" s="6" t="s">
        <v>52</v>
      </c>
      <c r="H1041" s="7">
        <v>1</v>
      </c>
      <c r="I1041" s="7">
        <v>1</v>
      </c>
      <c r="J1041" s="7">
        <v>4</v>
      </c>
    </row>
    <row r="1042" spans="1:10" x14ac:dyDescent="0.25">
      <c r="A1042" s="6" t="s">
        <v>2039</v>
      </c>
      <c r="B1042" s="6" t="s">
        <v>2040</v>
      </c>
      <c r="C1042" s="6" t="s">
        <v>2057</v>
      </c>
      <c r="D1042" s="6" t="s">
        <v>2058</v>
      </c>
      <c r="E1042" s="7">
        <v>5.0070039480000004</v>
      </c>
      <c r="F1042" s="7">
        <v>-75.194577026999994</v>
      </c>
      <c r="G1042" s="6" t="s">
        <v>44</v>
      </c>
      <c r="H1042" s="7">
        <v>1</v>
      </c>
      <c r="I1042" s="7">
        <v>1</v>
      </c>
      <c r="J1042" s="7">
        <v>3</v>
      </c>
    </row>
    <row r="1043" spans="1:10" x14ac:dyDescent="0.25">
      <c r="A1043" s="6" t="s">
        <v>2039</v>
      </c>
      <c r="B1043" s="6" t="s">
        <v>2040</v>
      </c>
      <c r="C1043" s="6" t="s">
        <v>2059</v>
      </c>
      <c r="D1043" s="6" t="s">
        <v>2060</v>
      </c>
      <c r="E1043" s="7">
        <v>4.3156038670000001</v>
      </c>
      <c r="F1043" s="7">
        <v>-74.914702556999998</v>
      </c>
      <c r="G1043" s="6" t="s">
        <v>52</v>
      </c>
      <c r="H1043" s="7">
        <v>1</v>
      </c>
      <c r="I1043" s="7">
        <v>1</v>
      </c>
      <c r="J1043" s="7">
        <v>3</v>
      </c>
    </row>
    <row r="1044" spans="1:10" x14ac:dyDescent="0.25">
      <c r="A1044" s="6" t="s">
        <v>2039</v>
      </c>
      <c r="B1044" s="6" t="s">
        <v>2040</v>
      </c>
      <c r="C1044" s="6" t="s">
        <v>2061</v>
      </c>
      <c r="D1044" s="6" t="s">
        <v>2062</v>
      </c>
      <c r="E1044" s="7">
        <v>3.7754902709999998</v>
      </c>
      <c r="F1044" s="7">
        <v>-75.147202131</v>
      </c>
      <c r="G1044" s="6" t="s">
        <v>52</v>
      </c>
      <c r="H1044" s="7">
        <v>1</v>
      </c>
      <c r="I1044" s="7">
        <v>1</v>
      </c>
      <c r="J1044" s="7">
        <v>3</v>
      </c>
    </row>
    <row r="1045" spans="1:10" x14ac:dyDescent="0.25">
      <c r="A1045" s="6" t="s">
        <v>2039</v>
      </c>
      <c r="B1045" s="6" t="s">
        <v>2040</v>
      </c>
      <c r="C1045" s="6" t="s">
        <v>2063</v>
      </c>
      <c r="D1045" s="6" t="s">
        <v>2064</v>
      </c>
      <c r="E1045" s="7">
        <v>3.98252395</v>
      </c>
      <c r="F1045" s="7">
        <v>-74.689369076999995</v>
      </c>
      <c r="G1045" s="6" t="s">
        <v>44</v>
      </c>
      <c r="H1045" s="7">
        <v>1</v>
      </c>
      <c r="I1045" s="7">
        <v>1</v>
      </c>
      <c r="J1045" s="7">
        <v>2</v>
      </c>
    </row>
    <row r="1046" spans="1:10" x14ac:dyDescent="0.25">
      <c r="A1046" s="6" t="s">
        <v>2039</v>
      </c>
      <c r="B1046" s="6" t="s">
        <v>2040</v>
      </c>
      <c r="C1046" s="6" t="s">
        <v>2065</v>
      </c>
      <c r="D1046" s="6" t="s">
        <v>2066</v>
      </c>
      <c r="E1046" s="7">
        <v>3.7436930839999998</v>
      </c>
      <c r="F1046" s="7">
        <v>-75.589866341999993</v>
      </c>
      <c r="G1046" s="6" t="s">
        <v>44</v>
      </c>
      <c r="H1046" s="7">
        <v>1</v>
      </c>
      <c r="I1046" s="7">
        <v>7</v>
      </c>
      <c r="J1046" s="7">
        <v>31</v>
      </c>
    </row>
    <row r="1047" spans="1:10" x14ac:dyDescent="0.25">
      <c r="A1047" s="6" t="s">
        <v>2039</v>
      </c>
      <c r="B1047" s="6" t="s">
        <v>2040</v>
      </c>
      <c r="C1047" s="6" t="s">
        <v>2067</v>
      </c>
      <c r="D1047" s="6" t="s">
        <v>2068</v>
      </c>
      <c r="E1047" s="7">
        <v>3.5978632739999998</v>
      </c>
      <c r="F1047" s="7">
        <v>-74.802566734999999</v>
      </c>
      <c r="G1047" s="6" t="s">
        <v>47</v>
      </c>
      <c r="H1047" s="7">
        <v>1</v>
      </c>
      <c r="I1047" s="7">
        <v>1</v>
      </c>
      <c r="J1047" s="7">
        <v>4</v>
      </c>
    </row>
    <row r="1048" spans="1:10" x14ac:dyDescent="0.25">
      <c r="A1048" s="6" t="s">
        <v>2039</v>
      </c>
      <c r="B1048" s="6" t="s">
        <v>2040</v>
      </c>
      <c r="C1048" s="6" t="s">
        <v>2069</v>
      </c>
      <c r="D1048" s="6" t="s">
        <v>2070</v>
      </c>
      <c r="E1048" s="7">
        <v>4.1664769689999996</v>
      </c>
      <c r="F1048" s="7">
        <v>-74.893529408000006</v>
      </c>
      <c r="G1048" s="6" t="s">
        <v>27</v>
      </c>
      <c r="H1048" s="7">
        <v>1</v>
      </c>
      <c r="I1048" s="7">
        <v>14</v>
      </c>
      <c r="J1048" s="7">
        <v>61</v>
      </c>
    </row>
    <row r="1049" spans="1:10" x14ac:dyDescent="0.25">
      <c r="A1049" s="6" t="s">
        <v>2039</v>
      </c>
      <c r="B1049" s="6" t="s">
        <v>2040</v>
      </c>
      <c r="C1049" s="6" t="s">
        <v>2071</v>
      </c>
      <c r="D1049" s="6" t="s">
        <v>2072</v>
      </c>
      <c r="E1049" s="7">
        <v>5.0792565979999997</v>
      </c>
      <c r="F1049" s="7">
        <v>-74.957033717000002</v>
      </c>
      <c r="G1049" s="6" t="s">
        <v>44</v>
      </c>
      <c r="H1049" s="7">
        <v>1</v>
      </c>
      <c r="I1049" s="7">
        <v>1</v>
      </c>
      <c r="J1049" s="7">
        <v>3</v>
      </c>
    </row>
    <row r="1050" spans="1:10" x14ac:dyDescent="0.25">
      <c r="A1050" s="6" t="s">
        <v>2039</v>
      </c>
      <c r="B1050" s="6" t="s">
        <v>2040</v>
      </c>
      <c r="C1050" s="6" t="s">
        <v>2073</v>
      </c>
      <c r="D1050" s="6" t="s">
        <v>2074</v>
      </c>
      <c r="E1050" s="7">
        <v>4.2428132569999999</v>
      </c>
      <c r="F1050" s="7">
        <v>-74.837086378999999</v>
      </c>
      <c r="G1050" s="6" t="s">
        <v>52</v>
      </c>
      <c r="H1050" s="7">
        <v>1</v>
      </c>
      <c r="I1050" s="7">
        <v>2</v>
      </c>
      <c r="J1050" s="7">
        <v>10</v>
      </c>
    </row>
    <row r="1051" spans="1:10" x14ac:dyDescent="0.25">
      <c r="A1051" s="6" t="s">
        <v>2039</v>
      </c>
      <c r="B1051" s="6" t="s">
        <v>2040</v>
      </c>
      <c r="C1051" s="6" t="s">
        <v>2075</v>
      </c>
      <c r="D1051" s="6" t="s">
        <v>2076</v>
      </c>
      <c r="E1051" s="7">
        <v>5.1866948119999998</v>
      </c>
      <c r="F1051" s="7">
        <v>-75.052289947000006</v>
      </c>
      <c r="G1051" s="6" t="s">
        <v>44</v>
      </c>
      <c r="H1051" s="7">
        <v>1</v>
      </c>
      <c r="I1051" s="7">
        <v>6</v>
      </c>
      <c r="J1051" s="7">
        <v>26</v>
      </c>
    </row>
    <row r="1052" spans="1:10" x14ac:dyDescent="0.25">
      <c r="A1052" s="6" t="s">
        <v>2039</v>
      </c>
      <c r="B1052" s="6" t="s">
        <v>2040</v>
      </c>
      <c r="C1052" s="6" t="s">
        <v>2077</v>
      </c>
      <c r="D1052" s="6" t="s">
        <v>2078</v>
      </c>
      <c r="E1052" s="7">
        <v>4.0765013410000002</v>
      </c>
      <c r="F1052" s="7">
        <v>-74.976572869999998</v>
      </c>
      <c r="G1052" s="6" t="s">
        <v>52</v>
      </c>
      <c r="H1052" s="7">
        <v>1</v>
      </c>
      <c r="I1052" s="7">
        <v>7</v>
      </c>
      <c r="J1052" s="7">
        <v>32</v>
      </c>
    </row>
    <row r="1053" spans="1:10" x14ac:dyDescent="0.25">
      <c r="A1053" s="6" t="s">
        <v>2039</v>
      </c>
      <c r="B1053" s="6" t="s">
        <v>2040</v>
      </c>
      <c r="C1053" s="6" t="s">
        <v>2079</v>
      </c>
      <c r="D1053" s="6" t="s">
        <v>2080</v>
      </c>
      <c r="E1053" s="7">
        <v>5.0685537829999996</v>
      </c>
      <c r="F1053" s="7">
        <v>-75.243229587000002</v>
      </c>
      <c r="G1053" s="6" t="s">
        <v>47</v>
      </c>
      <c r="H1053" s="7">
        <v>1</v>
      </c>
      <c r="I1053" s="7">
        <v>1</v>
      </c>
      <c r="J1053" s="7">
        <v>4</v>
      </c>
    </row>
    <row r="1054" spans="1:10" x14ac:dyDescent="0.25">
      <c r="A1054" s="6" t="s">
        <v>2039</v>
      </c>
      <c r="B1054" s="6" t="s">
        <v>2040</v>
      </c>
      <c r="C1054" s="6" t="s">
        <v>2081</v>
      </c>
      <c r="D1054" s="6" t="s">
        <v>2082</v>
      </c>
      <c r="E1054" s="7">
        <v>5.179416561</v>
      </c>
      <c r="F1054" s="7">
        <v>-74.783030937999996</v>
      </c>
      <c r="G1054" s="6" t="s">
        <v>44</v>
      </c>
      <c r="H1054" s="7">
        <v>1</v>
      </c>
      <c r="I1054" s="7">
        <v>9</v>
      </c>
      <c r="J1054" s="7">
        <v>39</v>
      </c>
    </row>
    <row r="1055" spans="1:10" x14ac:dyDescent="0.25">
      <c r="A1055" s="6" t="s">
        <v>2039</v>
      </c>
      <c r="B1055" s="6" t="s">
        <v>2040</v>
      </c>
      <c r="C1055" s="6" t="s">
        <v>2083</v>
      </c>
      <c r="D1055" s="6" t="s">
        <v>2084</v>
      </c>
      <c r="E1055" s="7">
        <v>4.4519214270000003</v>
      </c>
      <c r="F1055" s="7">
        <v>-75.252590995000006</v>
      </c>
      <c r="G1055" s="6" t="s">
        <v>27</v>
      </c>
      <c r="H1055" s="7">
        <v>6</v>
      </c>
      <c r="I1055" s="7">
        <v>137</v>
      </c>
      <c r="J1055" s="7">
        <v>903</v>
      </c>
    </row>
    <row r="1056" spans="1:10" x14ac:dyDescent="0.25">
      <c r="A1056" s="6" t="s">
        <v>2039</v>
      </c>
      <c r="B1056" s="6" t="s">
        <v>2040</v>
      </c>
      <c r="C1056" s="6" t="s">
        <v>2085</v>
      </c>
      <c r="D1056" s="6" t="s">
        <v>2086</v>
      </c>
      <c r="E1056" s="7">
        <v>4.1332763689999998</v>
      </c>
      <c r="F1056" s="7">
        <v>-74.539642568999994</v>
      </c>
      <c r="G1056" s="6" t="s">
        <v>44</v>
      </c>
      <c r="H1056" s="7">
        <v>1</v>
      </c>
      <c r="I1056" s="7">
        <v>1</v>
      </c>
      <c r="J1056" s="7">
        <v>3</v>
      </c>
    </row>
    <row r="1057" spans="1:10" x14ac:dyDescent="0.25">
      <c r="A1057" s="6" t="s">
        <v>2039</v>
      </c>
      <c r="B1057" s="6" t="s">
        <v>2040</v>
      </c>
      <c r="C1057" s="6" t="s">
        <v>2087</v>
      </c>
      <c r="D1057" s="6" t="s">
        <v>2088</v>
      </c>
      <c r="E1057" s="7">
        <v>4.8660345920000001</v>
      </c>
      <c r="F1057" s="7">
        <v>-74.923371783999997</v>
      </c>
      <c r="G1057" s="6" t="s">
        <v>52</v>
      </c>
      <c r="H1057" s="7">
        <v>1</v>
      </c>
      <c r="I1057" s="7">
        <v>5</v>
      </c>
      <c r="J1057" s="7">
        <v>24</v>
      </c>
    </row>
    <row r="1058" spans="1:10" x14ac:dyDescent="0.25">
      <c r="A1058" s="6" t="s">
        <v>2039</v>
      </c>
      <c r="B1058" s="6" t="s">
        <v>2040</v>
      </c>
      <c r="C1058" s="6" t="s">
        <v>2089</v>
      </c>
      <c r="D1058" s="6" t="s">
        <v>2090</v>
      </c>
      <c r="E1058" s="7">
        <v>4.8779367550000003</v>
      </c>
      <c r="F1058" s="7">
        <v>-75.047630756999993</v>
      </c>
      <c r="G1058" s="6" t="s">
        <v>44</v>
      </c>
      <c r="H1058" s="7">
        <v>1</v>
      </c>
      <c r="I1058" s="7">
        <v>6</v>
      </c>
      <c r="J1058" s="7">
        <v>24</v>
      </c>
    </row>
    <row r="1059" spans="1:10" x14ac:dyDescent="0.25">
      <c r="A1059" s="6" t="s">
        <v>2039</v>
      </c>
      <c r="B1059" s="6" t="s">
        <v>2040</v>
      </c>
      <c r="C1059" s="6" t="s">
        <v>2091</v>
      </c>
      <c r="D1059" s="6" t="s">
        <v>2092</v>
      </c>
      <c r="E1059" s="7">
        <v>4.1932154979999998</v>
      </c>
      <c r="F1059" s="7">
        <v>-74.605174973999993</v>
      </c>
      <c r="G1059" s="6" t="s">
        <v>52</v>
      </c>
      <c r="H1059" s="7">
        <v>1</v>
      </c>
      <c r="I1059" s="7">
        <v>8</v>
      </c>
      <c r="J1059" s="7">
        <v>39</v>
      </c>
    </row>
    <row r="1060" spans="1:10" x14ac:dyDescent="0.25">
      <c r="A1060" s="6" t="s">
        <v>2039</v>
      </c>
      <c r="B1060" s="6" t="s">
        <v>2040</v>
      </c>
      <c r="C1060" s="6" t="s">
        <v>2093</v>
      </c>
      <c r="D1060" s="6" t="s">
        <v>2094</v>
      </c>
      <c r="E1060" s="7">
        <v>4.8267344679999997</v>
      </c>
      <c r="F1060" s="7">
        <v>-75.219939865000001</v>
      </c>
      <c r="G1060" s="6" t="s">
        <v>44</v>
      </c>
      <c r="H1060" s="7">
        <v>1</v>
      </c>
      <c r="I1060" s="7">
        <v>1</v>
      </c>
      <c r="J1060" s="7">
        <v>3</v>
      </c>
    </row>
    <row r="1061" spans="1:10" x14ac:dyDescent="0.25">
      <c r="A1061" s="6" t="s">
        <v>2039</v>
      </c>
      <c r="B1061" s="6" t="s">
        <v>2040</v>
      </c>
      <c r="C1061" s="6" t="s">
        <v>2095</v>
      </c>
      <c r="D1061" s="6" t="s">
        <v>2096</v>
      </c>
      <c r="E1061" s="7">
        <v>3.540518203</v>
      </c>
      <c r="F1061" s="7">
        <v>-75.122009993999995</v>
      </c>
      <c r="G1061" s="6" t="s">
        <v>44</v>
      </c>
      <c r="H1061" s="7">
        <v>2</v>
      </c>
      <c r="I1061" s="7">
        <v>2</v>
      </c>
      <c r="J1061" s="7">
        <v>8</v>
      </c>
    </row>
    <row r="1062" spans="1:10" x14ac:dyDescent="0.25">
      <c r="A1062" s="6" t="s">
        <v>2039</v>
      </c>
      <c r="B1062" s="6" t="s">
        <v>2040</v>
      </c>
      <c r="C1062" s="6" t="s">
        <v>2097</v>
      </c>
      <c r="D1062" s="6" t="s">
        <v>2098</v>
      </c>
      <c r="E1062" s="7">
        <v>3.9377939620000002</v>
      </c>
      <c r="F1062" s="7">
        <v>-75.278243144000001</v>
      </c>
      <c r="G1062" s="6" t="s">
        <v>52</v>
      </c>
      <c r="H1062" s="7">
        <v>1</v>
      </c>
      <c r="I1062" s="7">
        <v>2</v>
      </c>
      <c r="J1062" s="7">
        <v>8</v>
      </c>
    </row>
    <row r="1063" spans="1:10" x14ac:dyDescent="0.25">
      <c r="A1063" s="6" t="s">
        <v>2039</v>
      </c>
      <c r="B1063" s="6" t="s">
        <v>2040</v>
      </c>
      <c r="C1063" s="6" t="s">
        <v>2099</v>
      </c>
      <c r="D1063" s="6" t="s">
        <v>2100</v>
      </c>
      <c r="E1063" s="7">
        <v>5.0940357369999996</v>
      </c>
      <c r="F1063" s="7">
        <v>-75.018450494999996</v>
      </c>
      <c r="G1063" s="6" t="s">
        <v>44</v>
      </c>
      <c r="H1063" s="7">
        <v>1</v>
      </c>
      <c r="I1063" s="7">
        <v>1</v>
      </c>
      <c r="J1063" s="7">
        <v>4</v>
      </c>
    </row>
    <row r="1064" spans="1:10" x14ac:dyDescent="0.25">
      <c r="A1064" s="6" t="s">
        <v>2039</v>
      </c>
      <c r="B1064" s="6" t="s">
        <v>2040</v>
      </c>
      <c r="C1064" s="6" t="s">
        <v>2101</v>
      </c>
      <c r="D1064" s="6" t="s">
        <v>2102</v>
      </c>
      <c r="E1064" s="7">
        <v>4.4337644459999996</v>
      </c>
      <c r="F1064" s="7">
        <v>-74.998799379999994</v>
      </c>
      <c r="G1064" s="6" t="s">
        <v>52</v>
      </c>
      <c r="H1064" s="7">
        <v>1</v>
      </c>
      <c r="I1064" s="7">
        <v>1</v>
      </c>
      <c r="J1064" s="7">
        <v>2</v>
      </c>
    </row>
    <row r="1065" spans="1:10" x14ac:dyDescent="0.25">
      <c r="A1065" s="6" t="s">
        <v>2039</v>
      </c>
      <c r="B1065" s="6" t="s">
        <v>2040</v>
      </c>
      <c r="C1065" s="6" t="s">
        <v>2103</v>
      </c>
      <c r="D1065" s="6" t="s">
        <v>2104</v>
      </c>
      <c r="E1065" s="7">
        <v>3.09897343</v>
      </c>
      <c r="F1065" s="7">
        <v>-75.816844130000007</v>
      </c>
      <c r="G1065" s="6" t="s">
        <v>47</v>
      </c>
      <c r="H1065" s="7">
        <v>1</v>
      </c>
      <c r="I1065" s="7">
        <v>1</v>
      </c>
      <c r="J1065" s="7">
        <v>3</v>
      </c>
    </row>
    <row r="1066" spans="1:10" x14ac:dyDescent="0.25">
      <c r="A1066" s="6" t="s">
        <v>2039</v>
      </c>
      <c r="B1066" s="6" t="s">
        <v>2040</v>
      </c>
      <c r="C1066" s="6" t="s">
        <v>2105</v>
      </c>
      <c r="D1066" s="6" t="s">
        <v>2106</v>
      </c>
      <c r="E1066" s="7">
        <v>3.7291666490000002</v>
      </c>
      <c r="F1066" s="7">
        <v>-74.872477055999994</v>
      </c>
      <c r="G1066" s="6" t="s">
        <v>44</v>
      </c>
      <c r="H1066" s="7">
        <v>1</v>
      </c>
      <c r="I1066" s="7">
        <v>1</v>
      </c>
      <c r="J1066" s="7">
        <v>3</v>
      </c>
    </row>
    <row r="1067" spans="1:10" x14ac:dyDescent="0.25">
      <c r="A1067" s="6" t="s">
        <v>2039</v>
      </c>
      <c r="B1067" s="6" t="s">
        <v>2040</v>
      </c>
      <c r="C1067" s="6" t="s">
        <v>2107</v>
      </c>
      <c r="D1067" s="6" t="s">
        <v>2108</v>
      </c>
      <c r="E1067" s="7">
        <v>3.854281614</v>
      </c>
      <c r="F1067" s="7">
        <v>-74.874511546999997</v>
      </c>
      <c r="G1067" s="6" t="s">
        <v>52</v>
      </c>
      <c r="H1067" s="7">
        <v>1</v>
      </c>
      <c r="I1067" s="7">
        <v>6</v>
      </c>
      <c r="J1067" s="7">
        <v>26</v>
      </c>
    </row>
    <row r="1068" spans="1:10" x14ac:dyDescent="0.25">
      <c r="A1068" s="6" t="s">
        <v>2039</v>
      </c>
      <c r="B1068" s="6" t="s">
        <v>2040</v>
      </c>
      <c r="C1068" s="6" t="s">
        <v>2109</v>
      </c>
      <c r="D1068" s="6" t="s">
        <v>2110</v>
      </c>
      <c r="E1068" s="7">
        <v>3.4680775480000001</v>
      </c>
      <c r="F1068" s="7">
        <v>-75.854811025000004</v>
      </c>
      <c r="G1068" s="6" t="s">
        <v>47</v>
      </c>
      <c r="H1068" s="7">
        <v>1</v>
      </c>
      <c r="I1068" s="7">
        <v>1</v>
      </c>
      <c r="J1068" s="7">
        <v>2</v>
      </c>
    </row>
    <row r="1069" spans="1:10" x14ac:dyDescent="0.25">
      <c r="A1069" s="6" t="s">
        <v>2039</v>
      </c>
      <c r="B1069" s="6" t="s">
        <v>2040</v>
      </c>
      <c r="C1069" s="6" t="s">
        <v>2111</v>
      </c>
      <c r="D1069" s="6" t="s">
        <v>2112</v>
      </c>
      <c r="E1069" s="7">
        <v>4.0978611809999999</v>
      </c>
      <c r="F1069" s="7">
        <v>-75.594280268000006</v>
      </c>
      <c r="G1069" s="6" t="s">
        <v>47</v>
      </c>
      <c r="H1069" s="7">
        <v>1</v>
      </c>
      <c r="I1069" s="7">
        <v>1</v>
      </c>
      <c r="J1069" s="7">
        <v>3</v>
      </c>
    </row>
    <row r="1070" spans="1:10" x14ac:dyDescent="0.25">
      <c r="A1070" s="6" t="s">
        <v>2039</v>
      </c>
      <c r="B1070" s="6" t="s">
        <v>2040</v>
      </c>
      <c r="C1070" s="6" t="s">
        <v>2113</v>
      </c>
      <c r="D1070" s="6" t="s">
        <v>2114</v>
      </c>
      <c r="E1070" s="7">
        <v>4.216730954</v>
      </c>
      <c r="F1070" s="7">
        <v>-75.347583635000007</v>
      </c>
      <c r="G1070" s="6" t="s">
        <v>52</v>
      </c>
      <c r="H1070" s="7">
        <v>1</v>
      </c>
      <c r="I1070" s="7">
        <v>2</v>
      </c>
      <c r="J1070" s="7">
        <v>8</v>
      </c>
    </row>
    <row r="1071" spans="1:10" x14ac:dyDescent="0.25">
      <c r="A1071" s="6" t="s">
        <v>2039</v>
      </c>
      <c r="B1071" s="6" t="s">
        <v>2040</v>
      </c>
      <c r="C1071" s="6" t="s">
        <v>2115</v>
      </c>
      <c r="D1071" s="6" t="s">
        <v>2116</v>
      </c>
      <c r="E1071" s="7">
        <v>3.912542787</v>
      </c>
      <c r="F1071" s="7">
        <v>-75.018597615000004</v>
      </c>
      <c r="G1071" s="6" t="s">
        <v>52</v>
      </c>
      <c r="H1071" s="7">
        <v>1</v>
      </c>
      <c r="I1071" s="7">
        <v>2</v>
      </c>
      <c r="J1071" s="7">
        <v>6</v>
      </c>
    </row>
    <row r="1072" spans="1:10" x14ac:dyDescent="0.25">
      <c r="A1072" s="6" t="s">
        <v>2039</v>
      </c>
      <c r="B1072" s="6" t="s">
        <v>2040</v>
      </c>
      <c r="C1072" s="6" t="s">
        <v>2117</v>
      </c>
      <c r="D1072" s="6" t="s">
        <v>2118</v>
      </c>
      <c r="E1072" s="7">
        <v>3.926088268</v>
      </c>
      <c r="F1072" s="7">
        <v>-75.509910040999998</v>
      </c>
      <c r="G1072" s="6" t="s">
        <v>44</v>
      </c>
      <c r="H1072" s="7">
        <v>1</v>
      </c>
      <c r="I1072" s="7">
        <v>1</v>
      </c>
      <c r="J1072" s="7">
        <v>4</v>
      </c>
    </row>
    <row r="1073" spans="1:10" x14ac:dyDescent="0.25">
      <c r="A1073" s="6" t="s">
        <v>2039</v>
      </c>
      <c r="B1073" s="6" t="s">
        <v>2040</v>
      </c>
      <c r="C1073" s="6" t="s">
        <v>2119</v>
      </c>
      <c r="D1073" s="6" t="s">
        <v>234</v>
      </c>
      <c r="E1073" s="7">
        <v>4.0572716839999998</v>
      </c>
      <c r="F1073" s="7">
        <v>-75.163208054999998</v>
      </c>
      <c r="G1073" s="6" t="s">
        <v>52</v>
      </c>
      <c r="H1073" s="7">
        <v>1</v>
      </c>
      <c r="I1073" s="7">
        <v>1</v>
      </c>
      <c r="J1073" s="7">
        <v>3</v>
      </c>
    </row>
    <row r="1074" spans="1:10" x14ac:dyDescent="0.25">
      <c r="A1074" s="6" t="s">
        <v>2039</v>
      </c>
      <c r="B1074" s="6" t="s">
        <v>2040</v>
      </c>
      <c r="C1074" s="6" t="s">
        <v>2120</v>
      </c>
      <c r="D1074" s="6" t="s">
        <v>2121</v>
      </c>
      <c r="E1074" s="7">
        <v>5.2353225930000002</v>
      </c>
      <c r="F1074" s="7">
        <v>-74.906680890999993</v>
      </c>
      <c r="G1074" s="6" t="s">
        <v>44</v>
      </c>
      <c r="H1074" s="7">
        <v>1</v>
      </c>
      <c r="I1074" s="7">
        <v>2</v>
      </c>
      <c r="J1074" s="7">
        <v>12</v>
      </c>
    </row>
    <row r="1075" spans="1:10" x14ac:dyDescent="0.25">
      <c r="A1075" s="6" t="s">
        <v>2039</v>
      </c>
      <c r="B1075" s="6" t="s">
        <v>2040</v>
      </c>
      <c r="C1075" s="6" t="s">
        <v>2122</v>
      </c>
      <c r="D1075" s="6" t="s">
        <v>2123</v>
      </c>
      <c r="E1075" s="7">
        <v>4.7408276220000003</v>
      </c>
      <c r="F1075" s="7">
        <v>-75.200699463000007</v>
      </c>
      <c r="G1075" s="6" t="s">
        <v>44</v>
      </c>
      <c r="H1075" s="7">
        <v>1</v>
      </c>
      <c r="I1075" s="7">
        <v>1</v>
      </c>
      <c r="J1075" s="7">
        <v>3</v>
      </c>
    </row>
    <row r="1076" spans="1:10" x14ac:dyDescent="0.25">
      <c r="A1076" s="6" t="s">
        <v>2039</v>
      </c>
      <c r="B1076" s="6" t="s">
        <v>2040</v>
      </c>
      <c r="C1076" s="6" t="s">
        <v>2124</v>
      </c>
      <c r="D1076" s="6" t="s">
        <v>896</v>
      </c>
      <c r="E1076" s="7">
        <v>3.969210629</v>
      </c>
      <c r="F1076" s="7">
        <v>-74.844487379</v>
      </c>
      <c r="G1076" s="6" t="s">
        <v>52</v>
      </c>
      <c r="H1076" s="7">
        <v>1</v>
      </c>
      <c r="I1076" s="7">
        <v>1</v>
      </c>
      <c r="J1076" s="7">
        <v>3</v>
      </c>
    </row>
    <row r="1077" spans="1:10" x14ac:dyDescent="0.25">
      <c r="A1077" s="6" t="s">
        <v>2039</v>
      </c>
      <c r="B1077" s="6" t="s">
        <v>2040</v>
      </c>
      <c r="C1077" s="6" t="s">
        <v>2125</v>
      </c>
      <c r="D1077" s="6" t="s">
        <v>2126</v>
      </c>
      <c r="E1077" s="7">
        <v>4.1821256470000003</v>
      </c>
      <c r="F1077" s="7">
        <v>-75.171482367999999</v>
      </c>
      <c r="G1077" s="6" t="s">
        <v>52</v>
      </c>
      <c r="H1077" s="7">
        <v>1</v>
      </c>
      <c r="I1077" s="7">
        <v>1</v>
      </c>
      <c r="J1077" s="7">
        <v>3</v>
      </c>
    </row>
    <row r="1078" spans="1:10" x14ac:dyDescent="0.25">
      <c r="A1078" s="6" t="s">
        <v>2039</v>
      </c>
      <c r="B1078" s="6" t="s">
        <v>2040</v>
      </c>
      <c r="C1078" s="6" t="s">
        <v>2127</v>
      </c>
      <c r="D1078" s="6" t="s">
        <v>2128</v>
      </c>
      <c r="E1078" s="7">
        <v>4.7098817200000003</v>
      </c>
      <c r="F1078" s="7">
        <v>-74.920898856999997</v>
      </c>
      <c r="G1078" s="6" t="s">
        <v>52</v>
      </c>
      <c r="H1078" s="7">
        <v>1</v>
      </c>
      <c r="I1078" s="7">
        <v>2</v>
      </c>
      <c r="J1078" s="7">
        <v>8</v>
      </c>
    </row>
    <row r="1079" spans="1:10" x14ac:dyDescent="0.25">
      <c r="A1079" s="6" t="s">
        <v>2039</v>
      </c>
      <c r="B1079" s="6" t="s">
        <v>2040</v>
      </c>
      <c r="C1079" s="6" t="s">
        <v>2129</v>
      </c>
      <c r="D1079" s="6" t="s">
        <v>2130</v>
      </c>
      <c r="E1079" s="7">
        <v>4.9657534610000003</v>
      </c>
      <c r="F1079" s="7">
        <v>-75.155929690999997</v>
      </c>
      <c r="G1079" s="6" t="s">
        <v>44</v>
      </c>
      <c r="H1079" s="7">
        <v>1</v>
      </c>
      <c r="I1079" s="7">
        <v>1</v>
      </c>
      <c r="J1079" s="7">
        <v>2</v>
      </c>
    </row>
    <row r="1080" spans="1:10" x14ac:dyDescent="0.25">
      <c r="A1080" s="6" t="s">
        <v>2039</v>
      </c>
      <c r="B1080" s="6" t="s">
        <v>2040</v>
      </c>
      <c r="C1080" s="6" t="s">
        <v>2131</v>
      </c>
      <c r="D1080" s="6" t="s">
        <v>2132</v>
      </c>
      <c r="E1080" s="7">
        <v>3.8543840970000001</v>
      </c>
      <c r="F1080" s="7">
        <v>-74.618966231000002</v>
      </c>
      <c r="G1080" s="6" t="s">
        <v>44</v>
      </c>
      <c r="H1080" s="7">
        <v>1</v>
      </c>
      <c r="I1080" s="7">
        <v>1</v>
      </c>
      <c r="J1080" s="7">
        <v>3</v>
      </c>
    </row>
    <row r="1081" spans="1:10" x14ac:dyDescent="0.25">
      <c r="A1081" s="6" t="s">
        <v>2133</v>
      </c>
      <c r="B1081" s="6" t="s">
        <v>2134</v>
      </c>
      <c r="C1081" s="6" t="s">
        <v>2135</v>
      </c>
      <c r="D1081" s="6" t="s">
        <v>2136</v>
      </c>
      <c r="E1081" s="7">
        <v>4.6788971000000004</v>
      </c>
      <c r="F1081" s="7">
        <v>-75.782979316999999</v>
      </c>
      <c r="G1081" s="6" t="s">
        <v>44</v>
      </c>
      <c r="H1081" s="7">
        <v>1</v>
      </c>
      <c r="I1081" s="7">
        <v>1</v>
      </c>
      <c r="J1081" s="7">
        <v>3</v>
      </c>
    </row>
    <row r="1082" spans="1:10" x14ac:dyDescent="0.25">
      <c r="A1082" s="6" t="s">
        <v>2133</v>
      </c>
      <c r="B1082" s="6" t="s">
        <v>2134</v>
      </c>
      <c r="C1082" s="6" t="s">
        <v>2137</v>
      </c>
      <c r="D1082" s="6" t="s">
        <v>2138</v>
      </c>
      <c r="E1082" s="7">
        <v>4.1533142280000002</v>
      </c>
      <c r="F1082" s="7">
        <v>-76.160633411000006</v>
      </c>
      <c r="G1082" s="6" t="s">
        <v>52</v>
      </c>
      <c r="H1082" s="7">
        <v>1</v>
      </c>
      <c r="I1082" s="7">
        <v>1</v>
      </c>
      <c r="J1082" s="7">
        <v>4</v>
      </c>
    </row>
    <row r="1083" spans="1:10" x14ac:dyDescent="0.25">
      <c r="A1083" s="6" t="s">
        <v>2133</v>
      </c>
      <c r="B1083" s="6" t="s">
        <v>2134</v>
      </c>
      <c r="C1083" s="6" t="s">
        <v>2139</v>
      </c>
      <c r="D1083" s="6" t="s">
        <v>2140</v>
      </c>
      <c r="E1083" s="7">
        <v>4.795927292</v>
      </c>
      <c r="F1083" s="7">
        <v>-76.029630487999995</v>
      </c>
      <c r="G1083" s="6" t="s">
        <v>44</v>
      </c>
      <c r="H1083" s="7">
        <v>1</v>
      </c>
      <c r="I1083" s="7">
        <v>1</v>
      </c>
      <c r="J1083" s="7">
        <v>3</v>
      </c>
    </row>
    <row r="1084" spans="1:10" x14ac:dyDescent="0.25">
      <c r="A1084" s="6" t="s">
        <v>2133</v>
      </c>
      <c r="B1084" s="6" t="s">
        <v>2134</v>
      </c>
      <c r="C1084" s="6" t="s">
        <v>2141</v>
      </c>
      <c r="D1084" s="6" t="s">
        <v>70</v>
      </c>
      <c r="E1084" s="7">
        <v>4.7042878640000003</v>
      </c>
      <c r="F1084" s="7">
        <v>-76.141649985000001</v>
      </c>
      <c r="G1084" s="6" t="s">
        <v>47</v>
      </c>
      <c r="H1084" s="7">
        <v>1</v>
      </c>
      <c r="I1084" s="7">
        <v>1</v>
      </c>
      <c r="J1084" s="7">
        <v>2</v>
      </c>
    </row>
    <row r="1085" spans="1:10" x14ac:dyDescent="0.25">
      <c r="A1085" s="6" t="s">
        <v>2133</v>
      </c>
      <c r="B1085" s="6" t="s">
        <v>2134</v>
      </c>
      <c r="C1085" s="6" t="s">
        <v>2142</v>
      </c>
      <c r="D1085" s="6" t="s">
        <v>367</v>
      </c>
      <c r="E1085" s="7">
        <v>4.3931188609999996</v>
      </c>
      <c r="F1085" s="7">
        <v>-76.349820385000001</v>
      </c>
      <c r="G1085" s="6" t="s">
        <v>44</v>
      </c>
      <c r="H1085" s="7">
        <v>1</v>
      </c>
      <c r="I1085" s="7">
        <v>1</v>
      </c>
      <c r="J1085" s="7">
        <v>3</v>
      </c>
    </row>
    <row r="1086" spans="1:10" x14ac:dyDescent="0.25">
      <c r="A1086" s="6" t="s">
        <v>2133</v>
      </c>
      <c r="B1086" s="6" t="s">
        <v>2134</v>
      </c>
      <c r="C1086" s="6" t="s">
        <v>2143</v>
      </c>
      <c r="D1086" s="6" t="s">
        <v>2144</v>
      </c>
      <c r="E1086" s="7">
        <v>3.4933407660000002</v>
      </c>
      <c r="F1086" s="7">
        <v>-77.118728314999998</v>
      </c>
      <c r="G1086" s="6" t="s">
        <v>27</v>
      </c>
      <c r="H1086" s="7">
        <v>5</v>
      </c>
      <c r="I1086" s="7">
        <v>33</v>
      </c>
      <c r="J1086" s="7">
        <v>175</v>
      </c>
    </row>
    <row r="1087" spans="1:10" x14ac:dyDescent="0.25">
      <c r="A1087" s="6" t="s">
        <v>2133</v>
      </c>
      <c r="B1087" s="6" t="s">
        <v>2134</v>
      </c>
      <c r="C1087" s="6" t="s">
        <v>2145</v>
      </c>
      <c r="D1087" s="6" t="s">
        <v>2146</v>
      </c>
      <c r="E1087" s="7">
        <v>4.1968529910000001</v>
      </c>
      <c r="F1087" s="7">
        <v>-76.089610303000001</v>
      </c>
      <c r="G1087" s="6" t="s">
        <v>52</v>
      </c>
      <c r="H1087" s="7">
        <v>1</v>
      </c>
      <c r="I1087" s="7">
        <v>1</v>
      </c>
      <c r="J1087" s="7">
        <v>4</v>
      </c>
    </row>
    <row r="1088" spans="1:10" x14ac:dyDescent="0.25">
      <c r="A1088" s="6" t="s">
        <v>2133</v>
      </c>
      <c r="B1088" s="6" t="s">
        <v>2134</v>
      </c>
      <c r="C1088" s="6" t="s">
        <v>2147</v>
      </c>
      <c r="D1088" s="6" t="s">
        <v>2148</v>
      </c>
      <c r="E1088" s="7">
        <v>4.3089979730000003</v>
      </c>
      <c r="F1088" s="7">
        <v>-75.836725668</v>
      </c>
      <c r="G1088" s="6" t="s">
        <v>44</v>
      </c>
      <c r="H1088" s="7">
        <v>1</v>
      </c>
      <c r="I1088" s="7">
        <v>1</v>
      </c>
      <c r="J1088" s="7">
        <v>5</v>
      </c>
    </row>
    <row r="1089" spans="1:10" x14ac:dyDescent="0.25">
      <c r="A1089" s="6" t="s">
        <v>2133</v>
      </c>
      <c r="B1089" s="6" t="s">
        <v>2134</v>
      </c>
      <c r="C1089" s="6" t="s">
        <v>2149</v>
      </c>
      <c r="D1089" s="6" t="s">
        <v>2150</v>
      </c>
      <c r="E1089" s="7">
        <v>3.9232716189999999</v>
      </c>
      <c r="F1089" s="7">
        <v>-76.642604837999997</v>
      </c>
      <c r="G1089" s="6" t="s">
        <v>44</v>
      </c>
      <c r="H1089" s="7">
        <v>1</v>
      </c>
      <c r="I1089" s="7">
        <v>1</v>
      </c>
      <c r="J1089" s="7">
        <v>3</v>
      </c>
    </row>
    <row r="1090" spans="1:10" x14ac:dyDescent="0.25">
      <c r="A1090" s="6" t="s">
        <v>2133</v>
      </c>
      <c r="B1090" s="6" t="s">
        <v>2134</v>
      </c>
      <c r="C1090" s="6" t="s">
        <v>2151</v>
      </c>
      <c r="D1090" s="6" t="s">
        <v>325</v>
      </c>
      <c r="E1090" s="7">
        <v>3.382091564</v>
      </c>
      <c r="F1090" s="7">
        <v>-76.383176630999998</v>
      </c>
      <c r="G1090" s="6" t="s">
        <v>52</v>
      </c>
      <c r="H1090" s="7">
        <v>1</v>
      </c>
      <c r="I1090" s="7">
        <v>3</v>
      </c>
      <c r="J1090" s="7">
        <v>15</v>
      </c>
    </row>
    <row r="1091" spans="1:10" x14ac:dyDescent="0.25">
      <c r="A1091" s="6" t="s">
        <v>2133</v>
      </c>
      <c r="B1091" s="6" t="s">
        <v>2134</v>
      </c>
      <c r="C1091" s="6" t="s">
        <v>2152</v>
      </c>
      <c r="D1091" s="6" t="s">
        <v>2153</v>
      </c>
      <c r="E1091" s="7">
        <v>4.7068471599999997</v>
      </c>
      <c r="F1091" s="7">
        <v>-75.917908459000003</v>
      </c>
      <c r="G1091" s="6" t="s">
        <v>27</v>
      </c>
      <c r="H1091" s="7">
        <v>2</v>
      </c>
      <c r="I1091" s="7">
        <v>21</v>
      </c>
      <c r="J1091" s="7">
        <v>126</v>
      </c>
    </row>
    <row r="1092" spans="1:10" x14ac:dyDescent="0.25">
      <c r="A1092" s="6" t="s">
        <v>2133</v>
      </c>
      <c r="B1092" s="6" t="s">
        <v>2134</v>
      </c>
      <c r="C1092" s="6" t="s">
        <v>2154</v>
      </c>
      <c r="D1092" s="6" t="s">
        <v>2155</v>
      </c>
      <c r="E1092" s="7">
        <v>3.6498222180000002</v>
      </c>
      <c r="F1092" s="7">
        <v>-76.720393465000001</v>
      </c>
      <c r="G1092" s="6" t="s">
        <v>52</v>
      </c>
      <c r="H1092" s="7">
        <v>1</v>
      </c>
      <c r="I1092" s="7">
        <v>1</v>
      </c>
      <c r="J1092" s="7">
        <v>6</v>
      </c>
    </row>
    <row r="1093" spans="1:10" x14ac:dyDescent="0.25">
      <c r="A1093" s="6" t="s">
        <v>2133</v>
      </c>
      <c r="B1093" s="6" t="s">
        <v>2134</v>
      </c>
      <c r="C1093" s="6" t="s">
        <v>2156</v>
      </c>
      <c r="D1093" s="6" t="s">
        <v>2157</v>
      </c>
      <c r="E1093" s="7">
        <v>4.9175628729999996</v>
      </c>
      <c r="F1093" s="7">
        <v>-76.066010008000006</v>
      </c>
      <c r="G1093" s="6" t="s">
        <v>44</v>
      </c>
      <c r="H1093" s="7">
        <v>1</v>
      </c>
      <c r="I1093" s="7">
        <v>1</v>
      </c>
      <c r="J1093" s="7">
        <v>3</v>
      </c>
    </row>
    <row r="1094" spans="1:10" x14ac:dyDescent="0.25">
      <c r="A1094" s="6" t="s">
        <v>2133</v>
      </c>
      <c r="B1094" s="6" t="s">
        <v>2134</v>
      </c>
      <c r="C1094" s="6" t="s">
        <v>2158</v>
      </c>
      <c r="D1094" s="6" t="s">
        <v>2159</v>
      </c>
      <c r="E1094" s="7">
        <v>4.7560637010000004</v>
      </c>
      <c r="F1094" s="7">
        <v>-76.215028258000004</v>
      </c>
      <c r="G1094" s="6" t="s">
        <v>44</v>
      </c>
      <c r="H1094" s="7">
        <v>1</v>
      </c>
      <c r="I1094" s="7">
        <v>1</v>
      </c>
      <c r="J1094" s="7">
        <v>2</v>
      </c>
    </row>
    <row r="1095" spans="1:10" x14ac:dyDescent="0.25">
      <c r="A1095" s="6" t="s">
        <v>2133</v>
      </c>
      <c r="B1095" s="6" t="s">
        <v>2134</v>
      </c>
      <c r="C1095" s="6" t="s">
        <v>2160</v>
      </c>
      <c r="D1095" s="6" t="s">
        <v>2161</v>
      </c>
      <c r="E1095" s="7">
        <v>3.6560728729999998</v>
      </c>
      <c r="F1095" s="7">
        <v>-76.308417836999993</v>
      </c>
      <c r="G1095" s="6" t="s">
        <v>52</v>
      </c>
      <c r="H1095" s="7">
        <v>1</v>
      </c>
      <c r="I1095" s="7">
        <v>2</v>
      </c>
      <c r="J1095" s="7">
        <v>8</v>
      </c>
    </row>
    <row r="1096" spans="1:10" x14ac:dyDescent="0.25">
      <c r="A1096" s="6" t="s">
        <v>2133</v>
      </c>
      <c r="B1096" s="6" t="s">
        <v>2134</v>
      </c>
      <c r="C1096" s="6" t="s">
        <v>2162</v>
      </c>
      <c r="D1096" s="6" t="s">
        <v>2163</v>
      </c>
      <c r="E1096" s="7">
        <v>4.5399797289999997</v>
      </c>
      <c r="F1096" s="7">
        <v>-76.287627013000005</v>
      </c>
      <c r="G1096" s="6" t="s">
        <v>44</v>
      </c>
      <c r="H1096" s="7">
        <v>1</v>
      </c>
      <c r="I1096" s="7">
        <v>1</v>
      </c>
      <c r="J1096" s="7">
        <v>3</v>
      </c>
    </row>
    <row r="1097" spans="1:10" x14ac:dyDescent="0.25">
      <c r="A1097" s="6" t="s">
        <v>2133</v>
      </c>
      <c r="B1097" s="6" t="s">
        <v>2134</v>
      </c>
      <c r="C1097" s="6" t="s">
        <v>2164</v>
      </c>
      <c r="D1097" s="6" t="s">
        <v>2165</v>
      </c>
      <c r="E1097" s="7">
        <v>3.3041042950000001</v>
      </c>
      <c r="F1097" s="7">
        <v>-76.164773066999999</v>
      </c>
      <c r="G1097" s="6" t="s">
        <v>52</v>
      </c>
      <c r="H1097" s="7">
        <v>2</v>
      </c>
      <c r="I1097" s="7">
        <v>2</v>
      </c>
      <c r="J1097" s="7">
        <v>9</v>
      </c>
    </row>
    <row r="1098" spans="1:10" x14ac:dyDescent="0.25">
      <c r="A1098" s="6" t="s">
        <v>2133</v>
      </c>
      <c r="B1098" s="6" t="s">
        <v>2134</v>
      </c>
      <c r="C1098" s="6" t="s">
        <v>2166</v>
      </c>
      <c r="D1098" s="6" t="s">
        <v>2167</v>
      </c>
      <c r="E1098" s="7">
        <v>3.7441044099999998</v>
      </c>
      <c r="F1098" s="7">
        <v>-76.190820040000006</v>
      </c>
      <c r="G1098" s="6" t="s">
        <v>52</v>
      </c>
      <c r="H1098" s="7">
        <v>1</v>
      </c>
      <c r="I1098" s="7">
        <v>1</v>
      </c>
      <c r="J1098" s="7">
        <v>5</v>
      </c>
    </row>
    <row r="1099" spans="1:10" x14ac:dyDescent="0.25">
      <c r="A1099" s="6" t="s">
        <v>2133</v>
      </c>
      <c r="B1099" s="6" t="s">
        <v>2134</v>
      </c>
      <c r="C1099" s="6" t="s">
        <v>2168</v>
      </c>
      <c r="D1099" s="6" t="s">
        <v>2169</v>
      </c>
      <c r="E1099" s="7">
        <v>3.7594149909999999</v>
      </c>
      <c r="F1099" s="7">
        <v>-76.345182773000005</v>
      </c>
      <c r="G1099" s="6" t="s">
        <v>52</v>
      </c>
      <c r="H1099" s="7">
        <v>1</v>
      </c>
      <c r="I1099" s="7">
        <v>1</v>
      </c>
      <c r="J1099" s="7">
        <v>7</v>
      </c>
    </row>
    <row r="1100" spans="1:10" x14ac:dyDescent="0.25">
      <c r="A1100" s="6" t="s">
        <v>2133</v>
      </c>
      <c r="B1100" s="6" t="s">
        <v>2134</v>
      </c>
      <c r="C1100" s="6" t="s">
        <v>2170</v>
      </c>
      <c r="D1100" s="6" t="s">
        <v>2171</v>
      </c>
      <c r="E1100" s="7">
        <v>3.819854318</v>
      </c>
      <c r="F1100" s="7">
        <v>-75.983124184999994</v>
      </c>
      <c r="G1100" s="6" t="s">
        <v>27</v>
      </c>
      <c r="H1100" s="7">
        <v>6</v>
      </c>
      <c r="I1100" s="7">
        <v>54</v>
      </c>
      <c r="J1100" s="7">
        <v>301</v>
      </c>
    </row>
    <row r="1101" spans="1:10" x14ac:dyDescent="0.25">
      <c r="A1101" s="6" t="s">
        <v>2133</v>
      </c>
      <c r="B1101" s="6" t="s">
        <v>2134</v>
      </c>
      <c r="C1101" s="6" t="s">
        <v>2172</v>
      </c>
      <c r="D1101" s="6" t="s">
        <v>2173</v>
      </c>
      <c r="E1101" s="7">
        <v>3.2138923890000002</v>
      </c>
      <c r="F1101" s="7">
        <v>-76.627604177999999</v>
      </c>
      <c r="G1101" s="6" t="s">
        <v>52</v>
      </c>
      <c r="H1101" s="7">
        <v>2</v>
      </c>
      <c r="I1101" s="7">
        <v>5</v>
      </c>
      <c r="J1101" s="7">
        <v>23</v>
      </c>
    </row>
    <row r="1102" spans="1:10" x14ac:dyDescent="0.25">
      <c r="A1102" s="6" t="s">
        <v>2133</v>
      </c>
      <c r="B1102" s="6" t="s">
        <v>2134</v>
      </c>
      <c r="C1102" s="6" t="s">
        <v>2174</v>
      </c>
      <c r="D1102" s="6" t="s">
        <v>2175</v>
      </c>
      <c r="E1102" s="7">
        <v>3.694303106</v>
      </c>
      <c r="F1102" s="7">
        <v>-76.589899052000007</v>
      </c>
      <c r="G1102" s="6" t="s">
        <v>52</v>
      </c>
      <c r="H1102" s="7">
        <v>1</v>
      </c>
      <c r="I1102" s="7">
        <v>1</v>
      </c>
      <c r="J1102" s="7">
        <v>3</v>
      </c>
    </row>
    <row r="1103" spans="1:10" x14ac:dyDescent="0.25">
      <c r="A1103" s="6" t="s">
        <v>2133</v>
      </c>
      <c r="B1103" s="6" t="s">
        <v>2134</v>
      </c>
      <c r="C1103" s="6" t="s">
        <v>2176</v>
      </c>
      <c r="D1103" s="6" t="s">
        <v>174</v>
      </c>
      <c r="E1103" s="7">
        <v>4.5379373909999998</v>
      </c>
      <c r="F1103" s="7">
        <v>-76.103289826999998</v>
      </c>
      <c r="G1103" s="6" t="s">
        <v>44</v>
      </c>
      <c r="H1103" s="7">
        <v>1</v>
      </c>
      <c r="I1103" s="7">
        <v>1</v>
      </c>
      <c r="J1103" s="7">
        <v>4</v>
      </c>
    </row>
    <row r="1104" spans="1:10" x14ac:dyDescent="0.25">
      <c r="A1104" s="6" t="s">
        <v>2133</v>
      </c>
      <c r="B1104" s="6" t="s">
        <v>2134</v>
      </c>
      <c r="C1104" s="6" t="s">
        <v>2177</v>
      </c>
      <c r="D1104" s="6" t="s">
        <v>24</v>
      </c>
      <c r="E1104" s="7">
        <v>4.4835111420000002</v>
      </c>
      <c r="F1104" s="7">
        <v>-75.966773027000002</v>
      </c>
      <c r="G1104" s="6" t="s">
        <v>52</v>
      </c>
      <c r="H1104" s="7">
        <v>1</v>
      </c>
      <c r="I1104" s="7">
        <v>1</v>
      </c>
      <c r="J1104" s="7">
        <v>3</v>
      </c>
    </row>
    <row r="1105" spans="1:10" x14ac:dyDescent="0.25">
      <c r="A1105" s="6" t="s">
        <v>2133</v>
      </c>
      <c r="B1105" s="6" t="s">
        <v>2134</v>
      </c>
      <c r="C1105" s="6" t="s">
        <v>2178</v>
      </c>
      <c r="D1105" s="6" t="s">
        <v>2179</v>
      </c>
      <c r="E1105" s="7">
        <v>4.597588666</v>
      </c>
      <c r="F1105" s="7">
        <v>-75.949199698000001</v>
      </c>
      <c r="G1105" s="6" t="s">
        <v>44</v>
      </c>
      <c r="H1105" s="7">
        <v>1</v>
      </c>
      <c r="I1105" s="7">
        <v>1</v>
      </c>
      <c r="J1105" s="7">
        <v>4</v>
      </c>
    </row>
    <row r="1106" spans="1:10" x14ac:dyDescent="0.25">
      <c r="A1106" s="6" t="s">
        <v>2133</v>
      </c>
      <c r="B1106" s="6" t="s">
        <v>2134</v>
      </c>
      <c r="C1106" s="6" t="s">
        <v>2180</v>
      </c>
      <c r="D1106" s="6" t="s">
        <v>2181</v>
      </c>
      <c r="E1106" s="7">
        <v>3.5583928760000001</v>
      </c>
      <c r="F1106" s="7">
        <v>-76.227799720999997</v>
      </c>
      <c r="G1106" s="6" t="s">
        <v>27</v>
      </c>
      <c r="H1106" s="7">
        <v>3</v>
      </c>
      <c r="I1106" s="7">
        <v>44</v>
      </c>
      <c r="J1106" s="7">
        <v>228</v>
      </c>
    </row>
    <row r="1107" spans="1:10" x14ac:dyDescent="0.25">
      <c r="A1107" s="6" t="s">
        <v>2133</v>
      </c>
      <c r="B1107" s="6" t="s">
        <v>2134</v>
      </c>
      <c r="C1107" s="6" t="s">
        <v>2182</v>
      </c>
      <c r="D1107" s="6" t="s">
        <v>2183</v>
      </c>
      <c r="E1107" s="7">
        <v>3.4206366500000001</v>
      </c>
      <c r="F1107" s="7">
        <v>-76.178418411999999</v>
      </c>
      <c r="G1107" s="6" t="s">
        <v>52</v>
      </c>
      <c r="H1107" s="7">
        <v>1</v>
      </c>
      <c r="I1107" s="7">
        <v>1</v>
      </c>
      <c r="J1107" s="7">
        <v>6</v>
      </c>
    </row>
    <row r="1108" spans="1:10" x14ac:dyDescent="0.25">
      <c r="A1108" s="6" t="s">
        <v>2133</v>
      </c>
      <c r="B1108" s="6" t="s">
        <v>2134</v>
      </c>
      <c r="C1108" s="6" t="s">
        <v>2184</v>
      </c>
      <c r="D1108" s="6" t="s">
        <v>1541</v>
      </c>
      <c r="E1108" s="7">
        <v>3.8064949729999999</v>
      </c>
      <c r="F1108" s="7">
        <v>-76.534898533000003</v>
      </c>
      <c r="G1108" s="6" t="s">
        <v>52</v>
      </c>
      <c r="H1108" s="7">
        <v>1</v>
      </c>
      <c r="I1108" s="7">
        <v>1</v>
      </c>
      <c r="J1108" s="7">
        <v>4</v>
      </c>
    </row>
    <row r="1109" spans="1:10" x14ac:dyDescent="0.25">
      <c r="A1109" s="6" t="s">
        <v>2133</v>
      </c>
      <c r="B1109" s="6" t="s">
        <v>2134</v>
      </c>
      <c r="C1109" s="6" t="s">
        <v>2185</v>
      </c>
      <c r="D1109" s="6" t="s">
        <v>2186</v>
      </c>
      <c r="E1109" s="7">
        <v>4.1095002980000004</v>
      </c>
      <c r="F1109" s="7">
        <v>-76.371054432999998</v>
      </c>
      <c r="G1109" s="6" t="s">
        <v>52</v>
      </c>
      <c r="H1109" s="7">
        <v>1</v>
      </c>
      <c r="I1109" s="7">
        <v>1</v>
      </c>
      <c r="J1109" s="7">
        <v>3</v>
      </c>
    </row>
    <row r="1110" spans="1:10" x14ac:dyDescent="0.25">
      <c r="A1110" s="6" t="s">
        <v>2133</v>
      </c>
      <c r="B1110" s="6" t="s">
        <v>2134</v>
      </c>
      <c r="C1110" s="6" t="s">
        <v>2187</v>
      </c>
      <c r="D1110" s="6" t="s">
        <v>2188</v>
      </c>
      <c r="E1110" s="7">
        <v>4.4435718480000004</v>
      </c>
      <c r="F1110" s="7">
        <v>-76.168242492999994</v>
      </c>
      <c r="G1110" s="6" t="s">
        <v>27</v>
      </c>
      <c r="H1110" s="7">
        <v>2</v>
      </c>
      <c r="I1110" s="7">
        <v>8</v>
      </c>
      <c r="J1110" s="7">
        <v>42</v>
      </c>
    </row>
    <row r="1111" spans="1:10" x14ac:dyDescent="0.25">
      <c r="A1111" s="6" t="s">
        <v>2133</v>
      </c>
      <c r="B1111" s="6" t="s">
        <v>2134</v>
      </c>
      <c r="C1111" s="6" t="s">
        <v>2189</v>
      </c>
      <c r="D1111" s="6" t="s">
        <v>2033</v>
      </c>
      <c r="E1111" s="7">
        <v>3.9814324399999999</v>
      </c>
      <c r="F1111" s="7">
        <v>-76.208361678000003</v>
      </c>
      <c r="G1111" s="6" t="s">
        <v>52</v>
      </c>
      <c r="H1111" s="7">
        <v>1</v>
      </c>
      <c r="I1111" s="7">
        <v>1</v>
      </c>
      <c r="J1111" s="7">
        <v>2</v>
      </c>
    </row>
    <row r="1112" spans="1:10" x14ac:dyDescent="0.25">
      <c r="A1112" s="6" t="s">
        <v>2133</v>
      </c>
      <c r="B1112" s="6" t="s">
        <v>2134</v>
      </c>
      <c r="C1112" s="6" t="s">
        <v>2190</v>
      </c>
      <c r="D1112" s="6" t="s">
        <v>2191</v>
      </c>
      <c r="E1112" s="7">
        <v>3.3990437230000001</v>
      </c>
      <c r="F1112" s="7">
        <v>-76.576492588999997</v>
      </c>
      <c r="G1112" s="6" t="s">
        <v>27</v>
      </c>
      <c r="H1112" s="7">
        <v>16</v>
      </c>
      <c r="I1112" s="7">
        <v>327</v>
      </c>
      <c r="J1112" s="7">
        <v>2054</v>
      </c>
    </row>
    <row r="1113" spans="1:10" x14ac:dyDescent="0.25">
      <c r="A1113" s="6" t="s">
        <v>2133</v>
      </c>
      <c r="B1113" s="6" t="s">
        <v>2134</v>
      </c>
      <c r="C1113" s="6" t="s">
        <v>2192</v>
      </c>
      <c r="D1113" s="6" t="s">
        <v>2193</v>
      </c>
      <c r="E1113" s="7">
        <v>4.1934119189999999</v>
      </c>
      <c r="F1113" s="7">
        <v>-75.888181633000002</v>
      </c>
      <c r="G1113" s="6" t="s">
        <v>27</v>
      </c>
      <c r="H1113" s="7">
        <v>1</v>
      </c>
      <c r="I1113" s="7">
        <v>7</v>
      </c>
      <c r="J1113" s="7">
        <v>36</v>
      </c>
    </row>
    <row r="1114" spans="1:10" x14ac:dyDescent="0.25">
      <c r="A1114" s="6" t="s">
        <v>2133</v>
      </c>
      <c r="B1114" s="6" t="s">
        <v>2134</v>
      </c>
      <c r="C1114" s="6" t="s">
        <v>2194</v>
      </c>
      <c r="D1114" s="6" t="s">
        <v>2195</v>
      </c>
      <c r="E1114" s="7">
        <v>4.6384212790000001</v>
      </c>
      <c r="F1114" s="7">
        <v>-76.081061761000001</v>
      </c>
      <c r="G1114" s="6" t="s">
        <v>44</v>
      </c>
      <c r="H1114" s="7">
        <v>1</v>
      </c>
      <c r="I1114" s="7">
        <v>1</v>
      </c>
      <c r="J1114" s="7">
        <v>3</v>
      </c>
    </row>
    <row r="1115" spans="1:10" x14ac:dyDescent="0.25">
      <c r="A1115" s="6" t="s">
        <v>2133</v>
      </c>
      <c r="B1115" s="6" t="s">
        <v>2134</v>
      </c>
      <c r="C1115" s="6" t="s">
        <v>2196</v>
      </c>
      <c r="D1115" s="6" t="s">
        <v>2197</v>
      </c>
      <c r="E1115" s="7">
        <v>4.2332681159999996</v>
      </c>
      <c r="F1115" s="7">
        <v>-76.342926988000002</v>
      </c>
      <c r="G1115" s="6" t="s">
        <v>52</v>
      </c>
      <c r="H1115" s="7">
        <v>1</v>
      </c>
      <c r="I1115" s="7">
        <v>1</v>
      </c>
      <c r="J1115" s="7">
        <v>4</v>
      </c>
    </row>
    <row r="1116" spans="1:10" x14ac:dyDescent="0.25">
      <c r="A1116" s="6" t="s">
        <v>2133</v>
      </c>
      <c r="B1116" s="6" t="s">
        <v>2134</v>
      </c>
      <c r="C1116" s="6" t="s">
        <v>2198</v>
      </c>
      <c r="D1116" s="6" t="s">
        <v>2199</v>
      </c>
      <c r="E1116" s="7">
        <v>4.0284079699999999</v>
      </c>
      <c r="F1116" s="7">
        <v>-76.032503793000004</v>
      </c>
      <c r="G1116" s="6" t="s">
        <v>27</v>
      </c>
      <c r="H1116" s="7">
        <v>4</v>
      </c>
      <c r="I1116" s="7">
        <v>28</v>
      </c>
      <c r="J1116" s="7">
        <v>142</v>
      </c>
    </row>
    <row r="1117" spans="1:10" x14ac:dyDescent="0.25">
      <c r="A1117" s="6" t="s">
        <v>2133</v>
      </c>
      <c r="B1117" s="6" t="s">
        <v>2134</v>
      </c>
      <c r="C1117" s="6" t="s">
        <v>2200</v>
      </c>
      <c r="D1117" s="6" t="s">
        <v>2201</v>
      </c>
      <c r="E1117" s="7">
        <v>4.707718947</v>
      </c>
      <c r="F1117" s="7">
        <v>-75.778359026000004</v>
      </c>
      <c r="G1117" s="6" t="s">
        <v>44</v>
      </c>
      <c r="H1117" s="7">
        <v>1</v>
      </c>
      <c r="I1117" s="7">
        <v>1</v>
      </c>
      <c r="J1117" s="7">
        <v>3</v>
      </c>
    </row>
    <row r="1118" spans="1:10" x14ac:dyDescent="0.25">
      <c r="A1118" s="6" t="s">
        <v>2133</v>
      </c>
      <c r="B1118" s="6" t="s">
        <v>2134</v>
      </c>
      <c r="C1118" s="6" t="s">
        <v>2202</v>
      </c>
      <c r="D1118" s="6" t="s">
        <v>2203</v>
      </c>
      <c r="E1118" s="7">
        <v>4.6442426409999999</v>
      </c>
      <c r="F1118" s="7">
        <v>-76.259244824999996</v>
      </c>
      <c r="G1118" s="6" t="s">
        <v>52</v>
      </c>
      <c r="H1118" s="7">
        <v>1</v>
      </c>
      <c r="I1118" s="7">
        <v>1</v>
      </c>
      <c r="J1118" s="7">
        <v>3</v>
      </c>
    </row>
    <row r="1119" spans="1:10" x14ac:dyDescent="0.25">
      <c r="A1119" s="6" t="s">
        <v>2133</v>
      </c>
      <c r="B1119" s="6" t="s">
        <v>2134</v>
      </c>
      <c r="C1119" s="6" t="s">
        <v>2204</v>
      </c>
      <c r="D1119" s="6" t="s">
        <v>2205</v>
      </c>
      <c r="E1119" s="7">
        <v>3.7436588899999999</v>
      </c>
      <c r="F1119" s="7">
        <v>-76.470647174999996</v>
      </c>
      <c r="G1119" s="6" t="s">
        <v>52</v>
      </c>
      <c r="H1119" s="7">
        <v>1</v>
      </c>
      <c r="I1119" s="7">
        <v>1</v>
      </c>
      <c r="J1119" s="7">
        <v>3</v>
      </c>
    </row>
    <row r="1120" spans="1:10" x14ac:dyDescent="0.25">
      <c r="A1120" s="6" t="s">
        <v>2133</v>
      </c>
      <c r="B1120" s="6" t="s">
        <v>2134</v>
      </c>
      <c r="C1120" s="6" t="s">
        <v>2206</v>
      </c>
      <c r="D1120" s="6" t="s">
        <v>2207</v>
      </c>
      <c r="E1120" s="7">
        <v>3.9041303539999999</v>
      </c>
      <c r="F1120" s="7">
        <v>-76.390804349000007</v>
      </c>
      <c r="G1120" s="6" t="s">
        <v>52</v>
      </c>
      <c r="H1120" s="7">
        <v>1</v>
      </c>
      <c r="I1120" s="7">
        <v>1</v>
      </c>
      <c r="J1120" s="7">
        <v>4</v>
      </c>
    </row>
    <row r="1121" spans="1:10" x14ac:dyDescent="0.25">
      <c r="A1121" s="6" t="s">
        <v>2133</v>
      </c>
      <c r="B1121" s="6" t="s">
        <v>2134</v>
      </c>
      <c r="C1121" s="6" t="s">
        <v>2208</v>
      </c>
      <c r="D1121" s="6" t="s">
        <v>2209</v>
      </c>
      <c r="E1121" s="7">
        <v>3.5959136690000002</v>
      </c>
      <c r="F1121" s="7">
        <v>-76.510987900000003</v>
      </c>
      <c r="G1121" s="6" t="s">
        <v>52</v>
      </c>
      <c r="H1121" s="7">
        <v>1</v>
      </c>
      <c r="I1121" s="7">
        <v>4</v>
      </c>
      <c r="J1121" s="7">
        <v>18</v>
      </c>
    </row>
    <row r="1122" spans="1:10" x14ac:dyDescent="0.25">
      <c r="A1122" s="6" t="s">
        <v>2133</v>
      </c>
      <c r="B1122" s="6" t="s">
        <v>2134</v>
      </c>
      <c r="C1122" s="6" t="s">
        <v>2210</v>
      </c>
      <c r="D1122" s="6" t="s">
        <v>2211</v>
      </c>
      <c r="E1122" s="7">
        <v>4.3535987499999997</v>
      </c>
      <c r="F1122" s="7">
        <v>-76.050653362999995</v>
      </c>
      <c r="G1122" s="6" t="s">
        <v>52</v>
      </c>
      <c r="H1122" s="7">
        <v>1</v>
      </c>
      <c r="I1122" s="7">
        <v>2</v>
      </c>
      <c r="J1122" s="7">
        <v>10</v>
      </c>
    </row>
    <row r="1123" spans="1:10" x14ac:dyDescent="0.25">
      <c r="A1123" s="6" t="s">
        <v>2212</v>
      </c>
      <c r="B1123" s="6" t="s">
        <v>2213</v>
      </c>
      <c r="C1123" s="6" t="s">
        <v>2214</v>
      </c>
      <c r="D1123" s="6" t="s">
        <v>2215</v>
      </c>
      <c r="E1123" s="7">
        <v>1.052762314</v>
      </c>
      <c r="F1123" s="7">
        <v>-71.330930350000003</v>
      </c>
      <c r="G1123" s="6" t="s">
        <v>18</v>
      </c>
      <c r="H1123" s="7">
        <v>1</v>
      </c>
      <c r="I1123" s="7">
        <v>1</v>
      </c>
      <c r="J1123" s="7">
        <v>2</v>
      </c>
    </row>
    <row r="1124" spans="1:10" x14ac:dyDescent="0.25">
      <c r="A1124" s="6" t="s">
        <v>2212</v>
      </c>
      <c r="B1124" s="6" t="s">
        <v>2213</v>
      </c>
      <c r="C1124" s="6" t="s">
        <v>2216</v>
      </c>
      <c r="D1124" s="6" t="s">
        <v>2217</v>
      </c>
      <c r="E1124" s="7">
        <v>1.0614823099999999</v>
      </c>
      <c r="F1124" s="7">
        <v>-70.466884010000001</v>
      </c>
      <c r="G1124" s="6" t="s">
        <v>18</v>
      </c>
      <c r="H1124" s="7">
        <v>1</v>
      </c>
      <c r="I1124" s="7">
        <v>4</v>
      </c>
      <c r="J1124" s="7">
        <v>13</v>
      </c>
    </row>
    <row r="1125" spans="1:10" x14ac:dyDescent="0.25">
      <c r="A1125" s="6" t="s">
        <v>2212</v>
      </c>
      <c r="B1125" s="6" t="s">
        <v>2213</v>
      </c>
      <c r="C1125" s="6" t="s">
        <v>2218</v>
      </c>
      <c r="D1125" s="6" t="s">
        <v>2219</v>
      </c>
      <c r="E1125" s="7">
        <v>-8.3436399999600001E-3</v>
      </c>
      <c r="F1125" s="7">
        <v>-70.543306099000006</v>
      </c>
      <c r="G1125" s="6" t="s">
        <v>18</v>
      </c>
      <c r="H1125" s="7">
        <v>0</v>
      </c>
      <c r="I1125" s="7">
        <v>0</v>
      </c>
      <c r="J1125" s="7">
        <v>0</v>
      </c>
    </row>
    <row r="1126" spans="1:10" x14ac:dyDescent="0.25">
      <c r="A1126" s="6" t="s">
        <v>2212</v>
      </c>
      <c r="B1126" s="6" t="s">
        <v>2213</v>
      </c>
      <c r="C1126" s="6" t="s">
        <v>2220</v>
      </c>
      <c r="D1126" s="6" t="s">
        <v>2221</v>
      </c>
      <c r="E1126" s="7">
        <v>1.569312273</v>
      </c>
      <c r="F1126" s="7">
        <v>-70.911663146999999</v>
      </c>
      <c r="G1126" s="6" t="s">
        <v>18</v>
      </c>
      <c r="H1126" s="7">
        <v>0</v>
      </c>
      <c r="I1126" s="7">
        <v>0</v>
      </c>
      <c r="J1126" s="7">
        <v>0</v>
      </c>
    </row>
    <row r="1127" spans="1:10" x14ac:dyDescent="0.25">
      <c r="A1127" s="6" t="s">
        <v>2212</v>
      </c>
      <c r="B1127" s="6" t="s">
        <v>2213</v>
      </c>
      <c r="C1127" s="6" t="s">
        <v>2222</v>
      </c>
      <c r="D1127" s="6" t="s">
        <v>2223</v>
      </c>
      <c r="E1127" s="7">
        <v>-0.71982220900000005</v>
      </c>
      <c r="F1127" s="7">
        <v>-69.907762015000003</v>
      </c>
      <c r="G1127" s="6" t="s">
        <v>18</v>
      </c>
      <c r="H1127" s="7">
        <v>1</v>
      </c>
      <c r="I1127" s="7">
        <v>1</v>
      </c>
      <c r="J1127" s="7">
        <v>2</v>
      </c>
    </row>
    <row r="1128" spans="1:10" x14ac:dyDescent="0.25">
      <c r="A1128" s="6" t="s">
        <v>2212</v>
      </c>
      <c r="B1128" s="6" t="s">
        <v>2213</v>
      </c>
      <c r="C1128" s="6" t="s">
        <v>2224</v>
      </c>
      <c r="D1128" s="6" t="s">
        <v>2225</v>
      </c>
      <c r="E1128" s="7">
        <v>0.83331224100000001</v>
      </c>
      <c r="F1128" s="7">
        <v>-69.618677543999993</v>
      </c>
      <c r="G1128" s="6" t="s">
        <v>18</v>
      </c>
      <c r="H1128" s="7">
        <v>0</v>
      </c>
      <c r="I1128" s="7">
        <v>0</v>
      </c>
      <c r="J1128" s="7">
        <v>0</v>
      </c>
    </row>
    <row r="1129" spans="1:10" x14ac:dyDescent="0.25">
      <c r="A1129" s="6" t="s">
        <v>2226</v>
      </c>
      <c r="B1129" s="6" t="s">
        <v>2227</v>
      </c>
      <c r="C1129" s="6" t="s">
        <v>2228</v>
      </c>
      <c r="D1129" s="6" t="s">
        <v>2229</v>
      </c>
      <c r="E1129" s="7">
        <v>4.2624547460000004</v>
      </c>
      <c r="F1129" s="7">
        <v>-69.521404834999998</v>
      </c>
      <c r="G1129" s="6" t="s">
        <v>18</v>
      </c>
      <c r="H1129" s="7">
        <v>1</v>
      </c>
      <c r="I1129" s="7">
        <v>1</v>
      </c>
      <c r="J1129" s="7">
        <v>2</v>
      </c>
    </row>
    <row r="1130" spans="1:10" x14ac:dyDescent="0.25">
      <c r="A1130" s="6" t="s">
        <v>2226</v>
      </c>
      <c r="B1130" s="6" t="s">
        <v>2227</v>
      </c>
      <c r="C1130" s="6" t="s">
        <v>2230</v>
      </c>
      <c r="D1130" s="6" t="s">
        <v>2231</v>
      </c>
      <c r="E1130" s="7">
        <v>5.5175936070000002</v>
      </c>
      <c r="F1130" s="7">
        <v>-69.620440535</v>
      </c>
      <c r="G1130" s="6" t="s">
        <v>18</v>
      </c>
      <c r="H1130" s="7">
        <v>1</v>
      </c>
      <c r="I1130" s="7">
        <v>1</v>
      </c>
      <c r="J1130" s="7">
        <v>2</v>
      </c>
    </row>
    <row r="1131" spans="1:10" x14ac:dyDescent="0.25">
      <c r="A1131" s="6" t="s">
        <v>2226</v>
      </c>
      <c r="B1131" s="6" t="s">
        <v>2227</v>
      </c>
      <c r="C1131" s="6" t="s">
        <v>2232</v>
      </c>
      <c r="D1131" s="6" t="s">
        <v>2233</v>
      </c>
      <c r="E1131" s="7">
        <v>5.8365296689999999</v>
      </c>
      <c r="F1131" s="7">
        <v>-68.141222335999998</v>
      </c>
      <c r="G1131" s="6" t="s">
        <v>18</v>
      </c>
      <c r="H1131" s="7">
        <v>1</v>
      </c>
      <c r="I1131" s="7">
        <v>4</v>
      </c>
      <c r="J1131" s="7">
        <v>16</v>
      </c>
    </row>
    <row r="1132" spans="1:10" x14ac:dyDescent="0.25">
      <c r="A1132" s="6" t="s">
        <v>2226</v>
      </c>
      <c r="B1132" s="6" t="s">
        <v>2227</v>
      </c>
      <c r="C1132" s="6" t="s">
        <v>2234</v>
      </c>
      <c r="D1132" s="6" t="s">
        <v>2235</v>
      </c>
      <c r="E1132" s="7">
        <v>4.8617319999999999</v>
      </c>
      <c r="F1132" s="7">
        <v>-68.352834000000001</v>
      </c>
      <c r="G1132" s="6" t="s">
        <v>18</v>
      </c>
      <c r="H1132" s="7">
        <v>0</v>
      </c>
      <c r="I1132" s="7">
        <v>0</v>
      </c>
      <c r="J1132" s="7">
        <v>0</v>
      </c>
    </row>
    <row r="1133" spans="1:10" x14ac:dyDescent="0.25">
      <c r="A1133" s="6" t="s">
        <v>2226</v>
      </c>
      <c r="B1133" s="6" t="s">
        <v>2227</v>
      </c>
      <c r="C1133" s="6" t="s">
        <v>2236</v>
      </c>
      <c r="D1133" s="6" t="s">
        <v>2237</v>
      </c>
      <c r="E1133" s="7">
        <v>4.9685810119999996</v>
      </c>
      <c r="F1133" s="7">
        <v>-70.659970967999996</v>
      </c>
      <c r="G1133" s="6" t="s">
        <v>18</v>
      </c>
      <c r="H1133" s="7">
        <v>1</v>
      </c>
      <c r="I1133" s="7">
        <v>1</v>
      </c>
      <c r="J1133" s="7">
        <v>2</v>
      </c>
    </row>
  </sheetData>
  <sheetProtection algorithmName="SHA-512" hashValue="76RC0SMAKGIdlkG2deMOKm8iV4bQv2kw25HXlzsfSfXMEJa91Ffjn+ArdpECCbXpnlM0b48Fj51wbxRSibCiFw==" saltValue="CWyKmmbReaJSCo91uKwdow==" spinCount="100000" sheet="1" objects="1" scenarios="1" autoFilter="0"/>
  <autoFilter ref="A10:J1114" xr:uid="{2B7EBB7B-EDFD-4C67-864B-0F2AD8FF24CD}"/>
  <mergeCells count="5">
    <mergeCell ref="A6:J6"/>
    <mergeCell ref="A7:J7"/>
    <mergeCell ref="A8:J8"/>
    <mergeCell ref="A2:J2"/>
    <mergeCell ref="A3:J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5084A2-6312-4C82-BCC4-A2A498AC8FA9}">
  <dimension ref="A3:F117"/>
  <sheetViews>
    <sheetView showGridLines="0" workbookViewId="0">
      <pane ySplit="6" topLeftCell="A7" activePane="bottomLeft" state="frozenSplit"/>
      <selection pane="bottomLeft" activeCell="A4" sqref="A4"/>
    </sheetView>
  </sheetViews>
  <sheetFormatPr baseColWidth="10" defaultRowHeight="15" x14ac:dyDescent="0.25"/>
  <cols>
    <col min="1" max="1" width="39.85546875" style="1" customWidth="1"/>
    <col min="2" max="2" width="86.7109375" style="1" customWidth="1"/>
    <col min="3" max="3" width="29.85546875" style="1" customWidth="1"/>
    <col min="4" max="4" width="29.140625" style="1" customWidth="1"/>
    <col min="5" max="5" width="22.140625" style="1" customWidth="1"/>
    <col min="6" max="6" width="20.42578125" style="1" customWidth="1"/>
    <col min="7" max="16384" width="11.42578125" style="1"/>
  </cols>
  <sheetData>
    <row r="3" spans="1:6" s="4" customFormat="1" ht="15.75" x14ac:dyDescent="0.25">
      <c r="A3" s="25" t="s">
        <v>2571</v>
      </c>
      <c r="B3" s="25"/>
      <c r="C3" s="25"/>
      <c r="D3" s="25"/>
      <c r="E3" s="25"/>
      <c r="F3" s="25"/>
    </row>
    <row r="6" spans="1:6" x14ac:dyDescent="0.25">
      <c r="A6" s="5" t="s">
        <v>2448</v>
      </c>
      <c r="B6" s="5" t="s">
        <v>2449</v>
      </c>
      <c r="C6" s="5" t="s">
        <v>2450</v>
      </c>
      <c r="D6" s="5" t="s">
        <v>2451</v>
      </c>
      <c r="E6" s="5" t="s">
        <v>2452</v>
      </c>
      <c r="F6" s="5" t="s">
        <v>2453</v>
      </c>
    </row>
    <row r="7" spans="1:6" ht="30" customHeight="1" x14ac:dyDescent="0.25">
      <c r="A7" s="27" t="s">
        <v>2454</v>
      </c>
      <c r="B7" s="28" t="s">
        <v>2511</v>
      </c>
      <c r="C7" s="29" t="s">
        <v>2512</v>
      </c>
      <c r="D7" s="30">
        <v>1</v>
      </c>
      <c r="E7" s="31">
        <v>0.98</v>
      </c>
      <c r="F7" s="32">
        <v>0</v>
      </c>
    </row>
    <row r="8" spans="1:6" ht="30" customHeight="1" x14ac:dyDescent="0.25">
      <c r="A8" s="33"/>
      <c r="B8" s="34"/>
      <c r="C8" s="35"/>
      <c r="D8" s="36" t="s">
        <v>2455</v>
      </c>
      <c r="E8" s="37">
        <v>0.94</v>
      </c>
      <c r="F8" s="38">
        <v>5.0000000000000001E-3</v>
      </c>
    </row>
    <row r="9" spans="1:6" ht="30" customHeight="1" x14ac:dyDescent="0.25">
      <c r="A9" s="33"/>
      <c r="B9" s="34"/>
      <c r="C9" s="35"/>
      <c r="D9" s="36">
        <v>0.93989999999999996</v>
      </c>
      <c r="E9" s="37">
        <v>0.85</v>
      </c>
      <c r="F9" s="38">
        <v>8.0000000000000002E-3</v>
      </c>
    </row>
    <row r="10" spans="1:6" ht="30" customHeight="1" x14ac:dyDescent="0.25">
      <c r="A10" s="33"/>
      <c r="B10" s="34"/>
      <c r="C10" s="35"/>
      <c r="D10" s="36" t="s">
        <v>2456</v>
      </c>
      <c r="E10" s="37">
        <v>0.7</v>
      </c>
      <c r="F10" s="38">
        <v>0.01</v>
      </c>
    </row>
    <row r="11" spans="1:6" ht="30" customHeight="1" x14ac:dyDescent="0.25">
      <c r="A11" s="39"/>
      <c r="B11" s="40"/>
      <c r="C11" s="35"/>
      <c r="D11" s="36">
        <v>0.69</v>
      </c>
      <c r="E11" s="37"/>
      <c r="F11" s="38">
        <v>1.4999999999999999E-2</v>
      </c>
    </row>
    <row r="12" spans="1:6" ht="30" customHeight="1" x14ac:dyDescent="0.25">
      <c r="A12" s="41" t="s">
        <v>2457</v>
      </c>
      <c r="B12" s="28" t="s">
        <v>2513</v>
      </c>
      <c r="C12" s="29" t="s">
        <v>2514</v>
      </c>
      <c r="D12" s="30">
        <v>1</v>
      </c>
      <c r="E12" s="31">
        <v>0.98</v>
      </c>
      <c r="F12" s="32">
        <v>0</v>
      </c>
    </row>
    <row r="13" spans="1:6" ht="30" customHeight="1" x14ac:dyDescent="0.25">
      <c r="A13" s="42"/>
      <c r="B13" s="34"/>
      <c r="C13" s="43"/>
      <c r="D13" s="36" t="s">
        <v>2455</v>
      </c>
      <c r="E13" s="37">
        <v>0.94</v>
      </c>
      <c r="F13" s="38">
        <v>5.0000000000000001E-3</v>
      </c>
    </row>
    <row r="14" spans="1:6" ht="30" customHeight="1" x14ac:dyDescent="0.25">
      <c r="A14" s="42"/>
      <c r="B14" s="34"/>
      <c r="C14" s="43"/>
      <c r="D14" s="36">
        <v>0.93989999999999996</v>
      </c>
      <c r="E14" s="37">
        <v>0.85</v>
      </c>
      <c r="F14" s="38">
        <v>8.0000000000000002E-3</v>
      </c>
    </row>
    <row r="15" spans="1:6" ht="30" customHeight="1" x14ac:dyDescent="0.25">
      <c r="A15" s="42"/>
      <c r="B15" s="34"/>
      <c r="C15" s="43"/>
      <c r="D15" s="36" t="s">
        <v>2456</v>
      </c>
      <c r="E15" s="37">
        <v>0.7</v>
      </c>
      <c r="F15" s="38">
        <v>0.01</v>
      </c>
    </row>
    <row r="16" spans="1:6" ht="30" customHeight="1" x14ac:dyDescent="0.25">
      <c r="A16" s="44"/>
      <c r="B16" s="40"/>
      <c r="C16" s="43"/>
      <c r="D16" s="36">
        <v>0.69</v>
      </c>
      <c r="E16" s="37"/>
      <c r="F16" s="38">
        <v>1.4999999999999999E-2</v>
      </c>
    </row>
    <row r="17" spans="1:6" ht="30" customHeight="1" x14ac:dyDescent="0.25">
      <c r="A17" s="41" t="s">
        <v>2458</v>
      </c>
      <c r="B17" s="45" t="s">
        <v>2515</v>
      </c>
      <c r="C17" s="29" t="s">
        <v>2459</v>
      </c>
      <c r="D17" s="30">
        <v>1</v>
      </c>
      <c r="E17" s="31">
        <v>0.95</v>
      </c>
      <c r="F17" s="32">
        <v>0</v>
      </c>
    </row>
    <row r="18" spans="1:6" ht="30" customHeight="1" x14ac:dyDescent="0.25">
      <c r="A18" s="42"/>
      <c r="B18" s="46"/>
      <c r="C18" s="43"/>
      <c r="D18" s="36" t="s">
        <v>2460</v>
      </c>
      <c r="E18" s="37">
        <v>0.9</v>
      </c>
      <c r="F18" s="38">
        <v>5.0000000000000001E-3</v>
      </c>
    </row>
    <row r="19" spans="1:6" ht="30" customHeight="1" x14ac:dyDescent="0.25">
      <c r="A19" s="42"/>
      <c r="B19" s="46"/>
      <c r="C19" s="43"/>
      <c r="D19" s="36" t="s">
        <v>2461</v>
      </c>
      <c r="E19" s="37">
        <v>0.85</v>
      </c>
      <c r="F19" s="38">
        <v>8.0000000000000002E-3</v>
      </c>
    </row>
    <row r="20" spans="1:6" ht="30" customHeight="1" x14ac:dyDescent="0.25">
      <c r="A20" s="42"/>
      <c r="B20" s="46"/>
      <c r="C20" s="43"/>
      <c r="D20" s="36" t="s">
        <v>2456</v>
      </c>
      <c r="E20" s="37">
        <v>0.8</v>
      </c>
      <c r="F20" s="38">
        <v>0.01</v>
      </c>
    </row>
    <row r="21" spans="1:6" ht="30" customHeight="1" x14ac:dyDescent="0.25">
      <c r="A21" s="44"/>
      <c r="B21" s="46"/>
      <c r="C21" s="43"/>
      <c r="D21" s="36">
        <v>0.79990000000000006</v>
      </c>
      <c r="E21" s="37"/>
      <c r="F21" s="38">
        <v>1.4999999999999999E-2</v>
      </c>
    </row>
    <row r="22" spans="1:6" ht="30" customHeight="1" x14ac:dyDescent="0.25">
      <c r="A22" s="41" t="s">
        <v>2462</v>
      </c>
      <c r="B22" s="28" t="s">
        <v>2516</v>
      </c>
      <c r="C22" s="29" t="s">
        <v>2463</v>
      </c>
      <c r="D22" s="30">
        <v>1</v>
      </c>
      <c r="E22" s="31">
        <v>0.97</v>
      </c>
      <c r="F22" s="32">
        <v>0</v>
      </c>
    </row>
    <row r="23" spans="1:6" ht="30" customHeight="1" x14ac:dyDescent="0.25">
      <c r="A23" s="42"/>
      <c r="B23" s="34"/>
      <c r="C23" s="43"/>
      <c r="D23" s="36" t="s">
        <v>2464</v>
      </c>
      <c r="E23" s="37">
        <v>0.94</v>
      </c>
      <c r="F23" s="38">
        <v>3.0000000000000001E-3</v>
      </c>
    </row>
    <row r="24" spans="1:6" ht="30" customHeight="1" x14ac:dyDescent="0.25">
      <c r="A24" s="42"/>
      <c r="B24" s="34"/>
      <c r="C24" s="43"/>
      <c r="D24" s="36" t="s">
        <v>2465</v>
      </c>
      <c r="E24" s="37">
        <v>0.85</v>
      </c>
      <c r="F24" s="38">
        <v>5.0000000000000001E-3</v>
      </c>
    </row>
    <row r="25" spans="1:6" ht="30" customHeight="1" x14ac:dyDescent="0.25">
      <c r="A25" s="42"/>
      <c r="B25" s="34"/>
      <c r="C25" s="43"/>
      <c r="D25" s="36" t="s">
        <v>2456</v>
      </c>
      <c r="E25" s="37">
        <v>0.7</v>
      </c>
      <c r="F25" s="38">
        <v>7.4999999999999997E-3</v>
      </c>
    </row>
    <row r="26" spans="1:6" ht="30" customHeight="1" x14ac:dyDescent="0.25">
      <c r="A26" s="44"/>
      <c r="B26" s="40"/>
      <c r="C26" s="43"/>
      <c r="D26" s="36" t="s">
        <v>2466</v>
      </c>
      <c r="E26" s="37"/>
      <c r="F26" s="38">
        <v>0.01</v>
      </c>
    </row>
    <row r="27" spans="1:6" ht="39.950000000000003" customHeight="1" x14ac:dyDescent="0.25">
      <c r="A27" s="47" t="s">
        <v>2467</v>
      </c>
      <c r="B27" s="48" t="s">
        <v>2517</v>
      </c>
      <c r="C27" s="49" t="s">
        <v>2468</v>
      </c>
      <c r="D27" s="50">
        <v>1</v>
      </c>
      <c r="E27" s="31"/>
      <c r="F27" s="51">
        <v>1E-3</v>
      </c>
    </row>
    <row r="28" spans="1:6" ht="39.950000000000003" customHeight="1" x14ac:dyDescent="0.25">
      <c r="A28" s="47" t="s">
        <v>2469</v>
      </c>
      <c r="B28" s="46"/>
      <c r="C28" s="52"/>
      <c r="D28" s="50">
        <v>2</v>
      </c>
      <c r="E28" s="37"/>
      <c r="F28" s="51">
        <v>3.0000000000000001E-3</v>
      </c>
    </row>
    <row r="29" spans="1:6" ht="39.950000000000003" customHeight="1" x14ac:dyDescent="0.25">
      <c r="A29" s="47" t="s">
        <v>2470</v>
      </c>
      <c r="B29" s="46"/>
      <c r="C29" s="52"/>
      <c r="D29" s="50">
        <v>3</v>
      </c>
      <c r="E29" s="37"/>
      <c r="F29" s="51">
        <v>5.0000000000000001E-3</v>
      </c>
    </row>
    <row r="30" spans="1:6" ht="39.950000000000003" customHeight="1" x14ac:dyDescent="0.25">
      <c r="A30" s="47" t="s">
        <v>2471</v>
      </c>
      <c r="B30" s="46"/>
      <c r="C30" s="52"/>
      <c r="D30" s="50">
        <v>4</v>
      </c>
      <c r="E30" s="37"/>
      <c r="F30" s="38">
        <v>7.4999999999999997E-3</v>
      </c>
    </row>
    <row r="31" spans="1:6" ht="39.950000000000003" customHeight="1" x14ac:dyDescent="0.25">
      <c r="A31" s="47" t="s">
        <v>2472</v>
      </c>
      <c r="B31" s="46"/>
      <c r="C31" s="52"/>
      <c r="D31" s="50">
        <v>5</v>
      </c>
      <c r="E31" s="37"/>
      <c r="F31" s="32">
        <v>0.01</v>
      </c>
    </row>
    <row r="32" spans="1:6" ht="30" customHeight="1" x14ac:dyDescent="0.25">
      <c r="A32" s="41" t="s">
        <v>2473</v>
      </c>
      <c r="B32" s="28" t="s">
        <v>2518</v>
      </c>
      <c r="C32" s="29" t="s">
        <v>2474</v>
      </c>
      <c r="D32" s="30">
        <v>1</v>
      </c>
      <c r="E32" s="31">
        <v>0.97</v>
      </c>
      <c r="F32" s="32">
        <v>0</v>
      </c>
    </row>
    <row r="33" spans="1:6" ht="30" customHeight="1" x14ac:dyDescent="0.25">
      <c r="A33" s="42"/>
      <c r="B33" s="34"/>
      <c r="C33" s="43"/>
      <c r="D33" s="36" t="s">
        <v>2475</v>
      </c>
      <c r="E33" s="37">
        <v>0.94</v>
      </c>
      <c r="F33" s="38">
        <v>2E-3</v>
      </c>
    </row>
    <row r="34" spans="1:6" ht="30" customHeight="1" x14ac:dyDescent="0.25">
      <c r="A34" s="42"/>
      <c r="B34" s="34"/>
      <c r="C34" s="43"/>
      <c r="D34" s="36" t="s">
        <v>2465</v>
      </c>
      <c r="E34" s="37">
        <v>0.85</v>
      </c>
      <c r="F34" s="38">
        <v>5.0000000000000001E-3</v>
      </c>
    </row>
    <row r="35" spans="1:6" ht="30" customHeight="1" x14ac:dyDescent="0.25">
      <c r="A35" s="42"/>
      <c r="B35" s="34"/>
      <c r="C35" s="43"/>
      <c r="D35" s="36" t="s">
        <v>2456</v>
      </c>
      <c r="E35" s="37">
        <v>0.7</v>
      </c>
      <c r="F35" s="38">
        <v>7.4999999999999997E-3</v>
      </c>
    </row>
    <row r="36" spans="1:6" ht="30" customHeight="1" x14ac:dyDescent="0.25">
      <c r="A36" s="44"/>
      <c r="B36" s="40"/>
      <c r="C36" s="43"/>
      <c r="D36" s="36" t="s">
        <v>2476</v>
      </c>
      <c r="E36" s="37"/>
      <c r="F36" s="38">
        <v>0.01</v>
      </c>
    </row>
    <row r="37" spans="1:6" ht="30" customHeight="1" x14ac:dyDescent="0.25">
      <c r="A37" s="41" t="s">
        <v>2477</v>
      </c>
      <c r="B37" s="28" t="s">
        <v>2519</v>
      </c>
      <c r="C37" s="29" t="s">
        <v>2478</v>
      </c>
      <c r="D37" s="50" t="s">
        <v>2479</v>
      </c>
      <c r="E37" s="31"/>
      <c r="F37" s="38">
        <v>5.0000000000000001E-4</v>
      </c>
    </row>
    <row r="38" spans="1:6" ht="30" customHeight="1" x14ac:dyDescent="0.25">
      <c r="A38" s="42"/>
      <c r="B38" s="34"/>
      <c r="C38" s="43"/>
      <c r="D38" s="50" t="s">
        <v>2480</v>
      </c>
      <c r="E38" s="37"/>
      <c r="F38" s="38">
        <v>6.9999999999999999E-4</v>
      </c>
    </row>
    <row r="39" spans="1:6" ht="30" customHeight="1" x14ac:dyDescent="0.25">
      <c r="A39" s="42"/>
      <c r="B39" s="34"/>
      <c r="C39" s="43"/>
      <c r="D39" s="50" t="s">
        <v>2481</v>
      </c>
      <c r="E39" s="37"/>
      <c r="F39" s="38">
        <v>1E-3</v>
      </c>
    </row>
    <row r="40" spans="1:6" ht="30" customHeight="1" x14ac:dyDescent="0.25">
      <c r="A40" s="42"/>
      <c r="B40" s="34"/>
      <c r="C40" s="43"/>
      <c r="D40" s="53" t="s">
        <v>2482</v>
      </c>
      <c r="E40" s="54"/>
      <c r="F40" s="55"/>
    </row>
    <row r="41" spans="1:6" ht="30" customHeight="1" x14ac:dyDescent="0.25">
      <c r="A41" s="44"/>
      <c r="B41" s="40"/>
      <c r="C41" s="43"/>
      <c r="D41" s="56"/>
      <c r="E41" s="57"/>
      <c r="F41" s="58"/>
    </row>
    <row r="42" spans="1:6" ht="30" customHeight="1" x14ac:dyDescent="0.25">
      <c r="A42" s="41" t="s">
        <v>2483</v>
      </c>
      <c r="B42" s="28" t="s">
        <v>2520</v>
      </c>
      <c r="C42" s="29" t="s">
        <v>2484</v>
      </c>
      <c r="D42" s="50">
        <v>5</v>
      </c>
      <c r="E42" s="59">
        <v>6</v>
      </c>
      <c r="F42" s="38">
        <v>5.0000000000000001E-4</v>
      </c>
    </row>
    <row r="43" spans="1:6" ht="30" customHeight="1" x14ac:dyDescent="0.25">
      <c r="A43" s="42"/>
      <c r="B43" s="34"/>
      <c r="C43" s="43"/>
      <c r="D43" s="50">
        <v>7</v>
      </c>
      <c r="E43" s="59">
        <v>8</v>
      </c>
      <c r="F43" s="38">
        <v>6.9999999999999999E-4</v>
      </c>
    </row>
    <row r="44" spans="1:6" ht="30" customHeight="1" x14ac:dyDescent="0.25">
      <c r="A44" s="42"/>
      <c r="B44" s="34"/>
      <c r="C44" s="43"/>
      <c r="D44" s="50">
        <v>9</v>
      </c>
      <c r="E44" s="59">
        <v>10</v>
      </c>
      <c r="F44" s="38">
        <v>1E-3</v>
      </c>
    </row>
    <row r="45" spans="1:6" ht="30" customHeight="1" x14ac:dyDescent="0.25">
      <c r="A45" s="42"/>
      <c r="B45" s="34"/>
      <c r="C45" s="43"/>
      <c r="D45" s="50">
        <v>11</v>
      </c>
      <c r="E45" s="59">
        <v>12</v>
      </c>
      <c r="F45" s="38">
        <v>2E-3</v>
      </c>
    </row>
    <row r="46" spans="1:6" ht="30" customHeight="1" x14ac:dyDescent="0.25">
      <c r="A46" s="44"/>
      <c r="B46" s="40"/>
      <c r="C46" s="43"/>
      <c r="D46" s="50">
        <v>15</v>
      </c>
      <c r="E46" s="59"/>
      <c r="F46" s="38">
        <v>5.0000000000000001E-3</v>
      </c>
    </row>
    <row r="47" spans="1:6" ht="30" customHeight="1" x14ac:dyDescent="0.25">
      <c r="A47" s="41" t="s">
        <v>2485</v>
      </c>
      <c r="B47" s="28" t="s">
        <v>2521</v>
      </c>
      <c r="C47" s="29" t="s">
        <v>2486</v>
      </c>
      <c r="D47" s="36">
        <v>1</v>
      </c>
      <c r="E47" s="37"/>
      <c r="F47" s="38">
        <v>0</v>
      </c>
    </row>
    <row r="48" spans="1:6" ht="30" customHeight="1" x14ac:dyDescent="0.25">
      <c r="A48" s="42"/>
      <c r="B48" s="34"/>
      <c r="C48" s="43"/>
      <c r="D48" s="36">
        <v>0.99990000000000001</v>
      </c>
      <c r="E48" s="37">
        <v>0.99</v>
      </c>
      <c r="F48" s="38">
        <v>2E-3</v>
      </c>
    </row>
    <row r="49" spans="1:6" ht="30" customHeight="1" x14ac:dyDescent="0.25">
      <c r="A49" s="42"/>
      <c r="B49" s="34"/>
      <c r="C49" s="43"/>
      <c r="D49" s="36">
        <v>0.9899</v>
      </c>
      <c r="E49" s="37">
        <v>0.98</v>
      </c>
      <c r="F49" s="38">
        <v>4.0000000000000001E-3</v>
      </c>
    </row>
    <row r="50" spans="1:6" ht="30" customHeight="1" x14ac:dyDescent="0.25">
      <c r="A50" s="42"/>
      <c r="B50" s="34"/>
      <c r="C50" s="43"/>
      <c r="D50" s="36">
        <v>0.97989999999999999</v>
      </c>
      <c r="E50" s="37">
        <v>0.97</v>
      </c>
      <c r="F50" s="38">
        <v>6.0000000000000001E-3</v>
      </c>
    </row>
    <row r="51" spans="1:6" ht="30" customHeight="1" x14ac:dyDescent="0.25">
      <c r="A51" s="44"/>
      <c r="B51" s="40"/>
      <c r="C51" s="43"/>
      <c r="D51" s="36">
        <v>0.97</v>
      </c>
      <c r="E51" s="37"/>
      <c r="F51" s="38">
        <v>8.0000000000000002E-3</v>
      </c>
    </row>
    <row r="52" spans="1:6" ht="30" customHeight="1" x14ac:dyDescent="0.25">
      <c r="A52" s="41" t="s">
        <v>2487</v>
      </c>
      <c r="B52" s="28" t="s">
        <v>2522</v>
      </c>
      <c r="C52" s="29" t="s">
        <v>2488</v>
      </c>
      <c r="D52" s="36" t="s">
        <v>2489</v>
      </c>
      <c r="E52" s="36">
        <v>0.02</v>
      </c>
      <c r="F52" s="38">
        <v>0</v>
      </c>
    </row>
    <row r="53" spans="1:6" ht="30" customHeight="1" x14ac:dyDescent="0.25">
      <c r="A53" s="42"/>
      <c r="B53" s="34"/>
      <c r="C53" s="43"/>
      <c r="D53" s="36">
        <v>2.1000000000000001E-2</v>
      </c>
      <c r="E53" s="36">
        <v>2.4899999999999999E-2</v>
      </c>
      <c r="F53" s="38">
        <v>6.9999999999999999E-4</v>
      </c>
    </row>
    <row r="54" spans="1:6" ht="30" customHeight="1" x14ac:dyDescent="0.25">
      <c r="A54" s="42"/>
      <c r="B54" s="34"/>
      <c r="C54" s="43"/>
      <c r="D54" s="36">
        <v>2.5000000000000001E-2</v>
      </c>
      <c r="E54" s="36">
        <v>2.9899999999999999E-2</v>
      </c>
      <c r="F54" s="38">
        <v>1E-3</v>
      </c>
    </row>
    <row r="55" spans="1:6" ht="30" customHeight="1" x14ac:dyDescent="0.25">
      <c r="A55" s="42"/>
      <c r="B55" s="34"/>
      <c r="C55" s="43"/>
      <c r="D55" s="36">
        <v>0.03</v>
      </c>
      <c r="E55" s="36">
        <v>3.49E-2</v>
      </c>
      <c r="F55" s="38">
        <v>2E-3</v>
      </c>
    </row>
    <row r="56" spans="1:6" ht="30" customHeight="1" x14ac:dyDescent="0.25">
      <c r="A56" s="44"/>
      <c r="B56" s="40"/>
      <c r="C56" s="43"/>
      <c r="D56" s="36" t="s">
        <v>2490</v>
      </c>
      <c r="E56" s="36">
        <v>5.0000000000000001E-3</v>
      </c>
      <c r="F56" s="38">
        <v>5.0000000000000001E-3</v>
      </c>
    </row>
    <row r="57" spans="1:6" ht="30" customHeight="1" x14ac:dyDescent="0.25">
      <c r="A57" s="41" t="s">
        <v>2491</v>
      </c>
      <c r="B57" s="28" t="s">
        <v>2492</v>
      </c>
      <c r="C57" s="29"/>
      <c r="D57" s="36"/>
      <c r="E57" s="37"/>
      <c r="F57" s="38">
        <v>0.01</v>
      </c>
    </row>
    <row r="58" spans="1:6" ht="30" customHeight="1" x14ac:dyDescent="0.25">
      <c r="A58" s="42"/>
      <c r="B58" s="34"/>
      <c r="C58" s="43"/>
      <c r="D58" s="36"/>
      <c r="E58" s="37"/>
      <c r="F58" s="38">
        <v>2E-3</v>
      </c>
    </row>
    <row r="59" spans="1:6" ht="30" customHeight="1" x14ac:dyDescent="0.25">
      <c r="A59" s="42"/>
      <c r="B59" s="34"/>
      <c r="C59" s="43"/>
      <c r="D59" s="36"/>
      <c r="E59" s="37"/>
      <c r="F59" s="38">
        <v>0.03</v>
      </c>
    </row>
    <row r="60" spans="1:6" ht="30" customHeight="1" x14ac:dyDescent="0.25">
      <c r="A60" s="42"/>
      <c r="B60" s="34"/>
      <c r="C60" s="43"/>
      <c r="D60" s="36"/>
      <c r="E60" s="37"/>
      <c r="F60" s="38"/>
    </row>
    <row r="61" spans="1:6" ht="30" customHeight="1" x14ac:dyDescent="0.25">
      <c r="A61" s="44"/>
      <c r="B61" s="40"/>
      <c r="C61" s="43"/>
      <c r="D61" s="36"/>
      <c r="E61" s="37"/>
      <c r="F61" s="38"/>
    </row>
    <row r="62" spans="1:6" ht="30" customHeight="1" x14ac:dyDescent="0.25">
      <c r="A62" s="60" t="s">
        <v>2493</v>
      </c>
      <c r="B62" s="48" t="s">
        <v>2523</v>
      </c>
      <c r="C62" s="49" t="s">
        <v>2494</v>
      </c>
      <c r="D62" s="36">
        <v>1</v>
      </c>
      <c r="E62" s="37">
        <v>0.97</v>
      </c>
      <c r="F62" s="38">
        <v>5.0000000000000001E-4</v>
      </c>
    </row>
    <row r="63" spans="1:6" ht="30" customHeight="1" x14ac:dyDescent="0.25">
      <c r="A63" s="42"/>
      <c r="B63" s="46"/>
      <c r="C63" s="43"/>
      <c r="D63" s="36">
        <v>0.96989999999999998</v>
      </c>
      <c r="E63" s="37">
        <v>0.94</v>
      </c>
      <c r="F63" s="38">
        <v>6.9999999999999999E-4</v>
      </c>
    </row>
    <row r="64" spans="1:6" ht="30" customHeight="1" x14ac:dyDescent="0.25">
      <c r="A64" s="42"/>
      <c r="B64" s="46"/>
      <c r="C64" s="43"/>
      <c r="D64" s="36">
        <v>0.93989999999999996</v>
      </c>
      <c r="E64" s="37">
        <v>0.85</v>
      </c>
      <c r="F64" s="38">
        <v>1E-3</v>
      </c>
    </row>
    <row r="65" spans="1:6" ht="30" customHeight="1" x14ac:dyDescent="0.25">
      <c r="A65" s="42"/>
      <c r="B65" s="46"/>
      <c r="C65" s="43"/>
      <c r="D65" s="36">
        <v>0.84989999999999999</v>
      </c>
      <c r="E65" s="37">
        <v>0.7</v>
      </c>
      <c r="F65" s="38">
        <v>2E-3</v>
      </c>
    </row>
    <row r="66" spans="1:6" ht="30" customHeight="1" x14ac:dyDescent="0.25">
      <c r="A66" s="42"/>
      <c r="B66" s="46"/>
      <c r="C66" s="43"/>
      <c r="D66" s="36">
        <v>0.69989999999999997</v>
      </c>
      <c r="E66" s="37">
        <v>0.65</v>
      </c>
      <c r="F66" s="38">
        <v>5.0000000000000001E-3</v>
      </c>
    </row>
    <row r="67" spans="1:6" ht="30" customHeight="1" x14ac:dyDescent="0.25">
      <c r="A67" s="44"/>
      <c r="B67" s="61"/>
      <c r="C67" s="62"/>
      <c r="D67" s="36">
        <v>0.64990000000000003</v>
      </c>
      <c r="E67" s="37"/>
      <c r="F67" s="38"/>
    </row>
    <row r="68" spans="1:6" ht="30" customHeight="1" x14ac:dyDescent="0.25">
      <c r="A68" s="41" t="s">
        <v>2495</v>
      </c>
      <c r="B68" s="28" t="s">
        <v>2524</v>
      </c>
      <c r="C68" s="29" t="s">
        <v>2468</v>
      </c>
      <c r="D68" s="50">
        <v>1</v>
      </c>
      <c r="E68" s="37"/>
      <c r="F68" s="38">
        <v>5.0000000000000001E-4</v>
      </c>
    </row>
    <row r="69" spans="1:6" ht="30" customHeight="1" x14ac:dyDescent="0.25">
      <c r="A69" s="42"/>
      <c r="B69" s="34"/>
      <c r="C69" s="43"/>
      <c r="D69" s="50">
        <v>2</v>
      </c>
      <c r="E69" s="37"/>
      <c r="F69" s="38">
        <v>6.9999999999999999E-4</v>
      </c>
    </row>
    <row r="70" spans="1:6" ht="30" customHeight="1" x14ac:dyDescent="0.25">
      <c r="A70" s="42"/>
      <c r="B70" s="34"/>
      <c r="C70" s="43"/>
      <c r="D70" s="50">
        <v>3</v>
      </c>
      <c r="E70" s="37"/>
      <c r="F70" s="38">
        <v>1E-3</v>
      </c>
    </row>
    <row r="71" spans="1:6" ht="30" customHeight="1" x14ac:dyDescent="0.25">
      <c r="A71" s="42"/>
      <c r="B71" s="34"/>
      <c r="C71" s="43"/>
      <c r="D71" s="50">
        <v>4</v>
      </c>
      <c r="E71" s="37"/>
      <c r="F71" s="38">
        <v>2E-3</v>
      </c>
    </row>
    <row r="72" spans="1:6" ht="30" customHeight="1" x14ac:dyDescent="0.25">
      <c r="A72" s="44"/>
      <c r="B72" s="40"/>
      <c r="C72" s="43"/>
      <c r="D72" s="50">
        <v>5</v>
      </c>
      <c r="E72" s="37"/>
      <c r="F72" s="38">
        <v>5.0000000000000001E-3</v>
      </c>
    </row>
    <row r="73" spans="1:6" ht="30" customHeight="1" x14ac:dyDescent="0.25">
      <c r="A73" s="41" t="s">
        <v>2496</v>
      </c>
      <c r="B73" s="28" t="s">
        <v>2525</v>
      </c>
      <c r="C73" s="29" t="s">
        <v>2497</v>
      </c>
      <c r="D73" s="50">
        <v>1</v>
      </c>
      <c r="E73" s="37"/>
      <c r="F73" s="38">
        <v>1E-3</v>
      </c>
    </row>
    <row r="74" spans="1:6" ht="30" customHeight="1" x14ac:dyDescent="0.25">
      <c r="A74" s="42"/>
      <c r="B74" s="34"/>
      <c r="C74" s="43"/>
      <c r="D74" s="50">
        <v>2</v>
      </c>
      <c r="E74" s="37"/>
      <c r="F74" s="38">
        <v>2E-3</v>
      </c>
    </row>
    <row r="75" spans="1:6" ht="30" customHeight="1" x14ac:dyDescent="0.25">
      <c r="A75" s="42"/>
      <c r="B75" s="34"/>
      <c r="C75" s="43"/>
      <c r="D75" s="50">
        <v>3</v>
      </c>
      <c r="E75" s="37"/>
      <c r="F75" s="38">
        <v>3.0000000000000001E-3</v>
      </c>
    </row>
    <row r="76" spans="1:6" ht="30" customHeight="1" x14ac:dyDescent="0.25">
      <c r="A76" s="42"/>
      <c r="B76" s="34"/>
      <c r="C76" s="43"/>
      <c r="D76" s="50">
        <v>4</v>
      </c>
      <c r="E76" s="37"/>
      <c r="F76" s="38">
        <v>4.0000000000000001E-3</v>
      </c>
    </row>
    <row r="77" spans="1:6" ht="30" customHeight="1" x14ac:dyDescent="0.25">
      <c r="A77" s="44"/>
      <c r="B77" s="40"/>
      <c r="C77" s="43"/>
      <c r="D77" s="50">
        <v>5</v>
      </c>
      <c r="E77" s="37"/>
      <c r="F77" s="38">
        <v>5.0000000000000001E-3</v>
      </c>
    </row>
    <row r="78" spans="1:6" ht="30" customHeight="1" x14ac:dyDescent="0.25">
      <c r="A78" s="41" t="s">
        <v>2498</v>
      </c>
      <c r="B78" s="28" t="s">
        <v>2526</v>
      </c>
      <c r="C78" s="29" t="s">
        <v>2499</v>
      </c>
      <c r="D78" s="36">
        <v>1</v>
      </c>
      <c r="E78" s="37">
        <v>0.97</v>
      </c>
      <c r="F78" s="38">
        <v>0</v>
      </c>
    </row>
    <row r="79" spans="1:6" ht="30" customHeight="1" x14ac:dyDescent="0.25">
      <c r="A79" s="42"/>
      <c r="B79" s="34"/>
      <c r="C79" s="43"/>
      <c r="D79" s="36">
        <v>0.96989999999999998</v>
      </c>
      <c r="E79" s="37">
        <v>0.94</v>
      </c>
      <c r="F79" s="38">
        <v>3.0000000000000001E-3</v>
      </c>
    </row>
    <row r="80" spans="1:6" ht="30" customHeight="1" x14ac:dyDescent="0.25">
      <c r="A80" s="42"/>
      <c r="B80" s="34"/>
      <c r="C80" s="43"/>
      <c r="D80" s="36">
        <v>0.93989999999999996</v>
      </c>
      <c r="E80" s="37">
        <v>0.85</v>
      </c>
      <c r="F80" s="38">
        <v>5.0000000000000001E-3</v>
      </c>
    </row>
    <row r="81" spans="1:6" ht="30" customHeight="1" x14ac:dyDescent="0.25">
      <c r="A81" s="42"/>
      <c r="B81" s="34"/>
      <c r="C81" s="43"/>
      <c r="D81" s="36">
        <v>0.84989999999999999</v>
      </c>
      <c r="E81" s="37">
        <v>0.7</v>
      </c>
      <c r="F81" s="38">
        <v>7.4999999999999997E-3</v>
      </c>
    </row>
    <row r="82" spans="1:6" ht="30" customHeight="1" x14ac:dyDescent="0.25">
      <c r="A82" s="44"/>
      <c r="B82" s="40"/>
      <c r="C82" s="43"/>
      <c r="D82" s="36">
        <v>0.69989999999999997</v>
      </c>
      <c r="E82" s="37"/>
      <c r="F82" s="38">
        <v>0.01</v>
      </c>
    </row>
    <row r="83" spans="1:6" ht="30" customHeight="1" x14ac:dyDescent="0.25">
      <c r="A83" s="41" t="s">
        <v>2500</v>
      </c>
      <c r="B83" s="28" t="s">
        <v>2527</v>
      </c>
      <c r="C83" s="29"/>
      <c r="D83" s="36">
        <v>1</v>
      </c>
      <c r="E83" s="37">
        <v>0.97</v>
      </c>
      <c r="F83" s="38">
        <v>0</v>
      </c>
    </row>
    <row r="84" spans="1:6" ht="30" customHeight="1" x14ac:dyDescent="0.25">
      <c r="A84" s="42"/>
      <c r="B84" s="34"/>
      <c r="C84" s="43"/>
      <c r="D84" s="36">
        <v>0.96989999999999998</v>
      </c>
      <c r="E84" s="37">
        <v>0.94</v>
      </c>
      <c r="F84" s="38">
        <v>6.9999999999999999E-4</v>
      </c>
    </row>
    <row r="85" spans="1:6" ht="30" customHeight="1" x14ac:dyDescent="0.25">
      <c r="A85" s="42"/>
      <c r="B85" s="34"/>
      <c r="C85" s="43"/>
      <c r="D85" s="36">
        <v>0.93989999999999996</v>
      </c>
      <c r="E85" s="37">
        <v>0.85</v>
      </c>
      <c r="F85" s="38">
        <v>1E-3</v>
      </c>
    </row>
    <row r="86" spans="1:6" ht="30" customHeight="1" x14ac:dyDescent="0.25">
      <c r="A86" s="42"/>
      <c r="B86" s="34"/>
      <c r="C86" s="43"/>
      <c r="D86" s="36">
        <v>0.84989999999999999</v>
      </c>
      <c r="E86" s="37">
        <v>0.7</v>
      </c>
      <c r="F86" s="38">
        <v>2E-3</v>
      </c>
    </row>
    <row r="87" spans="1:6" ht="30" customHeight="1" x14ac:dyDescent="0.25">
      <c r="A87" s="44"/>
      <c r="B87" s="40"/>
      <c r="C87" s="43"/>
      <c r="D87" s="36">
        <v>0.69989999999999997</v>
      </c>
      <c r="E87" s="37"/>
      <c r="F87" s="38">
        <v>5.0000000000000001E-3</v>
      </c>
    </row>
    <row r="88" spans="1:6" ht="30" customHeight="1" x14ac:dyDescent="0.25">
      <c r="A88" s="41" t="s">
        <v>2501</v>
      </c>
      <c r="B88" s="45" t="s">
        <v>2528</v>
      </c>
      <c r="C88" s="29" t="s">
        <v>2502</v>
      </c>
      <c r="D88" s="36">
        <v>1</v>
      </c>
      <c r="E88" s="37">
        <v>0.97</v>
      </c>
      <c r="F88" s="38">
        <v>0</v>
      </c>
    </row>
    <row r="89" spans="1:6" ht="30" customHeight="1" x14ac:dyDescent="0.25">
      <c r="A89" s="42"/>
      <c r="B89" s="46"/>
      <c r="C89" s="43"/>
      <c r="D89" s="36">
        <v>0.96989999999999998</v>
      </c>
      <c r="E89" s="37">
        <v>0.94</v>
      </c>
      <c r="F89" s="38">
        <v>6.9999999999999999E-4</v>
      </c>
    </row>
    <row r="90" spans="1:6" ht="30" customHeight="1" x14ac:dyDescent="0.25">
      <c r="A90" s="42"/>
      <c r="B90" s="46"/>
      <c r="C90" s="43"/>
      <c r="D90" s="36">
        <v>0.93989999999999996</v>
      </c>
      <c r="E90" s="37">
        <v>0.85</v>
      </c>
      <c r="F90" s="38">
        <v>1E-3</v>
      </c>
    </row>
    <row r="91" spans="1:6" ht="30" customHeight="1" x14ac:dyDescent="0.25">
      <c r="A91" s="42"/>
      <c r="B91" s="46"/>
      <c r="C91" s="43"/>
      <c r="D91" s="36"/>
      <c r="E91" s="37">
        <v>0.7</v>
      </c>
      <c r="F91" s="38">
        <v>2E-3</v>
      </c>
    </row>
    <row r="92" spans="1:6" ht="30" customHeight="1" x14ac:dyDescent="0.25">
      <c r="A92" s="44"/>
      <c r="B92" s="61"/>
      <c r="C92" s="43"/>
      <c r="D92" s="36">
        <v>0.69989999999999997</v>
      </c>
      <c r="E92" s="37"/>
      <c r="F92" s="38">
        <v>5.0000000000000001E-3</v>
      </c>
    </row>
    <row r="93" spans="1:6" ht="30" customHeight="1" x14ac:dyDescent="0.25">
      <c r="A93" s="41" t="s">
        <v>2503</v>
      </c>
      <c r="B93" s="45" t="s">
        <v>2529</v>
      </c>
      <c r="C93" s="29" t="s">
        <v>2504</v>
      </c>
      <c r="D93" s="36">
        <v>1</v>
      </c>
      <c r="E93" s="37">
        <v>0.97</v>
      </c>
      <c r="F93" s="38">
        <v>0</v>
      </c>
    </row>
    <row r="94" spans="1:6" ht="30" customHeight="1" x14ac:dyDescent="0.25">
      <c r="A94" s="42"/>
      <c r="B94" s="46"/>
      <c r="C94" s="43"/>
      <c r="D94" s="36">
        <v>0.96989999999999998</v>
      </c>
      <c r="E94" s="37">
        <v>0.94</v>
      </c>
      <c r="F94" s="38">
        <v>6.9999999999999999E-4</v>
      </c>
    </row>
    <row r="95" spans="1:6" ht="30" customHeight="1" x14ac:dyDescent="0.25">
      <c r="A95" s="42"/>
      <c r="B95" s="46"/>
      <c r="C95" s="43"/>
      <c r="D95" s="36">
        <v>0.93989999999999996</v>
      </c>
      <c r="E95" s="37">
        <v>0.85</v>
      </c>
      <c r="F95" s="38">
        <v>1E-3</v>
      </c>
    </row>
    <row r="96" spans="1:6" ht="30" customHeight="1" x14ac:dyDescent="0.25">
      <c r="A96" s="42"/>
      <c r="B96" s="46"/>
      <c r="C96" s="43"/>
      <c r="D96" s="36">
        <v>0.84989999999999999</v>
      </c>
      <c r="E96" s="37">
        <v>0.7</v>
      </c>
      <c r="F96" s="38">
        <v>2E-3</v>
      </c>
    </row>
    <row r="97" spans="1:6" ht="30" customHeight="1" x14ac:dyDescent="0.25">
      <c r="A97" s="44"/>
      <c r="B97" s="46"/>
      <c r="C97" s="43"/>
      <c r="D97" s="36">
        <v>0.69989999999999997</v>
      </c>
      <c r="E97" s="37"/>
      <c r="F97" s="38">
        <v>5.0000000000000001E-3</v>
      </c>
    </row>
    <row r="98" spans="1:6" ht="30" customHeight="1" x14ac:dyDescent="0.25">
      <c r="A98" s="41" t="s">
        <v>2505</v>
      </c>
      <c r="B98" s="45" t="s">
        <v>2530</v>
      </c>
      <c r="C98" s="29" t="s">
        <v>2506</v>
      </c>
      <c r="D98" s="36">
        <v>1</v>
      </c>
      <c r="E98" s="37">
        <v>0.97</v>
      </c>
      <c r="F98" s="38">
        <v>0</v>
      </c>
    </row>
    <row r="99" spans="1:6" ht="30" customHeight="1" x14ac:dyDescent="0.25">
      <c r="A99" s="42"/>
      <c r="B99" s="46"/>
      <c r="C99" s="43"/>
      <c r="D99" s="36">
        <v>0.96989999999999998</v>
      </c>
      <c r="E99" s="37">
        <v>0.94</v>
      </c>
      <c r="F99" s="38">
        <v>6.9999999999999999E-4</v>
      </c>
    </row>
    <row r="100" spans="1:6" ht="30" customHeight="1" x14ac:dyDescent="0.25">
      <c r="A100" s="42"/>
      <c r="B100" s="46"/>
      <c r="C100" s="43"/>
      <c r="D100" s="36">
        <v>0.93989999999999996</v>
      </c>
      <c r="E100" s="37">
        <v>0.85</v>
      </c>
      <c r="F100" s="38">
        <v>1E-3</v>
      </c>
    </row>
    <row r="101" spans="1:6" ht="30" customHeight="1" x14ac:dyDescent="0.25">
      <c r="A101" s="42"/>
      <c r="B101" s="46"/>
      <c r="C101" s="43"/>
      <c r="D101" s="36">
        <v>0.84989999999999999</v>
      </c>
      <c r="E101" s="37">
        <v>0.7</v>
      </c>
      <c r="F101" s="38">
        <v>2E-3</v>
      </c>
    </row>
    <row r="102" spans="1:6" ht="30" customHeight="1" x14ac:dyDescent="0.25">
      <c r="A102" s="63"/>
      <c r="B102" s="64"/>
      <c r="C102" s="43"/>
      <c r="D102" s="36">
        <v>0.69989999999999997</v>
      </c>
      <c r="E102" s="37"/>
      <c r="F102" s="38">
        <v>5.0000000000000001E-3</v>
      </c>
    </row>
    <row r="103" spans="1:6" ht="30" customHeight="1" x14ac:dyDescent="0.25">
      <c r="A103" s="41" t="s">
        <v>2507</v>
      </c>
      <c r="B103" s="45" t="s">
        <v>2531</v>
      </c>
      <c r="C103" s="29" t="s">
        <v>2508</v>
      </c>
      <c r="D103" s="36">
        <v>1</v>
      </c>
      <c r="E103" s="37">
        <v>0.95</v>
      </c>
      <c r="F103" s="38">
        <v>0</v>
      </c>
    </row>
    <row r="104" spans="1:6" ht="30" customHeight="1" x14ac:dyDescent="0.25">
      <c r="A104" s="42"/>
      <c r="B104" s="46"/>
      <c r="C104" s="43"/>
      <c r="D104" s="36">
        <v>0.94989999999999997</v>
      </c>
      <c r="E104" s="37">
        <v>0.9</v>
      </c>
      <c r="F104" s="38">
        <v>5.0000000000000001E-3</v>
      </c>
    </row>
    <row r="105" spans="1:6" ht="30" customHeight="1" x14ac:dyDescent="0.25">
      <c r="A105" s="42"/>
      <c r="B105" s="46"/>
      <c r="C105" s="43"/>
      <c r="D105" s="36">
        <v>0.89990000000000003</v>
      </c>
      <c r="E105" s="37">
        <v>0.85</v>
      </c>
      <c r="F105" s="38">
        <v>8.0000000000000002E-3</v>
      </c>
    </row>
    <row r="106" spans="1:6" ht="30" customHeight="1" x14ac:dyDescent="0.25">
      <c r="A106" s="42"/>
      <c r="B106" s="46"/>
      <c r="C106" s="43"/>
      <c r="D106" s="36">
        <v>0.84989999999999999</v>
      </c>
      <c r="E106" s="37">
        <v>0.8</v>
      </c>
      <c r="F106" s="38">
        <v>0.01</v>
      </c>
    </row>
    <row r="107" spans="1:6" ht="30" customHeight="1" x14ac:dyDescent="0.25">
      <c r="A107" s="63"/>
      <c r="B107" s="64"/>
      <c r="C107" s="43"/>
      <c r="D107" s="36">
        <v>0.79990000000000006</v>
      </c>
      <c r="E107" s="37"/>
      <c r="F107" s="38">
        <v>1.4999999999999999E-2</v>
      </c>
    </row>
    <row r="108" spans="1:6" ht="30" customHeight="1" x14ac:dyDescent="0.25">
      <c r="A108" s="60" t="s">
        <v>2509</v>
      </c>
      <c r="B108" s="28" t="s">
        <v>2532</v>
      </c>
      <c r="C108" s="29" t="s">
        <v>2510</v>
      </c>
      <c r="D108" s="30">
        <v>1</v>
      </c>
      <c r="E108" s="65">
        <v>0.998</v>
      </c>
      <c r="F108" s="32">
        <v>0</v>
      </c>
    </row>
    <row r="109" spans="1:6" ht="30" customHeight="1" x14ac:dyDescent="0.25">
      <c r="A109" s="42"/>
      <c r="B109" s="34"/>
      <c r="C109" s="43"/>
      <c r="D109" s="36">
        <v>0.99790000000000001</v>
      </c>
      <c r="E109" s="36">
        <v>0.996</v>
      </c>
      <c r="F109" s="38">
        <v>2.5000000000000001E-3</v>
      </c>
    </row>
    <row r="110" spans="1:6" ht="30" customHeight="1" x14ac:dyDescent="0.25">
      <c r="A110" s="42"/>
      <c r="B110" s="34"/>
      <c r="C110" s="43"/>
      <c r="D110" s="36">
        <v>0.99590000000000001</v>
      </c>
      <c r="E110" s="36">
        <v>0.99399999999999999</v>
      </c>
      <c r="F110" s="38">
        <v>5.0000000000000001E-3</v>
      </c>
    </row>
    <row r="111" spans="1:6" ht="30" customHeight="1" x14ac:dyDescent="0.25">
      <c r="A111" s="42"/>
      <c r="B111" s="34"/>
      <c r="C111" s="43"/>
      <c r="D111" s="36">
        <v>0.99390000000000001</v>
      </c>
      <c r="E111" s="36">
        <v>0.99199999999999999</v>
      </c>
      <c r="F111" s="38">
        <v>7.4999999999999997E-3</v>
      </c>
    </row>
    <row r="112" spans="1:6" ht="30" customHeight="1" x14ac:dyDescent="0.25">
      <c r="A112" s="42"/>
      <c r="B112" s="34"/>
      <c r="C112" s="43"/>
      <c r="D112" s="36">
        <v>0.9919</v>
      </c>
      <c r="E112" s="36">
        <v>0.99</v>
      </c>
      <c r="F112" s="38">
        <v>0.01</v>
      </c>
    </row>
    <row r="113" spans="1:6" ht="30" customHeight="1" x14ac:dyDescent="0.25">
      <c r="A113" s="42"/>
      <c r="B113" s="34"/>
      <c r="C113" s="43"/>
      <c r="D113" s="36">
        <v>0.9899</v>
      </c>
      <c r="E113" s="36">
        <v>0.98799999999999999</v>
      </c>
      <c r="F113" s="38">
        <v>1.2500000000000001E-2</v>
      </c>
    </row>
    <row r="114" spans="1:6" ht="30" customHeight="1" x14ac:dyDescent="0.25">
      <c r="A114" s="44"/>
      <c r="B114" s="40"/>
      <c r="C114" s="62"/>
      <c r="D114" s="36">
        <v>0.97989999999999999</v>
      </c>
      <c r="E114" s="66"/>
      <c r="F114" s="38">
        <v>1.4999999999999999E-2</v>
      </c>
    </row>
    <row r="115" spans="1:6" ht="30" customHeight="1" x14ac:dyDescent="0.25">
      <c r="A115" s="67" t="s">
        <v>2533</v>
      </c>
      <c r="B115" s="54"/>
      <c r="C115" s="54"/>
      <c r="D115" s="54"/>
      <c r="E115" s="54"/>
      <c r="F115" s="55"/>
    </row>
    <row r="116" spans="1:6" ht="30" customHeight="1" x14ac:dyDescent="0.25">
      <c r="A116" s="68"/>
      <c r="B116" s="69"/>
      <c r="C116" s="69"/>
      <c r="D116" s="69"/>
      <c r="E116" s="69"/>
      <c r="F116" s="70"/>
    </row>
    <row r="117" spans="1:6" ht="30" customHeight="1" thickBot="1" x14ac:dyDescent="0.3">
      <c r="A117" s="71"/>
      <c r="B117" s="72"/>
      <c r="C117" s="72"/>
      <c r="D117" s="72"/>
      <c r="E117" s="72"/>
      <c r="F117" s="73"/>
    </row>
  </sheetData>
  <sheetProtection algorithmName="SHA-512" hashValue="lk5OsA5iwuKM4LBp+56DNKnxMlaRN4J1yoaGlcF3dqoAh7fhBAeig7h+4S7nSU6cTRggOeNdR4O3bCJZcMj5og==" saltValue="4JBj8i4R1wuc7ByA9sNY+Q==" spinCount="100000" sheet="1" objects="1" scenarios="1"/>
  <mergeCells count="65">
    <mergeCell ref="A108:A114"/>
    <mergeCell ref="B108:B114"/>
    <mergeCell ref="C108:C114"/>
    <mergeCell ref="A115:F117"/>
    <mergeCell ref="A103:A107"/>
    <mergeCell ref="B103:B107"/>
    <mergeCell ref="C103:C107"/>
    <mergeCell ref="A93:A97"/>
    <mergeCell ref="B93:B97"/>
    <mergeCell ref="C93:C97"/>
    <mergeCell ref="A98:A102"/>
    <mergeCell ref="B98:B102"/>
    <mergeCell ref="C98:C102"/>
    <mergeCell ref="A83:A87"/>
    <mergeCell ref="B83:B87"/>
    <mergeCell ref="C83:C87"/>
    <mergeCell ref="A88:A92"/>
    <mergeCell ref="B88:B92"/>
    <mergeCell ref="C88:C92"/>
    <mergeCell ref="A73:A77"/>
    <mergeCell ref="B73:B77"/>
    <mergeCell ref="C73:C77"/>
    <mergeCell ref="A78:A82"/>
    <mergeCell ref="B78:B82"/>
    <mergeCell ref="C78:C82"/>
    <mergeCell ref="A62:A67"/>
    <mergeCell ref="B62:B67"/>
    <mergeCell ref="C62:C67"/>
    <mergeCell ref="A68:A72"/>
    <mergeCell ref="B68:B72"/>
    <mergeCell ref="C68:C72"/>
    <mergeCell ref="A52:A56"/>
    <mergeCell ref="B52:B56"/>
    <mergeCell ref="C52:C56"/>
    <mergeCell ref="A57:A61"/>
    <mergeCell ref="B57:B61"/>
    <mergeCell ref="C57:C61"/>
    <mergeCell ref="A47:A51"/>
    <mergeCell ref="B47:B51"/>
    <mergeCell ref="C47:C51"/>
    <mergeCell ref="A37:A41"/>
    <mergeCell ref="B37:B41"/>
    <mergeCell ref="C37:C41"/>
    <mergeCell ref="A32:A36"/>
    <mergeCell ref="B32:B36"/>
    <mergeCell ref="C32:C36"/>
    <mergeCell ref="D40:F41"/>
    <mergeCell ref="A42:A46"/>
    <mergeCell ref="B42:B46"/>
    <mergeCell ref="C42:C46"/>
    <mergeCell ref="B27:B31"/>
    <mergeCell ref="C27:C31"/>
    <mergeCell ref="A22:A26"/>
    <mergeCell ref="B22:B26"/>
    <mergeCell ref="C22:C26"/>
    <mergeCell ref="A12:A16"/>
    <mergeCell ref="B12:B16"/>
    <mergeCell ref="C12:C16"/>
    <mergeCell ref="A17:A21"/>
    <mergeCell ref="B17:B21"/>
    <mergeCell ref="C17:C21"/>
    <mergeCell ref="A7:A11"/>
    <mergeCell ref="B7:B11"/>
    <mergeCell ref="C7:C11"/>
    <mergeCell ref="A3:F3"/>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303E4-C64D-4D41-A283-39207D8FCDA1}">
  <dimension ref="A3:F57"/>
  <sheetViews>
    <sheetView showGridLines="0" workbookViewId="0">
      <pane ySplit="6" topLeftCell="A7" activePane="bottomLeft" state="frozenSplit"/>
      <selection pane="bottomLeft" activeCell="A4" sqref="A4"/>
    </sheetView>
  </sheetViews>
  <sheetFormatPr baseColWidth="10" defaultRowHeight="15" x14ac:dyDescent="0.25"/>
  <cols>
    <col min="1" max="1" width="39.85546875" style="1" customWidth="1"/>
    <col min="2" max="2" width="86.7109375" style="1" customWidth="1"/>
    <col min="3" max="3" width="29.85546875" style="1" customWidth="1"/>
    <col min="4" max="4" width="29.140625" style="1" customWidth="1"/>
    <col min="5" max="5" width="22.140625" style="1" customWidth="1"/>
    <col min="6" max="6" width="20.42578125" style="1" customWidth="1"/>
    <col min="7" max="16384" width="11.42578125" style="1"/>
  </cols>
  <sheetData>
    <row r="3" spans="1:6" s="4" customFormat="1" ht="15.75" x14ac:dyDescent="0.25">
      <c r="A3" s="25" t="s">
        <v>2570</v>
      </c>
      <c r="B3" s="25"/>
      <c r="C3" s="25"/>
      <c r="D3" s="25"/>
      <c r="E3" s="25"/>
      <c r="F3" s="25"/>
    </row>
    <row r="6" spans="1:6" x14ac:dyDescent="0.25">
      <c r="A6" s="5" t="s">
        <v>2448</v>
      </c>
      <c r="B6" s="5" t="s">
        <v>2449</v>
      </c>
      <c r="C6" s="5" t="s">
        <v>2450</v>
      </c>
      <c r="D6" s="5" t="s">
        <v>2451</v>
      </c>
      <c r="E6" s="5" t="s">
        <v>2452</v>
      </c>
      <c r="F6" s="5" t="s">
        <v>2453</v>
      </c>
    </row>
    <row r="7" spans="1:6" ht="30" customHeight="1" x14ac:dyDescent="0.25">
      <c r="A7" s="99" t="s">
        <v>2534</v>
      </c>
      <c r="B7" s="75" t="s">
        <v>2542</v>
      </c>
      <c r="C7" s="76" t="s">
        <v>2543</v>
      </c>
      <c r="D7" s="77">
        <v>1</v>
      </c>
      <c r="E7" s="77">
        <v>0.95</v>
      </c>
      <c r="F7" s="78">
        <v>0</v>
      </c>
    </row>
    <row r="8" spans="1:6" ht="30" customHeight="1" x14ac:dyDescent="0.25">
      <c r="A8" s="79"/>
      <c r="B8" s="80"/>
      <c r="C8" s="81"/>
      <c r="D8" s="82">
        <v>0.94989999999999997</v>
      </c>
      <c r="E8" s="77">
        <v>0.85</v>
      </c>
      <c r="F8" s="83">
        <v>2.5000000000000001E-3</v>
      </c>
    </row>
    <row r="9" spans="1:6" ht="30" customHeight="1" x14ac:dyDescent="0.25">
      <c r="A9" s="79"/>
      <c r="B9" s="80"/>
      <c r="C9" s="81"/>
      <c r="D9" s="82">
        <v>0.84989999999999999</v>
      </c>
      <c r="E9" s="77">
        <v>0.8</v>
      </c>
      <c r="F9" s="83">
        <v>5.0000000000000001E-3</v>
      </c>
    </row>
    <row r="10" spans="1:6" ht="30" customHeight="1" x14ac:dyDescent="0.25">
      <c r="A10" s="79"/>
      <c r="B10" s="80"/>
      <c r="C10" s="81"/>
      <c r="D10" s="82">
        <v>0.79990000000000006</v>
      </c>
      <c r="E10" s="77">
        <v>0.75</v>
      </c>
      <c r="F10" s="83">
        <v>7.4999999999999997E-3</v>
      </c>
    </row>
    <row r="11" spans="1:6" ht="30" customHeight="1" x14ac:dyDescent="0.25">
      <c r="A11" s="79"/>
      <c r="B11" s="80"/>
      <c r="C11" s="81"/>
      <c r="D11" s="82">
        <v>0.74990000000000001</v>
      </c>
      <c r="E11" s="77">
        <v>0.65</v>
      </c>
      <c r="F11" s="83">
        <v>0.01</v>
      </c>
    </row>
    <row r="12" spans="1:6" ht="30" customHeight="1" x14ac:dyDescent="0.25">
      <c r="A12" s="79"/>
      <c r="B12" s="80"/>
      <c r="C12" s="81"/>
      <c r="D12" s="82">
        <v>0.64990000000000003</v>
      </c>
      <c r="E12" s="77">
        <v>0.55000000000000004</v>
      </c>
      <c r="F12" s="83">
        <v>1.2500000000000001E-2</v>
      </c>
    </row>
    <row r="13" spans="1:6" ht="30" customHeight="1" x14ac:dyDescent="0.25">
      <c r="A13" s="84"/>
      <c r="B13" s="85"/>
      <c r="C13" s="86"/>
      <c r="D13" s="82">
        <v>0.54990000000000006</v>
      </c>
      <c r="E13" s="77">
        <v>0</v>
      </c>
      <c r="F13" s="83">
        <v>1.4999999999999999E-2</v>
      </c>
    </row>
    <row r="14" spans="1:6" ht="30" customHeight="1" x14ac:dyDescent="0.25">
      <c r="A14" s="87" t="s">
        <v>2535</v>
      </c>
      <c r="B14" s="88" t="s">
        <v>2544</v>
      </c>
      <c r="C14" s="76" t="s">
        <v>2545</v>
      </c>
      <c r="D14" s="77">
        <v>1</v>
      </c>
      <c r="E14" s="77">
        <v>0.97</v>
      </c>
      <c r="F14" s="78">
        <v>0</v>
      </c>
    </row>
    <row r="15" spans="1:6" ht="30" customHeight="1" x14ac:dyDescent="0.25">
      <c r="A15" s="79"/>
      <c r="B15" s="80"/>
      <c r="C15" s="81"/>
      <c r="D15" s="82">
        <v>0.96989999999999998</v>
      </c>
      <c r="E15" s="77">
        <v>0.85</v>
      </c>
      <c r="F15" s="83">
        <v>2.5000000000000001E-3</v>
      </c>
    </row>
    <row r="16" spans="1:6" ht="30" customHeight="1" x14ac:dyDescent="0.25">
      <c r="A16" s="79"/>
      <c r="B16" s="80"/>
      <c r="C16" s="81"/>
      <c r="D16" s="82">
        <v>0.84989999999999999</v>
      </c>
      <c r="E16" s="77">
        <v>0.8</v>
      </c>
      <c r="F16" s="83">
        <v>5.0000000000000001E-3</v>
      </c>
    </row>
    <row r="17" spans="1:6" ht="30" customHeight="1" x14ac:dyDescent="0.25">
      <c r="A17" s="79"/>
      <c r="B17" s="80"/>
      <c r="C17" s="81"/>
      <c r="D17" s="82">
        <v>0.79990000000000006</v>
      </c>
      <c r="E17" s="77">
        <v>0.75</v>
      </c>
      <c r="F17" s="83">
        <v>7.4999999999999997E-3</v>
      </c>
    </row>
    <row r="18" spans="1:6" ht="30" customHeight="1" x14ac:dyDescent="0.25">
      <c r="A18" s="79"/>
      <c r="B18" s="80"/>
      <c r="C18" s="81"/>
      <c r="D18" s="82">
        <v>0.74990000000000001</v>
      </c>
      <c r="E18" s="77">
        <v>0.65</v>
      </c>
      <c r="F18" s="83">
        <v>0.01</v>
      </c>
    </row>
    <row r="19" spans="1:6" ht="30" customHeight="1" x14ac:dyDescent="0.25">
      <c r="A19" s="79"/>
      <c r="B19" s="80"/>
      <c r="C19" s="81"/>
      <c r="D19" s="82">
        <v>0.64990000000000003</v>
      </c>
      <c r="E19" s="77">
        <v>0.55000000000000004</v>
      </c>
      <c r="F19" s="83">
        <v>1.2500000000000001E-2</v>
      </c>
    </row>
    <row r="20" spans="1:6" ht="30" customHeight="1" x14ac:dyDescent="0.25">
      <c r="A20" s="84"/>
      <c r="B20" s="85"/>
      <c r="C20" s="86"/>
      <c r="D20" s="82">
        <v>0.54990000000000006</v>
      </c>
      <c r="E20" s="89"/>
      <c r="F20" s="83">
        <v>1.4999999999999999E-2</v>
      </c>
    </row>
    <row r="21" spans="1:6" ht="30" customHeight="1" x14ac:dyDescent="0.25">
      <c r="A21" s="87" t="s">
        <v>2536</v>
      </c>
      <c r="B21" s="88" t="s">
        <v>2546</v>
      </c>
      <c r="C21" s="76" t="s">
        <v>2547</v>
      </c>
      <c r="D21" s="77">
        <v>1</v>
      </c>
      <c r="E21" s="77">
        <v>0.97</v>
      </c>
      <c r="F21" s="78">
        <v>0</v>
      </c>
    </row>
    <row r="22" spans="1:6" ht="30" customHeight="1" x14ac:dyDescent="0.25">
      <c r="A22" s="79"/>
      <c r="B22" s="80"/>
      <c r="C22" s="81"/>
      <c r="D22" s="82">
        <v>0.96989999999999998</v>
      </c>
      <c r="E22" s="77">
        <v>0.85</v>
      </c>
      <c r="F22" s="83">
        <v>2.5000000000000001E-3</v>
      </c>
    </row>
    <row r="23" spans="1:6" ht="30" customHeight="1" x14ac:dyDescent="0.25">
      <c r="A23" s="79"/>
      <c r="B23" s="80"/>
      <c r="C23" s="81"/>
      <c r="D23" s="82">
        <v>0.84989999999999999</v>
      </c>
      <c r="E23" s="77">
        <v>0.75</v>
      </c>
      <c r="F23" s="83">
        <v>5.0000000000000001E-3</v>
      </c>
    </row>
    <row r="24" spans="1:6" ht="30" customHeight="1" x14ac:dyDescent="0.25">
      <c r="A24" s="79"/>
      <c r="B24" s="80"/>
      <c r="C24" s="81"/>
      <c r="D24" s="82">
        <v>0.74990000000000001</v>
      </c>
      <c r="E24" s="77">
        <v>0.7</v>
      </c>
      <c r="F24" s="83">
        <v>7.4999999999999997E-3</v>
      </c>
    </row>
    <row r="25" spans="1:6" ht="30" customHeight="1" x14ac:dyDescent="0.25">
      <c r="A25" s="79"/>
      <c r="B25" s="80"/>
      <c r="C25" s="81"/>
      <c r="D25" s="82">
        <v>0.69989999999999997</v>
      </c>
      <c r="E25" s="77">
        <v>0.65</v>
      </c>
      <c r="F25" s="83">
        <v>0.01</v>
      </c>
    </row>
    <row r="26" spans="1:6" ht="30" customHeight="1" x14ac:dyDescent="0.25">
      <c r="A26" s="79"/>
      <c r="B26" s="80"/>
      <c r="C26" s="81"/>
      <c r="D26" s="82">
        <v>0.64990000000000003</v>
      </c>
      <c r="E26" s="77">
        <v>0.55000000000000004</v>
      </c>
      <c r="F26" s="83">
        <v>1.2500000000000001E-2</v>
      </c>
    </row>
    <row r="27" spans="1:6" ht="30" customHeight="1" x14ac:dyDescent="0.25">
      <c r="A27" s="84"/>
      <c r="B27" s="85"/>
      <c r="C27" s="86"/>
      <c r="D27" s="82">
        <v>0.54990000000000006</v>
      </c>
      <c r="E27" s="89"/>
      <c r="F27" s="83">
        <v>1.4999999999999999E-2</v>
      </c>
    </row>
    <row r="28" spans="1:6" ht="30" customHeight="1" x14ac:dyDescent="0.25">
      <c r="A28" s="87" t="s">
        <v>2537</v>
      </c>
      <c r="B28" s="88" t="s">
        <v>2548</v>
      </c>
      <c r="C28" s="76" t="s">
        <v>2549</v>
      </c>
      <c r="D28" s="82">
        <v>0</v>
      </c>
      <c r="E28" s="82">
        <v>5.0000000000000001E-3</v>
      </c>
      <c r="F28" s="83">
        <v>0</v>
      </c>
    </row>
    <row r="29" spans="1:6" ht="30" customHeight="1" x14ac:dyDescent="0.25">
      <c r="A29" s="79"/>
      <c r="B29" s="80"/>
      <c r="C29" s="81"/>
      <c r="D29" s="82">
        <v>5.1000000000000004E-3</v>
      </c>
      <c r="E29" s="82">
        <v>0.01</v>
      </c>
      <c r="F29" s="83">
        <v>2.5000000000000001E-3</v>
      </c>
    </row>
    <row r="30" spans="1:6" ht="30" customHeight="1" x14ac:dyDescent="0.25">
      <c r="A30" s="79"/>
      <c r="B30" s="80"/>
      <c r="C30" s="81"/>
      <c r="D30" s="82">
        <v>1.01E-2</v>
      </c>
      <c r="E30" s="82">
        <v>1.4999999999999999E-2</v>
      </c>
      <c r="F30" s="83">
        <v>5.0000000000000001E-3</v>
      </c>
    </row>
    <row r="31" spans="1:6" ht="30" customHeight="1" x14ac:dyDescent="0.25">
      <c r="A31" s="79"/>
      <c r="B31" s="80"/>
      <c r="C31" s="81"/>
      <c r="D31" s="82">
        <v>1.5100000000000001E-2</v>
      </c>
      <c r="E31" s="82">
        <v>0.02</v>
      </c>
      <c r="F31" s="83">
        <v>7.4999999999999997E-3</v>
      </c>
    </row>
    <row r="32" spans="1:6" ht="30" customHeight="1" x14ac:dyDescent="0.25">
      <c r="A32" s="79"/>
      <c r="B32" s="80"/>
      <c r="C32" s="81"/>
      <c r="D32" s="82">
        <v>2.01E-2</v>
      </c>
      <c r="E32" s="82">
        <v>0.03</v>
      </c>
      <c r="F32" s="83">
        <v>0.01</v>
      </c>
    </row>
    <row r="33" spans="1:6" ht="30" customHeight="1" x14ac:dyDescent="0.25">
      <c r="A33" s="79"/>
      <c r="B33" s="80"/>
      <c r="C33" s="81"/>
      <c r="D33" s="82">
        <v>3.0099999999999998E-2</v>
      </c>
      <c r="E33" s="82">
        <v>0.04</v>
      </c>
      <c r="F33" s="83">
        <v>1.2500000000000001E-2</v>
      </c>
    </row>
    <row r="34" spans="1:6" ht="30" customHeight="1" x14ac:dyDescent="0.25">
      <c r="A34" s="84"/>
      <c r="B34" s="85"/>
      <c r="C34" s="86"/>
      <c r="D34" s="82">
        <v>3.9899999999999998E-2</v>
      </c>
      <c r="E34" s="82"/>
      <c r="F34" s="83">
        <v>1.4999999999999999E-2</v>
      </c>
    </row>
    <row r="35" spans="1:6" ht="30" customHeight="1" x14ac:dyDescent="0.25">
      <c r="A35" s="87" t="s">
        <v>2538</v>
      </c>
      <c r="B35" s="88" t="s">
        <v>2550</v>
      </c>
      <c r="C35" s="76" t="s">
        <v>2551</v>
      </c>
      <c r="D35" s="82">
        <v>0</v>
      </c>
      <c r="E35" s="82">
        <v>0.02</v>
      </c>
      <c r="F35" s="83">
        <v>0</v>
      </c>
    </row>
    <row r="36" spans="1:6" ht="30" customHeight="1" x14ac:dyDescent="0.25">
      <c r="A36" s="79"/>
      <c r="B36" s="80"/>
      <c r="C36" s="81"/>
      <c r="D36" s="82">
        <v>2.01E-2</v>
      </c>
      <c r="E36" s="82">
        <v>0.03</v>
      </c>
      <c r="F36" s="83">
        <v>2.5000000000000001E-3</v>
      </c>
    </row>
    <row r="37" spans="1:6" ht="30" customHeight="1" x14ac:dyDescent="0.25">
      <c r="A37" s="79"/>
      <c r="B37" s="80"/>
      <c r="C37" s="81"/>
      <c r="D37" s="82">
        <v>3.0099999999999998E-2</v>
      </c>
      <c r="E37" s="82">
        <v>0.04</v>
      </c>
      <c r="F37" s="83">
        <v>5.0000000000000001E-3</v>
      </c>
    </row>
    <row r="38" spans="1:6" ht="30" customHeight="1" x14ac:dyDescent="0.25">
      <c r="A38" s="79"/>
      <c r="B38" s="80"/>
      <c r="C38" s="81"/>
      <c r="D38" s="82">
        <v>4.0099999999999997E-2</v>
      </c>
      <c r="E38" s="82">
        <v>0.05</v>
      </c>
      <c r="F38" s="83">
        <v>7.4999999999999997E-3</v>
      </c>
    </row>
    <row r="39" spans="1:6" ht="30" customHeight="1" x14ac:dyDescent="0.25">
      <c r="A39" s="79"/>
      <c r="B39" s="80"/>
      <c r="C39" s="81"/>
      <c r="D39" s="82">
        <v>5.0099999999999999E-2</v>
      </c>
      <c r="E39" s="82">
        <v>0.06</v>
      </c>
      <c r="F39" s="83">
        <v>0.01</v>
      </c>
    </row>
    <row r="40" spans="1:6" ht="30" customHeight="1" x14ac:dyDescent="0.25">
      <c r="A40" s="79"/>
      <c r="B40" s="80"/>
      <c r="C40" s="81"/>
      <c r="D40" s="82" t="s">
        <v>2539</v>
      </c>
      <c r="E40" s="82">
        <v>7.0000000000000007E-2</v>
      </c>
      <c r="F40" s="83">
        <v>1.2500000000000001E-2</v>
      </c>
    </row>
    <row r="41" spans="1:6" ht="30" customHeight="1" x14ac:dyDescent="0.25">
      <c r="A41" s="84"/>
      <c r="B41" s="85"/>
      <c r="C41" s="86"/>
      <c r="D41" s="82">
        <v>7.0099999999999996E-2</v>
      </c>
      <c r="E41" s="82"/>
      <c r="F41" s="83">
        <v>1.4999999999999999E-2</v>
      </c>
    </row>
    <row r="42" spans="1:6" ht="30" customHeight="1" x14ac:dyDescent="0.25">
      <c r="A42" s="87" t="s">
        <v>2540</v>
      </c>
      <c r="B42" s="88" t="s">
        <v>2552</v>
      </c>
      <c r="C42" s="76" t="s">
        <v>2553</v>
      </c>
      <c r="D42" s="82">
        <v>1</v>
      </c>
      <c r="E42" s="82">
        <v>0.97699999999999998</v>
      </c>
      <c r="F42" s="83">
        <v>0</v>
      </c>
    </row>
    <row r="43" spans="1:6" ht="30" customHeight="1" x14ac:dyDescent="0.25">
      <c r="A43" s="79"/>
      <c r="B43" s="80"/>
      <c r="C43" s="81"/>
      <c r="D43" s="82">
        <v>0.99690000000000001</v>
      </c>
      <c r="E43" s="82">
        <v>0.8</v>
      </c>
      <c r="F43" s="83">
        <v>2.5000000000000001E-3</v>
      </c>
    </row>
    <row r="44" spans="1:6" ht="30" customHeight="1" x14ac:dyDescent="0.25">
      <c r="A44" s="79"/>
      <c r="B44" s="80"/>
      <c r="C44" s="81"/>
      <c r="D44" s="82">
        <v>0.79990000000000006</v>
      </c>
      <c r="E44" s="82">
        <v>0.75</v>
      </c>
      <c r="F44" s="83">
        <v>5.0000000000000001E-3</v>
      </c>
    </row>
    <row r="45" spans="1:6" ht="30" customHeight="1" x14ac:dyDescent="0.25">
      <c r="A45" s="79"/>
      <c r="B45" s="80"/>
      <c r="C45" s="81"/>
      <c r="D45" s="82">
        <v>0.74990000000000001</v>
      </c>
      <c r="E45" s="82">
        <v>0.65</v>
      </c>
      <c r="F45" s="83">
        <v>7.4999999999999997E-3</v>
      </c>
    </row>
    <row r="46" spans="1:6" ht="30" customHeight="1" x14ac:dyDescent="0.25">
      <c r="A46" s="79"/>
      <c r="B46" s="80"/>
      <c r="C46" s="81"/>
      <c r="D46" s="82">
        <v>0.64990000000000003</v>
      </c>
      <c r="E46" s="82">
        <v>0.55000000000000004</v>
      </c>
      <c r="F46" s="83">
        <v>0.01</v>
      </c>
    </row>
    <row r="47" spans="1:6" ht="30" customHeight="1" x14ac:dyDescent="0.25">
      <c r="A47" s="84"/>
      <c r="B47" s="85"/>
      <c r="C47" s="81"/>
      <c r="D47" s="82">
        <v>0.54990000000000006</v>
      </c>
      <c r="E47" s="82"/>
      <c r="F47" s="83">
        <v>1.2500000000000001E-2</v>
      </c>
    </row>
    <row r="48" spans="1:6" ht="30" customHeight="1" x14ac:dyDescent="0.25">
      <c r="A48" s="87" t="s">
        <v>2541</v>
      </c>
      <c r="B48" s="88" t="s">
        <v>2554</v>
      </c>
      <c r="C48" s="76" t="s">
        <v>2555</v>
      </c>
      <c r="D48" s="82">
        <v>0</v>
      </c>
      <c r="E48" s="82">
        <v>0.05</v>
      </c>
      <c r="F48" s="83">
        <v>0</v>
      </c>
    </row>
    <row r="49" spans="1:6" ht="30" customHeight="1" x14ac:dyDescent="0.25">
      <c r="A49" s="79"/>
      <c r="B49" s="80"/>
      <c r="C49" s="81"/>
      <c r="D49" s="82">
        <v>5.0099999999999999E-2</v>
      </c>
      <c r="E49" s="82">
        <v>0.06</v>
      </c>
      <c r="F49" s="83">
        <v>2.5000000000000001E-3</v>
      </c>
    </row>
    <row r="50" spans="1:6" ht="30" customHeight="1" x14ac:dyDescent="0.25">
      <c r="A50" s="79"/>
      <c r="B50" s="80"/>
      <c r="C50" s="81"/>
      <c r="D50" s="82">
        <v>6.0100000000000001E-2</v>
      </c>
      <c r="E50" s="82">
        <v>7.0000000000000007E-2</v>
      </c>
      <c r="F50" s="83">
        <v>5.0000000000000001E-3</v>
      </c>
    </row>
    <row r="51" spans="1:6" ht="30" customHeight="1" x14ac:dyDescent="0.25">
      <c r="A51" s="79"/>
      <c r="B51" s="80"/>
      <c r="C51" s="81"/>
      <c r="D51" s="82">
        <v>7.0099999999999996E-2</v>
      </c>
      <c r="E51" s="82">
        <v>0.08</v>
      </c>
      <c r="F51" s="83">
        <v>7.4999999999999997E-3</v>
      </c>
    </row>
    <row r="52" spans="1:6" ht="30" customHeight="1" x14ac:dyDescent="0.25">
      <c r="A52" s="79"/>
      <c r="B52" s="80"/>
      <c r="C52" s="81"/>
      <c r="D52" s="82">
        <v>8.0100000000000005E-2</v>
      </c>
      <c r="E52" s="82">
        <v>0.09</v>
      </c>
      <c r="F52" s="83">
        <v>0.01</v>
      </c>
    </row>
    <row r="53" spans="1:6" ht="30" customHeight="1" x14ac:dyDescent="0.25">
      <c r="A53" s="79"/>
      <c r="B53" s="80"/>
      <c r="C53" s="81"/>
      <c r="D53" s="82">
        <v>9.01E-2</v>
      </c>
      <c r="E53" s="82">
        <v>0.1</v>
      </c>
      <c r="F53" s="83">
        <v>1.2500000000000001E-2</v>
      </c>
    </row>
    <row r="54" spans="1:6" ht="30" customHeight="1" x14ac:dyDescent="0.25">
      <c r="A54" s="90"/>
      <c r="B54" s="91"/>
      <c r="C54" s="86"/>
      <c r="D54" s="82">
        <v>0.10009999999999999</v>
      </c>
      <c r="E54" s="82"/>
      <c r="F54" s="83">
        <v>1.4999999999999999E-2</v>
      </c>
    </row>
    <row r="55" spans="1:6" x14ac:dyDescent="0.25">
      <c r="A55" s="92" t="s">
        <v>2556</v>
      </c>
      <c r="B55" s="93"/>
      <c r="C55" s="93"/>
      <c r="D55" s="93"/>
      <c r="E55" s="93"/>
      <c r="F55" s="94"/>
    </row>
    <row r="56" spans="1:6" x14ac:dyDescent="0.25">
      <c r="A56" s="95"/>
      <c r="B56" s="93"/>
      <c r="C56" s="93"/>
      <c r="D56" s="93"/>
      <c r="E56" s="93"/>
      <c r="F56" s="94"/>
    </row>
    <row r="57" spans="1:6" ht="15.75" thickBot="1" x14ac:dyDescent="0.3">
      <c r="A57" s="96"/>
      <c r="B57" s="97"/>
      <c r="C57" s="97"/>
      <c r="D57" s="97"/>
      <c r="E57" s="97"/>
      <c r="F57" s="98"/>
    </row>
  </sheetData>
  <sheetProtection algorithmName="SHA-512" hashValue="pnNObEWO8NZ2QfCTsk3S8P/A5IxSX+jjRQrRsISEn9yOaehh2FA33bQN/Xkp7/h2fHAjnTJf/J2MsifNYEaFXg==" saltValue="b4uJxg25esdaDENsuMXD2Q==" spinCount="100000" sheet="1" objects="1" scenarios="1"/>
  <mergeCells count="23">
    <mergeCell ref="C28:C34"/>
    <mergeCell ref="A35:A41"/>
    <mergeCell ref="B35:B41"/>
    <mergeCell ref="C35:C41"/>
    <mergeCell ref="A42:A47"/>
    <mergeCell ref="B42:B47"/>
    <mergeCell ref="C42:C47"/>
    <mergeCell ref="A7:A13"/>
    <mergeCell ref="B7:B13"/>
    <mergeCell ref="C7:C13"/>
    <mergeCell ref="A14:A20"/>
    <mergeCell ref="B14:B20"/>
    <mergeCell ref="C14:C20"/>
    <mergeCell ref="A21:A27"/>
    <mergeCell ref="B21:B27"/>
    <mergeCell ref="C21:C27"/>
    <mergeCell ref="A48:A54"/>
    <mergeCell ref="B48:B54"/>
    <mergeCell ref="C48:C54"/>
    <mergeCell ref="A55:F57"/>
    <mergeCell ref="A28:A34"/>
    <mergeCell ref="B28:B34"/>
    <mergeCell ref="A3:F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F9596-717D-405F-B7A3-CEF26A73D5D3}">
  <dimension ref="A3:F44"/>
  <sheetViews>
    <sheetView showGridLines="0" workbookViewId="0">
      <pane ySplit="6" topLeftCell="A7" activePane="bottomLeft" state="frozenSplit"/>
      <selection pane="bottomLeft" activeCell="A7" sqref="A7:A13"/>
    </sheetView>
  </sheetViews>
  <sheetFormatPr baseColWidth="10" defaultRowHeight="15" x14ac:dyDescent="0.25"/>
  <cols>
    <col min="1" max="1" width="39.85546875" style="1" customWidth="1"/>
    <col min="2" max="2" width="86.7109375" style="1" customWidth="1"/>
    <col min="3" max="3" width="29.85546875" style="1" customWidth="1"/>
    <col min="4" max="4" width="29.140625" style="1" customWidth="1"/>
    <col min="5" max="5" width="22.140625" style="1" customWidth="1"/>
    <col min="6" max="6" width="20.42578125" style="1" customWidth="1"/>
    <col min="7" max="16384" width="11.42578125" style="1"/>
  </cols>
  <sheetData>
    <row r="3" spans="1:6" s="4" customFormat="1" ht="15.75" x14ac:dyDescent="0.25">
      <c r="A3" s="25" t="s">
        <v>2563</v>
      </c>
      <c r="B3" s="25"/>
      <c r="C3" s="25"/>
      <c r="D3" s="25"/>
      <c r="E3" s="25"/>
      <c r="F3" s="25"/>
    </row>
    <row r="6" spans="1:6" x14ac:dyDescent="0.25">
      <c r="A6" s="5" t="s">
        <v>2448</v>
      </c>
      <c r="B6" s="5" t="s">
        <v>2449</v>
      </c>
      <c r="C6" s="5" t="s">
        <v>2450</v>
      </c>
      <c r="D6" s="5" t="s">
        <v>2451</v>
      </c>
      <c r="E6" s="5" t="s">
        <v>2452</v>
      </c>
      <c r="F6" s="5" t="s">
        <v>2453</v>
      </c>
    </row>
    <row r="7" spans="1:6" ht="30" customHeight="1" x14ac:dyDescent="0.25">
      <c r="A7" s="74" t="s">
        <v>2534</v>
      </c>
      <c r="B7" s="88" t="s">
        <v>2564</v>
      </c>
      <c r="C7" s="76" t="s">
        <v>2559</v>
      </c>
      <c r="D7" s="77">
        <v>1</v>
      </c>
      <c r="E7" s="77">
        <v>0.98</v>
      </c>
      <c r="F7" s="78">
        <v>0</v>
      </c>
    </row>
    <row r="8" spans="1:6" ht="30" customHeight="1" x14ac:dyDescent="0.25">
      <c r="A8" s="79"/>
      <c r="B8" s="80"/>
      <c r="C8" s="81"/>
      <c r="D8" s="82">
        <v>0.97989999999999999</v>
      </c>
      <c r="E8" s="77">
        <v>0.85</v>
      </c>
      <c r="F8" s="83">
        <v>2.5000000000000001E-3</v>
      </c>
    </row>
    <row r="9" spans="1:6" ht="30" customHeight="1" x14ac:dyDescent="0.25">
      <c r="A9" s="79"/>
      <c r="B9" s="80"/>
      <c r="C9" s="81"/>
      <c r="D9" s="82">
        <v>0.84989999999999999</v>
      </c>
      <c r="E9" s="77">
        <v>0.8</v>
      </c>
      <c r="F9" s="83">
        <v>5.0000000000000001E-3</v>
      </c>
    </row>
    <row r="10" spans="1:6" ht="30" customHeight="1" x14ac:dyDescent="0.25">
      <c r="A10" s="79"/>
      <c r="B10" s="80"/>
      <c r="C10" s="81"/>
      <c r="D10" s="82">
        <v>0.79990000000000006</v>
      </c>
      <c r="E10" s="77">
        <v>0.75</v>
      </c>
      <c r="F10" s="83">
        <v>7.4999999999999997E-3</v>
      </c>
    </row>
    <row r="11" spans="1:6" ht="30" customHeight="1" x14ac:dyDescent="0.25">
      <c r="A11" s="79"/>
      <c r="B11" s="80"/>
      <c r="C11" s="81"/>
      <c r="D11" s="82">
        <v>0.74990000000000001</v>
      </c>
      <c r="E11" s="77">
        <v>0.65</v>
      </c>
      <c r="F11" s="83">
        <v>0.01</v>
      </c>
    </row>
    <row r="12" spans="1:6" ht="30" customHeight="1" x14ac:dyDescent="0.25">
      <c r="A12" s="79"/>
      <c r="B12" s="80"/>
      <c r="C12" s="81"/>
      <c r="D12" s="82">
        <v>0.64990000000000003</v>
      </c>
      <c r="E12" s="77">
        <v>0.55000000000000004</v>
      </c>
      <c r="F12" s="83">
        <v>1.2500000000000001E-2</v>
      </c>
    </row>
    <row r="13" spans="1:6" ht="30" customHeight="1" x14ac:dyDescent="0.25">
      <c r="A13" s="84"/>
      <c r="B13" s="85"/>
      <c r="C13" s="86"/>
      <c r="D13" s="82">
        <v>0.54990000000000006</v>
      </c>
      <c r="E13" s="89"/>
      <c r="F13" s="83">
        <v>1.4999999999999999E-2</v>
      </c>
    </row>
    <row r="14" spans="1:6" ht="30" customHeight="1" x14ac:dyDescent="0.25">
      <c r="A14" s="87" t="s">
        <v>2535</v>
      </c>
      <c r="B14" s="88" t="s">
        <v>2565</v>
      </c>
      <c r="C14" s="76" t="s">
        <v>2545</v>
      </c>
      <c r="D14" s="77">
        <v>1</v>
      </c>
      <c r="E14" s="77">
        <v>0.97</v>
      </c>
      <c r="F14" s="78">
        <v>0</v>
      </c>
    </row>
    <row r="15" spans="1:6" ht="30" customHeight="1" x14ac:dyDescent="0.25">
      <c r="A15" s="79"/>
      <c r="B15" s="80"/>
      <c r="C15" s="81"/>
      <c r="D15" s="82">
        <v>0.96989999999999998</v>
      </c>
      <c r="E15" s="77">
        <v>0.85</v>
      </c>
      <c r="F15" s="83">
        <v>2.5000000000000001E-3</v>
      </c>
    </row>
    <row r="16" spans="1:6" ht="30" customHeight="1" x14ac:dyDescent="0.25">
      <c r="A16" s="79"/>
      <c r="B16" s="80"/>
      <c r="C16" s="81"/>
      <c r="D16" s="82">
        <v>0.84989999999999999</v>
      </c>
      <c r="E16" s="77">
        <v>0.8</v>
      </c>
      <c r="F16" s="83">
        <v>5.0000000000000001E-3</v>
      </c>
    </row>
    <row r="17" spans="1:6" ht="30" customHeight="1" x14ac:dyDescent="0.25">
      <c r="A17" s="79"/>
      <c r="B17" s="80"/>
      <c r="C17" s="81"/>
      <c r="D17" s="82">
        <v>0.79990000000000006</v>
      </c>
      <c r="E17" s="77">
        <v>0.75</v>
      </c>
      <c r="F17" s="83">
        <v>7.4999999999999997E-3</v>
      </c>
    </row>
    <row r="18" spans="1:6" ht="30" customHeight="1" x14ac:dyDescent="0.25">
      <c r="A18" s="79"/>
      <c r="B18" s="80"/>
      <c r="C18" s="81"/>
      <c r="D18" s="82">
        <v>0.74990000000000001</v>
      </c>
      <c r="E18" s="77">
        <v>0.65</v>
      </c>
      <c r="F18" s="83">
        <v>0.01</v>
      </c>
    </row>
    <row r="19" spans="1:6" ht="30" customHeight="1" x14ac:dyDescent="0.25">
      <c r="A19" s="79"/>
      <c r="B19" s="80"/>
      <c r="C19" s="81"/>
      <c r="D19" s="82">
        <v>0.64990000000000003</v>
      </c>
      <c r="E19" s="77">
        <v>0.55000000000000004</v>
      </c>
      <c r="F19" s="83">
        <v>1.2500000000000001E-2</v>
      </c>
    </row>
    <row r="20" spans="1:6" ht="30" customHeight="1" x14ac:dyDescent="0.25">
      <c r="A20" s="84"/>
      <c r="B20" s="85"/>
      <c r="C20" s="86"/>
      <c r="D20" s="82">
        <v>0.54990000000000006</v>
      </c>
      <c r="E20" s="89"/>
      <c r="F20" s="83">
        <v>1.4999999999999999E-2</v>
      </c>
    </row>
    <row r="21" spans="1:6" ht="30" customHeight="1" x14ac:dyDescent="0.25">
      <c r="A21" s="87" t="s">
        <v>2557</v>
      </c>
      <c r="B21" s="88" t="s">
        <v>2566</v>
      </c>
      <c r="C21" s="102" t="s">
        <v>2558</v>
      </c>
      <c r="D21" s="77">
        <v>1</v>
      </c>
      <c r="E21" s="77">
        <v>0.97</v>
      </c>
      <c r="F21" s="78">
        <v>0</v>
      </c>
    </row>
    <row r="22" spans="1:6" ht="30" customHeight="1" x14ac:dyDescent="0.25">
      <c r="A22" s="79"/>
      <c r="B22" s="80"/>
      <c r="C22" s="81"/>
      <c r="D22" s="82">
        <v>0.96989999999999998</v>
      </c>
      <c r="E22" s="77">
        <v>0.87</v>
      </c>
      <c r="F22" s="83">
        <v>2.5000000000000001E-3</v>
      </c>
    </row>
    <row r="23" spans="1:6" ht="30" customHeight="1" x14ac:dyDescent="0.25">
      <c r="A23" s="79"/>
      <c r="B23" s="80"/>
      <c r="C23" s="81"/>
      <c r="D23" s="82">
        <v>0.86990000000000001</v>
      </c>
      <c r="E23" s="77">
        <v>0.8</v>
      </c>
      <c r="F23" s="83">
        <v>5.0000000000000001E-3</v>
      </c>
    </row>
    <row r="24" spans="1:6" ht="30" customHeight="1" x14ac:dyDescent="0.25">
      <c r="A24" s="79"/>
      <c r="B24" s="80"/>
      <c r="C24" s="81"/>
      <c r="D24" s="82">
        <v>0.79990000000000006</v>
      </c>
      <c r="E24" s="77">
        <v>0.75</v>
      </c>
      <c r="F24" s="83">
        <v>7.4999999999999997E-3</v>
      </c>
    </row>
    <row r="25" spans="1:6" ht="30" customHeight="1" x14ac:dyDescent="0.25">
      <c r="A25" s="79"/>
      <c r="B25" s="80"/>
      <c r="C25" s="81"/>
      <c r="D25" s="82">
        <v>0.74990000000000001</v>
      </c>
      <c r="E25" s="77">
        <v>0.65</v>
      </c>
      <c r="F25" s="83">
        <v>0.01</v>
      </c>
    </row>
    <row r="26" spans="1:6" ht="30" customHeight="1" x14ac:dyDescent="0.25">
      <c r="A26" s="79"/>
      <c r="B26" s="80"/>
      <c r="C26" s="81"/>
      <c r="D26" s="82">
        <v>0.64990000000000003</v>
      </c>
      <c r="E26" s="77">
        <v>0.55000000000000004</v>
      </c>
      <c r="F26" s="83">
        <v>1.2500000000000001E-2</v>
      </c>
    </row>
    <row r="27" spans="1:6" ht="30" customHeight="1" x14ac:dyDescent="0.25">
      <c r="A27" s="84"/>
      <c r="B27" s="85"/>
      <c r="C27" s="86"/>
      <c r="D27" s="82">
        <v>0.54990000000000006</v>
      </c>
      <c r="E27" s="89"/>
      <c r="F27" s="83">
        <v>1.4999999999999999E-2</v>
      </c>
    </row>
    <row r="28" spans="1:6" ht="30" customHeight="1" x14ac:dyDescent="0.25">
      <c r="A28" s="87" t="s">
        <v>2536</v>
      </c>
      <c r="B28" s="88" t="s">
        <v>2560</v>
      </c>
      <c r="C28" s="76" t="s">
        <v>2561</v>
      </c>
      <c r="D28" s="77">
        <v>1</v>
      </c>
      <c r="E28" s="77">
        <v>0.97</v>
      </c>
      <c r="F28" s="78">
        <v>0</v>
      </c>
    </row>
    <row r="29" spans="1:6" ht="30" customHeight="1" x14ac:dyDescent="0.25">
      <c r="A29" s="79"/>
      <c r="B29" s="80"/>
      <c r="C29" s="81"/>
      <c r="D29" s="82">
        <v>0.96989999999999998</v>
      </c>
      <c r="E29" s="77">
        <v>0.85</v>
      </c>
      <c r="F29" s="83">
        <v>2.5000000000000001E-3</v>
      </c>
    </row>
    <row r="30" spans="1:6" ht="30" customHeight="1" x14ac:dyDescent="0.25">
      <c r="A30" s="79"/>
      <c r="B30" s="80"/>
      <c r="C30" s="81"/>
      <c r="D30" s="82">
        <v>0.84989999999999999</v>
      </c>
      <c r="E30" s="77">
        <v>0.75</v>
      </c>
      <c r="F30" s="83">
        <v>5.0000000000000001E-3</v>
      </c>
    </row>
    <row r="31" spans="1:6" ht="30" customHeight="1" x14ac:dyDescent="0.25">
      <c r="A31" s="79"/>
      <c r="B31" s="80"/>
      <c r="C31" s="81"/>
      <c r="D31" s="82">
        <v>0.74990000000000001</v>
      </c>
      <c r="E31" s="77">
        <v>0.7</v>
      </c>
      <c r="F31" s="83">
        <v>7.4999999999999997E-3</v>
      </c>
    </row>
    <row r="32" spans="1:6" ht="30" customHeight="1" x14ac:dyDescent="0.25">
      <c r="A32" s="79"/>
      <c r="B32" s="80"/>
      <c r="C32" s="81"/>
      <c r="D32" s="82">
        <v>0.69989999999999997</v>
      </c>
      <c r="E32" s="77">
        <v>0.65</v>
      </c>
      <c r="F32" s="83">
        <v>0.01</v>
      </c>
    </row>
    <row r="33" spans="1:6" ht="30" customHeight="1" x14ac:dyDescent="0.25">
      <c r="A33" s="79"/>
      <c r="B33" s="80"/>
      <c r="C33" s="81"/>
      <c r="D33" s="82">
        <v>0.64990000000000003</v>
      </c>
      <c r="E33" s="77">
        <v>0.55000000000000004</v>
      </c>
      <c r="F33" s="83">
        <v>1.2500000000000001E-2</v>
      </c>
    </row>
    <row r="34" spans="1:6" ht="30" customHeight="1" x14ac:dyDescent="0.25">
      <c r="A34" s="84"/>
      <c r="B34" s="85"/>
      <c r="C34" s="86"/>
      <c r="D34" s="82">
        <v>0.54990000000000006</v>
      </c>
      <c r="E34" s="89"/>
      <c r="F34" s="83">
        <v>1.4999999999999999E-2</v>
      </c>
    </row>
    <row r="35" spans="1:6" ht="30" customHeight="1" x14ac:dyDescent="0.25">
      <c r="A35" s="87" t="s">
        <v>2537</v>
      </c>
      <c r="B35" s="88" t="s">
        <v>2562</v>
      </c>
      <c r="C35" s="76" t="s">
        <v>2549</v>
      </c>
      <c r="D35" s="82">
        <v>0</v>
      </c>
      <c r="E35" s="82">
        <v>5.0000000000000001E-3</v>
      </c>
      <c r="F35" s="83">
        <v>0</v>
      </c>
    </row>
    <row r="36" spans="1:6" ht="30" customHeight="1" x14ac:dyDescent="0.25">
      <c r="A36" s="79"/>
      <c r="B36" s="80"/>
      <c r="C36" s="81"/>
      <c r="D36" s="82">
        <v>5.1000000000000004E-3</v>
      </c>
      <c r="E36" s="82">
        <v>0.01</v>
      </c>
      <c r="F36" s="83">
        <v>2.5000000000000001E-3</v>
      </c>
    </row>
    <row r="37" spans="1:6" ht="30" customHeight="1" x14ac:dyDescent="0.25">
      <c r="A37" s="79"/>
      <c r="B37" s="80"/>
      <c r="C37" s="81"/>
      <c r="D37" s="82">
        <v>1.01E-2</v>
      </c>
      <c r="E37" s="82">
        <v>1.4999999999999999E-2</v>
      </c>
      <c r="F37" s="83">
        <v>5.0000000000000001E-3</v>
      </c>
    </row>
    <row r="38" spans="1:6" ht="30" customHeight="1" x14ac:dyDescent="0.25">
      <c r="A38" s="79"/>
      <c r="B38" s="80"/>
      <c r="C38" s="81"/>
      <c r="D38" s="82">
        <v>1.5100000000000001E-2</v>
      </c>
      <c r="E38" s="82">
        <v>0.02</v>
      </c>
      <c r="F38" s="83">
        <v>7.4999999999999997E-3</v>
      </c>
    </row>
    <row r="39" spans="1:6" ht="30" customHeight="1" x14ac:dyDescent="0.25">
      <c r="A39" s="79"/>
      <c r="B39" s="80"/>
      <c r="C39" s="81"/>
      <c r="D39" s="82">
        <v>2.01E-2</v>
      </c>
      <c r="E39" s="82">
        <v>0.03</v>
      </c>
      <c r="F39" s="83">
        <v>0.01</v>
      </c>
    </row>
    <row r="40" spans="1:6" ht="30" customHeight="1" x14ac:dyDescent="0.25">
      <c r="A40" s="79"/>
      <c r="B40" s="80"/>
      <c r="C40" s="81"/>
      <c r="D40" s="82">
        <v>3.0099999999999998E-2</v>
      </c>
      <c r="E40" s="82">
        <v>0.04</v>
      </c>
      <c r="F40" s="83">
        <v>1.2500000000000001E-2</v>
      </c>
    </row>
    <row r="41" spans="1:6" ht="30" customHeight="1" x14ac:dyDescent="0.25">
      <c r="A41" s="84"/>
      <c r="B41" s="85"/>
      <c r="C41" s="81"/>
      <c r="D41" s="103">
        <v>4.0099999999999997E-2</v>
      </c>
      <c r="E41" s="103"/>
      <c r="F41" s="104">
        <v>0.02</v>
      </c>
    </row>
    <row r="42" spans="1:6" ht="30" customHeight="1" x14ac:dyDescent="0.25">
      <c r="A42" s="105" t="s">
        <v>2556</v>
      </c>
      <c r="B42" s="100"/>
      <c r="C42" s="100"/>
      <c r="D42" s="100"/>
      <c r="E42" s="100"/>
      <c r="F42" s="101"/>
    </row>
    <row r="43" spans="1:6" ht="30" customHeight="1" x14ac:dyDescent="0.25">
      <c r="A43" s="95"/>
      <c r="B43" s="93"/>
      <c r="C43" s="93"/>
      <c r="D43" s="93"/>
      <c r="E43" s="93"/>
      <c r="F43" s="94"/>
    </row>
    <row r="44" spans="1:6" ht="30" customHeight="1" thickBot="1" x14ac:dyDescent="0.3">
      <c r="A44" s="96"/>
      <c r="B44" s="97"/>
      <c r="C44" s="97"/>
      <c r="D44" s="97"/>
      <c r="E44" s="97"/>
      <c r="F44" s="98"/>
    </row>
  </sheetData>
  <sheetProtection algorithmName="SHA-512" hashValue="wBbMZNY8AnCs+qgbCOyyTFOAsfMFO1FGMadAnHvCVzHjEAJXcGlA4gy4txpvVmj/jTFFgrWF7gBOgn3SoIuLtQ==" saltValue="T/9fp2s3XRA29KDvD03K2g==" spinCount="100000" sheet="1" objects="1" scenarios="1"/>
  <mergeCells count="17">
    <mergeCell ref="A7:A13"/>
    <mergeCell ref="B7:B13"/>
    <mergeCell ref="C7:C13"/>
    <mergeCell ref="A14:A20"/>
    <mergeCell ref="B14:B20"/>
    <mergeCell ref="C14:C20"/>
    <mergeCell ref="A35:A41"/>
    <mergeCell ref="B35:B41"/>
    <mergeCell ref="C35:C41"/>
    <mergeCell ref="A42:F44"/>
    <mergeCell ref="A21:A27"/>
    <mergeCell ref="B21:B27"/>
    <mergeCell ref="C21:C27"/>
    <mergeCell ref="A28:A34"/>
    <mergeCell ref="B28:B34"/>
    <mergeCell ref="C28:C34"/>
    <mergeCell ref="A3:F3"/>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23007-4F46-4020-AAAB-431568EE67E5}">
  <dimension ref="A3:C10"/>
  <sheetViews>
    <sheetView showGridLines="0" workbookViewId="0">
      <pane ySplit="6" topLeftCell="A7" activePane="bottomLeft" state="frozenSplit"/>
      <selection pane="bottomLeft" activeCell="A7" sqref="A7"/>
    </sheetView>
  </sheetViews>
  <sheetFormatPr baseColWidth="10" defaultRowHeight="15" x14ac:dyDescent="0.25"/>
  <cols>
    <col min="1" max="1" width="24.7109375" style="1" customWidth="1"/>
    <col min="2" max="2" width="140" style="1" customWidth="1"/>
    <col min="3" max="3" width="80.85546875" style="1" customWidth="1"/>
    <col min="4" max="16384" width="11.42578125" style="1"/>
  </cols>
  <sheetData>
    <row r="3" spans="1:3" x14ac:dyDescent="0.25">
      <c r="A3" s="106" t="s">
        <v>2581</v>
      </c>
      <c r="B3" s="106"/>
      <c r="C3" s="106"/>
    </row>
    <row r="6" spans="1:3" x14ac:dyDescent="0.25">
      <c r="A6" s="107" t="s">
        <v>2448</v>
      </c>
      <c r="B6" s="107" t="s">
        <v>2449</v>
      </c>
      <c r="C6" s="107" t="s">
        <v>2450</v>
      </c>
    </row>
    <row r="7" spans="1:3" ht="390" x14ac:dyDescent="0.25">
      <c r="A7" s="108" t="s">
        <v>2567</v>
      </c>
      <c r="B7" s="108" t="s">
        <v>2573</v>
      </c>
      <c r="C7" s="108" t="s">
        <v>2574</v>
      </c>
    </row>
    <row r="8" spans="1:3" ht="409.5" x14ac:dyDescent="0.25">
      <c r="A8" s="108" t="s">
        <v>2568</v>
      </c>
      <c r="B8" s="108" t="s">
        <v>2575</v>
      </c>
      <c r="C8" s="108" t="s">
        <v>2576</v>
      </c>
    </row>
    <row r="9" spans="1:3" ht="375" x14ac:dyDescent="0.25">
      <c r="A9" s="108" t="s">
        <v>2569</v>
      </c>
      <c r="B9" s="108" t="s">
        <v>2572</v>
      </c>
      <c r="C9" s="108" t="s">
        <v>2577</v>
      </c>
    </row>
    <row r="10" spans="1:3" ht="240" x14ac:dyDescent="0.25">
      <c r="A10" s="108" t="s">
        <v>2578</v>
      </c>
      <c r="B10" s="108" t="s">
        <v>2579</v>
      </c>
      <c r="C10" s="108" t="s">
        <v>2580</v>
      </c>
    </row>
  </sheetData>
  <sheetProtection algorithmName="SHA-512" hashValue="AXIT1fhOlAJY+R3F5IIAF2qFhKiVOWGr3xqGEvi7c0Q/3rgv7FVo+LWV1T+5iAXD1+VMFb4C3OiH/i4fLZ2OHA==" saltValue="zwBpVY9+WjHUAj6a4kuU2w==" spinCount="100000" sheet="1" objects="1" scenarios="1"/>
  <mergeCells count="1">
    <mergeCell ref="A3:C3"/>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86FD10-AC3C-4F47-8BA8-AD387E9F12ED}">
  <dimension ref="A1:I400"/>
  <sheetViews>
    <sheetView showGridLines="0" zoomScaleNormal="100" workbookViewId="0">
      <pane ySplit="10" topLeftCell="A11" activePane="bottomLeft" state="frozenSplit"/>
      <selection sqref="A1:P1"/>
      <selection pane="bottomLeft" activeCell="A10" sqref="A10"/>
    </sheetView>
  </sheetViews>
  <sheetFormatPr baseColWidth="10" defaultColWidth="11.42578125" defaultRowHeight="13.5" x14ac:dyDescent="0.25"/>
  <cols>
    <col min="1" max="1" width="9.140625" style="4" bestFit="1" customWidth="1"/>
    <col min="2" max="2" width="19" style="4" bestFit="1" customWidth="1"/>
    <col min="3" max="3" width="60.85546875" style="4" bestFit="1" customWidth="1"/>
    <col min="4" max="4" width="47.42578125" style="4" bestFit="1" customWidth="1"/>
    <col min="5" max="5" width="85.85546875" style="4" bestFit="1" customWidth="1"/>
    <col min="6" max="6" width="21.140625" style="4" bestFit="1" customWidth="1"/>
    <col min="7" max="7" width="23" style="4" bestFit="1" customWidth="1"/>
    <col min="8" max="8" width="24.85546875" style="4" customWidth="1"/>
    <col min="9" max="9" width="15.28515625" style="4" bestFit="1" customWidth="1"/>
    <col min="10" max="16384" width="11.42578125" style="4"/>
  </cols>
  <sheetData>
    <row r="1" spans="1:9" ht="13.5" customHeight="1" x14ac:dyDescent="0.25">
      <c r="A1" s="9"/>
      <c r="B1" s="9"/>
      <c r="C1" s="9"/>
      <c r="D1" s="9"/>
      <c r="E1" s="9"/>
      <c r="F1" s="9"/>
      <c r="G1" s="9"/>
      <c r="H1" s="9"/>
    </row>
    <row r="2" spans="1:9" ht="13.5" customHeight="1" x14ac:dyDescent="0.25">
      <c r="A2" s="9"/>
      <c r="B2" s="9"/>
      <c r="C2" s="9"/>
      <c r="D2" s="9"/>
      <c r="E2" s="9"/>
      <c r="F2" s="9"/>
      <c r="G2" s="9"/>
      <c r="H2" s="9"/>
    </row>
    <row r="3" spans="1:9" ht="13.5" customHeight="1" x14ac:dyDescent="0.25">
      <c r="A3" s="25" t="s">
        <v>2238</v>
      </c>
      <c r="B3" s="25"/>
      <c r="C3" s="25"/>
      <c r="D3" s="25"/>
      <c r="E3" s="25"/>
      <c r="F3" s="25"/>
      <c r="G3" s="25"/>
      <c r="H3" s="25"/>
      <c r="I3" s="25"/>
    </row>
    <row r="4" spans="1:9" ht="13.5" customHeight="1" x14ac:dyDescent="0.25">
      <c r="A4" s="9"/>
      <c r="B4" s="9"/>
      <c r="C4" s="9"/>
      <c r="D4" s="9"/>
      <c r="E4" s="9"/>
      <c r="F4" s="9"/>
      <c r="G4" s="9"/>
      <c r="H4" s="9"/>
    </row>
    <row r="5" spans="1:9" ht="13.5" customHeight="1" x14ac:dyDescent="0.25"/>
    <row r="6" spans="1:9" ht="13.5" customHeight="1" x14ac:dyDescent="0.25">
      <c r="A6" s="23" t="s">
        <v>2239</v>
      </c>
      <c r="B6" s="23"/>
      <c r="C6" s="23"/>
      <c r="D6" s="23"/>
      <c r="E6" s="23"/>
      <c r="F6" s="10"/>
      <c r="G6" s="10"/>
      <c r="H6" s="10"/>
    </row>
    <row r="7" spans="1:9" ht="18.75" customHeight="1" x14ac:dyDescent="0.25">
      <c r="A7" s="23"/>
      <c r="B7" s="23"/>
      <c r="C7" s="23"/>
      <c r="D7" s="23"/>
      <c r="E7" s="23"/>
      <c r="F7" s="10"/>
      <c r="G7" s="10"/>
      <c r="H7" s="10"/>
    </row>
    <row r="8" spans="1:9" ht="13.5" customHeight="1" x14ac:dyDescent="0.25">
      <c r="A8" s="23"/>
      <c r="B8" s="23"/>
      <c r="C8" s="23"/>
      <c r="D8" s="23"/>
      <c r="E8" s="23"/>
      <c r="F8" s="10"/>
      <c r="G8" s="10"/>
      <c r="H8" s="10"/>
    </row>
    <row r="10" spans="1:9" ht="40.5" x14ac:dyDescent="0.25">
      <c r="A10" s="11" t="s">
        <v>2240</v>
      </c>
      <c r="B10" s="11" t="s">
        <v>2241</v>
      </c>
      <c r="C10" s="11" t="s">
        <v>2242</v>
      </c>
      <c r="D10" s="11" t="s">
        <v>2243</v>
      </c>
      <c r="E10" s="11" t="s">
        <v>2244</v>
      </c>
      <c r="F10" s="11" t="s">
        <v>2245</v>
      </c>
      <c r="G10" s="11" t="s">
        <v>2246</v>
      </c>
      <c r="H10" s="11" t="s">
        <v>2247</v>
      </c>
      <c r="I10" s="11" t="s">
        <v>2248</v>
      </c>
    </row>
    <row r="11" spans="1:9" x14ac:dyDescent="0.25">
      <c r="A11" s="8" t="s">
        <v>2249</v>
      </c>
      <c r="B11" s="8" t="s">
        <v>2250</v>
      </c>
      <c r="C11" s="8" t="s">
        <v>2251</v>
      </c>
      <c r="D11" s="8" t="s">
        <v>2252</v>
      </c>
      <c r="E11" s="8" t="s">
        <v>2253</v>
      </c>
      <c r="F11" s="8" t="s">
        <v>2254</v>
      </c>
      <c r="G11" s="12">
        <v>60</v>
      </c>
      <c r="H11" s="12">
        <v>180</v>
      </c>
      <c r="I11" s="12">
        <f t="shared" ref="I11:I32" si="0">G11+H11</f>
        <v>240</v>
      </c>
    </row>
    <row r="12" spans="1:9" x14ac:dyDescent="0.25">
      <c r="A12" s="8" t="s">
        <v>2249</v>
      </c>
      <c r="B12" s="8" t="s">
        <v>2250</v>
      </c>
      <c r="C12" s="8" t="s">
        <v>2251</v>
      </c>
      <c r="D12" s="8" t="s">
        <v>2252</v>
      </c>
      <c r="E12" s="8" t="s">
        <v>2253</v>
      </c>
      <c r="F12" s="8" t="s">
        <v>2255</v>
      </c>
      <c r="G12" s="12">
        <v>180</v>
      </c>
      <c r="H12" s="12">
        <v>180</v>
      </c>
      <c r="I12" s="12">
        <f t="shared" si="0"/>
        <v>360</v>
      </c>
    </row>
    <row r="13" spans="1:9" x14ac:dyDescent="0.25">
      <c r="A13" s="8" t="s">
        <v>2249</v>
      </c>
      <c r="B13" s="8" t="s">
        <v>2250</v>
      </c>
      <c r="C13" s="8" t="s">
        <v>2251</v>
      </c>
      <c r="D13" s="8" t="s">
        <v>2252</v>
      </c>
      <c r="E13" s="8" t="s">
        <v>2253</v>
      </c>
      <c r="F13" s="8" t="s">
        <v>2256</v>
      </c>
      <c r="G13" s="12">
        <v>240</v>
      </c>
      <c r="H13" s="12">
        <v>180</v>
      </c>
      <c r="I13" s="12">
        <f t="shared" si="0"/>
        <v>420</v>
      </c>
    </row>
    <row r="14" spans="1:9" x14ac:dyDescent="0.25">
      <c r="A14" s="8" t="s">
        <v>2249</v>
      </c>
      <c r="B14" s="8" t="s">
        <v>2250</v>
      </c>
      <c r="C14" s="8" t="s">
        <v>2251</v>
      </c>
      <c r="D14" s="8" t="s">
        <v>2252</v>
      </c>
      <c r="E14" s="8" t="s">
        <v>2253</v>
      </c>
      <c r="F14" s="8" t="s">
        <v>2257</v>
      </c>
      <c r="G14" s="12">
        <v>360</v>
      </c>
      <c r="H14" s="12">
        <v>180</v>
      </c>
      <c r="I14" s="12">
        <f t="shared" si="0"/>
        <v>540</v>
      </c>
    </row>
    <row r="15" spans="1:9" x14ac:dyDescent="0.25">
      <c r="A15" s="8" t="s">
        <v>2249</v>
      </c>
      <c r="B15" s="8" t="s">
        <v>2250</v>
      </c>
      <c r="C15" s="8" t="s">
        <v>2251</v>
      </c>
      <c r="D15" s="8" t="s">
        <v>2252</v>
      </c>
      <c r="E15" s="8" t="s">
        <v>2253</v>
      </c>
      <c r="F15" s="8" t="s">
        <v>2258</v>
      </c>
      <c r="G15" s="12">
        <v>960</v>
      </c>
      <c r="H15" s="12">
        <v>180</v>
      </c>
      <c r="I15" s="12">
        <f t="shared" si="0"/>
        <v>1140</v>
      </c>
    </row>
    <row r="16" spans="1:9" x14ac:dyDescent="0.25">
      <c r="A16" s="8" t="s">
        <v>2249</v>
      </c>
      <c r="B16" s="8" t="s">
        <v>2250</v>
      </c>
      <c r="C16" s="8" t="s">
        <v>2251</v>
      </c>
      <c r="D16" s="8" t="s">
        <v>2252</v>
      </c>
      <c r="E16" s="8" t="s">
        <v>2259</v>
      </c>
      <c r="F16" s="8" t="s">
        <v>2254</v>
      </c>
      <c r="G16" s="12">
        <v>60</v>
      </c>
      <c r="H16" s="12">
        <v>180</v>
      </c>
      <c r="I16" s="12">
        <f t="shared" si="0"/>
        <v>240</v>
      </c>
    </row>
    <row r="17" spans="1:9" x14ac:dyDescent="0.25">
      <c r="A17" s="8" t="s">
        <v>2249</v>
      </c>
      <c r="B17" s="8" t="s">
        <v>2250</v>
      </c>
      <c r="C17" s="8" t="s">
        <v>2251</v>
      </c>
      <c r="D17" s="8" t="s">
        <v>2252</v>
      </c>
      <c r="E17" s="8" t="s">
        <v>2259</v>
      </c>
      <c r="F17" s="8" t="s">
        <v>2255</v>
      </c>
      <c r="G17" s="12">
        <v>180</v>
      </c>
      <c r="H17" s="12">
        <v>180</v>
      </c>
      <c r="I17" s="12">
        <f t="shared" si="0"/>
        <v>360</v>
      </c>
    </row>
    <row r="18" spans="1:9" x14ac:dyDescent="0.25">
      <c r="A18" s="8" t="s">
        <v>2249</v>
      </c>
      <c r="B18" s="8" t="s">
        <v>2250</v>
      </c>
      <c r="C18" s="8" t="s">
        <v>2251</v>
      </c>
      <c r="D18" s="8" t="s">
        <v>2252</v>
      </c>
      <c r="E18" s="8" t="s">
        <v>2259</v>
      </c>
      <c r="F18" s="8" t="s">
        <v>2256</v>
      </c>
      <c r="G18" s="12">
        <v>240</v>
      </c>
      <c r="H18" s="12">
        <v>180</v>
      </c>
      <c r="I18" s="12">
        <f t="shared" si="0"/>
        <v>420</v>
      </c>
    </row>
    <row r="19" spans="1:9" x14ac:dyDescent="0.25">
      <c r="A19" s="8" t="s">
        <v>2249</v>
      </c>
      <c r="B19" s="8" t="s">
        <v>2250</v>
      </c>
      <c r="C19" s="8" t="s">
        <v>2251</v>
      </c>
      <c r="D19" s="8" t="s">
        <v>2252</v>
      </c>
      <c r="E19" s="8" t="s">
        <v>2259</v>
      </c>
      <c r="F19" s="8" t="s">
        <v>2257</v>
      </c>
      <c r="G19" s="12">
        <v>360</v>
      </c>
      <c r="H19" s="12">
        <v>180</v>
      </c>
      <c r="I19" s="12">
        <f t="shared" si="0"/>
        <v>540</v>
      </c>
    </row>
    <row r="20" spans="1:9" x14ac:dyDescent="0.25">
      <c r="A20" s="8" t="s">
        <v>2249</v>
      </c>
      <c r="B20" s="8" t="s">
        <v>2250</v>
      </c>
      <c r="C20" s="8" t="s">
        <v>2251</v>
      </c>
      <c r="D20" s="8" t="s">
        <v>2252</v>
      </c>
      <c r="E20" s="8" t="s">
        <v>2259</v>
      </c>
      <c r="F20" s="8" t="s">
        <v>2258</v>
      </c>
      <c r="G20" s="12">
        <v>960</v>
      </c>
      <c r="H20" s="12">
        <v>180</v>
      </c>
      <c r="I20" s="12">
        <f t="shared" si="0"/>
        <v>1140</v>
      </c>
    </row>
    <row r="21" spans="1:9" x14ac:dyDescent="0.25">
      <c r="A21" s="8" t="s">
        <v>2249</v>
      </c>
      <c r="B21" s="8" t="s">
        <v>2250</v>
      </c>
      <c r="C21" s="8" t="s">
        <v>2251</v>
      </c>
      <c r="D21" s="8" t="s">
        <v>2260</v>
      </c>
      <c r="E21" s="8" t="s">
        <v>2261</v>
      </c>
      <c r="F21" s="8" t="s">
        <v>2254</v>
      </c>
      <c r="G21" s="12">
        <v>60</v>
      </c>
      <c r="H21" s="12">
        <v>180</v>
      </c>
      <c r="I21" s="12">
        <f t="shared" si="0"/>
        <v>240</v>
      </c>
    </row>
    <row r="22" spans="1:9" x14ac:dyDescent="0.25">
      <c r="A22" s="8" t="s">
        <v>2249</v>
      </c>
      <c r="B22" s="8" t="s">
        <v>2250</v>
      </c>
      <c r="C22" s="8" t="s">
        <v>2251</v>
      </c>
      <c r="D22" s="8" t="s">
        <v>2260</v>
      </c>
      <c r="E22" s="8" t="s">
        <v>2261</v>
      </c>
      <c r="F22" s="8" t="s">
        <v>2255</v>
      </c>
      <c r="G22" s="12">
        <v>180</v>
      </c>
      <c r="H22" s="12">
        <v>180</v>
      </c>
      <c r="I22" s="12">
        <f t="shared" si="0"/>
        <v>360</v>
      </c>
    </row>
    <row r="23" spans="1:9" x14ac:dyDescent="0.25">
      <c r="A23" s="8" t="s">
        <v>2249</v>
      </c>
      <c r="B23" s="8" t="s">
        <v>2250</v>
      </c>
      <c r="C23" s="8" t="s">
        <v>2251</v>
      </c>
      <c r="D23" s="8" t="s">
        <v>2260</v>
      </c>
      <c r="E23" s="8" t="s">
        <v>2261</v>
      </c>
      <c r="F23" s="8" t="s">
        <v>2256</v>
      </c>
      <c r="G23" s="12">
        <v>240</v>
      </c>
      <c r="H23" s="12">
        <v>180</v>
      </c>
      <c r="I23" s="12">
        <f t="shared" si="0"/>
        <v>420</v>
      </c>
    </row>
    <row r="24" spans="1:9" x14ac:dyDescent="0.25">
      <c r="A24" s="8" t="s">
        <v>2249</v>
      </c>
      <c r="B24" s="8" t="s">
        <v>2250</v>
      </c>
      <c r="C24" s="8" t="s">
        <v>2251</v>
      </c>
      <c r="D24" s="8" t="s">
        <v>2260</v>
      </c>
      <c r="E24" s="8" t="s">
        <v>2261</v>
      </c>
      <c r="F24" s="8" t="s">
        <v>2257</v>
      </c>
      <c r="G24" s="12">
        <v>360</v>
      </c>
      <c r="H24" s="12">
        <v>180</v>
      </c>
      <c r="I24" s="12">
        <f t="shared" si="0"/>
        <v>540</v>
      </c>
    </row>
    <row r="25" spans="1:9" x14ac:dyDescent="0.25">
      <c r="A25" s="8" t="s">
        <v>2249</v>
      </c>
      <c r="B25" s="8" t="s">
        <v>2250</v>
      </c>
      <c r="C25" s="8" t="s">
        <v>2251</v>
      </c>
      <c r="D25" s="8" t="s">
        <v>2260</v>
      </c>
      <c r="E25" s="8" t="s">
        <v>2261</v>
      </c>
      <c r="F25" s="8" t="s">
        <v>2258</v>
      </c>
      <c r="G25" s="12">
        <v>960</v>
      </c>
      <c r="H25" s="12">
        <v>180</v>
      </c>
      <c r="I25" s="12">
        <f t="shared" si="0"/>
        <v>1140</v>
      </c>
    </row>
    <row r="26" spans="1:9" x14ac:dyDescent="0.25">
      <c r="A26" s="8" t="s">
        <v>2249</v>
      </c>
      <c r="B26" s="8" t="s">
        <v>2250</v>
      </c>
      <c r="C26" s="8" t="s">
        <v>2262</v>
      </c>
      <c r="D26" s="8" t="s">
        <v>2263</v>
      </c>
      <c r="E26" s="8" t="s">
        <v>2264</v>
      </c>
      <c r="F26" s="8" t="s">
        <v>2265</v>
      </c>
      <c r="G26" s="12">
        <v>60</v>
      </c>
      <c r="H26" s="12">
        <v>480</v>
      </c>
      <c r="I26" s="12">
        <f t="shared" si="0"/>
        <v>540</v>
      </c>
    </row>
    <row r="27" spans="1:9" x14ac:dyDescent="0.25">
      <c r="A27" s="8" t="s">
        <v>2249</v>
      </c>
      <c r="B27" s="8" t="s">
        <v>2250</v>
      </c>
      <c r="C27" s="8" t="s">
        <v>2262</v>
      </c>
      <c r="D27" s="8" t="s">
        <v>2266</v>
      </c>
      <c r="E27" s="8" t="s">
        <v>2264</v>
      </c>
      <c r="F27" s="8" t="s">
        <v>2265</v>
      </c>
      <c r="G27" s="12">
        <v>60</v>
      </c>
      <c r="H27" s="12">
        <v>480</v>
      </c>
      <c r="I27" s="12">
        <f t="shared" si="0"/>
        <v>540</v>
      </c>
    </row>
    <row r="28" spans="1:9" x14ac:dyDescent="0.25">
      <c r="A28" s="8" t="s">
        <v>2249</v>
      </c>
      <c r="B28" s="8" t="s">
        <v>2250</v>
      </c>
      <c r="C28" s="8" t="s">
        <v>2262</v>
      </c>
      <c r="D28" s="8" t="s">
        <v>2267</v>
      </c>
      <c r="E28" s="8" t="s">
        <v>2264</v>
      </c>
      <c r="F28" s="8" t="s">
        <v>2265</v>
      </c>
      <c r="G28" s="12">
        <v>60</v>
      </c>
      <c r="H28" s="12">
        <v>480</v>
      </c>
      <c r="I28" s="12">
        <f t="shared" si="0"/>
        <v>540</v>
      </c>
    </row>
    <row r="29" spans="1:9" x14ac:dyDescent="0.25">
      <c r="A29" s="8" t="s">
        <v>2249</v>
      </c>
      <c r="B29" s="8" t="s">
        <v>2250</v>
      </c>
      <c r="C29" s="8" t="s">
        <v>2262</v>
      </c>
      <c r="D29" s="8" t="s">
        <v>2268</v>
      </c>
      <c r="E29" s="8" t="s">
        <v>2264</v>
      </c>
      <c r="F29" s="8" t="s">
        <v>2265</v>
      </c>
      <c r="G29" s="12">
        <v>60</v>
      </c>
      <c r="H29" s="12">
        <v>480</v>
      </c>
      <c r="I29" s="12">
        <f t="shared" si="0"/>
        <v>540</v>
      </c>
    </row>
    <row r="30" spans="1:9" x14ac:dyDescent="0.25">
      <c r="A30" s="8" t="s">
        <v>2249</v>
      </c>
      <c r="B30" s="8" t="s">
        <v>2250</v>
      </c>
      <c r="C30" s="8" t="s">
        <v>2262</v>
      </c>
      <c r="D30" s="8" t="s">
        <v>2269</v>
      </c>
      <c r="E30" s="8" t="s">
        <v>2264</v>
      </c>
      <c r="F30" s="8" t="s">
        <v>2265</v>
      </c>
      <c r="G30" s="12">
        <v>60</v>
      </c>
      <c r="H30" s="12">
        <v>480</v>
      </c>
      <c r="I30" s="12">
        <f t="shared" si="0"/>
        <v>540</v>
      </c>
    </row>
    <row r="31" spans="1:9" x14ac:dyDescent="0.25">
      <c r="A31" s="8" t="s">
        <v>2249</v>
      </c>
      <c r="B31" s="8" t="s">
        <v>2250</v>
      </c>
      <c r="C31" s="8" t="s">
        <v>2262</v>
      </c>
      <c r="D31" s="8" t="s">
        <v>2270</v>
      </c>
      <c r="E31" s="8" t="s">
        <v>2264</v>
      </c>
      <c r="F31" s="8" t="s">
        <v>2265</v>
      </c>
      <c r="G31" s="12">
        <v>60</v>
      </c>
      <c r="H31" s="12">
        <v>480</v>
      </c>
      <c r="I31" s="12">
        <f t="shared" si="0"/>
        <v>540</v>
      </c>
    </row>
    <row r="32" spans="1:9" x14ac:dyDescent="0.25">
      <c r="A32" s="8" t="s">
        <v>2249</v>
      </c>
      <c r="B32" s="8" t="s">
        <v>2250</v>
      </c>
      <c r="C32" s="8" t="s">
        <v>2262</v>
      </c>
      <c r="D32" s="8" t="s">
        <v>2271</v>
      </c>
      <c r="E32" s="8" t="s">
        <v>2264</v>
      </c>
      <c r="F32" s="8" t="s">
        <v>2265</v>
      </c>
      <c r="G32" s="12">
        <v>120</v>
      </c>
      <c r="H32" s="12">
        <v>480</v>
      </c>
      <c r="I32" s="12">
        <f t="shared" si="0"/>
        <v>600</v>
      </c>
    </row>
    <row r="33" spans="1:9" x14ac:dyDescent="0.25">
      <c r="A33" s="8" t="s">
        <v>2249</v>
      </c>
      <c r="B33" s="8" t="s">
        <v>2250</v>
      </c>
      <c r="C33" s="8" t="s">
        <v>2262</v>
      </c>
      <c r="D33" s="8" t="s">
        <v>2272</v>
      </c>
      <c r="E33" s="8" t="s">
        <v>2264</v>
      </c>
      <c r="F33" s="8" t="s">
        <v>2265</v>
      </c>
      <c r="G33" s="12">
        <v>60</v>
      </c>
      <c r="H33" s="12">
        <v>480</v>
      </c>
      <c r="I33" s="12">
        <f t="shared" ref="I33:I59" si="1">G33+H33</f>
        <v>540</v>
      </c>
    </row>
    <row r="34" spans="1:9" x14ac:dyDescent="0.25">
      <c r="A34" s="8" t="s">
        <v>2249</v>
      </c>
      <c r="B34" s="8" t="s">
        <v>2250</v>
      </c>
      <c r="C34" s="8" t="s">
        <v>2262</v>
      </c>
      <c r="D34" s="8" t="s">
        <v>2273</v>
      </c>
      <c r="E34" s="8" t="s">
        <v>2264</v>
      </c>
      <c r="F34" s="8" t="s">
        <v>2265</v>
      </c>
      <c r="G34" s="12">
        <v>60</v>
      </c>
      <c r="H34" s="12">
        <v>480</v>
      </c>
      <c r="I34" s="12">
        <f t="shared" si="1"/>
        <v>540</v>
      </c>
    </row>
    <row r="35" spans="1:9" x14ac:dyDescent="0.25">
      <c r="A35" s="8" t="s">
        <v>2249</v>
      </c>
      <c r="B35" s="8" t="s">
        <v>2250</v>
      </c>
      <c r="C35" s="8" t="s">
        <v>2262</v>
      </c>
      <c r="D35" s="8" t="s">
        <v>2274</v>
      </c>
      <c r="E35" s="8" t="s">
        <v>2264</v>
      </c>
      <c r="F35" s="8" t="s">
        <v>2265</v>
      </c>
      <c r="G35" s="12">
        <v>120</v>
      </c>
      <c r="H35" s="12">
        <v>360</v>
      </c>
      <c r="I35" s="12">
        <f t="shared" si="1"/>
        <v>480</v>
      </c>
    </row>
    <row r="36" spans="1:9" x14ac:dyDescent="0.25">
      <c r="A36" s="8" t="s">
        <v>2249</v>
      </c>
      <c r="B36" s="8" t="s">
        <v>2250</v>
      </c>
      <c r="C36" s="8" t="s">
        <v>2262</v>
      </c>
      <c r="D36" s="8" t="s">
        <v>2275</v>
      </c>
      <c r="E36" s="8" t="s">
        <v>2264</v>
      </c>
      <c r="F36" s="8" t="s">
        <v>2265</v>
      </c>
      <c r="G36" s="12">
        <v>60</v>
      </c>
      <c r="H36" s="12">
        <v>480</v>
      </c>
      <c r="I36" s="12">
        <f t="shared" si="1"/>
        <v>540</v>
      </c>
    </row>
    <row r="37" spans="1:9" x14ac:dyDescent="0.25">
      <c r="A37" s="8" t="s">
        <v>2249</v>
      </c>
      <c r="B37" s="8" t="s">
        <v>2250</v>
      </c>
      <c r="C37" s="8" t="s">
        <v>2262</v>
      </c>
      <c r="D37" s="8" t="s">
        <v>2276</v>
      </c>
      <c r="E37" s="8" t="s">
        <v>2264</v>
      </c>
      <c r="F37" s="8" t="s">
        <v>2265</v>
      </c>
      <c r="G37" s="12">
        <v>120</v>
      </c>
      <c r="H37" s="12">
        <v>360</v>
      </c>
      <c r="I37" s="12">
        <f t="shared" si="1"/>
        <v>480</v>
      </c>
    </row>
    <row r="38" spans="1:9" x14ac:dyDescent="0.25">
      <c r="A38" s="8" t="s">
        <v>2249</v>
      </c>
      <c r="B38" s="8" t="s">
        <v>2250</v>
      </c>
      <c r="C38" s="8" t="s">
        <v>2262</v>
      </c>
      <c r="D38" s="8" t="s">
        <v>2277</v>
      </c>
      <c r="E38" s="8" t="s">
        <v>2264</v>
      </c>
      <c r="F38" s="8" t="s">
        <v>2254</v>
      </c>
      <c r="G38" s="12">
        <v>60</v>
      </c>
      <c r="H38" s="12">
        <v>480</v>
      </c>
      <c r="I38" s="12">
        <f t="shared" si="1"/>
        <v>540</v>
      </c>
    </row>
    <row r="39" spans="1:9" x14ac:dyDescent="0.25">
      <c r="A39" s="8" t="s">
        <v>2249</v>
      </c>
      <c r="B39" s="8" t="s">
        <v>2250</v>
      </c>
      <c r="C39" s="8" t="s">
        <v>2262</v>
      </c>
      <c r="D39" s="8" t="s">
        <v>2277</v>
      </c>
      <c r="E39" s="8" t="s">
        <v>2264</v>
      </c>
      <c r="F39" s="8" t="s">
        <v>2255</v>
      </c>
      <c r="G39" s="12">
        <v>180</v>
      </c>
      <c r="H39" s="12">
        <v>480</v>
      </c>
      <c r="I39" s="12">
        <f t="shared" si="1"/>
        <v>660</v>
      </c>
    </row>
    <row r="40" spans="1:9" x14ac:dyDescent="0.25">
      <c r="A40" s="8" t="s">
        <v>2249</v>
      </c>
      <c r="B40" s="8" t="s">
        <v>2250</v>
      </c>
      <c r="C40" s="8" t="s">
        <v>2262</v>
      </c>
      <c r="D40" s="8" t="s">
        <v>2277</v>
      </c>
      <c r="E40" s="8" t="s">
        <v>2264</v>
      </c>
      <c r="F40" s="8" t="s">
        <v>2256</v>
      </c>
      <c r="G40" s="12">
        <v>240</v>
      </c>
      <c r="H40" s="12">
        <v>480</v>
      </c>
      <c r="I40" s="12">
        <f t="shared" si="1"/>
        <v>720</v>
      </c>
    </row>
    <row r="41" spans="1:9" x14ac:dyDescent="0.25">
      <c r="A41" s="8" t="s">
        <v>2249</v>
      </c>
      <c r="B41" s="8" t="s">
        <v>2250</v>
      </c>
      <c r="C41" s="8" t="s">
        <v>2262</v>
      </c>
      <c r="D41" s="8" t="s">
        <v>2277</v>
      </c>
      <c r="E41" s="8" t="s">
        <v>2264</v>
      </c>
      <c r="F41" s="8" t="s">
        <v>2257</v>
      </c>
      <c r="G41" s="12">
        <v>360</v>
      </c>
      <c r="H41" s="12">
        <v>480</v>
      </c>
      <c r="I41" s="12">
        <f t="shared" si="1"/>
        <v>840</v>
      </c>
    </row>
    <row r="42" spans="1:9" x14ac:dyDescent="0.25">
      <c r="A42" s="8" t="s">
        <v>2249</v>
      </c>
      <c r="B42" s="8" t="s">
        <v>2250</v>
      </c>
      <c r="C42" s="8" t="s">
        <v>2262</v>
      </c>
      <c r="D42" s="8" t="s">
        <v>2277</v>
      </c>
      <c r="E42" s="8" t="s">
        <v>2264</v>
      </c>
      <c r="F42" s="8" t="s">
        <v>2258</v>
      </c>
      <c r="G42" s="12">
        <v>960</v>
      </c>
      <c r="H42" s="12">
        <v>480</v>
      </c>
      <c r="I42" s="12">
        <f t="shared" si="1"/>
        <v>1440</v>
      </c>
    </row>
    <row r="43" spans="1:9" x14ac:dyDescent="0.25">
      <c r="A43" s="8" t="s">
        <v>2249</v>
      </c>
      <c r="B43" s="8" t="s">
        <v>2250</v>
      </c>
      <c r="C43" s="8" t="s">
        <v>2262</v>
      </c>
      <c r="D43" s="8" t="s">
        <v>2278</v>
      </c>
      <c r="E43" s="8" t="s">
        <v>2264</v>
      </c>
      <c r="F43" s="8" t="s">
        <v>2265</v>
      </c>
      <c r="G43" s="12">
        <v>60</v>
      </c>
      <c r="H43" s="12">
        <v>480</v>
      </c>
      <c r="I43" s="12">
        <f t="shared" si="1"/>
        <v>540</v>
      </c>
    </row>
    <row r="44" spans="1:9" x14ac:dyDescent="0.25">
      <c r="A44" s="8" t="s">
        <v>2249</v>
      </c>
      <c r="B44" s="8" t="s">
        <v>2250</v>
      </c>
      <c r="C44" s="8" t="s">
        <v>2262</v>
      </c>
      <c r="D44" s="8" t="s">
        <v>2279</v>
      </c>
      <c r="E44" s="8" t="s">
        <v>2264</v>
      </c>
      <c r="F44" s="8" t="s">
        <v>2254</v>
      </c>
      <c r="G44" s="12">
        <v>60</v>
      </c>
      <c r="H44" s="12">
        <v>480</v>
      </c>
      <c r="I44" s="12">
        <f t="shared" si="1"/>
        <v>540</v>
      </c>
    </row>
    <row r="45" spans="1:9" x14ac:dyDescent="0.25">
      <c r="A45" s="8" t="s">
        <v>2249</v>
      </c>
      <c r="B45" s="8" t="s">
        <v>2250</v>
      </c>
      <c r="C45" s="8" t="s">
        <v>2262</v>
      </c>
      <c r="D45" s="8" t="s">
        <v>2279</v>
      </c>
      <c r="E45" s="8" t="s">
        <v>2264</v>
      </c>
      <c r="F45" s="8" t="s">
        <v>2255</v>
      </c>
      <c r="G45" s="12">
        <v>180</v>
      </c>
      <c r="H45" s="12">
        <v>480</v>
      </c>
      <c r="I45" s="12">
        <f t="shared" si="1"/>
        <v>660</v>
      </c>
    </row>
    <row r="46" spans="1:9" x14ac:dyDescent="0.25">
      <c r="A46" s="8" t="s">
        <v>2249</v>
      </c>
      <c r="B46" s="8" t="s">
        <v>2250</v>
      </c>
      <c r="C46" s="8" t="s">
        <v>2262</v>
      </c>
      <c r="D46" s="8" t="s">
        <v>2279</v>
      </c>
      <c r="E46" s="8" t="s">
        <v>2264</v>
      </c>
      <c r="F46" s="8" t="s">
        <v>2256</v>
      </c>
      <c r="G46" s="12">
        <v>240</v>
      </c>
      <c r="H46" s="12">
        <v>480</v>
      </c>
      <c r="I46" s="12">
        <f t="shared" si="1"/>
        <v>720</v>
      </c>
    </row>
    <row r="47" spans="1:9" x14ac:dyDescent="0.25">
      <c r="A47" s="8" t="s">
        <v>2249</v>
      </c>
      <c r="B47" s="8" t="s">
        <v>2250</v>
      </c>
      <c r="C47" s="8" t="s">
        <v>2262</v>
      </c>
      <c r="D47" s="8" t="s">
        <v>2279</v>
      </c>
      <c r="E47" s="8" t="s">
        <v>2264</v>
      </c>
      <c r="F47" s="8" t="s">
        <v>2257</v>
      </c>
      <c r="G47" s="12">
        <v>360</v>
      </c>
      <c r="H47" s="12">
        <v>480</v>
      </c>
      <c r="I47" s="12">
        <f t="shared" si="1"/>
        <v>840</v>
      </c>
    </row>
    <row r="48" spans="1:9" x14ac:dyDescent="0.25">
      <c r="A48" s="8" t="s">
        <v>2249</v>
      </c>
      <c r="B48" s="8" t="s">
        <v>2250</v>
      </c>
      <c r="C48" s="8" t="s">
        <v>2262</v>
      </c>
      <c r="D48" s="8" t="s">
        <v>2279</v>
      </c>
      <c r="E48" s="8" t="s">
        <v>2264</v>
      </c>
      <c r="F48" s="8" t="s">
        <v>2258</v>
      </c>
      <c r="G48" s="12">
        <v>960</v>
      </c>
      <c r="H48" s="12">
        <v>480</v>
      </c>
      <c r="I48" s="12">
        <f t="shared" si="1"/>
        <v>1440</v>
      </c>
    </row>
    <row r="49" spans="1:9" x14ac:dyDescent="0.25">
      <c r="A49" s="8" t="s">
        <v>2249</v>
      </c>
      <c r="B49" s="8" t="s">
        <v>2250</v>
      </c>
      <c r="C49" s="8" t="s">
        <v>2262</v>
      </c>
      <c r="D49" s="8" t="s">
        <v>2280</v>
      </c>
      <c r="E49" s="8" t="s">
        <v>2264</v>
      </c>
      <c r="F49" s="8" t="s">
        <v>2265</v>
      </c>
      <c r="G49" s="12">
        <v>60</v>
      </c>
      <c r="H49" s="12">
        <v>480</v>
      </c>
      <c r="I49" s="12">
        <f t="shared" si="1"/>
        <v>540</v>
      </c>
    </row>
    <row r="50" spans="1:9" x14ac:dyDescent="0.25">
      <c r="A50" s="8" t="s">
        <v>2249</v>
      </c>
      <c r="B50" s="8" t="s">
        <v>2250</v>
      </c>
      <c r="C50" s="8" t="s">
        <v>2262</v>
      </c>
      <c r="D50" s="8" t="s">
        <v>2281</v>
      </c>
      <c r="E50" s="8" t="s">
        <v>2264</v>
      </c>
      <c r="F50" s="8" t="s">
        <v>2265</v>
      </c>
      <c r="G50" s="12">
        <v>60</v>
      </c>
      <c r="H50" s="12">
        <v>480</v>
      </c>
      <c r="I50" s="12">
        <f t="shared" si="1"/>
        <v>540</v>
      </c>
    </row>
    <row r="51" spans="1:9" x14ac:dyDescent="0.25">
      <c r="A51" s="8" t="s">
        <v>2249</v>
      </c>
      <c r="B51" s="8" t="s">
        <v>2250</v>
      </c>
      <c r="C51" s="8" t="s">
        <v>2262</v>
      </c>
      <c r="D51" s="8" t="s">
        <v>2282</v>
      </c>
      <c r="E51" s="8" t="s">
        <v>2264</v>
      </c>
      <c r="F51" s="8" t="s">
        <v>2265</v>
      </c>
      <c r="G51" s="12">
        <v>60</v>
      </c>
      <c r="H51" s="12">
        <v>480</v>
      </c>
      <c r="I51" s="12">
        <f t="shared" si="1"/>
        <v>540</v>
      </c>
    </row>
    <row r="52" spans="1:9" x14ac:dyDescent="0.25">
      <c r="A52" s="8" t="s">
        <v>2249</v>
      </c>
      <c r="B52" s="8" t="s">
        <v>2250</v>
      </c>
      <c r="C52" s="8" t="s">
        <v>2283</v>
      </c>
      <c r="D52" s="8" t="s">
        <v>2284</v>
      </c>
      <c r="E52" s="8" t="s">
        <v>2264</v>
      </c>
      <c r="F52" s="8" t="s">
        <v>2254</v>
      </c>
      <c r="G52" s="12">
        <v>60</v>
      </c>
      <c r="H52" s="12">
        <v>180</v>
      </c>
      <c r="I52" s="12">
        <f t="shared" si="1"/>
        <v>240</v>
      </c>
    </row>
    <row r="53" spans="1:9" x14ac:dyDescent="0.25">
      <c r="A53" s="8" t="s">
        <v>2249</v>
      </c>
      <c r="B53" s="8" t="s">
        <v>2250</v>
      </c>
      <c r="C53" s="8" t="s">
        <v>2283</v>
      </c>
      <c r="D53" s="8" t="s">
        <v>2284</v>
      </c>
      <c r="E53" s="8" t="s">
        <v>2264</v>
      </c>
      <c r="F53" s="8" t="s">
        <v>2255</v>
      </c>
      <c r="G53" s="12">
        <v>180</v>
      </c>
      <c r="H53" s="12">
        <v>180</v>
      </c>
      <c r="I53" s="12">
        <f t="shared" si="1"/>
        <v>360</v>
      </c>
    </row>
    <row r="54" spans="1:9" x14ac:dyDescent="0.25">
      <c r="A54" s="8" t="s">
        <v>2249</v>
      </c>
      <c r="B54" s="8" t="s">
        <v>2250</v>
      </c>
      <c r="C54" s="8" t="s">
        <v>2283</v>
      </c>
      <c r="D54" s="8" t="s">
        <v>2284</v>
      </c>
      <c r="E54" s="8" t="s">
        <v>2264</v>
      </c>
      <c r="F54" s="8" t="s">
        <v>2256</v>
      </c>
      <c r="G54" s="12">
        <v>240</v>
      </c>
      <c r="H54" s="12">
        <v>180</v>
      </c>
      <c r="I54" s="12">
        <f t="shared" si="1"/>
        <v>420</v>
      </c>
    </row>
    <row r="55" spans="1:9" x14ac:dyDescent="0.25">
      <c r="A55" s="8" t="s">
        <v>2249</v>
      </c>
      <c r="B55" s="8" t="s">
        <v>2250</v>
      </c>
      <c r="C55" s="8" t="s">
        <v>2283</v>
      </c>
      <c r="D55" s="8" t="s">
        <v>2284</v>
      </c>
      <c r="E55" s="8" t="s">
        <v>2264</v>
      </c>
      <c r="F55" s="8" t="s">
        <v>2257</v>
      </c>
      <c r="G55" s="12">
        <v>360</v>
      </c>
      <c r="H55" s="12">
        <v>180</v>
      </c>
      <c r="I55" s="12">
        <f t="shared" si="1"/>
        <v>540</v>
      </c>
    </row>
    <row r="56" spans="1:9" x14ac:dyDescent="0.25">
      <c r="A56" s="8" t="s">
        <v>2249</v>
      </c>
      <c r="B56" s="8" t="s">
        <v>2250</v>
      </c>
      <c r="C56" s="8" t="s">
        <v>2283</v>
      </c>
      <c r="D56" s="8" t="s">
        <v>2284</v>
      </c>
      <c r="E56" s="8" t="s">
        <v>2264</v>
      </c>
      <c r="F56" s="8" t="s">
        <v>2258</v>
      </c>
      <c r="G56" s="12">
        <v>960</v>
      </c>
      <c r="H56" s="12">
        <v>180</v>
      </c>
      <c r="I56" s="12">
        <f t="shared" si="1"/>
        <v>1140</v>
      </c>
    </row>
    <row r="57" spans="1:9" x14ac:dyDescent="0.25">
      <c r="A57" s="8" t="s">
        <v>2249</v>
      </c>
      <c r="B57" s="8" t="s">
        <v>2250</v>
      </c>
      <c r="C57" s="8" t="s">
        <v>2283</v>
      </c>
      <c r="D57" s="8" t="s">
        <v>2285</v>
      </c>
      <c r="E57" s="8" t="s">
        <v>2264</v>
      </c>
      <c r="F57" s="8" t="s">
        <v>2254</v>
      </c>
      <c r="G57" s="12">
        <v>60</v>
      </c>
      <c r="H57" s="12">
        <v>180</v>
      </c>
      <c r="I57" s="12">
        <f t="shared" si="1"/>
        <v>240</v>
      </c>
    </row>
    <row r="58" spans="1:9" x14ac:dyDescent="0.25">
      <c r="A58" s="8" t="s">
        <v>2249</v>
      </c>
      <c r="B58" s="8" t="s">
        <v>2250</v>
      </c>
      <c r="C58" s="8" t="s">
        <v>2283</v>
      </c>
      <c r="D58" s="8" t="s">
        <v>2285</v>
      </c>
      <c r="E58" s="8" t="s">
        <v>2264</v>
      </c>
      <c r="F58" s="8" t="s">
        <v>2255</v>
      </c>
      <c r="G58" s="12">
        <v>180</v>
      </c>
      <c r="H58" s="12">
        <v>180</v>
      </c>
      <c r="I58" s="12">
        <f t="shared" si="1"/>
        <v>360</v>
      </c>
    </row>
    <row r="59" spans="1:9" x14ac:dyDescent="0.25">
      <c r="A59" s="8" t="s">
        <v>2249</v>
      </c>
      <c r="B59" s="8" t="s">
        <v>2250</v>
      </c>
      <c r="C59" s="8" t="s">
        <v>2283</v>
      </c>
      <c r="D59" s="8" t="s">
        <v>2285</v>
      </c>
      <c r="E59" s="8" t="s">
        <v>2264</v>
      </c>
      <c r="F59" s="8" t="s">
        <v>2256</v>
      </c>
      <c r="G59" s="12">
        <v>240</v>
      </c>
      <c r="H59" s="12">
        <v>180</v>
      </c>
      <c r="I59" s="12">
        <f t="shared" si="1"/>
        <v>420</v>
      </c>
    </row>
    <row r="60" spans="1:9" x14ac:dyDescent="0.25">
      <c r="A60" s="8" t="s">
        <v>2249</v>
      </c>
      <c r="B60" s="8" t="s">
        <v>2250</v>
      </c>
      <c r="C60" s="8" t="s">
        <v>2283</v>
      </c>
      <c r="D60" s="8" t="s">
        <v>2285</v>
      </c>
      <c r="E60" s="8" t="s">
        <v>2264</v>
      </c>
      <c r="F60" s="8" t="s">
        <v>2257</v>
      </c>
      <c r="G60" s="12">
        <v>360</v>
      </c>
      <c r="H60" s="12">
        <v>180</v>
      </c>
      <c r="I60" s="12">
        <f t="shared" ref="I60:I109" si="2">G60+H60</f>
        <v>540</v>
      </c>
    </row>
    <row r="61" spans="1:9" x14ac:dyDescent="0.25">
      <c r="A61" s="8" t="s">
        <v>2249</v>
      </c>
      <c r="B61" s="8" t="s">
        <v>2250</v>
      </c>
      <c r="C61" s="8" t="s">
        <v>2283</v>
      </c>
      <c r="D61" s="8" t="s">
        <v>2285</v>
      </c>
      <c r="E61" s="8" t="s">
        <v>2264</v>
      </c>
      <c r="F61" s="8" t="s">
        <v>2258</v>
      </c>
      <c r="G61" s="12">
        <v>960</v>
      </c>
      <c r="H61" s="12">
        <v>180</v>
      </c>
      <c r="I61" s="12">
        <f t="shared" si="2"/>
        <v>1140</v>
      </c>
    </row>
    <row r="62" spans="1:9" x14ac:dyDescent="0.25">
      <c r="A62" s="8" t="s">
        <v>2249</v>
      </c>
      <c r="B62" s="8" t="s">
        <v>2250</v>
      </c>
      <c r="C62" s="8" t="s">
        <v>2283</v>
      </c>
      <c r="D62" s="8" t="s">
        <v>2286</v>
      </c>
      <c r="E62" s="8" t="s">
        <v>2264</v>
      </c>
      <c r="F62" s="8" t="s">
        <v>2254</v>
      </c>
      <c r="G62" s="12">
        <v>60</v>
      </c>
      <c r="H62" s="12">
        <v>180</v>
      </c>
      <c r="I62" s="12">
        <f t="shared" si="2"/>
        <v>240</v>
      </c>
    </row>
    <row r="63" spans="1:9" x14ac:dyDescent="0.25">
      <c r="A63" s="8" t="s">
        <v>2249</v>
      </c>
      <c r="B63" s="8" t="s">
        <v>2250</v>
      </c>
      <c r="C63" s="8" t="s">
        <v>2283</v>
      </c>
      <c r="D63" s="8" t="s">
        <v>2286</v>
      </c>
      <c r="E63" s="8" t="s">
        <v>2264</v>
      </c>
      <c r="F63" s="8" t="s">
        <v>2255</v>
      </c>
      <c r="G63" s="12">
        <v>180</v>
      </c>
      <c r="H63" s="12">
        <v>180</v>
      </c>
      <c r="I63" s="12">
        <f t="shared" si="2"/>
        <v>360</v>
      </c>
    </row>
    <row r="64" spans="1:9" x14ac:dyDescent="0.25">
      <c r="A64" s="8" t="s">
        <v>2249</v>
      </c>
      <c r="B64" s="8" t="s">
        <v>2250</v>
      </c>
      <c r="C64" s="8" t="s">
        <v>2283</v>
      </c>
      <c r="D64" s="8" t="s">
        <v>2286</v>
      </c>
      <c r="E64" s="8" t="s">
        <v>2264</v>
      </c>
      <c r="F64" s="8" t="s">
        <v>2256</v>
      </c>
      <c r="G64" s="12">
        <v>240</v>
      </c>
      <c r="H64" s="12">
        <v>180</v>
      </c>
      <c r="I64" s="12">
        <f t="shared" si="2"/>
        <v>420</v>
      </c>
    </row>
    <row r="65" spans="1:9" x14ac:dyDescent="0.25">
      <c r="A65" s="8" t="s">
        <v>2249</v>
      </c>
      <c r="B65" s="8" t="s">
        <v>2250</v>
      </c>
      <c r="C65" s="8" t="s">
        <v>2283</v>
      </c>
      <c r="D65" s="8" t="s">
        <v>2286</v>
      </c>
      <c r="E65" s="8" t="s">
        <v>2264</v>
      </c>
      <c r="F65" s="8" t="s">
        <v>2257</v>
      </c>
      <c r="G65" s="12">
        <v>360</v>
      </c>
      <c r="H65" s="12">
        <v>180</v>
      </c>
      <c r="I65" s="12">
        <f t="shared" si="2"/>
        <v>540</v>
      </c>
    </row>
    <row r="66" spans="1:9" x14ac:dyDescent="0.25">
      <c r="A66" s="8" t="s">
        <v>2249</v>
      </c>
      <c r="B66" s="8" t="s">
        <v>2250</v>
      </c>
      <c r="C66" s="8" t="s">
        <v>2283</v>
      </c>
      <c r="D66" s="8" t="s">
        <v>2286</v>
      </c>
      <c r="E66" s="8" t="s">
        <v>2264</v>
      </c>
      <c r="F66" s="8" t="s">
        <v>2258</v>
      </c>
      <c r="G66" s="12">
        <v>960</v>
      </c>
      <c r="H66" s="12">
        <v>180</v>
      </c>
      <c r="I66" s="12">
        <f t="shared" si="2"/>
        <v>1140</v>
      </c>
    </row>
    <row r="67" spans="1:9" x14ac:dyDescent="0.25">
      <c r="A67" s="8" t="s">
        <v>2249</v>
      </c>
      <c r="B67" s="8" t="s">
        <v>2250</v>
      </c>
      <c r="C67" s="8" t="s">
        <v>2283</v>
      </c>
      <c r="D67" s="8" t="s">
        <v>2287</v>
      </c>
      <c r="E67" s="8" t="s">
        <v>2264</v>
      </c>
      <c r="F67" s="8" t="s">
        <v>2254</v>
      </c>
      <c r="G67" s="12">
        <v>60</v>
      </c>
      <c r="H67" s="12">
        <v>180</v>
      </c>
      <c r="I67" s="12">
        <f t="shared" si="2"/>
        <v>240</v>
      </c>
    </row>
    <row r="68" spans="1:9" x14ac:dyDescent="0.25">
      <c r="A68" s="8" t="s">
        <v>2249</v>
      </c>
      <c r="B68" s="8" t="s">
        <v>2250</v>
      </c>
      <c r="C68" s="8" t="s">
        <v>2283</v>
      </c>
      <c r="D68" s="8" t="s">
        <v>2287</v>
      </c>
      <c r="E68" s="8" t="s">
        <v>2264</v>
      </c>
      <c r="F68" s="8" t="s">
        <v>2255</v>
      </c>
      <c r="G68" s="12">
        <v>180</v>
      </c>
      <c r="H68" s="12">
        <v>180</v>
      </c>
      <c r="I68" s="12">
        <f t="shared" si="2"/>
        <v>360</v>
      </c>
    </row>
    <row r="69" spans="1:9" x14ac:dyDescent="0.25">
      <c r="A69" s="8" t="s">
        <v>2249</v>
      </c>
      <c r="B69" s="8" t="s">
        <v>2250</v>
      </c>
      <c r="C69" s="8" t="s">
        <v>2283</v>
      </c>
      <c r="D69" s="8" t="s">
        <v>2287</v>
      </c>
      <c r="E69" s="8" t="s">
        <v>2264</v>
      </c>
      <c r="F69" s="8" t="s">
        <v>2256</v>
      </c>
      <c r="G69" s="12">
        <v>240</v>
      </c>
      <c r="H69" s="12">
        <v>180</v>
      </c>
      <c r="I69" s="12">
        <f t="shared" si="2"/>
        <v>420</v>
      </c>
    </row>
    <row r="70" spans="1:9" x14ac:dyDescent="0.25">
      <c r="A70" s="8" t="s">
        <v>2249</v>
      </c>
      <c r="B70" s="8" t="s">
        <v>2250</v>
      </c>
      <c r="C70" s="8" t="s">
        <v>2283</v>
      </c>
      <c r="D70" s="8" t="s">
        <v>2287</v>
      </c>
      <c r="E70" s="8" t="s">
        <v>2264</v>
      </c>
      <c r="F70" s="8" t="s">
        <v>2257</v>
      </c>
      <c r="G70" s="12">
        <v>360</v>
      </c>
      <c r="H70" s="12">
        <v>180</v>
      </c>
      <c r="I70" s="12">
        <f t="shared" si="2"/>
        <v>540</v>
      </c>
    </row>
    <row r="71" spans="1:9" x14ac:dyDescent="0.25">
      <c r="A71" s="8" t="s">
        <v>2249</v>
      </c>
      <c r="B71" s="8" t="s">
        <v>2250</v>
      </c>
      <c r="C71" s="8" t="s">
        <v>2283</v>
      </c>
      <c r="D71" s="8" t="s">
        <v>2287</v>
      </c>
      <c r="E71" s="8" t="s">
        <v>2264</v>
      </c>
      <c r="F71" s="8" t="s">
        <v>2258</v>
      </c>
      <c r="G71" s="12">
        <v>960</v>
      </c>
      <c r="H71" s="12">
        <v>180</v>
      </c>
      <c r="I71" s="12">
        <f t="shared" si="2"/>
        <v>1140</v>
      </c>
    </row>
    <row r="72" spans="1:9" x14ac:dyDescent="0.25">
      <c r="A72" s="8" t="s">
        <v>2249</v>
      </c>
      <c r="B72" s="8" t="s">
        <v>2250</v>
      </c>
      <c r="C72" s="8" t="s">
        <v>2283</v>
      </c>
      <c r="D72" s="8" t="s">
        <v>2288</v>
      </c>
      <c r="E72" s="8" t="s">
        <v>2264</v>
      </c>
      <c r="F72" s="8" t="s">
        <v>2254</v>
      </c>
      <c r="G72" s="12">
        <v>60</v>
      </c>
      <c r="H72" s="12">
        <v>180</v>
      </c>
      <c r="I72" s="12">
        <f t="shared" si="2"/>
        <v>240</v>
      </c>
    </row>
    <row r="73" spans="1:9" x14ac:dyDescent="0.25">
      <c r="A73" s="8" t="s">
        <v>2249</v>
      </c>
      <c r="B73" s="8" t="s">
        <v>2250</v>
      </c>
      <c r="C73" s="8" t="s">
        <v>2283</v>
      </c>
      <c r="D73" s="8" t="s">
        <v>2288</v>
      </c>
      <c r="E73" s="8" t="s">
        <v>2264</v>
      </c>
      <c r="F73" s="8" t="s">
        <v>2255</v>
      </c>
      <c r="G73" s="12">
        <v>180</v>
      </c>
      <c r="H73" s="12">
        <v>180</v>
      </c>
      <c r="I73" s="12">
        <f t="shared" si="2"/>
        <v>360</v>
      </c>
    </row>
    <row r="74" spans="1:9" x14ac:dyDescent="0.25">
      <c r="A74" s="8" t="s">
        <v>2249</v>
      </c>
      <c r="B74" s="8" t="s">
        <v>2250</v>
      </c>
      <c r="C74" s="8" t="s">
        <v>2283</v>
      </c>
      <c r="D74" s="8" t="s">
        <v>2288</v>
      </c>
      <c r="E74" s="8" t="s">
        <v>2264</v>
      </c>
      <c r="F74" s="8" t="s">
        <v>2256</v>
      </c>
      <c r="G74" s="12">
        <v>240</v>
      </c>
      <c r="H74" s="12">
        <v>180</v>
      </c>
      <c r="I74" s="12">
        <f t="shared" si="2"/>
        <v>420</v>
      </c>
    </row>
    <row r="75" spans="1:9" x14ac:dyDescent="0.25">
      <c r="A75" s="8" t="s">
        <v>2249</v>
      </c>
      <c r="B75" s="8" t="s">
        <v>2250</v>
      </c>
      <c r="C75" s="8" t="s">
        <v>2283</v>
      </c>
      <c r="D75" s="8" t="s">
        <v>2288</v>
      </c>
      <c r="E75" s="8" t="s">
        <v>2264</v>
      </c>
      <c r="F75" s="8" t="s">
        <v>2257</v>
      </c>
      <c r="G75" s="12">
        <v>360</v>
      </c>
      <c r="H75" s="12">
        <v>180</v>
      </c>
      <c r="I75" s="12">
        <f t="shared" si="2"/>
        <v>540</v>
      </c>
    </row>
    <row r="76" spans="1:9" x14ac:dyDescent="0.25">
      <c r="A76" s="8" t="s">
        <v>2249</v>
      </c>
      <c r="B76" s="8" t="s">
        <v>2250</v>
      </c>
      <c r="C76" s="8" t="s">
        <v>2283</v>
      </c>
      <c r="D76" s="8" t="s">
        <v>2288</v>
      </c>
      <c r="E76" s="8" t="s">
        <v>2264</v>
      </c>
      <c r="F76" s="8" t="s">
        <v>2258</v>
      </c>
      <c r="G76" s="12">
        <v>960</v>
      </c>
      <c r="H76" s="12">
        <v>180</v>
      </c>
      <c r="I76" s="12">
        <f t="shared" si="2"/>
        <v>1140</v>
      </c>
    </row>
    <row r="77" spans="1:9" x14ac:dyDescent="0.25">
      <c r="A77" s="8" t="s">
        <v>2249</v>
      </c>
      <c r="B77" s="8" t="s">
        <v>2250</v>
      </c>
      <c r="C77" s="8" t="s">
        <v>2283</v>
      </c>
      <c r="D77" s="8" t="s">
        <v>2289</v>
      </c>
      <c r="E77" s="8" t="s">
        <v>2264</v>
      </c>
      <c r="F77" s="8" t="s">
        <v>2254</v>
      </c>
      <c r="G77" s="12">
        <v>60</v>
      </c>
      <c r="H77" s="12">
        <v>180</v>
      </c>
      <c r="I77" s="12">
        <f t="shared" si="2"/>
        <v>240</v>
      </c>
    </row>
    <row r="78" spans="1:9" x14ac:dyDescent="0.25">
      <c r="A78" s="8" t="s">
        <v>2249</v>
      </c>
      <c r="B78" s="8" t="s">
        <v>2250</v>
      </c>
      <c r="C78" s="8" t="s">
        <v>2283</v>
      </c>
      <c r="D78" s="8" t="s">
        <v>2289</v>
      </c>
      <c r="E78" s="8" t="s">
        <v>2264</v>
      </c>
      <c r="F78" s="8" t="s">
        <v>2255</v>
      </c>
      <c r="G78" s="12">
        <v>180</v>
      </c>
      <c r="H78" s="12">
        <v>180</v>
      </c>
      <c r="I78" s="12">
        <f t="shared" si="2"/>
        <v>360</v>
      </c>
    </row>
    <row r="79" spans="1:9" x14ac:dyDescent="0.25">
      <c r="A79" s="8" t="s">
        <v>2249</v>
      </c>
      <c r="B79" s="8" t="s">
        <v>2250</v>
      </c>
      <c r="C79" s="8" t="s">
        <v>2283</v>
      </c>
      <c r="D79" s="8" t="s">
        <v>2289</v>
      </c>
      <c r="E79" s="8" t="s">
        <v>2264</v>
      </c>
      <c r="F79" s="8" t="s">
        <v>2256</v>
      </c>
      <c r="G79" s="12">
        <v>240</v>
      </c>
      <c r="H79" s="12">
        <v>180</v>
      </c>
      <c r="I79" s="12">
        <f t="shared" si="2"/>
        <v>420</v>
      </c>
    </row>
    <row r="80" spans="1:9" x14ac:dyDescent="0.25">
      <c r="A80" s="8" t="s">
        <v>2249</v>
      </c>
      <c r="B80" s="8" t="s">
        <v>2250</v>
      </c>
      <c r="C80" s="8" t="s">
        <v>2283</v>
      </c>
      <c r="D80" s="8" t="s">
        <v>2289</v>
      </c>
      <c r="E80" s="8" t="s">
        <v>2264</v>
      </c>
      <c r="F80" s="8" t="s">
        <v>2257</v>
      </c>
      <c r="G80" s="12">
        <v>360</v>
      </c>
      <c r="H80" s="12">
        <v>180</v>
      </c>
      <c r="I80" s="12">
        <f t="shared" si="2"/>
        <v>540</v>
      </c>
    </row>
    <row r="81" spans="1:9" x14ac:dyDescent="0.25">
      <c r="A81" s="8" t="s">
        <v>2249</v>
      </c>
      <c r="B81" s="8" t="s">
        <v>2250</v>
      </c>
      <c r="C81" s="8" t="s">
        <v>2283</v>
      </c>
      <c r="D81" s="8" t="s">
        <v>2289</v>
      </c>
      <c r="E81" s="8" t="s">
        <v>2264</v>
      </c>
      <c r="F81" s="8" t="s">
        <v>2258</v>
      </c>
      <c r="G81" s="12">
        <v>960</v>
      </c>
      <c r="H81" s="12">
        <v>180</v>
      </c>
      <c r="I81" s="12">
        <f t="shared" si="2"/>
        <v>1140</v>
      </c>
    </row>
    <row r="82" spans="1:9" x14ac:dyDescent="0.25">
      <c r="A82" s="8" t="s">
        <v>2249</v>
      </c>
      <c r="B82" s="8" t="s">
        <v>2250</v>
      </c>
      <c r="C82" s="8" t="s">
        <v>2283</v>
      </c>
      <c r="D82" s="8" t="s">
        <v>2290</v>
      </c>
      <c r="E82" s="8" t="s">
        <v>2264</v>
      </c>
      <c r="F82" s="8" t="s">
        <v>2254</v>
      </c>
      <c r="G82" s="12">
        <v>60</v>
      </c>
      <c r="H82" s="12">
        <v>180</v>
      </c>
      <c r="I82" s="12">
        <f t="shared" si="2"/>
        <v>240</v>
      </c>
    </row>
    <row r="83" spans="1:9" x14ac:dyDescent="0.25">
      <c r="A83" s="8" t="s">
        <v>2249</v>
      </c>
      <c r="B83" s="8" t="s">
        <v>2250</v>
      </c>
      <c r="C83" s="8" t="s">
        <v>2283</v>
      </c>
      <c r="D83" s="8" t="s">
        <v>2290</v>
      </c>
      <c r="E83" s="8" t="s">
        <v>2264</v>
      </c>
      <c r="F83" s="8" t="s">
        <v>2255</v>
      </c>
      <c r="G83" s="12">
        <v>180</v>
      </c>
      <c r="H83" s="12">
        <v>180</v>
      </c>
      <c r="I83" s="12">
        <f t="shared" si="2"/>
        <v>360</v>
      </c>
    </row>
    <row r="84" spans="1:9" x14ac:dyDescent="0.25">
      <c r="A84" s="8" t="s">
        <v>2249</v>
      </c>
      <c r="B84" s="8" t="s">
        <v>2250</v>
      </c>
      <c r="C84" s="8" t="s">
        <v>2283</v>
      </c>
      <c r="D84" s="8" t="s">
        <v>2290</v>
      </c>
      <c r="E84" s="8" t="s">
        <v>2264</v>
      </c>
      <c r="F84" s="8" t="s">
        <v>2256</v>
      </c>
      <c r="G84" s="12">
        <v>240</v>
      </c>
      <c r="H84" s="12">
        <v>180</v>
      </c>
      <c r="I84" s="12">
        <f t="shared" si="2"/>
        <v>420</v>
      </c>
    </row>
    <row r="85" spans="1:9" x14ac:dyDescent="0.25">
      <c r="A85" s="8" t="s">
        <v>2249</v>
      </c>
      <c r="B85" s="8" t="s">
        <v>2250</v>
      </c>
      <c r="C85" s="8" t="s">
        <v>2283</v>
      </c>
      <c r="D85" s="8" t="s">
        <v>2290</v>
      </c>
      <c r="E85" s="8" t="s">
        <v>2264</v>
      </c>
      <c r="F85" s="8" t="s">
        <v>2257</v>
      </c>
      <c r="G85" s="12">
        <v>360</v>
      </c>
      <c r="H85" s="12">
        <v>180</v>
      </c>
      <c r="I85" s="12">
        <f t="shared" si="2"/>
        <v>540</v>
      </c>
    </row>
    <row r="86" spans="1:9" x14ac:dyDescent="0.25">
      <c r="A86" s="8" t="s">
        <v>2249</v>
      </c>
      <c r="B86" s="8" t="s">
        <v>2250</v>
      </c>
      <c r="C86" s="8" t="s">
        <v>2283</v>
      </c>
      <c r="D86" s="8" t="s">
        <v>2290</v>
      </c>
      <c r="E86" s="8" t="s">
        <v>2264</v>
      </c>
      <c r="F86" s="8" t="s">
        <v>2258</v>
      </c>
      <c r="G86" s="12">
        <v>960</v>
      </c>
      <c r="H86" s="12">
        <v>180</v>
      </c>
      <c r="I86" s="12">
        <f t="shared" si="2"/>
        <v>1140</v>
      </c>
    </row>
    <row r="87" spans="1:9" x14ac:dyDescent="0.25">
      <c r="A87" s="8" t="s">
        <v>2249</v>
      </c>
      <c r="B87" s="8" t="s">
        <v>2250</v>
      </c>
      <c r="C87" s="8" t="s">
        <v>2283</v>
      </c>
      <c r="D87" s="8" t="s">
        <v>2291</v>
      </c>
      <c r="E87" s="8" t="s">
        <v>2264</v>
      </c>
      <c r="F87" s="8" t="s">
        <v>2254</v>
      </c>
      <c r="G87" s="12">
        <v>60</v>
      </c>
      <c r="H87" s="12">
        <v>180</v>
      </c>
      <c r="I87" s="12">
        <f t="shared" si="2"/>
        <v>240</v>
      </c>
    </row>
    <row r="88" spans="1:9" x14ac:dyDescent="0.25">
      <c r="A88" s="8" t="s">
        <v>2249</v>
      </c>
      <c r="B88" s="8" t="s">
        <v>2250</v>
      </c>
      <c r="C88" s="8" t="s">
        <v>2283</v>
      </c>
      <c r="D88" s="8" t="s">
        <v>2291</v>
      </c>
      <c r="E88" s="8" t="s">
        <v>2264</v>
      </c>
      <c r="F88" s="8" t="s">
        <v>2255</v>
      </c>
      <c r="G88" s="12">
        <v>180</v>
      </c>
      <c r="H88" s="12">
        <v>180</v>
      </c>
      <c r="I88" s="12">
        <f t="shared" si="2"/>
        <v>360</v>
      </c>
    </row>
    <row r="89" spans="1:9" x14ac:dyDescent="0.25">
      <c r="A89" s="8" t="s">
        <v>2249</v>
      </c>
      <c r="B89" s="8" t="s">
        <v>2250</v>
      </c>
      <c r="C89" s="8" t="s">
        <v>2283</v>
      </c>
      <c r="D89" s="8" t="s">
        <v>2291</v>
      </c>
      <c r="E89" s="8" t="s">
        <v>2264</v>
      </c>
      <c r="F89" s="8" t="s">
        <v>2256</v>
      </c>
      <c r="G89" s="12">
        <v>240</v>
      </c>
      <c r="H89" s="12">
        <v>180</v>
      </c>
      <c r="I89" s="12">
        <f t="shared" si="2"/>
        <v>420</v>
      </c>
    </row>
    <row r="90" spans="1:9" x14ac:dyDescent="0.25">
      <c r="A90" s="8" t="s">
        <v>2249</v>
      </c>
      <c r="B90" s="8" t="s">
        <v>2250</v>
      </c>
      <c r="C90" s="8" t="s">
        <v>2283</v>
      </c>
      <c r="D90" s="8" t="s">
        <v>2291</v>
      </c>
      <c r="E90" s="8" t="s">
        <v>2264</v>
      </c>
      <c r="F90" s="8" t="s">
        <v>2257</v>
      </c>
      <c r="G90" s="12">
        <v>360</v>
      </c>
      <c r="H90" s="12">
        <v>180</v>
      </c>
      <c r="I90" s="12">
        <f t="shared" si="2"/>
        <v>540</v>
      </c>
    </row>
    <row r="91" spans="1:9" x14ac:dyDescent="0.25">
      <c r="A91" s="8" t="s">
        <v>2249</v>
      </c>
      <c r="B91" s="8" t="s">
        <v>2250</v>
      </c>
      <c r="C91" s="8" t="s">
        <v>2283</v>
      </c>
      <c r="D91" s="8" t="s">
        <v>2291</v>
      </c>
      <c r="E91" s="8" t="s">
        <v>2264</v>
      </c>
      <c r="F91" s="8" t="s">
        <v>2258</v>
      </c>
      <c r="G91" s="12">
        <v>960</v>
      </c>
      <c r="H91" s="12">
        <v>180</v>
      </c>
      <c r="I91" s="12">
        <f t="shared" si="2"/>
        <v>1140</v>
      </c>
    </row>
    <row r="92" spans="1:9" x14ac:dyDescent="0.25">
      <c r="A92" s="8" t="s">
        <v>2249</v>
      </c>
      <c r="B92" s="8" t="s">
        <v>2250</v>
      </c>
      <c r="C92" s="8" t="s">
        <v>2292</v>
      </c>
      <c r="D92" s="8" t="s">
        <v>2293</v>
      </c>
      <c r="E92" s="8" t="s">
        <v>2264</v>
      </c>
      <c r="F92" s="8" t="s">
        <v>2254</v>
      </c>
      <c r="G92" s="12">
        <v>90</v>
      </c>
      <c r="H92" s="12">
        <v>180</v>
      </c>
      <c r="I92" s="12">
        <f t="shared" si="2"/>
        <v>270</v>
      </c>
    </row>
    <row r="93" spans="1:9" x14ac:dyDescent="0.25">
      <c r="A93" s="8" t="s">
        <v>2249</v>
      </c>
      <c r="B93" s="8" t="s">
        <v>2250</v>
      </c>
      <c r="C93" s="8" t="s">
        <v>2292</v>
      </c>
      <c r="D93" s="8" t="s">
        <v>2293</v>
      </c>
      <c r="E93" s="8" t="s">
        <v>2264</v>
      </c>
      <c r="F93" s="8" t="s">
        <v>2255</v>
      </c>
      <c r="G93" s="12">
        <v>240</v>
      </c>
      <c r="H93" s="12">
        <v>180</v>
      </c>
      <c r="I93" s="12">
        <f t="shared" si="2"/>
        <v>420</v>
      </c>
    </row>
    <row r="94" spans="1:9" x14ac:dyDescent="0.25">
      <c r="A94" s="8" t="s">
        <v>2249</v>
      </c>
      <c r="B94" s="8" t="s">
        <v>2250</v>
      </c>
      <c r="C94" s="8" t="s">
        <v>2292</v>
      </c>
      <c r="D94" s="8" t="s">
        <v>2293</v>
      </c>
      <c r="E94" s="8" t="s">
        <v>2264</v>
      </c>
      <c r="F94" s="8" t="s">
        <v>2256</v>
      </c>
      <c r="G94" s="12">
        <v>300</v>
      </c>
      <c r="H94" s="12">
        <v>180</v>
      </c>
      <c r="I94" s="12">
        <f t="shared" si="2"/>
        <v>480</v>
      </c>
    </row>
    <row r="95" spans="1:9" x14ac:dyDescent="0.25">
      <c r="A95" s="8" t="s">
        <v>2249</v>
      </c>
      <c r="B95" s="8" t="s">
        <v>2250</v>
      </c>
      <c r="C95" s="8" t="s">
        <v>2292</v>
      </c>
      <c r="D95" s="8" t="s">
        <v>2293</v>
      </c>
      <c r="E95" s="8" t="s">
        <v>2264</v>
      </c>
      <c r="F95" s="8" t="s">
        <v>2257</v>
      </c>
      <c r="G95" s="12">
        <v>480</v>
      </c>
      <c r="H95" s="12">
        <v>180</v>
      </c>
      <c r="I95" s="12">
        <f t="shared" si="2"/>
        <v>660</v>
      </c>
    </row>
    <row r="96" spans="1:9" x14ac:dyDescent="0.25">
      <c r="A96" s="8" t="s">
        <v>2249</v>
      </c>
      <c r="B96" s="8" t="s">
        <v>2250</v>
      </c>
      <c r="C96" s="8" t="s">
        <v>2292</v>
      </c>
      <c r="D96" s="8" t="s">
        <v>2293</v>
      </c>
      <c r="E96" s="8" t="s">
        <v>2264</v>
      </c>
      <c r="F96" s="8" t="s">
        <v>2258</v>
      </c>
      <c r="G96" s="12">
        <v>1440</v>
      </c>
      <c r="H96" s="12">
        <v>180</v>
      </c>
      <c r="I96" s="12">
        <f t="shared" si="2"/>
        <v>1620</v>
      </c>
    </row>
    <row r="97" spans="1:9" x14ac:dyDescent="0.25">
      <c r="A97" s="8" t="s">
        <v>2249</v>
      </c>
      <c r="B97" s="8" t="s">
        <v>2250</v>
      </c>
      <c r="C97" s="8" t="s">
        <v>2292</v>
      </c>
      <c r="D97" s="8" t="s">
        <v>2294</v>
      </c>
      <c r="E97" s="8" t="s">
        <v>2264</v>
      </c>
      <c r="F97" s="8" t="s">
        <v>2254</v>
      </c>
      <c r="G97" s="12">
        <v>90</v>
      </c>
      <c r="H97" s="12">
        <v>180</v>
      </c>
      <c r="I97" s="12">
        <f t="shared" si="2"/>
        <v>270</v>
      </c>
    </row>
    <row r="98" spans="1:9" x14ac:dyDescent="0.25">
      <c r="A98" s="8" t="s">
        <v>2249</v>
      </c>
      <c r="B98" s="8" t="s">
        <v>2250</v>
      </c>
      <c r="C98" s="8" t="s">
        <v>2292</v>
      </c>
      <c r="D98" s="8" t="s">
        <v>2294</v>
      </c>
      <c r="E98" s="8" t="s">
        <v>2264</v>
      </c>
      <c r="F98" s="8" t="s">
        <v>2255</v>
      </c>
      <c r="G98" s="12">
        <v>240</v>
      </c>
      <c r="H98" s="12">
        <v>180</v>
      </c>
      <c r="I98" s="12">
        <f t="shared" si="2"/>
        <v>420</v>
      </c>
    </row>
    <row r="99" spans="1:9" x14ac:dyDescent="0.25">
      <c r="A99" s="8" t="s">
        <v>2249</v>
      </c>
      <c r="B99" s="8" t="s">
        <v>2250</v>
      </c>
      <c r="C99" s="8" t="s">
        <v>2292</v>
      </c>
      <c r="D99" s="8" t="s">
        <v>2294</v>
      </c>
      <c r="E99" s="8" t="s">
        <v>2264</v>
      </c>
      <c r="F99" s="8" t="s">
        <v>2256</v>
      </c>
      <c r="G99" s="12">
        <v>300</v>
      </c>
      <c r="H99" s="12">
        <v>180</v>
      </c>
      <c r="I99" s="12">
        <f t="shared" si="2"/>
        <v>480</v>
      </c>
    </row>
    <row r="100" spans="1:9" x14ac:dyDescent="0.25">
      <c r="A100" s="8" t="s">
        <v>2249</v>
      </c>
      <c r="B100" s="8" t="s">
        <v>2250</v>
      </c>
      <c r="C100" s="8" t="s">
        <v>2292</v>
      </c>
      <c r="D100" s="8" t="s">
        <v>2294</v>
      </c>
      <c r="E100" s="8" t="s">
        <v>2264</v>
      </c>
      <c r="F100" s="8" t="s">
        <v>2257</v>
      </c>
      <c r="G100" s="12">
        <v>480</v>
      </c>
      <c r="H100" s="12">
        <v>180</v>
      </c>
      <c r="I100" s="12">
        <f t="shared" si="2"/>
        <v>660</v>
      </c>
    </row>
    <row r="101" spans="1:9" x14ac:dyDescent="0.25">
      <c r="A101" s="8" t="s">
        <v>2249</v>
      </c>
      <c r="B101" s="8" t="s">
        <v>2250</v>
      </c>
      <c r="C101" s="8" t="s">
        <v>2292</v>
      </c>
      <c r="D101" s="8" t="s">
        <v>2294</v>
      </c>
      <c r="E101" s="8" t="s">
        <v>2264</v>
      </c>
      <c r="F101" s="8" t="s">
        <v>2258</v>
      </c>
      <c r="G101" s="12">
        <v>1440</v>
      </c>
      <c r="H101" s="12">
        <v>180</v>
      </c>
      <c r="I101" s="12">
        <f t="shared" si="2"/>
        <v>1620</v>
      </c>
    </row>
    <row r="102" spans="1:9" x14ac:dyDescent="0.25">
      <c r="A102" s="8" t="s">
        <v>2249</v>
      </c>
      <c r="B102" s="8" t="s">
        <v>2250</v>
      </c>
      <c r="C102" s="8" t="s">
        <v>2292</v>
      </c>
      <c r="D102" s="8" t="s">
        <v>2295</v>
      </c>
      <c r="E102" s="8" t="s">
        <v>2264</v>
      </c>
      <c r="F102" s="8" t="s">
        <v>2254</v>
      </c>
      <c r="G102" s="12">
        <v>90</v>
      </c>
      <c r="H102" s="12">
        <v>180</v>
      </c>
      <c r="I102" s="12">
        <f t="shared" si="2"/>
        <v>270</v>
      </c>
    </row>
    <row r="103" spans="1:9" x14ac:dyDescent="0.25">
      <c r="A103" s="8" t="s">
        <v>2249</v>
      </c>
      <c r="B103" s="8" t="s">
        <v>2250</v>
      </c>
      <c r="C103" s="8" t="s">
        <v>2292</v>
      </c>
      <c r="D103" s="8" t="s">
        <v>2295</v>
      </c>
      <c r="E103" s="8" t="s">
        <v>2264</v>
      </c>
      <c r="F103" s="8" t="s">
        <v>2255</v>
      </c>
      <c r="G103" s="12">
        <v>240</v>
      </c>
      <c r="H103" s="12">
        <v>180</v>
      </c>
      <c r="I103" s="12">
        <f t="shared" si="2"/>
        <v>420</v>
      </c>
    </row>
    <row r="104" spans="1:9" x14ac:dyDescent="0.25">
      <c r="A104" s="8" t="s">
        <v>2249</v>
      </c>
      <c r="B104" s="8" t="s">
        <v>2250</v>
      </c>
      <c r="C104" s="8" t="s">
        <v>2292</v>
      </c>
      <c r="D104" s="8" t="s">
        <v>2295</v>
      </c>
      <c r="E104" s="8" t="s">
        <v>2264</v>
      </c>
      <c r="F104" s="8" t="s">
        <v>2256</v>
      </c>
      <c r="G104" s="12">
        <v>300</v>
      </c>
      <c r="H104" s="12">
        <v>180</v>
      </c>
      <c r="I104" s="12">
        <f t="shared" si="2"/>
        <v>480</v>
      </c>
    </row>
    <row r="105" spans="1:9" x14ac:dyDescent="0.25">
      <c r="A105" s="8" t="s">
        <v>2249</v>
      </c>
      <c r="B105" s="8" t="s">
        <v>2250</v>
      </c>
      <c r="C105" s="8" t="s">
        <v>2292</v>
      </c>
      <c r="D105" s="8" t="s">
        <v>2295</v>
      </c>
      <c r="E105" s="8" t="s">
        <v>2264</v>
      </c>
      <c r="F105" s="8" t="s">
        <v>2257</v>
      </c>
      <c r="G105" s="12">
        <v>480</v>
      </c>
      <c r="H105" s="12">
        <v>180</v>
      </c>
      <c r="I105" s="12">
        <f t="shared" si="2"/>
        <v>660</v>
      </c>
    </row>
    <row r="106" spans="1:9" x14ac:dyDescent="0.25">
      <c r="A106" s="8" t="s">
        <v>2249</v>
      </c>
      <c r="B106" s="8" t="s">
        <v>2250</v>
      </c>
      <c r="C106" s="8" t="s">
        <v>2292</v>
      </c>
      <c r="D106" s="8" t="s">
        <v>2295</v>
      </c>
      <c r="E106" s="8" t="s">
        <v>2264</v>
      </c>
      <c r="F106" s="8" t="s">
        <v>2258</v>
      </c>
      <c r="G106" s="12">
        <v>1440</v>
      </c>
      <c r="H106" s="12">
        <v>180</v>
      </c>
      <c r="I106" s="12">
        <f t="shared" si="2"/>
        <v>1620</v>
      </c>
    </row>
    <row r="107" spans="1:9" x14ac:dyDescent="0.25">
      <c r="A107" s="8" t="s">
        <v>2249</v>
      </c>
      <c r="B107" s="8" t="s">
        <v>2250</v>
      </c>
      <c r="C107" s="8" t="s">
        <v>2296</v>
      </c>
      <c r="D107" s="8" t="s">
        <v>2297</v>
      </c>
      <c r="E107" s="8" t="s">
        <v>2264</v>
      </c>
      <c r="F107" s="8" t="s">
        <v>2265</v>
      </c>
      <c r="G107" s="12">
        <v>60</v>
      </c>
      <c r="H107" s="12">
        <v>180</v>
      </c>
      <c r="I107" s="12">
        <f t="shared" si="2"/>
        <v>240</v>
      </c>
    </row>
    <row r="108" spans="1:9" x14ac:dyDescent="0.25">
      <c r="A108" s="8" t="s">
        <v>2249</v>
      </c>
      <c r="B108" s="8" t="s">
        <v>2250</v>
      </c>
      <c r="C108" s="8" t="s">
        <v>2296</v>
      </c>
      <c r="D108" s="8" t="s">
        <v>2298</v>
      </c>
      <c r="E108" s="8" t="s">
        <v>2264</v>
      </c>
      <c r="F108" s="8" t="s">
        <v>2265</v>
      </c>
      <c r="G108" s="12">
        <v>60</v>
      </c>
      <c r="H108" s="12">
        <v>180</v>
      </c>
      <c r="I108" s="12">
        <f t="shared" si="2"/>
        <v>240</v>
      </c>
    </row>
    <row r="109" spans="1:9" x14ac:dyDescent="0.25">
      <c r="A109" s="8" t="s">
        <v>2249</v>
      </c>
      <c r="B109" s="8" t="s">
        <v>2250</v>
      </c>
      <c r="C109" s="8" t="s">
        <v>2299</v>
      </c>
      <c r="D109" s="8" t="s">
        <v>2288</v>
      </c>
      <c r="E109" s="8" t="s">
        <v>2264</v>
      </c>
      <c r="F109" s="8" t="s">
        <v>2265</v>
      </c>
      <c r="G109" s="12">
        <v>60</v>
      </c>
      <c r="H109" s="12">
        <v>120</v>
      </c>
      <c r="I109" s="12">
        <f t="shared" si="2"/>
        <v>180</v>
      </c>
    </row>
    <row r="110" spans="1:9" x14ac:dyDescent="0.25">
      <c r="A110" s="8" t="s">
        <v>2249</v>
      </c>
      <c r="B110" s="8" t="s">
        <v>2250</v>
      </c>
      <c r="C110" s="8" t="s">
        <v>2299</v>
      </c>
      <c r="D110" s="8" t="s">
        <v>2291</v>
      </c>
      <c r="E110" s="8" t="s">
        <v>2300</v>
      </c>
      <c r="F110" s="8" t="s">
        <v>2265</v>
      </c>
      <c r="G110" s="12">
        <v>60</v>
      </c>
      <c r="H110" s="12">
        <v>180</v>
      </c>
      <c r="I110" s="12">
        <f t="shared" ref="I110:I119" si="3">G110+H110</f>
        <v>240</v>
      </c>
    </row>
    <row r="111" spans="1:9" x14ac:dyDescent="0.25">
      <c r="A111" s="8" t="s">
        <v>2249</v>
      </c>
      <c r="B111" s="8" t="s">
        <v>2250</v>
      </c>
      <c r="C111" s="8" t="s">
        <v>2299</v>
      </c>
      <c r="D111" s="8" t="s">
        <v>2291</v>
      </c>
      <c r="E111" s="8" t="s">
        <v>2301</v>
      </c>
      <c r="F111" s="8" t="s">
        <v>2265</v>
      </c>
      <c r="G111" s="12">
        <v>60</v>
      </c>
      <c r="H111" s="12">
        <v>180</v>
      </c>
      <c r="I111" s="12">
        <f t="shared" si="3"/>
        <v>240</v>
      </c>
    </row>
    <row r="112" spans="1:9" x14ac:dyDescent="0.25">
      <c r="A112" s="8" t="s">
        <v>2249</v>
      </c>
      <c r="B112" s="8" t="s">
        <v>2250</v>
      </c>
      <c r="C112" s="8" t="s">
        <v>2299</v>
      </c>
      <c r="D112" s="8" t="s">
        <v>2291</v>
      </c>
      <c r="E112" s="8" t="s">
        <v>2302</v>
      </c>
      <c r="F112" s="8" t="s">
        <v>2265</v>
      </c>
      <c r="G112" s="12">
        <v>60</v>
      </c>
      <c r="H112" s="12">
        <v>240</v>
      </c>
      <c r="I112" s="12">
        <f t="shared" si="3"/>
        <v>300</v>
      </c>
    </row>
    <row r="113" spans="1:9" x14ac:dyDescent="0.25">
      <c r="A113" s="8" t="s">
        <v>2249</v>
      </c>
      <c r="B113" s="8" t="s">
        <v>2250</v>
      </c>
      <c r="C113" s="8" t="s">
        <v>2305</v>
      </c>
      <c r="D113" s="8" t="s">
        <v>2306</v>
      </c>
      <c r="E113" s="8" t="s">
        <v>2264</v>
      </c>
      <c r="F113" s="8" t="s">
        <v>2265</v>
      </c>
      <c r="G113" s="12">
        <v>60</v>
      </c>
      <c r="H113" s="12">
        <v>180</v>
      </c>
      <c r="I113" s="12">
        <f t="shared" si="3"/>
        <v>240</v>
      </c>
    </row>
    <row r="114" spans="1:9" x14ac:dyDescent="0.25">
      <c r="A114" s="8" t="s">
        <v>2249</v>
      </c>
      <c r="B114" s="8" t="s">
        <v>2307</v>
      </c>
      <c r="C114" s="8" t="s">
        <v>2308</v>
      </c>
      <c r="D114" s="8" t="s">
        <v>2309</v>
      </c>
      <c r="E114" s="8" t="s">
        <v>2310</v>
      </c>
      <c r="F114" s="8" t="s">
        <v>2265</v>
      </c>
      <c r="G114" s="12">
        <v>60</v>
      </c>
      <c r="H114" s="12">
        <v>120</v>
      </c>
      <c r="I114" s="12">
        <f t="shared" si="3"/>
        <v>180</v>
      </c>
    </row>
    <row r="115" spans="1:9" x14ac:dyDescent="0.25">
      <c r="A115" s="8" t="s">
        <v>2249</v>
      </c>
      <c r="B115" s="8" t="s">
        <v>2307</v>
      </c>
      <c r="C115" s="8" t="s">
        <v>2308</v>
      </c>
      <c r="D115" s="8" t="s">
        <v>2309</v>
      </c>
      <c r="E115" s="8" t="s">
        <v>2311</v>
      </c>
      <c r="F115" s="8" t="s">
        <v>2265</v>
      </c>
      <c r="G115" s="12">
        <v>60</v>
      </c>
      <c r="H115" s="12">
        <v>120</v>
      </c>
      <c r="I115" s="12">
        <f t="shared" si="3"/>
        <v>180</v>
      </c>
    </row>
    <row r="116" spans="1:9" x14ac:dyDescent="0.25">
      <c r="A116" s="8" t="s">
        <v>2249</v>
      </c>
      <c r="B116" s="8" t="s">
        <v>2307</v>
      </c>
      <c r="C116" s="8" t="s">
        <v>2308</v>
      </c>
      <c r="D116" s="8" t="s">
        <v>2309</v>
      </c>
      <c r="E116" s="8" t="s">
        <v>2312</v>
      </c>
      <c r="F116" s="8" t="s">
        <v>2265</v>
      </c>
      <c r="G116" s="12">
        <v>60</v>
      </c>
      <c r="H116" s="12">
        <v>2880</v>
      </c>
      <c r="I116" s="12">
        <f t="shared" si="3"/>
        <v>2940</v>
      </c>
    </row>
    <row r="117" spans="1:9" x14ac:dyDescent="0.25">
      <c r="A117" s="8" t="s">
        <v>2249</v>
      </c>
      <c r="B117" s="8" t="s">
        <v>2307</v>
      </c>
      <c r="C117" s="8" t="s">
        <v>2308</v>
      </c>
      <c r="D117" s="8" t="s">
        <v>2309</v>
      </c>
      <c r="E117" s="8" t="s">
        <v>2313</v>
      </c>
      <c r="F117" s="8" t="s">
        <v>2265</v>
      </c>
      <c r="G117" s="12">
        <v>60</v>
      </c>
      <c r="H117" s="12">
        <v>30</v>
      </c>
      <c r="I117" s="12">
        <f t="shared" si="3"/>
        <v>90</v>
      </c>
    </row>
    <row r="118" spans="1:9" x14ac:dyDescent="0.25">
      <c r="A118" s="8" t="s">
        <v>2249</v>
      </c>
      <c r="B118" s="8" t="s">
        <v>2307</v>
      </c>
      <c r="C118" s="8" t="s">
        <v>2308</v>
      </c>
      <c r="D118" s="8" t="s">
        <v>2309</v>
      </c>
      <c r="E118" s="8" t="s">
        <v>2314</v>
      </c>
      <c r="F118" s="8" t="s">
        <v>2265</v>
      </c>
      <c r="G118" s="12">
        <v>60</v>
      </c>
      <c r="H118" s="12">
        <v>60</v>
      </c>
      <c r="I118" s="12">
        <f t="shared" si="3"/>
        <v>120</v>
      </c>
    </row>
    <row r="119" spans="1:9" x14ac:dyDescent="0.25">
      <c r="A119" s="8" t="s">
        <v>2249</v>
      </c>
      <c r="B119" s="8" t="s">
        <v>2307</v>
      </c>
      <c r="C119" s="8" t="s">
        <v>2308</v>
      </c>
      <c r="D119" s="8" t="s">
        <v>2309</v>
      </c>
      <c r="E119" s="8" t="s">
        <v>2315</v>
      </c>
      <c r="F119" s="8" t="s">
        <v>2265</v>
      </c>
      <c r="G119" s="12">
        <v>60</v>
      </c>
      <c r="H119" s="12">
        <v>30</v>
      </c>
      <c r="I119" s="12">
        <f t="shared" si="3"/>
        <v>90</v>
      </c>
    </row>
    <row r="120" spans="1:9" x14ac:dyDescent="0.25">
      <c r="A120" s="8" t="s">
        <v>2249</v>
      </c>
      <c r="B120" s="8" t="s">
        <v>2307</v>
      </c>
      <c r="C120" s="8" t="s">
        <v>2308</v>
      </c>
      <c r="D120" s="8" t="s">
        <v>2309</v>
      </c>
      <c r="E120" s="8" t="s">
        <v>2316</v>
      </c>
      <c r="F120" s="8" t="s">
        <v>2265</v>
      </c>
      <c r="G120" s="12">
        <v>60</v>
      </c>
      <c r="H120" s="12">
        <v>60</v>
      </c>
      <c r="I120" s="12">
        <f t="shared" ref="I120:I121" si="4">G120+H120</f>
        <v>120</v>
      </c>
    </row>
    <row r="121" spans="1:9" x14ac:dyDescent="0.25">
      <c r="A121" s="8" t="s">
        <v>2317</v>
      </c>
      <c r="B121" s="8" t="s">
        <v>2318</v>
      </c>
      <c r="C121" s="8" t="s">
        <v>2319</v>
      </c>
      <c r="D121" s="8" t="s">
        <v>2320</v>
      </c>
      <c r="E121" s="8" t="s">
        <v>2264</v>
      </c>
      <c r="F121" s="8" t="s">
        <v>2265</v>
      </c>
      <c r="G121" s="12">
        <v>1</v>
      </c>
      <c r="H121" s="12">
        <v>21600</v>
      </c>
      <c r="I121" s="12">
        <f t="shared" si="4"/>
        <v>21601</v>
      </c>
    </row>
    <row r="122" spans="1:9" x14ac:dyDescent="0.25">
      <c r="A122" s="8" t="s">
        <v>2317</v>
      </c>
      <c r="B122" s="8" t="s">
        <v>2250</v>
      </c>
      <c r="C122" s="8" t="s">
        <v>2251</v>
      </c>
      <c r="D122" s="8" t="s">
        <v>2260</v>
      </c>
      <c r="E122" s="8" t="s">
        <v>2321</v>
      </c>
      <c r="F122" s="8" t="s">
        <v>2265</v>
      </c>
      <c r="G122" s="8">
        <v>60</v>
      </c>
      <c r="H122" s="8">
        <v>480</v>
      </c>
      <c r="I122" s="12">
        <f t="shared" ref="I122:I175" si="5">G122+H122</f>
        <v>540</v>
      </c>
    </row>
    <row r="123" spans="1:9" x14ac:dyDescent="0.25">
      <c r="A123" s="8" t="s">
        <v>2249</v>
      </c>
      <c r="B123" s="8" t="s">
        <v>2307</v>
      </c>
      <c r="C123" s="8" t="s">
        <v>2322</v>
      </c>
      <c r="D123" s="8" t="s">
        <v>2323</v>
      </c>
      <c r="E123" s="8" t="s">
        <v>2324</v>
      </c>
      <c r="F123" s="8" t="s">
        <v>2265</v>
      </c>
      <c r="G123" s="8">
        <v>60</v>
      </c>
      <c r="H123" s="8">
        <v>16</v>
      </c>
      <c r="I123" s="12">
        <f t="shared" si="5"/>
        <v>76</v>
      </c>
    </row>
    <row r="124" spans="1:9" x14ac:dyDescent="0.25">
      <c r="A124" s="8" t="s">
        <v>2249</v>
      </c>
      <c r="B124" s="8" t="s">
        <v>2307</v>
      </c>
      <c r="C124" s="8" t="s">
        <v>2322</v>
      </c>
      <c r="D124" s="8" t="s">
        <v>2323</v>
      </c>
      <c r="E124" s="8" t="s">
        <v>2325</v>
      </c>
      <c r="F124" s="8" t="s">
        <v>2265</v>
      </c>
      <c r="G124" s="8">
        <v>60</v>
      </c>
      <c r="H124" s="8">
        <v>16</v>
      </c>
      <c r="I124" s="12">
        <f t="shared" si="5"/>
        <v>76</v>
      </c>
    </row>
    <row r="125" spans="1:9" x14ac:dyDescent="0.25">
      <c r="A125" s="8" t="s">
        <v>2317</v>
      </c>
      <c r="B125" s="8" t="s">
        <v>2250</v>
      </c>
      <c r="C125" s="8" t="s">
        <v>2251</v>
      </c>
      <c r="D125" s="8" t="s">
        <v>2260</v>
      </c>
      <c r="E125" s="8" t="s">
        <v>2326</v>
      </c>
      <c r="F125" s="8" t="s">
        <v>2254</v>
      </c>
      <c r="G125" s="12">
        <v>60</v>
      </c>
      <c r="H125" s="12">
        <v>180</v>
      </c>
      <c r="I125" s="12">
        <f t="shared" si="5"/>
        <v>240</v>
      </c>
    </row>
    <row r="126" spans="1:9" x14ac:dyDescent="0.25">
      <c r="A126" s="8" t="s">
        <v>2317</v>
      </c>
      <c r="B126" s="8" t="s">
        <v>2250</v>
      </c>
      <c r="C126" s="8" t="s">
        <v>2251</v>
      </c>
      <c r="D126" s="8" t="s">
        <v>2260</v>
      </c>
      <c r="E126" s="8" t="s">
        <v>2326</v>
      </c>
      <c r="F126" s="8" t="s">
        <v>2255</v>
      </c>
      <c r="G126" s="12">
        <v>180</v>
      </c>
      <c r="H126" s="12">
        <v>180</v>
      </c>
      <c r="I126" s="12">
        <f t="shared" si="5"/>
        <v>360</v>
      </c>
    </row>
    <row r="127" spans="1:9" x14ac:dyDescent="0.25">
      <c r="A127" s="8" t="s">
        <v>2317</v>
      </c>
      <c r="B127" s="8" t="s">
        <v>2250</v>
      </c>
      <c r="C127" s="8" t="s">
        <v>2251</v>
      </c>
      <c r="D127" s="8" t="s">
        <v>2260</v>
      </c>
      <c r="E127" s="8" t="s">
        <v>2326</v>
      </c>
      <c r="F127" s="8" t="s">
        <v>2256</v>
      </c>
      <c r="G127" s="12">
        <v>240</v>
      </c>
      <c r="H127" s="12">
        <v>180</v>
      </c>
      <c r="I127" s="12">
        <f t="shared" si="5"/>
        <v>420</v>
      </c>
    </row>
    <row r="128" spans="1:9" x14ac:dyDescent="0.25">
      <c r="A128" s="8" t="s">
        <v>2317</v>
      </c>
      <c r="B128" s="8" t="s">
        <v>2250</v>
      </c>
      <c r="C128" s="8" t="s">
        <v>2251</v>
      </c>
      <c r="D128" s="8" t="s">
        <v>2260</v>
      </c>
      <c r="E128" s="8" t="s">
        <v>2326</v>
      </c>
      <c r="F128" s="8" t="s">
        <v>2257</v>
      </c>
      <c r="G128" s="12">
        <v>360</v>
      </c>
      <c r="H128" s="12">
        <v>180</v>
      </c>
      <c r="I128" s="12">
        <f t="shared" si="5"/>
        <v>540</v>
      </c>
    </row>
    <row r="129" spans="1:9" x14ac:dyDescent="0.25">
      <c r="A129" s="8" t="s">
        <v>2317</v>
      </c>
      <c r="B129" s="8" t="s">
        <v>2250</v>
      </c>
      <c r="C129" s="8" t="s">
        <v>2251</v>
      </c>
      <c r="D129" s="8" t="s">
        <v>2260</v>
      </c>
      <c r="E129" s="8" t="s">
        <v>2326</v>
      </c>
      <c r="F129" s="8" t="s">
        <v>2258</v>
      </c>
      <c r="G129" s="12">
        <v>960</v>
      </c>
      <c r="H129" s="12">
        <v>180</v>
      </c>
      <c r="I129" s="12">
        <f t="shared" si="5"/>
        <v>1140</v>
      </c>
    </row>
    <row r="130" spans="1:9" x14ac:dyDescent="0.25">
      <c r="A130" s="8" t="s">
        <v>2317</v>
      </c>
      <c r="B130" s="8" t="s">
        <v>2250</v>
      </c>
      <c r="C130" s="8" t="s">
        <v>2251</v>
      </c>
      <c r="D130" s="8" t="s">
        <v>2260</v>
      </c>
      <c r="E130" s="8" t="s">
        <v>2327</v>
      </c>
      <c r="F130" s="8" t="s">
        <v>2254</v>
      </c>
      <c r="G130" s="12">
        <v>60</v>
      </c>
      <c r="H130" s="12">
        <v>180</v>
      </c>
      <c r="I130" s="12">
        <f t="shared" si="5"/>
        <v>240</v>
      </c>
    </row>
    <row r="131" spans="1:9" x14ac:dyDescent="0.25">
      <c r="A131" s="8" t="s">
        <v>2317</v>
      </c>
      <c r="B131" s="8" t="s">
        <v>2250</v>
      </c>
      <c r="C131" s="8" t="s">
        <v>2251</v>
      </c>
      <c r="D131" s="8" t="s">
        <v>2260</v>
      </c>
      <c r="E131" s="8" t="s">
        <v>2327</v>
      </c>
      <c r="F131" s="8" t="s">
        <v>2255</v>
      </c>
      <c r="G131" s="12">
        <v>180</v>
      </c>
      <c r="H131" s="12">
        <v>180</v>
      </c>
      <c r="I131" s="12">
        <f t="shared" si="5"/>
        <v>360</v>
      </c>
    </row>
    <row r="132" spans="1:9" x14ac:dyDescent="0.25">
      <c r="A132" s="8" t="s">
        <v>2317</v>
      </c>
      <c r="B132" s="8" t="s">
        <v>2250</v>
      </c>
      <c r="C132" s="8" t="s">
        <v>2251</v>
      </c>
      <c r="D132" s="8" t="s">
        <v>2260</v>
      </c>
      <c r="E132" s="8" t="s">
        <v>2327</v>
      </c>
      <c r="F132" s="8" t="s">
        <v>2256</v>
      </c>
      <c r="G132" s="12">
        <v>240</v>
      </c>
      <c r="H132" s="12">
        <v>180</v>
      </c>
      <c r="I132" s="12">
        <f t="shared" si="5"/>
        <v>420</v>
      </c>
    </row>
    <row r="133" spans="1:9" x14ac:dyDescent="0.25">
      <c r="A133" s="8" t="s">
        <v>2317</v>
      </c>
      <c r="B133" s="8" t="s">
        <v>2250</v>
      </c>
      <c r="C133" s="8" t="s">
        <v>2251</v>
      </c>
      <c r="D133" s="8" t="s">
        <v>2260</v>
      </c>
      <c r="E133" s="8" t="s">
        <v>2327</v>
      </c>
      <c r="F133" s="8" t="s">
        <v>2257</v>
      </c>
      <c r="G133" s="12">
        <v>360</v>
      </c>
      <c r="H133" s="12">
        <v>180</v>
      </c>
      <c r="I133" s="12">
        <f t="shared" si="5"/>
        <v>540</v>
      </c>
    </row>
    <row r="134" spans="1:9" x14ac:dyDescent="0.25">
      <c r="A134" s="8" t="s">
        <v>2317</v>
      </c>
      <c r="B134" s="8" t="s">
        <v>2250</v>
      </c>
      <c r="C134" s="8" t="s">
        <v>2251</v>
      </c>
      <c r="D134" s="8" t="s">
        <v>2260</v>
      </c>
      <c r="E134" s="8" t="s">
        <v>2327</v>
      </c>
      <c r="F134" s="8" t="s">
        <v>2258</v>
      </c>
      <c r="G134" s="12">
        <v>960</v>
      </c>
      <c r="H134" s="12">
        <v>180</v>
      </c>
      <c r="I134" s="12">
        <f t="shared" si="5"/>
        <v>1140</v>
      </c>
    </row>
    <row r="135" spans="1:9" x14ac:dyDescent="0.25">
      <c r="A135" s="8" t="s">
        <v>2317</v>
      </c>
      <c r="B135" s="8" t="s">
        <v>2250</v>
      </c>
      <c r="C135" s="8" t="s">
        <v>2251</v>
      </c>
      <c r="D135" s="8" t="s">
        <v>2260</v>
      </c>
      <c r="E135" s="8" t="s">
        <v>2328</v>
      </c>
      <c r="F135" s="8" t="s">
        <v>2254</v>
      </c>
      <c r="G135" s="12">
        <v>60</v>
      </c>
      <c r="H135" s="12">
        <v>180</v>
      </c>
      <c r="I135" s="12">
        <f t="shared" si="5"/>
        <v>240</v>
      </c>
    </row>
    <row r="136" spans="1:9" x14ac:dyDescent="0.25">
      <c r="A136" s="8" t="s">
        <v>2317</v>
      </c>
      <c r="B136" s="8" t="s">
        <v>2250</v>
      </c>
      <c r="C136" s="8" t="s">
        <v>2251</v>
      </c>
      <c r="D136" s="8" t="s">
        <v>2260</v>
      </c>
      <c r="E136" s="8" t="s">
        <v>2328</v>
      </c>
      <c r="F136" s="8" t="s">
        <v>2255</v>
      </c>
      <c r="G136" s="12">
        <v>180</v>
      </c>
      <c r="H136" s="12">
        <v>180</v>
      </c>
      <c r="I136" s="12">
        <f t="shared" si="5"/>
        <v>360</v>
      </c>
    </row>
    <row r="137" spans="1:9" x14ac:dyDescent="0.25">
      <c r="A137" s="8" t="s">
        <v>2317</v>
      </c>
      <c r="B137" s="8" t="s">
        <v>2250</v>
      </c>
      <c r="C137" s="8" t="s">
        <v>2251</v>
      </c>
      <c r="D137" s="8" t="s">
        <v>2260</v>
      </c>
      <c r="E137" s="8" t="s">
        <v>2328</v>
      </c>
      <c r="F137" s="8" t="s">
        <v>2256</v>
      </c>
      <c r="G137" s="12">
        <v>240</v>
      </c>
      <c r="H137" s="12">
        <v>180</v>
      </c>
      <c r="I137" s="12">
        <f t="shared" si="5"/>
        <v>420</v>
      </c>
    </row>
    <row r="138" spans="1:9" x14ac:dyDescent="0.25">
      <c r="A138" s="8" t="s">
        <v>2317</v>
      </c>
      <c r="B138" s="8" t="s">
        <v>2250</v>
      </c>
      <c r="C138" s="8" t="s">
        <v>2251</v>
      </c>
      <c r="D138" s="8" t="s">
        <v>2260</v>
      </c>
      <c r="E138" s="8" t="s">
        <v>2328</v>
      </c>
      <c r="F138" s="8" t="s">
        <v>2257</v>
      </c>
      <c r="G138" s="12">
        <v>360</v>
      </c>
      <c r="H138" s="12">
        <v>180</v>
      </c>
      <c r="I138" s="12">
        <f t="shared" si="5"/>
        <v>540</v>
      </c>
    </row>
    <row r="139" spans="1:9" x14ac:dyDescent="0.25">
      <c r="A139" s="8" t="s">
        <v>2317</v>
      </c>
      <c r="B139" s="8" t="s">
        <v>2250</v>
      </c>
      <c r="C139" s="8" t="s">
        <v>2251</v>
      </c>
      <c r="D139" s="8" t="s">
        <v>2260</v>
      </c>
      <c r="E139" s="8" t="s">
        <v>2328</v>
      </c>
      <c r="F139" s="8" t="s">
        <v>2258</v>
      </c>
      <c r="G139" s="12">
        <v>960</v>
      </c>
      <c r="H139" s="12">
        <v>180</v>
      </c>
      <c r="I139" s="12">
        <f t="shared" si="5"/>
        <v>1140</v>
      </c>
    </row>
    <row r="140" spans="1:9" x14ac:dyDescent="0.25">
      <c r="A140" s="8" t="s">
        <v>2317</v>
      </c>
      <c r="B140" s="8" t="s">
        <v>2250</v>
      </c>
      <c r="C140" s="8" t="s">
        <v>2262</v>
      </c>
      <c r="D140" s="8" t="s">
        <v>2329</v>
      </c>
      <c r="E140" s="8" t="s">
        <v>2264</v>
      </c>
      <c r="F140" s="8" t="s">
        <v>2254</v>
      </c>
      <c r="G140" s="12">
        <v>60</v>
      </c>
      <c r="H140" s="12">
        <v>480</v>
      </c>
      <c r="I140" s="12">
        <f t="shared" si="5"/>
        <v>540</v>
      </c>
    </row>
    <row r="141" spans="1:9" x14ac:dyDescent="0.25">
      <c r="A141" s="8" t="s">
        <v>2317</v>
      </c>
      <c r="B141" s="8" t="s">
        <v>2250</v>
      </c>
      <c r="C141" s="8" t="s">
        <v>2262</v>
      </c>
      <c r="D141" s="8" t="s">
        <v>2329</v>
      </c>
      <c r="E141" s="8" t="s">
        <v>2264</v>
      </c>
      <c r="F141" s="8" t="s">
        <v>2255</v>
      </c>
      <c r="G141" s="12">
        <v>180</v>
      </c>
      <c r="H141" s="12">
        <v>480</v>
      </c>
      <c r="I141" s="12">
        <f t="shared" si="5"/>
        <v>660</v>
      </c>
    </row>
    <row r="142" spans="1:9" x14ac:dyDescent="0.25">
      <c r="A142" s="8" t="s">
        <v>2317</v>
      </c>
      <c r="B142" s="8" t="s">
        <v>2250</v>
      </c>
      <c r="C142" s="8" t="s">
        <v>2262</v>
      </c>
      <c r="D142" s="8" t="s">
        <v>2329</v>
      </c>
      <c r="E142" s="8" t="s">
        <v>2264</v>
      </c>
      <c r="F142" s="8" t="s">
        <v>2256</v>
      </c>
      <c r="G142" s="12">
        <v>240</v>
      </c>
      <c r="H142" s="12">
        <v>480</v>
      </c>
      <c r="I142" s="12">
        <f t="shared" si="5"/>
        <v>720</v>
      </c>
    </row>
    <row r="143" spans="1:9" x14ac:dyDescent="0.25">
      <c r="A143" s="8" t="s">
        <v>2317</v>
      </c>
      <c r="B143" s="8" t="s">
        <v>2250</v>
      </c>
      <c r="C143" s="8" t="s">
        <v>2262</v>
      </c>
      <c r="D143" s="8" t="s">
        <v>2329</v>
      </c>
      <c r="E143" s="8" t="s">
        <v>2264</v>
      </c>
      <c r="F143" s="8" t="s">
        <v>2257</v>
      </c>
      <c r="G143" s="12">
        <v>360</v>
      </c>
      <c r="H143" s="12">
        <v>480</v>
      </c>
      <c r="I143" s="12">
        <f t="shared" si="5"/>
        <v>840</v>
      </c>
    </row>
    <row r="144" spans="1:9" x14ac:dyDescent="0.25">
      <c r="A144" s="8" t="s">
        <v>2317</v>
      </c>
      <c r="B144" s="8" t="s">
        <v>2250</v>
      </c>
      <c r="C144" s="8" t="s">
        <v>2262</v>
      </c>
      <c r="D144" s="8" t="s">
        <v>2329</v>
      </c>
      <c r="E144" s="8" t="s">
        <v>2264</v>
      </c>
      <c r="F144" s="8" t="s">
        <v>2258</v>
      </c>
      <c r="G144" s="12">
        <v>960</v>
      </c>
      <c r="H144" s="12">
        <v>480</v>
      </c>
      <c r="I144" s="12">
        <f t="shared" si="5"/>
        <v>1440</v>
      </c>
    </row>
    <row r="145" spans="1:9" x14ac:dyDescent="0.25">
      <c r="A145" s="8" t="s">
        <v>2317</v>
      </c>
      <c r="B145" s="8" t="s">
        <v>2250</v>
      </c>
      <c r="C145" s="8" t="s">
        <v>2262</v>
      </c>
      <c r="D145" s="8" t="s">
        <v>2263</v>
      </c>
      <c r="E145" s="8" t="s">
        <v>2264</v>
      </c>
      <c r="F145" s="8" t="s">
        <v>2254</v>
      </c>
      <c r="G145" s="12">
        <v>60</v>
      </c>
      <c r="H145" s="12">
        <v>480</v>
      </c>
      <c r="I145" s="12">
        <f t="shared" si="5"/>
        <v>540</v>
      </c>
    </row>
    <row r="146" spans="1:9" x14ac:dyDescent="0.25">
      <c r="A146" s="8" t="s">
        <v>2317</v>
      </c>
      <c r="B146" s="8" t="s">
        <v>2250</v>
      </c>
      <c r="C146" s="8" t="s">
        <v>2262</v>
      </c>
      <c r="D146" s="8" t="s">
        <v>2263</v>
      </c>
      <c r="E146" s="8" t="s">
        <v>2264</v>
      </c>
      <c r="F146" s="8" t="s">
        <v>2255</v>
      </c>
      <c r="G146" s="12">
        <v>180</v>
      </c>
      <c r="H146" s="12">
        <v>480</v>
      </c>
      <c r="I146" s="12">
        <f t="shared" si="5"/>
        <v>660</v>
      </c>
    </row>
    <row r="147" spans="1:9" x14ac:dyDescent="0.25">
      <c r="A147" s="8" t="s">
        <v>2317</v>
      </c>
      <c r="B147" s="8" t="s">
        <v>2250</v>
      </c>
      <c r="C147" s="8" t="s">
        <v>2262</v>
      </c>
      <c r="D147" s="8" t="s">
        <v>2263</v>
      </c>
      <c r="E147" s="8" t="s">
        <v>2264</v>
      </c>
      <c r="F147" s="8" t="s">
        <v>2256</v>
      </c>
      <c r="G147" s="12">
        <v>240</v>
      </c>
      <c r="H147" s="12">
        <v>480</v>
      </c>
      <c r="I147" s="12">
        <f t="shared" si="5"/>
        <v>720</v>
      </c>
    </row>
    <row r="148" spans="1:9" x14ac:dyDescent="0.25">
      <c r="A148" s="8" t="s">
        <v>2317</v>
      </c>
      <c r="B148" s="8" t="s">
        <v>2250</v>
      </c>
      <c r="C148" s="8" t="s">
        <v>2262</v>
      </c>
      <c r="D148" s="8" t="s">
        <v>2263</v>
      </c>
      <c r="E148" s="8" t="s">
        <v>2264</v>
      </c>
      <c r="F148" s="8" t="s">
        <v>2257</v>
      </c>
      <c r="G148" s="12">
        <v>360</v>
      </c>
      <c r="H148" s="12">
        <v>480</v>
      </c>
      <c r="I148" s="12">
        <f t="shared" si="5"/>
        <v>840</v>
      </c>
    </row>
    <row r="149" spans="1:9" x14ac:dyDescent="0.25">
      <c r="A149" s="8" t="s">
        <v>2317</v>
      </c>
      <c r="B149" s="8" t="s">
        <v>2250</v>
      </c>
      <c r="C149" s="8" t="s">
        <v>2262</v>
      </c>
      <c r="D149" s="8" t="s">
        <v>2263</v>
      </c>
      <c r="E149" s="8" t="s">
        <v>2264</v>
      </c>
      <c r="F149" s="8" t="s">
        <v>2258</v>
      </c>
      <c r="G149" s="12">
        <v>960</v>
      </c>
      <c r="H149" s="12">
        <v>480</v>
      </c>
      <c r="I149" s="12">
        <f t="shared" si="5"/>
        <v>1440</v>
      </c>
    </row>
    <row r="150" spans="1:9" x14ac:dyDescent="0.25">
      <c r="A150" s="8" t="s">
        <v>2317</v>
      </c>
      <c r="B150" s="8" t="s">
        <v>2250</v>
      </c>
      <c r="C150" s="8" t="s">
        <v>2262</v>
      </c>
      <c r="D150" s="8" t="s">
        <v>2266</v>
      </c>
      <c r="E150" s="8" t="s">
        <v>2264</v>
      </c>
      <c r="F150" s="8" t="s">
        <v>2254</v>
      </c>
      <c r="G150" s="12">
        <v>60</v>
      </c>
      <c r="H150" s="12">
        <v>480</v>
      </c>
      <c r="I150" s="12">
        <f t="shared" si="5"/>
        <v>540</v>
      </c>
    </row>
    <row r="151" spans="1:9" x14ac:dyDescent="0.25">
      <c r="A151" s="8" t="s">
        <v>2317</v>
      </c>
      <c r="B151" s="8" t="s">
        <v>2250</v>
      </c>
      <c r="C151" s="8" t="s">
        <v>2262</v>
      </c>
      <c r="D151" s="8" t="s">
        <v>2266</v>
      </c>
      <c r="E151" s="8" t="s">
        <v>2264</v>
      </c>
      <c r="F151" s="8" t="s">
        <v>2255</v>
      </c>
      <c r="G151" s="12">
        <v>180</v>
      </c>
      <c r="H151" s="12">
        <v>480</v>
      </c>
      <c r="I151" s="12">
        <f t="shared" si="5"/>
        <v>660</v>
      </c>
    </row>
    <row r="152" spans="1:9" x14ac:dyDescent="0.25">
      <c r="A152" s="8" t="s">
        <v>2317</v>
      </c>
      <c r="B152" s="8" t="s">
        <v>2250</v>
      </c>
      <c r="C152" s="8" t="s">
        <v>2262</v>
      </c>
      <c r="D152" s="8" t="s">
        <v>2266</v>
      </c>
      <c r="E152" s="8" t="s">
        <v>2264</v>
      </c>
      <c r="F152" s="8" t="s">
        <v>2256</v>
      </c>
      <c r="G152" s="12">
        <v>240</v>
      </c>
      <c r="H152" s="12">
        <v>480</v>
      </c>
      <c r="I152" s="12">
        <f t="shared" si="5"/>
        <v>720</v>
      </c>
    </row>
    <row r="153" spans="1:9" x14ac:dyDescent="0.25">
      <c r="A153" s="8" t="s">
        <v>2317</v>
      </c>
      <c r="B153" s="8" t="s">
        <v>2250</v>
      </c>
      <c r="C153" s="8" t="s">
        <v>2262</v>
      </c>
      <c r="D153" s="8" t="s">
        <v>2266</v>
      </c>
      <c r="E153" s="8" t="s">
        <v>2264</v>
      </c>
      <c r="F153" s="8" t="s">
        <v>2257</v>
      </c>
      <c r="G153" s="12">
        <v>360</v>
      </c>
      <c r="H153" s="12">
        <v>480</v>
      </c>
      <c r="I153" s="12">
        <f t="shared" si="5"/>
        <v>840</v>
      </c>
    </row>
    <row r="154" spans="1:9" x14ac:dyDescent="0.25">
      <c r="A154" s="8" t="s">
        <v>2317</v>
      </c>
      <c r="B154" s="8" t="s">
        <v>2250</v>
      </c>
      <c r="C154" s="8" t="s">
        <v>2262</v>
      </c>
      <c r="D154" s="8" t="s">
        <v>2266</v>
      </c>
      <c r="E154" s="8" t="s">
        <v>2264</v>
      </c>
      <c r="F154" s="8" t="s">
        <v>2258</v>
      </c>
      <c r="G154" s="12">
        <v>960</v>
      </c>
      <c r="H154" s="12">
        <v>480</v>
      </c>
      <c r="I154" s="12">
        <f t="shared" si="5"/>
        <v>1440</v>
      </c>
    </row>
    <row r="155" spans="1:9" x14ac:dyDescent="0.25">
      <c r="A155" s="8" t="s">
        <v>2317</v>
      </c>
      <c r="B155" s="8" t="s">
        <v>2250</v>
      </c>
      <c r="C155" s="8" t="s">
        <v>2262</v>
      </c>
      <c r="D155" s="8" t="s">
        <v>2267</v>
      </c>
      <c r="E155" s="8" t="s">
        <v>2264</v>
      </c>
      <c r="F155" s="8" t="s">
        <v>2254</v>
      </c>
      <c r="G155" s="12">
        <v>60</v>
      </c>
      <c r="H155" s="12">
        <v>480</v>
      </c>
      <c r="I155" s="12">
        <f t="shared" si="5"/>
        <v>540</v>
      </c>
    </row>
    <row r="156" spans="1:9" x14ac:dyDescent="0.25">
      <c r="A156" s="8" t="s">
        <v>2317</v>
      </c>
      <c r="B156" s="8" t="s">
        <v>2250</v>
      </c>
      <c r="C156" s="8" t="s">
        <v>2262</v>
      </c>
      <c r="D156" s="8" t="s">
        <v>2267</v>
      </c>
      <c r="E156" s="8" t="s">
        <v>2264</v>
      </c>
      <c r="F156" s="8" t="s">
        <v>2255</v>
      </c>
      <c r="G156" s="12">
        <v>180</v>
      </c>
      <c r="H156" s="12">
        <v>480</v>
      </c>
      <c r="I156" s="12">
        <f t="shared" si="5"/>
        <v>660</v>
      </c>
    </row>
    <row r="157" spans="1:9" x14ac:dyDescent="0.25">
      <c r="A157" s="8" t="s">
        <v>2317</v>
      </c>
      <c r="B157" s="8" t="s">
        <v>2250</v>
      </c>
      <c r="C157" s="8" t="s">
        <v>2262</v>
      </c>
      <c r="D157" s="8" t="s">
        <v>2267</v>
      </c>
      <c r="E157" s="8" t="s">
        <v>2264</v>
      </c>
      <c r="F157" s="8" t="s">
        <v>2256</v>
      </c>
      <c r="G157" s="12">
        <v>240</v>
      </c>
      <c r="H157" s="12">
        <v>480</v>
      </c>
      <c r="I157" s="12">
        <f t="shared" si="5"/>
        <v>720</v>
      </c>
    </row>
    <row r="158" spans="1:9" x14ac:dyDescent="0.25">
      <c r="A158" s="8" t="s">
        <v>2317</v>
      </c>
      <c r="B158" s="8" t="s">
        <v>2250</v>
      </c>
      <c r="C158" s="8" t="s">
        <v>2262</v>
      </c>
      <c r="D158" s="8" t="s">
        <v>2267</v>
      </c>
      <c r="E158" s="8" t="s">
        <v>2264</v>
      </c>
      <c r="F158" s="8" t="s">
        <v>2257</v>
      </c>
      <c r="G158" s="12">
        <v>360</v>
      </c>
      <c r="H158" s="12">
        <v>480</v>
      </c>
      <c r="I158" s="12">
        <f t="shared" si="5"/>
        <v>840</v>
      </c>
    </row>
    <row r="159" spans="1:9" x14ac:dyDescent="0.25">
      <c r="A159" s="8" t="s">
        <v>2317</v>
      </c>
      <c r="B159" s="8" t="s">
        <v>2250</v>
      </c>
      <c r="C159" s="8" t="s">
        <v>2262</v>
      </c>
      <c r="D159" s="8" t="s">
        <v>2267</v>
      </c>
      <c r="E159" s="8" t="s">
        <v>2264</v>
      </c>
      <c r="F159" s="8" t="s">
        <v>2258</v>
      </c>
      <c r="G159" s="12">
        <v>960</v>
      </c>
      <c r="H159" s="12">
        <v>480</v>
      </c>
      <c r="I159" s="12">
        <f t="shared" si="5"/>
        <v>1440</v>
      </c>
    </row>
    <row r="160" spans="1:9" x14ac:dyDescent="0.25">
      <c r="A160" s="8" t="s">
        <v>2317</v>
      </c>
      <c r="B160" s="8" t="s">
        <v>2250</v>
      </c>
      <c r="C160" s="8" t="s">
        <v>2262</v>
      </c>
      <c r="D160" s="8" t="s">
        <v>2268</v>
      </c>
      <c r="E160" s="8" t="s">
        <v>2264</v>
      </c>
      <c r="F160" s="8" t="s">
        <v>2254</v>
      </c>
      <c r="G160" s="12">
        <v>60</v>
      </c>
      <c r="H160" s="12">
        <v>480</v>
      </c>
      <c r="I160" s="12">
        <f t="shared" si="5"/>
        <v>540</v>
      </c>
    </row>
    <row r="161" spans="1:9" x14ac:dyDescent="0.25">
      <c r="A161" s="8" t="s">
        <v>2317</v>
      </c>
      <c r="B161" s="8" t="s">
        <v>2250</v>
      </c>
      <c r="C161" s="8" t="s">
        <v>2262</v>
      </c>
      <c r="D161" s="8" t="s">
        <v>2268</v>
      </c>
      <c r="E161" s="8" t="s">
        <v>2264</v>
      </c>
      <c r="F161" s="8" t="s">
        <v>2255</v>
      </c>
      <c r="G161" s="12">
        <v>180</v>
      </c>
      <c r="H161" s="12">
        <v>480</v>
      </c>
      <c r="I161" s="12">
        <f t="shared" si="5"/>
        <v>660</v>
      </c>
    </row>
    <row r="162" spans="1:9" x14ac:dyDescent="0.25">
      <c r="A162" s="8" t="s">
        <v>2317</v>
      </c>
      <c r="B162" s="8" t="s">
        <v>2250</v>
      </c>
      <c r="C162" s="8" t="s">
        <v>2262</v>
      </c>
      <c r="D162" s="8" t="s">
        <v>2268</v>
      </c>
      <c r="E162" s="8" t="s">
        <v>2264</v>
      </c>
      <c r="F162" s="8" t="s">
        <v>2256</v>
      </c>
      <c r="G162" s="12">
        <v>240</v>
      </c>
      <c r="H162" s="12">
        <v>480</v>
      </c>
      <c r="I162" s="12">
        <f t="shared" si="5"/>
        <v>720</v>
      </c>
    </row>
    <row r="163" spans="1:9" x14ac:dyDescent="0.25">
      <c r="A163" s="8" t="s">
        <v>2317</v>
      </c>
      <c r="B163" s="8" t="s">
        <v>2250</v>
      </c>
      <c r="C163" s="8" t="s">
        <v>2262</v>
      </c>
      <c r="D163" s="8" t="s">
        <v>2268</v>
      </c>
      <c r="E163" s="8" t="s">
        <v>2264</v>
      </c>
      <c r="F163" s="8" t="s">
        <v>2257</v>
      </c>
      <c r="G163" s="12">
        <v>360</v>
      </c>
      <c r="H163" s="12">
        <v>480</v>
      </c>
      <c r="I163" s="12">
        <f t="shared" si="5"/>
        <v>840</v>
      </c>
    </row>
    <row r="164" spans="1:9" x14ac:dyDescent="0.25">
      <c r="A164" s="8" t="s">
        <v>2317</v>
      </c>
      <c r="B164" s="8" t="s">
        <v>2250</v>
      </c>
      <c r="C164" s="8" t="s">
        <v>2262</v>
      </c>
      <c r="D164" s="8" t="s">
        <v>2268</v>
      </c>
      <c r="E164" s="8" t="s">
        <v>2264</v>
      </c>
      <c r="F164" s="8" t="s">
        <v>2258</v>
      </c>
      <c r="G164" s="12">
        <v>960</v>
      </c>
      <c r="H164" s="12">
        <v>480</v>
      </c>
      <c r="I164" s="12">
        <f t="shared" si="5"/>
        <v>1440</v>
      </c>
    </row>
    <row r="165" spans="1:9" x14ac:dyDescent="0.25">
      <c r="A165" s="8" t="s">
        <v>2317</v>
      </c>
      <c r="B165" s="8" t="s">
        <v>2250</v>
      </c>
      <c r="C165" s="8" t="s">
        <v>2262</v>
      </c>
      <c r="D165" s="8" t="s">
        <v>2269</v>
      </c>
      <c r="E165" s="8" t="s">
        <v>2264</v>
      </c>
      <c r="F165" s="8" t="s">
        <v>2254</v>
      </c>
      <c r="G165" s="12">
        <v>60</v>
      </c>
      <c r="H165" s="12">
        <v>480</v>
      </c>
      <c r="I165" s="12">
        <f t="shared" si="5"/>
        <v>540</v>
      </c>
    </row>
    <row r="166" spans="1:9" x14ac:dyDescent="0.25">
      <c r="A166" s="8" t="s">
        <v>2317</v>
      </c>
      <c r="B166" s="8" t="s">
        <v>2250</v>
      </c>
      <c r="C166" s="8" t="s">
        <v>2262</v>
      </c>
      <c r="D166" s="8" t="s">
        <v>2269</v>
      </c>
      <c r="E166" s="8" t="s">
        <v>2264</v>
      </c>
      <c r="F166" s="8" t="s">
        <v>2255</v>
      </c>
      <c r="G166" s="12">
        <v>180</v>
      </c>
      <c r="H166" s="12">
        <v>480</v>
      </c>
      <c r="I166" s="12">
        <f t="shared" si="5"/>
        <v>660</v>
      </c>
    </row>
    <row r="167" spans="1:9" x14ac:dyDescent="0.25">
      <c r="A167" s="8" t="s">
        <v>2317</v>
      </c>
      <c r="B167" s="8" t="s">
        <v>2250</v>
      </c>
      <c r="C167" s="8" t="s">
        <v>2262</v>
      </c>
      <c r="D167" s="8" t="s">
        <v>2269</v>
      </c>
      <c r="E167" s="8" t="s">
        <v>2264</v>
      </c>
      <c r="F167" s="8" t="s">
        <v>2256</v>
      </c>
      <c r="G167" s="12">
        <v>240</v>
      </c>
      <c r="H167" s="12">
        <v>480</v>
      </c>
      <c r="I167" s="12">
        <f t="shared" si="5"/>
        <v>720</v>
      </c>
    </row>
    <row r="168" spans="1:9" x14ac:dyDescent="0.25">
      <c r="A168" s="8" t="s">
        <v>2317</v>
      </c>
      <c r="B168" s="8" t="s">
        <v>2250</v>
      </c>
      <c r="C168" s="8" t="s">
        <v>2262</v>
      </c>
      <c r="D168" s="8" t="s">
        <v>2269</v>
      </c>
      <c r="E168" s="8" t="s">
        <v>2264</v>
      </c>
      <c r="F168" s="8" t="s">
        <v>2257</v>
      </c>
      <c r="G168" s="12">
        <v>360</v>
      </c>
      <c r="H168" s="12">
        <v>480</v>
      </c>
      <c r="I168" s="12">
        <f t="shared" si="5"/>
        <v>840</v>
      </c>
    </row>
    <row r="169" spans="1:9" x14ac:dyDescent="0.25">
      <c r="A169" s="8" t="s">
        <v>2317</v>
      </c>
      <c r="B169" s="8" t="s">
        <v>2250</v>
      </c>
      <c r="C169" s="8" t="s">
        <v>2262</v>
      </c>
      <c r="D169" s="8" t="s">
        <v>2269</v>
      </c>
      <c r="E169" s="8" t="s">
        <v>2264</v>
      </c>
      <c r="F169" s="8" t="s">
        <v>2258</v>
      </c>
      <c r="G169" s="12">
        <v>960</v>
      </c>
      <c r="H169" s="12">
        <v>480</v>
      </c>
      <c r="I169" s="12">
        <f t="shared" si="5"/>
        <v>1440</v>
      </c>
    </row>
    <row r="170" spans="1:9" x14ac:dyDescent="0.25">
      <c r="A170" s="8" t="s">
        <v>2317</v>
      </c>
      <c r="B170" s="8" t="s">
        <v>2250</v>
      </c>
      <c r="C170" s="8" t="s">
        <v>2262</v>
      </c>
      <c r="D170" s="8" t="s">
        <v>2271</v>
      </c>
      <c r="E170" s="8" t="s">
        <v>2264</v>
      </c>
      <c r="F170" s="8" t="s">
        <v>2265</v>
      </c>
      <c r="G170" s="12">
        <v>120</v>
      </c>
      <c r="H170" s="12">
        <v>480</v>
      </c>
      <c r="I170" s="12">
        <f t="shared" si="5"/>
        <v>600</v>
      </c>
    </row>
    <row r="171" spans="1:9" x14ac:dyDescent="0.25">
      <c r="A171" s="8" t="s">
        <v>2317</v>
      </c>
      <c r="B171" s="8" t="s">
        <v>2250</v>
      </c>
      <c r="C171" s="8" t="s">
        <v>2262</v>
      </c>
      <c r="D171" s="8" t="s">
        <v>2272</v>
      </c>
      <c r="E171" s="8" t="s">
        <v>2264</v>
      </c>
      <c r="F171" s="8" t="s">
        <v>2254</v>
      </c>
      <c r="G171" s="12">
        <v>60</v>
      </c>
      <c r="H171" s="12">
        <v>480</v>
      </c>
      <c r="I171" s="12">
        <f t="shared" si="5"/>
        <v>540</v>
      </c>
    </row>
    <row r="172" spans="1:9" x14ac:dyDescent="0.25">
      <c r="A172" s="8" t="s">
        <v>2317</v>
      </c>
      <c r="B172" s="8" t="s">
        <v>2250</v>
      </c>
      <c r="C172" s="8" t="s">
        <v>2262</v>
      </c>
      <c r="D172" s="8" t="s">
        <v>2272</v>
      </c>
      <c r="E172" s="8" t="s">
        <v>2264</v>
      </c>
      <c r="F172" s="8" t="s">
        <v>2255</v>
      </c>
      <c r="G172" s="12">
        <v>180</v>
      </c>
      <c r="H172" s="12">
        <v>480</v>
      </c>
      <c r="I172" s="12">
        <f t="shared" si="5"/>
        <v>660</v>
      </c>
    </row>
    <row r="173" spans="1:9" x14ac:dyDescent="0.25">
      <c r="A173" s="8" t="s">
        <v>2317</v>
      </c>
      <c r="B173" s="8" t="s">
        <v>2250</v>
      </c>
      <c r="C173" s="8" t="s">
        <v>2262</v>
      </c>
      <c r="D173" s="8" t="s">
        <v>2272</v>
      </c>
      <c r="E173" s="8" t="s">
        <v>2264</v>
      </c>
      <c r="F173" s="8" t="s">
        <v>2256</v>
      </c>
      <c r="G173" s="12">
        <v>240</v>
      </c>
      <c r="H173" s="12">
        <v>480</v>
      </c>
      <c r="I173" s="12">
        <f t="shared" si="5"/>
        <v>720</v>
      </c>
    </row>
    <row r="174" spans="1:9" x14ac:dyDescent="0.25">
      <c r="A174" s="8" t="s">
        <v>2317</v>
      </c>
      <c r="B174" s="8" t="s">
        <v>2250</v>
      </c>
      <c r="C174" s="8" t="s">
        <v>2262</v>
      </c>
      <c r="D174" s="8" t="s">
        <v>2272</v>
      </c>
      <c r="E174" s="8" t="s">
        <v>2264</v>
      </c>
      <c r="F174" s="8" t="s">
        <v>2257</v>
      </c>
      <c r="G174" s="12">
        <v>360</v>
      </c>
      <c r="H174" s="12">
        <v>480</v>
      </c>
      <c r="I174" s="12">
        <f t="shared" si="5"/>
        <v>840</v>
      </c>
    </row>
    <row r="175" spans="1:9" x14ac:dyDescent="0.25">
      <c r="A175" s="8" t="s">
        <v>2317</v>
      </c>
      <c r="B175" s="8" t="s">
        <v>2250</v>
      </c>
      <c r="C175" s="8" t="s">
        <v>2262</v>
      </c>
      <c r="D175" s="8" t="s">
        <v>2272</v>
      </c>
      <c r="E175" s="8" t="s">
        <v>2264</v>
      </c>
      <c r="F175" s="8" t="s">
        <v>2258</v>
      </c>
      <c r="G175" s="12">
        <v>960</v>
      </c>
      <c r="H175" s="12">
        <v>480</v>
      </c>
      <c r="I175" s="12">
        <f t="shared" si="5"/>
        <v>1440</v>
      </c>
    </row>
    <row r="176" spans="1:9" x14ac:dyDescent="0.25">
      <c r="A176" s="8" t="s">
        <v>2317</v>
      </c>
      <c r="B176" s="8" t="s">
        <v>2250</v>
      </c>
      <c r="C176" s="8" t="s">
        <v>2262</v>
      </c>
      <c r="D176" s="8" t="s">
        <v>2274</v>
      </c>
      <c r="E176" s="8" t="s">
        <v>2264</v>
      </c>
      <c r="F176" s="8" t="s">
        <v>2265</v>
      </c>
      <c r="G176" s="12">
        <v>120</v>
      </c>
      <c r="H176" s="12">
        <v>360</v>
      </c>
      <c r="I176" s="12">
        <f t="shared" ref="I176:I224" si="6">G176+H176</f>
        <v>480</v>
      </c>
    </row>
    <row r="177" spans="1:9" x14ac:dyDescent="0.25">
      <c r="A177" s="8" t="s">
        <v>2317</v>
      </c>
      <c r="B177" s="8" t="s">
        <v>2250</v>
      </c>
      <c r="C177" s="8" t="s">
        <v>2262</v>
      </c>
      <c r="D177" s="8" t="s">
        <v>2275</v>
      </c>
      <c r="E177" s="8" t="s">
        <v>2264</v>
      </c>
      <c r="F177" s="8" t="s">
        <v>2254</v>
      </c>
      <c r="G177" s="12">
        <v>60</v>
      </c>
      <c r="H177" s="12">
        <v>480</v>
      </c>
      <c r="I177" s="12">
        <f t="shared" si="6"/>
        <v>540</v>
      </c>
    </row>
    <row r="178" spans="1:9" x14ac:dyDescent="0.25">
      <c r="A178" s="8" t="s">
        <v>2317</v>
      </c>
      <c r="B178" s="8" t="s">
        <v>2250</v>
      </c>
      <c r="C178" s="8" t="s">
        <v>2262</v>
      </c>
      <c r="D178" s="8" t="s">
        <v>2275</v>
      </c>
      <c r="E178" s="8" t="s">
        <v>2264</v>
      </c>
      <c r="F178" s="8" t="s">
        <v>2255</v>
      </c>
      <c r="G178" s="12">
        <v>180</v>
      </c>
      <c r="H178" s="12">
        <v>480</v>
      </c>
      <c r="I178" s="12">
        <f t="shared" si="6"/>
        <v>660</v>
      </c>
    </row>
    <row r="179" spans="1:9" x14ac:dyDescent="0.25">
      <c r="A179" s="8" t="s">
        <v>2317</v>
      </c>
      <c r="B179" s="8" t="s">
        <v>2250</v>
      </c>
      <c r="C179" s="8" t="s">
        <v>2262</v>
      </c>
      <c r="D179" s="8" t="s">
        <v>2275</v>
      </c>
      <c r="E179" s="8" t="s">
        <v>2264</v>
      </c>
      <c r="F179" s="8" t="s">
        <v>2256</v>
      </c>
      <c r="G179" s="12">
        <v>240</v>
      </c>
      <c r="H179" s="12">
        <v>480</v>
      </c>
      <c r="I179" s="12">
        <f t="shared" si="6"/>
        <v>720</v>
      </c>
    </row>
    <row r="180" spans="1:9" x14ac:dyDescent="0.25">
      <c r="A180" s="8" t="s">
        <v>2317</v>
      </c>
      <c r="B180" s="8" t="s">
        <v>2250</v>
      </c>
      <c r="C180" s="8" t="s">
        <v>2262</v>
      </c>
      <c r="D180" s="8" t="s">
        <v>2275</v>
      </c>
      <c r="E180" s="8" t="s">
        <v>2264</v>
      </c>
      <c r="F180" s="8" t="s">
        <v>2257</v>
      </c>
      <c r="G180" s="12">
        <v>360</v>
      </c>
      <c r="H180" s="12">
        <v>480</v>
      </c>
      <c r="I180" s="12">
        <f t="shared" si="6"/>
        <v>840</v>
      </c>
    </row>
    <row r="181" spans="1:9" x14ac:dyDescent="0.25">
      <c r="A181" s="8" t="s">
        <v>2317</v>
      </c>
      <c r="B181" s="8" t="s">
        <v>2250</v>
      </c>
      <c r="C181" s="8" t="s">
        <v>2262</v>
      </c>
      <c r="D181" s="8" t="s">
        <v>2275</v>
      </c>
      <c r="E181" s="8" t="s">
        <v>2264</v>
      </c>
      <c r="F181" s="8" t="s">
        <v>2258</v>
      </c>
      <c r="G181" s="12">
        <v>960</v>
      </c>
      <c r="H181" s="12">
        <v>480</v>
      </c>
      <c r="I181" s="12">
        <f t="shared" si="6"/>
        <v>1440</v>
      </c>
    </row>
    <row r="182" spans="1:9" x14ac:dyDescent="0.25">
      <c r="A182" s="8" t="s">
        <v>2317</v>
      </c>
      <c r="B182" s="8" t="s">
        <v>2250</v>
      </c>
      <c r="C182" s="8" t="s">
        <v>2262</v>
      </c>
      <c r="D182" s="8" t="s">
        <v>2276</v>
      </c>
      <c r="E182" s="8" t="s">
        <v>2264</v>
      </c>
      <c r="F182" s="8" t="s">
        <v>2254</v>
      </c>
      <c r="G182" s="12">
        <v>60</v>
      </c>
      <c r="H182" s="12">
        <v>480</v>
      </c>
      <c r="I182" s="12">
        <f t="shared" si="6"/>
        <v>540</v>
      </c>
    </row>
    <row r="183" spans="1:9" x14ac:dyDescent="0.25">
      <c r="A183" s="8" t="s">
        <v>2317</v>
      </c>
      <c r="B183" s="8" t="s">
        <v>2250</v>
      </c>
      <c r="C183" s="8" t="s">
        <v>2262</v>
      </c>
      <c r="D183" s="8" t="s">
        <v>2276</v>
      </c>
      <c r="E183" s="8" t="s">
        <v>2264</v>
      </c>
      <c r="F183" s="8" t="s">
        <v>2255</v>
      </c>
      <c r="G183" s="12">
        <v>180</v>
      </c>
      <c r="H183" s="12">
        <v>480</v>
      </c>
      <c r="I183" s="12">
        <f t="shared" si="6"/>
        <v>660</v>
      </c>
    </row>
    <row r="184" spans="1:9" x14ac:dyDescent="0.25">
      <c r="A184" s="8" t="s">
        <v>2317</v>
      </c>
      <c r="B184" s="8" t="s">
        <v>2250</v>
      </c>
      <c r="C184" s="8" t="s">
        <v>2262</v>
      </c>
      <c r="D184" s="8" t="s">
        <v>2276</v>
      </c>
      <c r="E184" s="8" t="s">
        <v>2264</v>
      </c>
      <c r="F184" s="8" t="s">
        <v>2256</v>
      </c>
      <c r="G184" s="12">
        <v>240</v>
      </c>
      <c r="H184" s="12">
        <v>480</v>
      </c>
      <c r="I184" s="12">
        <f t="shared" si="6"/>
        <v>720</v>
      </c>
    </row>
    <row r="185" spans="1:9" x14ac:dyDescent="0.25">
      <c r="A185" s="8" t="s">
        <v>2317</v>
      </c>
      <c r="B185" s="8" t="s">
        <v>2250</v>
      </c>
      <c r="C185" s="8" t="s">
        <v>2262</v>
      </c>
      <c r="D185" s="8" t="s">
        <v>2276</v>
      </c>
      <c r="E185" s="8" t="s">
        <v>2264</v>
      </c>
      <c r="F185" s="8" t="s">
        <v>2257</v>
      </c>
      <c r="G185" s="12">
        <v>360</v>
      </c>
      <c r="H185" s="12">
        <v>480</v>
      </c>
      <c r="I185" s="12">
        <f t="shared" si="6"/>
        <v>840</v>
      </c>
    </row>
    <row r="186" spans="1:9" x14ac:dyDescent="0.25">
      <c r="A186" s="8" t="s">
        <v>2317</v>
      </c>
      <c r="B186" s="8" t="s">
        <v>2250</v>
      </c>
      <c r="C186" s="8" t="s">
        <v>2262</v>
      </c>
      <c r="D186" s="8" t="s">
        <v>2276</v>
      </c>
      <c r="E186" s="8" t="s">
        <v>2264</v>
      </c>
      <c r="F186" s="8" t="s">
        <v>2258</v>
      </c>
      <c r="G186" s="12">
        <v>960</v>
      </c>
      <c r="H186" s="12">
        <v>480</v>
      </c>
      <c r="I186" s="12">
        <f t="shared" si="6"/>
        <v>1440</v>
      </c>
    </row>
    <row r="187" spans="1:9" x14ac:dyDescent="0.25">
      <c r="A187" s="8" t="s">
        <v>2317</v>
      </c>
      <c r="B187" s="8" t="s">
        <v>2250</v>
      </c>
      <c r="C187" s="8" t="s">
        <v>2262</v>
      </c>
      <c r="D187" s="8" t="s">
        <v>2277</v>
      </c>
      <c r="E187" s="8" t="s">
        <v>2264</v>
      </c>
      <c r="F187" s="8" t="s">
        <v>2254</v>
      </c>
      <c r="G187" s="12">
        <v>60</v>
      </c>
      <c r="H187" s="12">
        <v>480</v>
      </c>
      <c r="I187" s="12">
        <f t="shared" si="6"/>
        <v>540</v>
      </c>
    </row>
    <row r="188" spans="1:9" x14ac:dyDescent="0.25">
      <c r="A188" s="8" t="s">
        <v>2317</v>
      </c>
      <c r="B188" s="8" t="s">
        <v>2250</v>
      </c>
      <c r="C188" s="8" t="s">
        <v>2262</v>
      </c>
      <c r="D188" s="8" t="s">
        <v>2277</v>
      </c>
      <c r="E188" s="8" t="s">
        <v>2264</v>
      </c>
      <c r="F188" s="8" t="s">
        <v>2255</v>
      </c>
      <c r="G188" s="12">
        <v>180</v>
      </c>
      <c r="H188" s="12">
        <v>480</v>
      </c>
      <c r="I188" s="12">
        <f t="shared" si="6"/>
        <v>660</v>
      </c>
    </row>
    <row r="189" spans="1:9" x14ac:dyDescent="0.25">
      <c r="A189" s="8" t="s">
        <v>2317</v>
      </c>
      <c r="B189" s="8" t="s">
        <v>2250</v>
      </c>
      <c r="C189" s="8" t="s">
        <v>2262</v>
      </c>
      <c r="D189" s="8" t="s">
        <v>2277</v>
      </c>
      <c r="E189" s="8" t="s">
        <v>2264</v>
      </c>
      <c r="F189" s="8" t="s">
        <v>2256</v>
      </c>
      <c r="G189" s="12">
        <v>240</v>
      </c>
      <c r="H189" s="12">
        <v>480</v>
      </c>
      <c r="I189" s="12">
        <f t="shared" si="6"/>
        <v>720</v>
      </c>
    </row>
    <row r="190" spans="1:9" x14ac:dyDescent="0.25">
      <c r="A190" s="8" t="s">
        <v>2317</v>
      </c>
      <c r="B190" s="8" t="s">
        <v>2250</v>
      </c>
      <c r="C190" s="8" t="s">
        <v>2262</v>
      </c>
      <c r="D190" s="8" t="s">
        <v>2277</v>
      </c>
      <c r="E190" s="8" t="s">
        <v>2264</v>
      </c>
      <c r="F190" s="8" t="s">
        <v>2257</v>
      </c>
      <c r="G190" s="12">
        <v>360</v>
      </c>
      <c r="H190" s="12">
        <v>480</v>
      </c>
      <c r="I190" s="12">
        <f t="shared" si="6"/>
        <v>840</v>
      </c>
    </row>
    <row r="191" spans="1:9" x14ac:dyDescent="0.25">
      <c r="A191" s="8" t="s">
        <v>2317</v>
      </c>
      <c r="B191" s="8" t="s">
        <v>2250</v>
      </c>
      <c r="C191" s="8" t="s">
        <v>2262</v>
      </c>
      <c r="D191" s="8" t="s">
        <v>2277</v>
      </c>
      <c r="E191" s="8" t="s">
        <v>2264</v>
      </c>
      <c r="F191" s="8" t="s">
        <v>2258</v>
      </c>
      <c r="G191" s="12">
        <v>960</v>
      </c>
      <c r="H191" s="12">
        <v>480</v>
      </c>
      <c r="I191" s="12">
        <f t="shared" si="6"/>
        <v>1440</v>
      </c>
    </row>
    <row r="192" spans="1:9" x14ac:dyDescent="0.25">
      <c r="A192" s="8" t="s">
        <v>2317</v>
      </c>
      <c r="B192" s="8" t="s">
        <v>2250</v>
      </c>
      <c r="C192" s="8" t="s">
        <v>2262</v>
      </c>
      <c r="D192" s="8" t="s">
        <v>2278</v>
      </c>
      <c r="E192" s="8" t="s">
        <v>2264</v>
      </c>
      <c r="F192" s="8" t="s">
        <v>2254</v>
      </c>
      <c r="G192" s="12">
        <v>60</v>
      </c>
      <c r="H192" s="12">
        <v>480</v>
      </c>
      <c r="I192" s="12">
        <f t="shared" si="6"/>
        <v>540</v>
      </c>
    </row>
    <row r="193" spans="1:9" x14ac:dyDescent="0.25">
      <c r="A193" s="8" t="s">
        <v>2317</v>
      </c>
      <c r="B193" s="8" t="s">
        <v>2250</v>
      </c>
      <c r="C193" s="8" t="s">
        <v>2262</v>
      </c>
      <c r="D193" s="8" t="s">
        <v>2278</v>
      </c>
      <c r="E193" s="8" t="s">
        <v>2264</v>
      </c>
      <c r="F193" s="8" t="s">
        <v>2255</v>
      </c>
      <c r="G193" s="12">
        <v>180</v>
      </c>
      <c r="H193" s="12">
        <v>480</v>
      </c>
      <c r="I193" s="12">
        <f t="shared" si="6"/>
        <v>660</v>
      </c>
    </row>
    <row r="194" spans="1:9" x14ac:dyDescent="0.25">
      <c r="A194" s="8" t="s">
        <v>2317</v>
      </c>
      <c r="B194" s="8" t="s">
        <v>2250</v>
      </c>
      <c r="C194" s="8" t="s">
        <v>2262</v>
      </c>
      <c r="D194" s="8" t="s">
        <v>2278</v>
      </c>
      <c r="E194" s="8" t="s">
        <v>2264</v>
      </c>
      <c r="F194" s="8" t="s">
        <v>2256</v>
      </c>
      <c r="G194" s="12">
        <v>240</v>
      </c>
      <c r="H194" s="12">
        <v>480</v>
      </c>
      <c r="I194" s="12">
        <f t="shared" si="6"/>
        <v>720</v>
      </c>
    </row>
    <row r="195" spans="1:9" x14ac:dyDescent="0.25">
      <c r="A195" s="8" t="s">
        <v>2317</v>
      </c>
      <c r="B195" s="8" t="s">
        <v>2250</v>
      </c>
      <c r="C195" s="8" t="s">
        <v>2262</v>
      </c>
      <c r="D195" s="8" t="s">
        <v>2278</v>
      </c>
      <c r="E195" s="8" t="s">
        <v>2264</v>
      </c>
      <c r="F195" s="8" t="s">
        <v>2257</v>
      </c>
      <c r="G195" s="12">
        <v>360</v>
      </c>
      <c r="H195" s="12">
        <v>480</v>
      </c>
      <c r="I195" s="12">
        <f t="shared" si="6"/>
        <v>840</v>
      </c>
    </row>
    <row r="196" spans="1:9" x14ac:dyDescent="0.25">
      <c r="A196" s="8" t="s">
        <v>2317</v>
      </c>
      <c r="B196" s="8" t="s">
        <v>2250</v>
      </c>
      <c r="C196" s="8" t="s">
        <v>2262</v>
      </c>
      <c r="D196" s="8" t="s">
        <v>2278</v>
      </c>
      <c r="E196" s="8" t="s">
        <v>2264</v>
      </c>
      <c r="F196" s="8" t="s">
        <v>2258</v>
      </c>
      <c r="G196" s="12">
        <v>960</v>
      </c>
      <c r="H196" s="12">
        <v>480</v>
      </c>
      <c r="I196" s="12">
        <f t="shared" si="6"/>
        <v>1440</v>
      </c>
    </row>
    <row r="197" spans="1:9" x14ac:dyDescent="0.25">
      <c r="A197" s="8" t="s">
        <v>2317</v>
      </c>
      <c r="B197" s="8" t="s">
        <v>2250</v>
      </c>
      <c r="C197" s="8" t="s">
        <v>2262</v>
      </c>
      <c r="D197" s="8" t="s">
        <v>2279</v>
      </c>
      <c r="E197" s="8" t="s">
        <v>2264</v>
      </c>
      <c r="F197" s="8" t="s">
        <v>2254</v>
      </c>
      <c r="G197" s="12">
        <v>60</v>
      </c>
      <c r="H197" s="12">
        <v>480</v>
      </c>
      <c r="I197" s="12">
        <f t="shared" si="6"/>
        <v>540</v>
      </c>
    </row>
    <row r="198" spans="1:9" x14ac:dyDescent="0.25">
      <c r="A198" s="8" t="s">
        <v>2317</v>
      </c>
      <c r="B198" s="8" t="s">
        <v>2250</v>
      </c>
      <c r="C198" s="8" t="s">
        <v>2262</v>
      </c>
      <c r="D198" s="8" t="s">
        <v>2279</v>
      </c>
      <c r="E198" s="8" t="s">
        <v>2264</v>
      </c>
      <c r="F198" s="8" t="s">
        <v>2255</v>
      </c>
      <c r="G198" s="12">
        <v>180</v>
      </c>
      <c r="H198" s="12">
        <v>480</v>
      </c>
      <c r="I198" s="12">
        <f t="shared" si="6"/>
        <v>660</v>
      </c>
    </row>
    <row r="199" spans="1:9" x14ac:dyDescent="0.25">
      <c r="A199" s="8" t="s">
        <v>2317</v>
      </c>
      <c r="B199" s="8" t="s">
        <v>2250</v>
      </c>
      <c r="C199" s="8" t="s">
        <v>2262</v>
      </c>
      <c r="D199" s="8" t="s">
        <v>2279</v>
      </c>
      <c r="E199" s="8" t="s">
        <v>2264</v>
      </c>
      <c r="F199" s="8" t="s">
        <v>2256</v>
      </c>
      <c r="G199" s="12">
        <v>240</v>
      </c>
      <c r="H199" s="12">
        <v>480</v>
      </c>
      <c r="I199" s="12">
        <f t="shared" si="6"/>
        <v>720</v>
      </c>
    </row>
    <row r="200" spans="1:9" x14ac:dyDescent="0.25">
      <c r="A200" s="8" t="s">
        <v>2317</v>
      </c>
      <c r="B200" s="8" t="s">
        <v>2250</v>
      </c>
      <c r="C200" s="8" t="s">
        <v>2262</v>
      </c>
      <c r="D200" s="8" t="s">
        <v>2279</v>
      </c>
      <c r="E200" s="8" t="s">
        <v>2264</v>
      </c>
      <c r="F200" s="8" t="s">
        <v>2257</v>
      </c>
      <c r="G200" s="12">
        <v>360</v>
      </c>
      <c r="H200" s="12">
        <v>480</v>
      </c>
      <c r="I200" s="12">
        <f t="shared" si="6"/>
        <v>840</v>
      </c>
    </row>
    <row r="201" spans="1:9" x14ac:dyDescent="0.25">
      <c r="A201" s="8" t="s">
        <v>2317</v>
      </c>
      <c r="B201" s="8" t="s">
        <v>2250</v>
      </c>
      <c r="C201" s="8" t="s">
        <v>2262</v>
      </c>
      <c r="D201" s="8" t="s">
        <v>2279</v>
      </c>
      <c r="E201" s="8" t="s">
        <v>2264</v>
      </c>
      <c r="F201" s="8" t="s">
        <v>2258</v>
      </c>
      <c r="G201" s="12">
        <v>960</v>
      </c>
      <c r="H201" s="12">
        <v>480</v>
      </c>
      <c r="I201" s="12">
        <f t="shared" si="6"/>
        <v>1440</v>
      </c>
    </row>
    <row r="202" spans="1:9" x14ac:dyDescent="0.25">
      <c r="A202" s="8" t="s">
        <v>2317</v>
      </c>
      <c r="B202" s="8" t="s">
        <v>2250</v>
      </c>
      <c r="C202" s="8" t="s">
        <v>2262</v>
      </c>
      <c r="D202" s="8" t="s">
        <v>2281</v>
      </c>
      <c r="E202" s="8" t="s">
        <v>2264</v>
      </c>
      <c r="F202" s="8" t="s">
        <v>2254</v>
      </c>
      <c r="G202" s="12">
        <v>60</v>
      </c>
      <c r="H202" s="12">
        <v>480</v>
      </c>
      <c r="I202" s="12">
        <f t="shared" si="6"/>
        <v>540</v>
      </c>
    </row>
    <row r="203" spans="1:9" x14ac:dyDescent="0.25">
      <c r="A203" s="8" t="s">
        <v>2317</v>
      </c>
      <c r="B203" s="8" t="s">
        <v>2250</v>
      </c>
      <c r="C203" s="8" t="s">
        <v>2262</v>
      </c>
      <c r="D203" s="8" t="s">
        <v>2281</v>
      </c>
      <c r="E203" s="8" t="s">
        <v>2264</v>
      </c>
      <c r="F203" s="8" t="s">
        <v>2255</v>
      </c>
      <c r="G203" s="12">
        <v>180</v>
      </c>
      <c r="H203" s="12">
        <v>480</v>
      </c>
      <c r="I203" s="12">
        <f t="shared" si="6"/>
        <v>660</v>
      </c>
    </row>
    <row r="204" spans="1:9" x14ac:dyDescent="0.25">
      <c r="A204" s="8" t="s">
        <v>2317</v>
      </c>
      <c r="B204" s="8" t="s">
        <v>2250</v>
      </c>
      <c r="C204" s="8" t="s">
        <v>2262</v>
      </c>
      <c r="D204" s="8" t="s">
        <v>2281</v>
      </c>
      <c r="E204" s="8" t="s">
        <v>2264</v>
      </c>
      <c r="F204" s="8" t="s">
        <v>2256</v>
      </c>
      <c r="G204" s="12">
        <v>240</v>
      </c>
      <c r="H204" s="12">
        <v>480</v>
      </c>
      <c r="I204" s="12">
        <f t="shared" si="6"/>
        <v>720</v>
      </c>
    </row>
    <row r="205" spans="1:9" x14ac:dyDescent="0.25">
      <c r="A205" s="8" t="s">
        <v>2317</v>
      </c>
      <c r="B205" s="8" t="s">
        <v>2250</v>
      </c>
      <c r="C205" s="8" t="s">
        <v>2262</v>
      </c>
      <c r="D205" s="8" t="s">
        <v>2281</v>
      </c>
      <c r="E205" s="8" t="s">
        <v>2264</v>
      </c>
      <c r="F205" s="8" t="s">
        <v>2257</v>
      </c>
      <c r="G205" s="12">
        <v>360</v>
      </c>
      <c r="H205" s="12">
        <v>480</v>
      </c>
      <c r="I205" s="12">
        <f t="shared" si="6"/>
        <v>840</v>
      </c>
    </row>
    <row r="206" spans="1:9" x14ac:dyDescent="0.25">
      <c r="A206" s="8" t="s">
        <v>2317</v>
      </c>
      <c r="B206" s="8" t="s">
        <v>2250</v>
      </c>
      <c r="C206" s="8" t="s">
        <v>2262</v>
      </c>
      <c r="D206" s="8" t="s">
        <v>2281</v>
      </c>
      <c r="E206" s="8" t="s">
        <v>2264</v>
      </c>
      <c r="F206" s="8" t="s">
        <v>2258</v>
      </c>
      <c r="G206" s="12">
        <v>960</v>
      </c>
      <c r="H206" s="12">
        <v>480</v>
      </c>
      <c r="I206" s="12">
        <f t="shared" si="6"/>
        <v>1440</v>
      </c>
    </row>
    <row r="207" spans="1:9" x14ac:dyDescent="0.25">
      <c r="A207" s="8" t="s">
        <v>2317</v>
      </c>
      <c r="B207" s="8" t="s">
        <v>2250</v>
      </c>
      <c r="C207" s="8" t="s">
        <v>2262</v>
      </c>
      <c r="D207" s="8" t="s">
        <v>2330</v>
      </c>
      <c r="E207" s="8" t="s">
        <v>2264</v>
      </c>
      <c r="F207" s="8" t="s">
        <v>2254</v>
      </c>
      <c r="G207" s="12">
        <v>60</v>
      </c>
      <c r="H207" s="12">
        <v>480</v>
      </c>
      <c r="I207" s="12">
        <f t="shared" si="6"/>
        <v>540</v>
      </c>
    </row>
    <row r="208" spans="1:9" x14ac:dyDescent="0.25">
      <c r="A208" s="8" t="s">
        <v>2317</v>
      </c>
      <c r="B208" s="8" t="s">
        <v>2250</v>
      </c>
      <c r="C208" s="8" t="s">
        <v>2262</v>
      </c>
      <c r="D208" s="8" t="s">
        <v>2330</v>
      </c>
      <c r="E208" s="8" t="s">
        <v>2264</v>
      </c>
      <c r="F208" s="8" t="s">
        <v>2255</v>
      </c>
      <c r="G208" s="12">
        <v>180</v>
      </c>
      <c r="H208" s="12">
        <v>480</v>
      </c>
      <c r="I208" s="12">
        <f t="shared" si="6"/>
        <v>660</v>
      </c>
    </row>
    <row r="209" spans="1:9" x14ac:dyDescent="0.25">
      <c r="A209" s="8" t="s">
        <v>2317</v>
      </c>
      <c r="B209" s="8" t="s">
        <v>2250</v>
      </c>
      <c r="C209" s="8" t="s">
        <v>2262</v>
      </c>
      <c r="D209" s="8" t="s">
        <v>2330</v>
      </c>
      <c r="E209" s="8" t="s">
        <v>2264</v>
      </c>
      <c r="F209" s="8" t="s">
        <v>2256</v>
      </c>
      <c r="G209" s="12">
        <v>240</v>
      </c>
      <c r="H209" s="12">
        <v>480</v>
      </c>
      <c r="I209" s="12">
        <f t="shared" si="6"/>
        <v>720</v>
      </c>
    </row>
    <row r="210" spans="1:9" x14ac:dyDescent="0.25">
      <c r="A210" s="8" t="s">
        <v>2317</v>
      </c>
      <c r="B210" s="8" t="s">
        <v>2250</v>
      </c>
      <c r="C210" s="8" t="s">
        <v>2262</v>
      </c>
      <c r="D210" s="8" t="s">
        <v>2330</v>
      </c>
      <c r="E210" s="8" t="s">
        <v>2264</v>
      </c>
      <c r="F210" s="8" t="s">
        <v>2257</v>
      </c>
      <c r="G210" s="12">
        <v>360</v>
      </c>
      <c r="H210" s="12">
        <v>480</v>
      </c>
      <c r="I210" s="12">
        <f t="shared" si="6"/>
        <v>840</v>
      </c>
    </row>
    <row r="211" spans="1:9" x14ac:dyDescent="0.25">
      <c r="A211" s="8" t="s">
        <v>2317</v>
      </c>
      <c r="B211" s="8" t="s">
        <v>2250</v>
      </c>
      <c r="C211" s="8" t="s">
        <v>2262</v>
      </c>
      <c r="D211" s="8" t="s">
        <v>2330</v>
      </c>
      <c r="E211" s="8" t="s">
        <v>2264</v>
      </c>
      <c r="F211" s="8" t="s">
        <v>2258</v>
      </c>
      <c r="G211" s="12">
        <v>960</v>
      </c>
      <c r="H211" s="12">
        <v>480</v>
      </c>
      <c r="I211" s="12">
        <f t="shared" si="6"/>
        <v>1440</v>
      </c>
    </row>
    <row r="212" spans="1:9" x14ac:dyDescent="0.25">
      <c r="A212" s="8" t="s">
        <v>2317</v>
      </c>
      <c r="B212" s="8" t="s">
        <v>2250</v>
      </c>
      <c r="C212" s="8" t="s">
        <v>2262</v>
      </c>
      <c r="D212" s="8" t="s">
        <v>2331</v>
      </c>
      <c r="E212" s="8" t="s">
        <v>2264</v>
      </c>
      <c r="F212" s="8" t="s">
        <v>2254</v>
      </c>
      <c r="G212" s="12">
        <v>60</v>
      </c>
      <c r="H212" s="12">
        <v>480</v>
      </c>
      <c r="I212" s="12">
        <f t="shared" si="6"/>
        <v>540</v>
      </c>
    </row>
    <row r="213" spans="1:9" x14ac:dyDescent="0.25">
      <c r="A213" s="8" t="s">
        <v>2317</v>
      </c>
      <c r="B213" s="8" t="s">
        <v>2250</v>
      </c>
      <c r="C213" s="8" t="s">
        <v>2262</v>
      </c>
      <c r="D213" s="8" t="s">
        <v>2331</v>
      </c>
      <c r="E213" s="8" t="s">
        <v>2264</v>
      </c>
      <c r="F213" s="8" t="s">
        <v>2255</v>
      </c>
      <c r="G213" s="12">
        <v>180</v>
      </c>
      <c r="H213" s="12">
        <v>480</v>
      </c>
      <c r="I213" s="12">
        <f t="shared" si="6"/>
        <v>660</v>
      </c>
    </row>
    <row r="214" spans="1:9" x14ac:dyDescent="0.25">
      <c r="A214" s="8" t="s">
        <v>2317</v>
      </c>
      <c r="B214" s="8" t="s">
        <v>2250</v>
      </c>
      <c r="C214" s="8" t="s">
        <v>2262</v>
      </c>
      <c r="D214" s="8" t="s">
        <v>2331</v>
      </c>
      <c r="E214" s="8" t="s">
        <v>2264</v>
      </c>
      <c r="F214" s="8" t="s">
        <v>2256</v>
      </c>
      <c r="G214" s="12">
        <v>240</v>
      </c>
      <c r="H214" s="12">
        <v>480</v>
      </c>
      <c r="I214" s="12">
        <f t="shared" si="6"/>
        <v>720</v>
      </c>
    </row>
    <row r="215" spans="1:9" x14ac:dyDescent="0.25">
      <c r="A215" s="8" t="s">
        <v>2317</v>
      </c>
      <c r="B215" s="8" t="s">
        <v>2250</v>
      </c>
      <c r="C215" s="8" t="s">
        <v>2262</v>
      </c>
      <c r="D215" s="8" t="s">
        <v>2331</v>
      </c>
      <c r="E215" s="8" t="s">
        <v>2264</v>
      </c>
      <c r="F215" s="8" t="s">
        <v>2257</v>
      </c>
      <c r="G215" s="12">
        <v>360</v>
      </c>
      <c r="H215" s="12">
        <v>480</v>
      </c>
      <c r="I215" s="12">
        <f t="shared" si="6"/>
        <v>840</v>
      </c>
    </row>
    <row r="216" spans="1:9" x14ac:dyDescent="0.25">
      <c r="A216" s="8" t="s">
        <v>2317</v>
      </c>
      <c r="B216" s="8" t="s">
        <v>2250</v>
      </c>
      <c r="C216" s="8" t="s">
        <v>2262</v>
      </c>
      <c r="D216" s="8" t="s">
        <v>2331</v>
      </c>
      <c r="E216" s="8" t="s">
        <v>2264</v>
      </c>
      <c r="F216" s="8" t="s">
        <v>2258</v>
      </c>
      <c r="G216" s="12">
        <v>960</v>
      </c>
      <c r="H216" s="12">
        <v>480</v>
      </c>
      <c r="I216" s="12">
        <f t="shared" si="6"/>
        <v>1440</v>
      </c>
    </row>
    <row r="217" spans="1:9" x14ac:dyDescent="0.25">
      <c r="A217" s="8" t="s">
        <v>2317</v>
      </c>
      <c r="B217" s="8" t="s">
        <v>2250</v>
      </c>
      <c r="C217" s="8" t="s">
        <v>2262</v>
      </c>
      <c r="D217" s="8" t="s">
        <v>2282</v>
      </c>
      <c r="E217" s="8" t="s">
        <v>2264</v>
      </c>
      <c r="F217" s="8" t="s">
        <v>2254</v>
      </c>
      <c r="G217" s="12">
        <v>60</v>
      </c>
      <c r="H217" s="12">
        <v>480</v>
      </c>
      <c r="I217" s="12">
        <f t="shared" si="6"/>
        <v>540</v>
      </c>
    </row>
    <row r="218" spans="1:9" x14ac:dyDescent="0.25">
      <c r="A218" s="8" t="s">
        <v>2317</v>
      </c>
      <c r="B218" s="8" t="s">
        <v>2250</v>
      </c>
      <c r="C218" s="8" t="s">
        <v>2262</v>
      </c>
      <c r="D218" s="8" t="s">
        <v>2282</v>
      </c>
      <c r="E218" s="8" t="s">
        <v>2264</v>
      </c>
      <c r="F218" s="8" t="s">
        <v>2255</v>
      </c>
      <c r="G218" s="12">
        <v>180</v>
      </c>
      <c r="H218" s="12">
        <v>480</v>
      </c>
      <c r="I218" s="12">
        <f t="shared" si="6"/>
        <v>660</v>
      </c>
    </row>
    <row r="219" spans="1:9" x14ac:dyDescent="0.25">
      <c r="A219" s="8" t="s">
        <v>2317</v>
      </c>
      <c r="B219" s="8" t="s">
        <v>2250</v>
      </c>
      <c r="C219" s="8" t="s">
        <v>2262</v>
      </c>
      <c r="D219" s="8" t="s">
        <v>2282</v>
      </c>
      <c r="E219" s="8" t="s">
        <v>2264</v>
      </c>
      <c r="F219" s="8" t="s">
        <v>2256</v>
      </c>
      <c r="G219" s="12">
        <v>240</v>
      </c>
      <c r="H219" s="12">
        <v>480</v>
      </c>
      <c r="I219" s="12">
        <f t="shared" si="6"/>
        <v>720</v>
      </c>
    </row>
    <row r="220" spans="1:9" x14ac:dyDescent="0.25">
      <c r="A220" s="8" t="s">
        <v>2317</v>
      </c>
      <c r="B220" s="8" t="s">
        <v>2250</v>
      </c>
      <c r="C220" s="8" t="s">
        <v>2262</v>
      </c>
      <c r="D220" s="8" t="s">
        <v>2282</v>
      </c>
      <c r="E220" s="8" t="s">
        <v>2264</v>
      </c>
      <c r="F220" s="8" t="s">
        <v>2257</v>
      </c>
      <c r="G220" s="12">
        <v>360</v>
      </c>
      <c r="H220" s="12">
        <v>480</v>
      </c>
      <c r="I220" s="12">
        <f t="shared" si="6"/>
        <v>840</v>
      </c>
    </row>
    <row r="221" spans="1:9" x14ac:dyDescent="0.25">
      <c r="A221" s="8" t="s">
        <v>2317</v>
      </c>
      <c r="B221" s="8" t="s">
        <v>2250</v>
      </c>
      <c r="C221" s="8" t="s">
        <v>2262</v>
      </c>
      <c r="D221" s="8" t="s">
        <v>2282</v>
      </c>
      <c r="E221" s="8" t="s">
        <v>2264</v>
      </c>
      <c r="F221" s="8" t="s">
        <v>2258</v>
      </c>
      <c r="G221" s="12">
        <v>960</v>
      </c>
      <c r="H221" s="12">
        <v>480</v>
      </c>
      <c r="I221" s="12">
        <f t="shared" si="6"/>
        <v>1440</v>
      </c>
    </row>
    <row r="222" spans="1:9" x14ac:dyDescent="0.25">
      <c r="A222" s="8" t="s">
        <v>2317</v>
      </c>
      <c r="B222" s="8" t="s">
        <v>2250</v>
      </c>
      <c r="C222" s="8" t="s">
        <v>2332</v>
      </c>
      <c r="D222" s="8" t="s">
        <v>2288</v>
      </c>
      <c r="E222" s="8" t="s">
        <v>2264</v>
      </c>
      <c r="F222" s="8" t="s">
        <v>2265</v>
      </c>
      <c r="G222" s="12">
        <v>480</v>
      </c>
      <c r="H222" s="12">
        <v>1440</v>
      </c>
      <c r="I222" s="12">
        <f t="shared" si="6"/>
        <v>1920</v>
      </c>
    </row>
    <row r="223" spans="1:9" x14ac:dyDescent="0.25">
      <c r="A223" s="8" t="s">
        <v>2317</v>
      </c>
      <c r="B223" s="8" t="s">
        <v>2250</v>
      </c>
      <c r="C223" s="8" t="s">
        <v>2332</v>
      </c>
      <c r="D223" s="8" t="s">
        <v>2333</v>
      </c>
      <c r="E223" s="8" t="s">
        <v>2264</v>
      </c>
      <c r="F223" s="8" t="s">
        <v>2265</v>
      </c>
      <c r="G223" s="12">
        <v>480</v>
      </c>
      <c r="H223" s="12">
        <v>1440</v>
      </c>
      <c r="I223" s="12">
        <f t="shared" si="6"/>
        <v>1920</v>
      </c>
    </row>
    <row r="224" spans="1:9" x14ac:dyDescent="0.25">
      <c r="A224" s="8" t="s">
        <v>2317</v>
      </c>
      <c r="B224" s="8" t="s">
        <v>2250</v>
      </c>
      <c r="C224" s="8" t="s">
        <v>2332</v>
      </c>
      <c r="D224" s="8" t="s">
        <v>2334</v>
      </c>
      <c r="E224" s="8" t="s">
        <v>2264</v>
      </c>
      <c r="F224" s="8" t="s">
        <v>2265</v>
      </c>
      <c r="G224" s="12">
        <v>480</v>
      </c>
      <c r="H224" s="12">
        <v>1440</v>
      </c>
      <c r="I224" s="12">
        <f t="shared" si="6"/>
        <v>1920</v>
      </c>
    </row>
    <row r="225" spans="1:9" x14ac:dyDescent="0.25">
      <c r="A225" s="8" t="s">
        <v>2317</v>
      </c>
      <c r="B225" s="8" t="s">
        <v>2250</v>
      </c>
      <c r="C225" s="8" t="s">
        <v>2335</v>
      </c>
      <c r="D225" s="8" t="s">
        <v>2336</v>
      </c>
      <c r="E225" s="8" t="s">
        <v>2264</v>
      </c>
      <c r="F225" s="8" t="s">
        <v>2265</v>
      </c>
      <c r="G225" s="12">
        <v>480</v>
      </c>
      <c r="H225" s="12">
        <v>1440</v>
      </c>
      <c r="I225" s="12">
        <f t="shared" ref="I225:I263" si="7">G225+H225</f>
        <v>1920</v>
      </c>
    </row>
    <row r="226" spans="1:9" x14ac:dyDescent="0.25">
      <c r="A226" s="8" t="s">
        <v>2317</v>
      </c>
      <c r="B226" s="8" t="s">
        <v>2250</v>
      </c>
      <c r="C226" s="8" t="s">
        <v>2335</v>
      </c>
      <c r="D226" s="8" t="s">
        <v>2337</v>
      </c>
      <c r="E226" s="8" t="s">
        <v>2264</v>
      </c>
      <c r="F226" s="8" t="s">
        <v>2265</v>
      </c>
      <c r="G226" s="12">
        <v>480</v>
      </c>
      <c r="H226" s="12">
        <v>1440</v>
      </c>
      <c r="I226" s="12">
        <f t="shared" si="7"/>
        <v>1920</v>
      </c>
    </row>
    <row r="227" spans="1:9" x14ac:dyDescent="0.25">
      <c r="A227" s="8" t="s">
        <v>2317</v>
      </c>
      <c r="B227" s="8" t="s">
        <v>2250</v>
      </c>
      <c r="C227" s="8" t="s">
        <v>2335</v>
      </c>
      <c r="D227" s="8" t="s">
        <v>2338</v>
      </c>
      <c r="E227" s="8" t="s">
        <v>2264</v>
      </c>
      <c r="F227" s="8" t="s">
        <v>2265</v>
      </c>
      <c r="G227" s="12">
        <v>480</v>
      </c>
      <c r="H227" s="12">
        <v>1440</v>
      </c>
      <c r="I227" s="12">
        <f t="shared" si="7"/>
        <v>1920</v>
      </c>
    </row>
    <row r="228" spans="1:9" x14ac:dyDescent="0.25">
      <c r="A228" s="8" t="s">
        <v>2317</v>
      </c>
      <c r="B228" s="8" t="s">
        <v>2250</v>
      </c>
      <c r="C228" s="8" t="s">
        <v>2335</v>
      </c>
      <c r="D228" s="8" t="s">
        <v>2291</v>
      </c>
      <c r="E228" s="8" t="s">
        <v>2264</v>
      </c>
      <c r="F228" s="8" t="s">
        <v>2265</v>
      </c>
      <c r="G228" s="12">
        <v>480</v>
      </c>
      <c r="H228" s="12">
        <v>1440</v>
      </c>
      <c r="I228" s="12">
        <f t="shared" si="7"/>
        <v>1920</v>
      </c>
    </row>
    <row r="229" spans="1:9" x14ac:dyDescent="0.25">
      <c r="A229" s="8" t="s">
        <v>2317</v>
      </c>
      <c r="B229" s="8" t="s">
        <v>2250</v>
      </c>
      <c r="C229" s="8" t="s">
        <v>2335</v>
      </c>
      <c r="D229" s="8" t="s">
        <v>2339</v>
      </c>
      <c r="E229" s="8" t="s">
        <v>2264</v>
      </c>
      <c r="F229" s="8" t="s">
        <v>2265</v>
      </c>
      <c r="G229" s="12">
        <v>480</v>
      </c>
      <c r="H229" s="12">
        <v>1440</v>
      </c>
      <c r="I229" s="12">
        <f t="shared" si="7"/>
        <v>1920</v>
      </c>
    </row>
    <row r="230" spans="1:9" x14ac:dyDescent="0.25">
      <c r="A230" s="8" t="s">
        <v>2317</v>
      </c>
      <c r="B230" s="8" t="s">
        <v>2250</v>
      </c>
      <c r="C230" s="8" t="s">
        <v>2335</v>
      </c>
      <c r="D230" s="8" t="s">
        <v>2340</v>
      </c>
      <c r="E230" s="8" t="s">
        <v>2264</v>
      </c>
      <c r="F230" s="8" t="s">
        <v>2265</v>
      </c>
      <c r="G230" s="12">
        <v>480</v>
      </c>
      <c r="H230" s="12">
        <v>1440</v>
      </c>
      <c r="I230" s="12">
        <f t="shared" si="7"/>
        <v>1920</v>
      </c>
    </row>
    <row r="231" spans="1:9" x14ac:dyDescent="0.25">
      <c r="A231" s="8" t="s">
        <v>2317</v>
      </c>
      <c r="B231" s="8" t="s">
        <v>2250</v>
      </c>
      <c r="C231" s="8" t="s">
        <v>2283</v>
      </c>
      <c r="D231" s="8" t="s">
        <v>2341</v>
      </c>
      <c r="E231" s="8" t="s">
        <v>2264</v>
      </c>
      <c r="F231" s="8" t="s">
        <v>2254</v>
      </c>
      <c r="G231" s="12">
        <v>60</v>
      </c>
      <c r="H231" s="12">
        <v>180</v>
      </c>
      <c r="I231" s="12">
        <f t="shared" si="7"/>
        <v>240</v>
      </c>
    </row>
    <row r="232" spans="1:9" x14ac:dyDescent="0.25">
      <c r="A232" s="8" t="s">
        <v>2317</v>
      </c>
      <c r="B232" s="8" t="s">
        <v>2250</v>
      </c>
      <c r="C232" s="8" t="s">
        <v>2283</v>
      </c>
      <c r="D232" s="8" t="s">
        <v>2341</v>
      </c>
      <c r="E232" s="8" t="s">
        <v>2264</v>
      </c>
      <c r="F232" s="8" t="s">
        <v>2255</v>
      </c>
      <c r="G232" s="12">
        <v>180</v>
      </c>
      <c r="H232" s="12">
        <v>180</v>
      </c>
      <c r="I232" s="12">
        <f t="shared" si="7"/>
        <v>360</v>
      </c>
    </row>
    <row r="233" spans="1:9" x14ac:dyDescent="0.25">
      <c r="A233" s="8" t="s">
        <v>2317</v>
      </c>
      <c r="B233" s="8" t="s">
        <v>2250</v>
      </c>
      <c r="C233" s="8" t="s">
        <v>2283</v>
      </c>
      <c r="D233" s="8" t="s">
        <v>2341</v>
      </c>
      <c r="E233" s="8" t="s">
        <v>2264</v>
      </c>
      <c r="F233" s="8" t="s">
        <v>2256</v>
      </c>
      <c r="G233" s="12">
        <v>240</v>
      </c>
      <c r="H233" s="12">
        <v>180</v>
      </c>
      <c r="I233" s="12">
        <f t="shared" si="7"/>
        <v>420</v>
      </c>
    </row>
    <row r="234" spans="1:9" x14ac:dyDescent="0.25">
      <c r="A234" s="8" t="s">
        <v>2317</v>
      </c>
      <c r="B234" s="8" t="s">
        <v>2250</v>
      </c>
      <c r="C234" s="8" t="s">
        <v>2283</v>
      </c>
      <c r="D234" s="8" t="s">
        <v>2341</v>
      </c>
      <c r="E234" s="8" t="s">
        <v>2264</v>
      </c>
      <c r="F234" s="8" t="s">
        <v>2257</v>
      </c>
      <c r="G234" s="12">
        <v>360</v>
      </c>
      <c r="H234" s="12">
        <v>180</v>
      </c>
      <c r="I234" s="12">
        <f t="shared" si="7"/>
        <v>540</v>
      </c>
    </row>
    <row r="235" spans="1:9" x14ac:dyDescent="0.25">
      <c r="A235" s="8" t="s">
        <v>2317</v>
      </c>
      <c r="B235" s="8" t="s">
        <v>2250</v>
      </c>
      <c r="C235" s="8" t="s">
        <v>2283</v>
      </c>
      <c r="D235" s="8" t="s">
        <v>2341</v>
      </c>
      <c r="E235" s="8" t="s">
        <v>2264</v>
      </c>
      <c r="F235" s="8" t="s">
        <v>2258</v>
      </c>
      <c r="G235" s="12">
        <v>960</v>
      </c>
      <c r="H235" s="12">
        <v>180</v>
      </c>
      <c r="I235" s="12">
        <f t="shared" si="7"/>
        <v>1140</v>
      </c>
    </row>
    <row r="236" spans="1:9" x14ac:dyDescent="0.25">
      <c r="A236" s="8" t="s">
        <v>2317</v>
      </c>
      <c r="B236" s="8" t="s">
        <v>2250</v>
      </c>
      <c r="C236" s="8" t="s">
        <v>2283</v>
      </c>
      <c r="D236" s="8" t="s">
        <v>2284</v>
      </c>
      <c r="E236" s="8" t="s">
        <v>2264</v>
      </c>
      <c r="F236" s="8" t="s">
        <v>2254</v>
      </c>
      <c r="G236" s="12">
        <v>60</v>
      </c>
      <c r="H236" s="12">
        <v>180</v>
      </c>
      <c r="I236" s="12">
        <f t="shared" si="7"/>
        <v>240</v>
      </c>
    </row>
    <row r="237" spans="1:9" x14ac:dyDescent="0.25">
      <c r="A237" s="8" t="s">
        <v>2317</v>
      </c>
      <c r="B237" s="8" t="s">
        <v>2250</v>
      </c>
      <c r="C237" s="8" t="s">
        <v>2283</v>
      </c>
      <c r="D237" s="8" t="s">
        <v>2284</v>
      </c>
      <c r="E237" s="8" t="s">
        <v>2264</v>
      </c>
      <c r="F237" s="8" t="s">
        <v>2255</v>
      </c>
      <c r="G237" s="12">
        <v>180</v>
      </c>
      <c r="H237" s="12">
        <v>180</v>
      </c>
      <c r="I237" s="12">
        <f t="shared" si="7"/>
        <v>360</v>
      </c>
    </row>
    <row r="238" spans="1:9" x14ac:dyDescent="0.25">
      <c r="A238" s="8" t="s">
        <v>2317</v>
      </c>
      <c r="B238" s="8" t="s">
        <v>2250</v>
      </c>
      <c r="C238" s="8" t="s">
        <v>2283</v>
      </c>
      <c r="D238" s="8" t="s">
        <v>2284</v>
      </c>
      <c r="E238" s="8" t="s">
        <v>2264</v>
      </c>
      <c r="F238" s="8" t="s">
        <v>2256</v>
      </c>
      <c r="G238" s="12">
        <v>240</v>
      </c>
      <c r="H238" s="12">
        <v>180</v>
      </c>
      <c r="I238" s="12">
        <f t="shared" si="7"/>
        <v>420</v>
      </c>
    </row>
    <row r="239" spans="1:9" x14ac:dyDescent="0.25">
      <c r="A239" s="8" t="s">
        <v>2317</v>
      </c>
      <c r="B239" s="8" t="s">
        <v>2250</v>
      </c>
      <c r="C239" s="8" t="s">
        <v>2283</v>
      </c>
      <c r="D239" s="8" t="s">
        <v>2284</v>
      </c>
      <c r="E239" s="8" t="s">
        <v>2264</v>
      </c>
      <c r="F239" s="8" t="s">
        <v>2257</v>
      </c>
      <c r="G239" s="12">
        <v>360</v>
      </c>
      <c r="H239" s="12">
        <v>180</v>
      </c>
      <c r="I239" s="12">
        <f t="shared" si="7"/>
        <v>540</v>
      </c>
    </row>
    <row r="240" spans="1:9" x14ac:dyDescent="0.25">
      <c r="A240" s="8" t="s">
        <v>2317</v>
      </c>
      <c r="B240" s="8" t="s">
        <v>2250</v>
      </c>
      <c r="C240" s="8" t="s">
        <v>2283</v>
      </c>
      <c r="D240" s="8" t="s">
        <v>2284</v>
      </c>
      <c r="E240" s="8" t="s">
        <v>2264</v>
      </c>
      <c r="F240" s="8" t="s">
        <v>2258</v>
      </c>
      <c r="G240" s="12">
        <v>960</v>
      </c>
      <c r="H240" s="12">
        <v>180</v>
      </c>
      <c r="I240" s="12">
        <f t="shared" si="7"/>
        <v>1140</v>
      </c>
    </row>
    <row r="241" spans="1:9" x14ac:dyDescent="0.25">
      <c r="A241" s="8" t="s">
        <v>2317</v>
      </c>
      <c r="B241" s="8" t="s">
        <v>2250</v>
      </c>
      <c r="C241" s="8" t="s">
        <v>2283</v>
      </c>
      <c r="D241" s="8" t="s">
        <v>2285</v>
      </c>
      <c r="E241" s="8" t="s">
        <v>2264</v>
      </c>
      <c r="F241" s="8" t="s">
        <v>2254</v>
      </c>
      <c r="G241" s="12">
        <v>60</v>
      </c>
      <c r="H241" s="12">
        <v>180</v>
      </c>
      <c r="I241" s="12">
        <f t="shared" si="7"/>
        <v>240</v>
      </c>
    </row>
    <row r="242" spans="1:9" x14ac:dyDescent="0.25">
      <c r="A242" s="8" t="s">
        <v>2317</v>
      </c>
      <c r="B242" s="8" t="s">
        <v>2250</v>
      </c>
      <c r="C242" s="8" t="s">
        <v>2283</v>
      </c>
      <c r="D242" s="8" t="s">
        <v>2285</v>
      </c>
      <c r="E242" s="8" t="s">
        <v>2264</v>
      </c>
      <c r="F242" s="8" t="s">
        <v>2255</v>
      </c>
      <c r="G242" s="12">
        <v>180</v>
      </c>
      <c r="H242" s="12">
        <v>180</v>
      </c>
      <c r="I242" s="12">
        <f t="shared" si="7"/>
        <v>360</v>
      </c>
    </row>
    <row r="243" spans="1:9" x14ac:dyDescent="0.25">
      <c r="A243" s="8" t="s">
        <v>2317</v>
      </c>
      <c r="B243" s="8" t="s">
        <v>2250</v>
      </c>
      <c r="C243" s="8" t="s">
        <v>2283</v>
      </c>
      <c r="D243" s="8" t="s">
        <v>2285</v>
      </c>
      <c r="E243" s="8" t="s">
        <v>2264</v>
      </c>
      <c r="F243" s="8" t="s">
        <v>2256</v>
      </c>
      <c r="G243" s="12">
        <v>240</v>
      </c>
      <c r="H243" s="12">
        <v>180</v>
      </c>
      <c r="I243" s="12">
        <f t="shared" si="7"/>
        <v>420</v>
      </c>
    </row>
    <row r="244" spans="1:9" x14ac:dyDescent="0.25">
      <c r="A244" s="8" t="s">
        <v>2317</v>
      </c>
      <c r="B244" s="8" t="s">
        <v>2250</v>
      </c>
      <c r="C244" s="8" t="s">
        <v>2283</v>
      </c>
      <c r="D244" s="8" t="s">
        <v>2285</v>
      </c>
      <c r="E244" s="8" t="s">
        <v>2264</v>
      </c>
      <c r="F244" s="8" t="s">
        <v>2257</v>
      </c>
      <c r="G244" s="12">
        <v>360</v>
      </c>
      <c r="H244" s="12">
        <v>180</v>
      </c>
      <c r="I244" s="12">
        <f t="shared" si="7"/>
        <v>540</v>
      </c>
    </row>
    <row r="245" spans="1:9" x14ac:dyDescent="0.25">
      <c r="A245" s="8" t="s">
        <v>2317</v>
      </c>
      <c r="B245" s="8" t="s">
        <v>2250</v>
      </c>
      <c r="C245" s="8" t="s">
        <v>2283</v>
      </c>
      <c r="D245" s="8" t="s">
        <v>2285</v>
      </c>
      <c r="E245" s="8" t="s">
        <v>2264</v>
      </c>
      <c r="F245" s="8" t="s">
        <v>2258</v>
      </c>
      <c r="G245" s="12">
        <v>960</v>
      </c>
      <c r="H245" s="12">
        <v>180</v>
      </c>
      <c r="I245" s="12">
        <f t="shared" si="7"/>
        <v>1140</v>
      </c>
    </row>
    <row r="246" spans="1:9" x14ac:dyDescent="0.25">
      <c r="A246" s="8" t="s">
        <v>2317</v>
      </c>
      <c r="B246" s="8" t="s">
        <v>2250</v>
      </c>
      <c r="C246" s="8" t="s">
        <v>2283</v>
      </c>
      <c r="D246" s="8" t="s">
        <v>2286</v>
      </c>
      <c r="E246" s="8" t="s">
        <v>2264</v>
      </c>
      <c r="F246" s="8" t="s">
        <v>2254</v>
      </c>
      <c r="G246" s="12">
        <v>60</v>
      </c>
      <c r="H246" s="12">
        <v>180</v>
      </c>
      <c r="I246" s="12">
        <f t="shared" si="7"/>
        <v>240</v>
      </c>
    </row>
    <row r="247" spans="1:9" x14ac:dyDescent="0.25">
      <c r="A247" s="8" t="s">
        <v>2317</v>
      </c>
      <c r="B247" s="8" t="s">
        <v>2250</v>
      </c>
      <c r="C247" s="8" t="s">
        <v>2283</v>
      </c>
      <c r="D247" s="8" t="s">
        <v>2286</v>
      </c>
      <c r="E247" s="8" t="s">
        <v>2264</v>
      </c>
      <c r="F247" s="8" t="s">
        <v>2255</v>
      </c>
      <c r="G247" s="12">
        <v>180</v>
      </c>
      <c r="H247" s="12">
        <v>180</v>
      </c>
      <c r="I247" s="12">
        <f t="shared" si="7"/>
        <v>360</v>
      </c>
    </row>
    <row r="248" spans="1:9" x14ac:dyDescent="0.25">
      <c r="A248" s="8" t="s">
        <v>2317</v>
      </c>
      <c r="B248" s="8" t="s">
        <v>2250</v>
      </c>
      <c r="C248" s="8" t="s">
        <v>2283</v>
      </c>
      <c r="D248" s="8" t="s">
        <v>2286</v>
      </c>
      <c r="E248" s="8" t="s">
        <v>2264</v>
      </c>
      <c r="F248" s="8" t="s">
        <v>2256</v>
      </c>
      <c r="G248" s="12">
        <v>240</v>
      </c>
      <c r="H248" s="12">
        <v>180</v>
      </c>
      <c r="I248" s="12">
        <f t="shared" si="7"/>
        <v>420</v>
      </c>
    </row>
    <row r="249" spans="1:9" x14ac:dyDescent="0.25">
      <c r="A249" s="8" t="s">
        <v>2317</v>
      </c>
      <c r="B249" s="8" t="s">
        <v>2250</v>
      </c>
      <c r="C249" s="8" t="s">
        <v>2283</v>
      </c>
      <c r="D249" s="8" t="s">
        <v>2286</v>
      </c>
      <c r="E249" s="8" t="s">
        <v>2264</v>
      </c>
      <c r="F249" s="8" t="s">
        <v>2257</v>
      </c>
      <c r="G249" s="12">
        <v>360</v>
      </c>
      <c r="H249" s="12">
        <v>180</v>
      </c>
      <c r="I249" s="12">
        <f t="shared" si="7"/>
        <v>540</v>
      </c>
    </row>
    <row r="250" spans="1:9" x14ac:dyDescent="0.25">
      <c r="A250" s="8" t="s">
        <v>2317</v>
      </c>
      <c r="B250" s="8" t="s">
        <v>2250</v>
      </c>
      <c r="C250" s="8" t="s">
        <v>2283</v>
      </c>
      <c r="D250" s="8" t="s">
        <v>2286</v>
      </c>
      <c r="E250" s="8" t="s">
        <v>2264</v>
      </c>
      <c r="F250" s="8" t="s">
        <v>2258</v>
      </c>
      <c r="G250" s="12">
        <v>960</v>
      </c>
      <c r="H250" s="12">
        <v>180</v>
      </c>
      <c r="I250" s="12">
        <f t="shared" si="7"/>
        <v>1140</v>
      </c>
    </row>
    <row r="251" spans="1:9" x14ac:dyDescent="0.25">
      <c r="A251" s="8" t="s">
        <v>2317</v>
      </c>
      <c r="B251" s="8" t="s">
        <v>2250</v>
      </c>
      <c r="C251" s="8" t="s">
        <v>2283</v>
      </c>
      <c r="D251" s="8" t="s">
        <v>2342</v>
      </c>
      <c r="E251" s="8" t="s">
        <v>2264</v>
      </c>
      <c r="F251" s="8" t="s">
        <v>2254</v>
      </c>
      <c r="G251" s="12">
        <v>60</v>
      </c>
      <c r="H251" s="12">
        <v>180</v>
      </c>
      <c r="I251" s="12">
        <f t="shared" si="7"/>
        <v>240</v>
      </c>
    </row>
    <row r="252" spans="1:9" x14ac:dyDescent="0.25">
      <c r="A252" s="8" t="s">
        <v>2317</v>
      </c>
      <c r="B252" s="8" t="s">
        <v>2250</v>
      </c>
      <c r="C252" s="8" t="s">
        <v>2283</v>
      </c>
      <c r="D252" s="8" t="s">
        <v>2342</v>
      </c>
      <c r="E252" s="8" t="s">
        <v>2264</v>
      </c>
      <c r="F252" s="8" t="s">
        <v>2255</v>
      </c>
      <c r="G252" s="12">
        <v>180</v>
      </c>
      <c r="H252" s="12">
        <v>180</v>
      </c>
      <c r="I252" s="12">
        <f t="shared" si="7"/>
        <v>360</v>
      </c>
    </row>
    <row r="253" spans="1:9" x14ac:dyDescent="0.25">
      <c r="A253" s="8" t="s">
        <v>2317</v>
      </c>
      <c r="B253" s="8" t="s">
        <v>2250</v>
      </c>
      <c r="C253" s="8" t="s">
        <v>2283</v>
      </c>
      <c r="D253" s="8" t="s">
        <v>2342</v>
      </c>
      <c r="E253" s="8" t="s">
        <v>2264</v>
      </c>
      <c r="F253" s="8" t="s">
        <v>2256</v>
      </c>
      <c r="G253" s="12">
        <v>240</v>
      </c>
      <c r="H253" s="12">
        <v>180</v>
      </c>
      <c r="I253" s="12">
        <f t="shared" si="7"/>
        <v>420</v>
      </c>
    </row>
    <row r="254" spans="1:9" x14ac:dyDescent="0.25">
      <c r="A254" s="8" t="s">
        <v>2317</v>
      </c>
      <c r="B254" s="8" t="s">
        <v>2250</v>
      </c>
      <c r="C254" s="8" t="s">
        <v>2283</v>
      </c>
      <c r="D254" s="8" t="s">
        <v>2342</v>
      </c>
      <c r="E254" s="8" t="s">
        <v>2264</v>
      </c>
      <c r="F254" s="8" t="s">
        <v>2257</v>
      </c>
      <c r="G254" s="12">
        <v>360</v>
      </c>
      <c r="H254" s="12">
        <v>180</v>
      </c>
      <c r="I254" s="12">
        <f t="shared" si="7"/>
        <v>540</v>
      </c>
    </row>
    <row r="255" spans="1:9" x14ac:dyDescent="0.25">
      <c r="A255" s="8" t="s">
        <v>2317</v>
      </c>
      <c r="B255" s="8" t="s">
        <v>2250</v>
      </c>
      <c r="C255" s="8" t="s">
        <v>2283</v>
      </c>
      <c r="D255" s="8" t="s">
        <v>2342</v>
      </c>
      <c r="E255" s="8" t="s">
        <v>2264</v>
      </c>
      <c r="F255" s="8" t="s">
        <v>2258</v>
      </c>
      <c r="G255" s="12">
        <v>960</v>
      </c>
      <c r="H255" s="12">
        <v>180</v>
      </c>
      <c r="I255" s="12">
        <f t="shared" si="7"/>
        <v>1140</v>
      </c>
    </row>
    <row r="256" spans="1:9" x14ac:dyDescent="0.25">
      <c r="A256" s="8" t="s">
        <v>2317</v>
      </c>
      <c r="B256" s="8" t="s">
        <v>2250</v>
      </c>
      <c r="C256" s="8" t="s">
        <v>2283</v>
      </c>
      <c r="D256" s="8" t="s">
        <v>2343</v>
      </c>
      <c r="E256" s="8" t="s">
        <v>2264</v>
      </c>
      <c r="F256" s="8" t="s">
        <v>2254</v>
      </c>
      <c r="G256" s="12">
        <v>60</v>
      </c>
      <c r="H256" s="12">
        <v>180</v>
      </c>
      <c r="I256" s="12">
        <f t="shared" si="7"/>
        <v>240</v>
      </c>
    </row>
    <row r="257" spans="1:9" x14ac:dyDescent="0.25">
      <c r="A257" s="8" t="s">
        <v>2317</v>
      </c>
      <c r="B257" s="8" t="s">
        <v>2250</v>
      </c>
      <c r="C257" s="8" t="s">
        <v>2283</v>
      </c>
      <c r="D257" s="8" t="s">
        <v>2343</v>
      </c>
      <c r="E257" s="8" t="s">
        <v>2264</v>
      </c>
      <c r="F257" s="8" t="s">
        <v>2255</v>
      </c>
      <c r="G257" s="12">
        <v>180</v>
      </c>
      <c r="H257" s="12">
        <v>180</v>
      </c>
      <c r="I257" s="12">
        <f t="shared" si="7"/>
        <v>360</v>
      </c>
    </row>
    <row r="258" spans="1:9" x14ac:dyDescent="0.25">
      <c r="A258" s="8" t="s">
        <v>2317</v>
      </c>
      <c r="B258" s="8" t="s">
        <v>2250</v>
      </c>
      <c r="C258" s="8" t="s">
        <v>2283</v>
      </c>
      <c r="D258" s="8" t="s">
        <v>2343</v>
      </c>
      <c r="E258" s="8" t="s">
        <v>2264</v>
      </c>
      <c r="F258" s="8" t="s">
        <v>2256</v>
      </c>
      <c r="G258" s="12">
        <v>240</v>
      </c>
      <c r="H258" s="12">
        <v>180</v>
      </c>
      <c r="I258" s="12">
        <f t="shared" si="7"/>
        <v>420</v>
      </c>
    </row>
    <row r="259" spans="1:9" x14ac:dyDescent="0.25">
      <c r="A259" s="8" t="s">
        <v>2317</v>
      </c>
      <c r="B259" s="8" t="s">
        <v>2250</v>
      </c>
      <c r="C259" s="8" t="s">
        <v>2283</v>
      </c>
      <c r="D259" s="8" t="s">
        <v>2343</v>
      </c>
      <c r="E259" s="8" t="s">
        <v>2264</v>
      </c>
      <c r="F259" s="8" t="s">
        <v>2257</v>
      </c>
      <c r="G259" s="12">
        <v>360</v>
      </c>
      <c r="H259" s="12">
        <v>180</v>
      </c>
      <c r="I259" s="12">
        <f t="shared" si="7"/>
        <v>540</v>
      </c>
    </row>
    <row r="260" spans="1:9" x14ac:dyDescent="0.25">
      <c r="A260" s="8" t="s">
        <v>2317</v>
      </c>
      <c r="B260" s="8" t="s">
        <v>2250</v>
      </c>
      <c r="C260" s="8" t="s">
        <v>2283</v>
      </c>
      <c r="D260" s="8" t="s">
        <v>2343</v>
      </c>
      <c r="E260" s="8" t="s">
        <v>2264</v>
      </c>
      <c r="F260" s="8" t="s">
        <v>2258</v>
      </c>
      <c r="G260" s="12">
        <v>960</v>
      </c>
      <c r="H260" s="12">
        <v>180</v>
      </c>
      <c r="I260" s="12">
        <f t="shared" si="7"/>
        <v>1140</v>
      </c>
    </row>
    <row r="261" spans="1:9" x14ac:dyDescent="0.25">
      <c r="A261" s="8" t="s">
        <v>2317</v>
      </c>
      <c r="B261" s="8" t="s">
        <v>2250</v>
      </c>
      <c r="C261" s="8" t="s">
        <v>2283</v>
      </c>
      <c r="D261" s="8" t="s">
        <v>2287</v>
      </c>
      <c r="E261" s="8" t="s">
        <v>2264</v>
      </c>
      <c r="F261" s="8" t="s">
        <v>2254</v>
      </c>
      <c r="G261" s="12">
        <v>60</v>
      </c>
      <c r="H261" s="12">
        <v>180</v>
      </c>
      <c r="I261" s="12">
        <f t="shared" si="7"/>
        <v>240</v>
      </c>
    </row>
    <row r="262" spans="1:9" x14ac:dyDescent="0.25">
      <c r="A262" s="8" t="s">
        <v>2317</v>
      </c>
      <c r="B262" s="8" t="s">
        <v>2250</v>
      </c>
      <c r="C262" s="8" t="s">
        <v>2283</v>
      </c>
      <c r="D262" s="8" t="s">
        <v>2287</v>
      </c>
      <c r="E262" s="8" t="s">
        <v>2264</v>
      </c>
      <c r="F262" s="8" t="s">
        <v>2255</v>
      </c>
      <c r="G262" s="12">
        <v>180</v>
      </c>
      <c r="H262" s="12">
        <v>180</v>
      </c>
      <c r="I262" s="12">
        <f t="shared" si="7"/>
        <v>360</v>
      </c>
    </row>
    <row r="263" spans="1:9" x14ac:dyDescent="0.25">
      <c r="A263" s="8" t="s">
        <v>2317</v>
      </c>
      <c r="B263" s="8" t="s">
        <v>2250</v>
      </c>
      <c r="C263" s="8" t="s">
        <v>2283</v>
      </c>
      <c r="D263" s="8" t="s">
        <v>2287</v>
      </c>
      <c r="E263" s="8" t="s">
        <v>2264</v>
      </c>
      <c r="F263" s="8" t="s">
        <v>2256</v>
      </c>
      <c r="G263" s="12">
        <v>240</v>
      </c>
      <c r="H263" s="12">
        <v>180</v>
      </c>
      <c r="I263" s="12">
        <f t="shared" si="7"/>
        <v>420</v>
      </c>
    </row>
    <row r="264" spans="1:9" x14ac:dyDescent="0.25">
      <c r="A264" s="8" t="s">
        <v>2317</v>
      </c>
      <c r="B264" s="8" t="s">
        <v>2250</v>
      </c>
      <c r="C264" s="8" t="s">
        <v>2283</v>
      </c>
      <c r="D264" s="8" t="s">
        <v>2287</v>
      </c>
      <c r="E264" s="8" t="s">
        <v>2264</v>
      </c>
      <c r="F264" s="8" t="s">
        <v>2257</v>
      </c>
      <c r="G264" s="12">
        <v>360</v>
      </c>
      <c r="H264" s="12">
        <v>180</v>
      </c>
      <c r="I264" s="12">
        <f t="shared" ref="I264:I310" si="8">G264+H264</f>
        <v>540</v>
      </c>
    </row>
    <row r="265" spans="1:9" x14ac:dyDescent="0.25">
      <c r="A265" s="8" t="s">
        <v>2317</v>
      </c>
      <c r="B265" s="8" t="s">
        <v>2250</v>
      </c>
      <c r="C265" s="8" t="s">
        <v>2283</v>
      </c>
      <c r="D265" s="8" t="s">
        <v>2287</v>
      </c>
      <c r="E265" s="8" t="s">
        <v>2264</v>
      </c>
      <c r="F265" s="8" t="s">
        <v>2258</v>
      </c>
      <c r="G265" s="12">
        <v>960</v>
      </c>
      <c r="H265" s="12">
        <v>180</v>
      </c>
      <c r="I265" s="12">
        <f t="shared" si="8"/>
        <v>1140</v>
      </c>
    </row>
    <row r="266" spans="1:9" x14ac:dyDescent="0.25">
      <c r="A266" s="8" t="s">
        <v>2317</v>
      </c>
      <c r="B266" s="8" t="s">
        <v>2250</v>
      </c>
      <c r="C266" s="8" t="s">
        <v>2283</v>
      </c>
      <c r="D266" s="8" t="s">
        <v>2288</v>
      </c>
      <c r="E266" s="8" t="s">
        <v>2264</v>
      </c>
      <c r="F266" s="8" t="s">
        <v>2254</v>
      </c>
      <c r="G266" s="12">
        <v>60</v>
      </c>
      <c r="H266" s="12">
        <v>180</v>
      </c>
      <c r="I266" s="12">
        <f t="shared" si="8"/>
        <v>240</v>
      </c>
    </row>
    <row r="267" spans="1:9" x14ac:dyDescent="0.25">
      <c r="A267" s="8" t="s">
        <v>2317</v>
      </c>
      <c r="B267" s="8" t="s">
        <v>2250</v>
      </c>
      <c r="C267" s="8" t="s">
        <v>2283</v>
      </c>
      <c r="D267" s="8" t="s">
        <v>2288</v>
      </c>
      <c r="E267" s="8" t="s">
        <v>2264</v>
      </c>
      <c r="F267" s="8" t="s">
        <v>2255</v>
      </c>
      <c r="G267" s="12">
        <v>180</v>
      </c>
      <c r="H267" s="12">
        <v>180</v>
      </c>
      <c r="I267" s="12">
        <f t="shared" si="8"/>
        <v>360</v>
      </c>
    </row>
    <row r="268" spans="1:9" x14ac:dyDescent="0.25">
      <c r="A268" s="8" t="s">
        <v>2317</v>
      </c>
      <c r="B268" s="8" t="s">
        <v>2250</v>
      </c>
      <c r="C268" s="8" t="s">
        <v>2283</v>
      </c>
      <c r="D268" s="8" t="s">
        <v>2288</v>
      </c>
      <c r="E268" s="8" t="s">
        <v>2264</v>
      </c>
      <c r="F268" s="8" t="s">
        <v>2256</v>
      </c>
      <c r="G268" s="12">
        <v>240</v>
      </c>
      <c r="H268" s="12">
        <v>180</v>
      </c>
      <c r="I268" s="12">
        <f t="shared" si="8"/>
        <v>420</v>
      </c>
    </row>
    <row r="269" spans="1:9" x14ac:dyDescent="0.25">
      <c r="A269" s="8" t="s">
        <v>2317</v>
      </c>
      <c r="B269" s="8" t="s">
        <v>2250</v>
      </c>
      <c r="C269" s="8" t="s">
        <v>2283</v>
      </c>
      <c r="D269" s="8" t="s">
        <v>2288</v>
      </c>
      <c r="E269" s="8" t="s">
        <v>2264</v>
      </c>
      <c r="F269" s="8" t="s">
        <v>2257</v>
      </c>
      <c r="G269" s="12">
        <v>360</v>
      </c>
      <c r="H269" s="12">
        <v>180</v>
      </c>
      <c r="I269" s="12">
        <f t="shared" si="8"/>
        <v>540</v>
      </c>
    </row>
    <row r="270" spans="1:9" x14ac:dyDescent="0.25">
      <c r="A270" s="8" t="s">
        <v>2317</v>
      </c>
      <c r="B270" s="8" t="s">
        <v>2250</v>
      </c>
      <c r="C270" s="8" t="s">
        <v>2283</v>
      </c>
      <c r="D270" s="8" t="s">
        <v>2288</v>
      </c>
      <c r="E270" s="8" t="s">
        <v>2264</v>
      </c>
      <c r="F270" s="8" t="s">
        <v>2258</v>
      </c>
      <c r="G270" s="12">
        <v>960</v>
      </c>
      <c r="H270" s="12">
        <v>180</v>
      </c>
      <c r="I270" s="12">
        <f t="shared" si="8"/>
        <v>1140</v>
      </c>
    </row>
    <row r="271" spans="1:9" x14ac:dyDescent="0.25">
      <c r="A271" s="8" t="s">
        <v>2317</v>
      </c>
      <c r="B271" s="8" t="s">
        <v>2250</v>
      </c>
      <c r="C271" s="8" t="s">
        <v>2283</v>
      </c>
      <c r="D271" s="8" t="s">
        <v>2289</v>
      </c>
      <c r="E271" s="8" t="s">
        <v>2264</v>
      </c>
      <c r="F271" s="8" t="s">
        <v>2254</v>
      </c>
      <c r="G271" s="12">
        <v>60</v>
      </c>
      <c r="H271" s="12">
        <v>180</v>
      </c>
      <c r="I271" s="12">
        <f t="shared" si="8"/>
        <v>240</v>
      </c>
    </row>
    <row r="272" spans="1:9" x14ac:dyDescent="0.25">
      <c r="A272" s="8" t="s">
        <v>2317</v>
      </c>
      <c r="B272" s="8" t="s">
        <v>2250</v>
      </c>
      <c r="C272" s="8" t="s">
        <v>2283</v>
      </c>
      <c r="D272" s="8" t="s">
        <v>2289</v>
      </c>
      <c r="E272" s="8" t="s">
        <v>2264</v>
      </c>
      <c r="F272" s="8" t="s">
        <v>2255</v>
      </c>
      <c r="G272" s="12">
        <v>180</v>
      </c>
      <c r="H272" s="12">
        <v>180</v>
      </c>
      <c r="I272" s="12">
        <f t="shared" si="8"/>
        <v>360</v>
      </c>
    </row>
    <row r="273" spans="1:9" x14ac:dyDescent="0.25">
      <c r="A273" s="8" t="s">
        <v>2317</v>
      </c>
      <c r="B273" s="8" t="s">
        <v>2250</v>
      </c>
      <c r="C273" s="8" t="s">
        <v>2283</v>
      </c>
      <c r="D273" s="8" t="s">
        <v>2289</v>
      </c>
      <c r="E273" s="8" t="s">
        <v>2264</v>
      </c>
      <c r="F273" s="8" t="s">
        <v>2256</v>
      </c>
      <c r="G273" s="12">
        <v>240</v>
      </c>
      <c r="H273" s="12">
        <v>180</v>
      </c>
      <c r="I273" s="12">
        <f t="shared" si="8"/>
        <v>420</v>
      </c>
    </row>
    <row r="274" spans="1:9" x14ac:dyDescent="0.25">
      <c r="A274" s="8" t="s">
        <v>2317</v>
      </c>
      <c r="B274" s="8" t="s">
        <v>2250</v>
      </c>
      <c r="C274" s="8" t="s">
        <v>2283</v>
      </c>
      <c r="D274" s="8" t="s">
        <v>2289</v>
      </c>
      <c r="E274" s="8" t="s">
        <v>2264</v>
      </c>
      <c r="F274" s="8" t="s">
        <v>2257</v>
      </c>
      <c r="G274" s="12">
        <v>360</v>
      </c>
      <c r="H274" s="12">
        <v>180</v>
      </c>
      <c r="I274" s="12">
        <f t="shared" si="8"/>
        <v>540</v>
      </c>
    </row>
    <row r="275" spans="1:9" x14ac:dyDescent="0.25">
      <c r="A275" s="8" t="s">
        <v>2317</v>
      </c>
      <c r="B275" s="8" t="s">
        <v>2250</v>
      </c>
      <c r="C275" s="8" t="s">
        <v>2283</v>
      </c>
      <c r="D275" s="8" t="s">
        <v>2289</v>
      </c>
      <c r="E275" s="8" t="s">
        <v>2264</v>
      </c>
      <c r="F275" s="8" t="s">
        <v>2258</v>
      </c>
      <c r="G275" s="12">
        <v>960</v>
      </c>
      <c r="H275" s="12">
        <v>180</v>
      </c>
      <c r="I275" s="12">
        <f t="shared" si="8"/>
        <v>1140</v>
      </c>
    </row>
    <row r="276" spans="1:9" x14ac:dyDescent="0.25">
      <c r="A276" s="8" t="s">
        <v>2317</v>
      </c>
      <c r="B276" s="8" t="s">
        <v>2250</v>
      </c>
      <c r="C276" s="8" t="s">
        <v>2283</v>
      </c>
      <c r="D276" s="8" t="s">
        <v>2290</v>
      </c>
      <c r="E276" s="8" t="s">
        <v>2264</v>
      </c>
      <c r="F276" s="8" t="s">
        <v>2254</v>
      </c>
      <c r="G276" s="12">
        <v>60</v>
      </c>
      <c r="H276" s="12">
        <v>180</v>
      </c>
      <c r="I276" s="12">
        <f t="shared" si="8"/>
        <v>240</v>
      </c>
    </row>
    <row r="277" spans="1:9" x14ac:dyDescent="0.25">
      <c r="A277" s="8" t="s">
        <v>2317</v>
      </c>
      <c r="B277" s="8" t="s">
        <v>2250</v>
      </c>
      <c r="C277" s="8" t="s">
        <v>2283</v>
      </c>
      <c r="D277" s="8" t="s">
        <v>2290</v>
      </c>
      <c r="E277" s="8" t="s">
        <v>2264</v>
      </c>
      <c r="F277" s="8" t="s">
        <v>2255</v>
      </c>
      <c r="G277" s="12">
        <v>180</v>
      </c>
      <c r="H277" s="12">
        <v>180</v>
      </c>
      <c r="I277" s="12">
        <f t="shared" si="8"/>
        <v>360</v>
      </c>
    </row>
    <row r="278" spans="1:9" x14ac:dyDescent="0.25">
      <c r="A278" s="8" t="s">
        <v>2317</v>
      </c>
      <c r="B278" s="8" t="s">
        <v>2250</v>
      </c>
      <c r="C278" s="8" t="s">
        <v>2283</v>
      </c>
      <c r="D278" s="8" t="s">
        <v>2290</v>
      </c>
      <c r="E278" s="8" t="s">
        <v>2264</v>
      </c>
      <c r="F278" s="8" t="s">
        <v>2256</v>
      </c>
      <c r="G278" s="12">
        <v>240</v>
      </c>
      <c r="H278" s="12">
        <v>180</v>
      </c>
      <c r="I278" s="12">
        <f t="shared" si="8"/>
        <v>420</v>
      </c>
    </row>
    <row r="279" spans="1:9" x14ac:dyDescent="0.25">
      <c r="A279" s="8" t="s">
        <v>2317</v>
      </c>
      <c r="B279" s="8" t="s">
        <v>2250</v>
      </c>
      <c r="C279" s="8" t="s">
        <v>2283</v>
      </c>
      <c r="D279" s="8" t="s">
        <v>2290</v>
      </c>
      <c r="E279" s="8" t="s">
        <v>2264</v>
      </c>
      <c r="F279" s="8" t="s">
        <v>2257</v>
      </c>
      <c r="G279" s="12">
        <v>360</v>
      </c>
      <c r="H279" s="12">
        <v>180</v>
      </c>
      <c r="I279" s="12">
        <f t="shared" si="8"/>
        <v>540</v>
      </c>
    </row>
    <row r="280" spans="1:9" x14ac:dyDescent="0.25">
      <c r="A280" s="8" t="s">
        <v>2317</v>
      </c>
      <c r="B280" s="8" t="s">
        <v>2250</v>
      </c>
      <c r="C280" s="8" t="s">
        <v>2283</v>
      </c>
      <c r="D280" s="8" t="s">
        <v>2290</v>
      </c>
      <c r="E280" s="8" t="s">
        <v>2264</v>
      </c>
      <c r="F280" s="8" t="s">
        <v>2258</v>
      </c>
      <c r="G280" s="12">
        <v>960</v>
      </c>
      <c r="H280" s="12">
        <v>180</v>
      </c>
      <c r="I280" s="12">
        <f t="shared" si="8"/>
        <v>1140</v>
      </c>
    </row>
    <row r="281" spans="1:9" x14ac:dyDescent="0.25">
      <c r="A281" s="8" t="s">
        <v>2317</v>
      </c>
      <c r="B281" s="8" t="s">
        <v>2250</v>
      </c>
      <c r="C281" s="8" t="s">
        <v>2283</v>
      </c>
      <c r="D281" s="8" t="s">
        <v>2291</v>
      </c>
      <c r="E281" s="8" t="s">
        <v>2264</v>
      </c>
      <c r="F281" s="8" t="s">
        <v>2254</v>
      </c>
      <c r="G281" s="12">
        <v>60</v>
      </c>
      <c r="H281" s="12">
        <v>180</v>
      </c>
      <c r="I281" s="12">
        <f t="shared" si="8"/>
        <v>240</v>
      </c>
    </row>
    <row r="282" spans="1:9" x14ac:dyDescent="0.25">
      <c r="A282" s="8" t="s">
        <v>2317</v>
      </c>
      <c r="B282" s="8" t="s">
        <v>2250</v>
      </c>
      <c r="C282" s="8" t="s">
        <v>2283</v>
      </c>
      <c r="D282" s="8" t="s">
        <v>2291</v>
      </c>
      <c r="E282" s="8" t="s">
        <v>2264</v>
      </c>
      <c r="F282" s="8" t="s">
        <v>2255</v>
      </c>
      <c r="G282" s="12">
        <v>180</v>
      </c>
      <c r="H282" s="12">
        <v>180</v>
      </c>
      <c r="I282" s="12">
        <f t="shared" si="8"/>
        <v>360</v>
      </c>
    </row>
    <row r="283" spans="1:9" x14ac:dyDescent="0.25">
      <c r="A283" s="8" t="s">
        <v>2317</v>
      </c>
      <c r="B283" s="8" t="s">
        <v>2250</v>
      </c>
      <c r="C283" s="8" t="s">
        <v>2283</v>
      </c>
      <c r="D283" s="8" t="s">
        <v>2291</v>
      </c>
      <c r="E283" s="8" t="s">
        <v>2264</v>
      </c>
      <c r="F283" s="8" t="s">
        <v>2256</v>
      </c>
      <c r="G283" s="12">
        <v>240</v>
      </c>
      <c r="H283" s="12">
        <v>180</v>
      </c>
      <c r="I283" s="12">
        <f t="shared" si="8"/>
        <v>420</v>
      </c>
    </row>
    <row r="284" spans="1:9" x14ac:dyDescent="0.25">
      <c r="A284" s="8" t="s">
        <v>2317</v>
      </c>
      <c r="B284" s="8" t="s">
        <v>2250</v>
      </c>
      <c r="C284" s="8" t="s">
        <v>2283</v>
      </c>
      <c r="D284" s="8" t="s">
        <v>2291</v>
      </c>
      <c r="E284" s="8" t="s">
        <v>2264</v>
      </c>
      <c r="F284" s="8" t="s">
        <v>2257</v>
      </c>
      <c r="G284" s="12">
        <v>360</v>
      </c>
      <c r="H284" s="12">
        <v>180</v>
      </c>
      <c r="I284" s="12">
        <f t="shared" si="8"/>
        <v>540</v>
      </c>
    </row>
    <row r="285" spans="1:9" x14ac:dyDescent="0.25">
      <c r="A285" s="8" t="s">
        <v>2317</v>
      </c>
      <c r="B285" s="8" t="s">
        <v>2250</v>
      </c>
      <c r="C285" s="8" t="s">
        <v>2283</v>
      </c>
      <c r="D285" s="8" t="s">
        <v>2291</v>
      </c>
      <c r="E285" s="8" t="s">
        <v>2264</v>
      </c>
      <c r="F285" s="8" t="s">
        <v>2258</v>
      </c>
      <c r="G285" s="12">
        <v>960</v>
      </c>
      <c r="H285" s="12">
        <v>180</v>
      </c>
      <c r="I285" s="12">
        <f t="shared" si="8"/>
        <v>1140</v>
      </c>
    </row>
    <row r="286" spans="1:9" x14ac:dyDescent="0.25">
      <c r="A286" s="8" t="s">
        <v>2317</v>
      </c>
      <c r="B286" s="8" t="s">
        <v>2250</v>
      </c>
      <c r="C286" s="8" t="s">
        <v>2292</v>
      </c>
      <c r="D286" s="8" t="s">
        <v>2294</v>
      </c>
      <c r="E286" s="8" t="s">
        <v>2264</v>
      </c>
      <c r="F286" s="8" t="s">
        <v>2254</v>
      </c>
      <c r="G286" s="12">
        <v>90</v>
      </c>
      <c r="H286" s="12">
        <v>180</v>
      </c>
      <c r="I286" s="12">
        <f t="shared" si="8"/>
        <v>270</v>
      </c>
    </row>
    <row r="287" spans="1:9" x14ac:dyDescent="0.25">
      <c r="A287" s="8" t="s">
        <v>2317</v>
      </c>
      <c r="B287" s="8" t="s">
        <v>2250</v>
      </c>
      <c r="C287" s="8" t="s">
        <v>2292</v>
      </c>
      <c r="D287" s="8" t="s">
        <v>2294</v>
      </c>
      <c r="E287" s="8" t="s">
        <v>2264</v>
      </c>
      <c r="F287" s="8" t="s">
        <v>2255</v>
      </c>
      <c r="G287" s="12">
        <v>240</v>
      </c>
      <c r="H287" s="12">
        <v>180</v>
      </c>
      <c r="I287" s="12">
        <f t="shared" si="8"/>
        <v>420</v>
      </c>
    </row>
    <row r="288" spans="1:9" x14ac:dyDescent="0.25">
      <c r="A288" s="8" t="s">
        <v>2317</v>
      </c>
      <c r="B288" s="8" t="s">
        <v>2250</v>
      </c>
      <c r="C288" s="8" t="s">
        <v>2292</v>
      </c>
      <c r="D288" s="8" t="s">
        <v>2294</v>
      </c>
      <c r="E288" s="8" t="s">
        <v>2264</v>
      </c>
      <c r="F288" s="8" t="s">
        <v>2256</v>
      </c>
      <c r="G288" s="12">
        <v>300</v>
      </c>
      <c r="H288" s="12">
        <v>180</v>
      </c>
      <c r="I288" s="12">
        <f t="shared" si="8"/>
        <v>480</v>
      </c>
    </row>
    <row r="289" spans="1:9" x14ac:dyDescent="0.25">
      <c r="A289" s="8" t="s">
        <v>2317</v>
      </c>
      <c r="B289" s="8" t="s">
        <v>2250</v>
      </c>
      <c r="C289" s="8" t="s">
        <v>2292</v>
      </c>
      <c r="D289" s="8" t="s">
        <v>2294</v>
      </c>
      <c r="E289" s="8" t="s">
        <v>2264</v>
      </c>
      <c r="F289" s="8" t="s">
        <v>2257</v>
      </c>
      <c r="G289" s="12">
        <v>480</v>
      </c>
      <c r="H289" s="12">
        <v>180</v>
      </c>
      <c r="I289" s="12">
        <f t="shared" si="8"/>
        <v>660</v>
      </c>
    </row>
    <row r="290" spans="1:9" x14ac:dyDescent="0.25">
      <c r="A290" s="8" t="s">
        <v>2317</v>
      </c>
      <c r="B290" s="8" t="s">
        <v>2250</v>
      </c>
      <c r="C290" s="8" t="s">
        <v>2292</v>
      </c>
      <c r="D290" s="8" t="s">
        <v>2294</v>
      </c>
      <c r="E290" s="8" t="s">
        <v>2264</v>
      </c>
      <c r="F290" s="8" t="s">
        <v>2258</v>
      </c>
      <c r="G290" s="12">
        <v>1440</v>
      </c>
      <c r="H290" s="12">
        <v>180</v>
      </c>
      <c r="I290" s="12">
        <f t="shared" si="8"/>
        <v>1620</v>
      </c>
    </row>
    <row r="291" spans="1:9" x14ac:dyDescent="0.25">
      <c r="A291" s="8" t="s">
        <v>2317</v>
      </c>
      <c r="B291" s="8" t="s">
        <v>2250</v>
      </c>
      <c r="C291" s="8" t="s">
        <v>2292</v>
      </c>
      <c r="D291" s="8" t="s">
        <v>2344</v>
      </c>
      <c r="E291" s="8" t="s">
        <v>2264</v>
      </c>
      <c r="F291" s="8" t="s">
        <v>2254</v>
      </c>
      <c r="G291" s="12">
        <v>90</v>
      </c>
      <c r="H291" s="12">
        <v>180</v>
      </c>
      <c r="I291" s="12">
        <f t="shared" si="8"/>
        <v>270</v>
      </c>
    </row>
    <row r="292" spans="1:9" x14ac:dyDescent="0.25">
      <c r="A292" s="8" t="s">
        <v>2317</v>
      </c>
      <c r="B292" s="8" t="s">
        <v>2250</v>
      </c>
      <c r="C292" s="8" t="s">
        <v>2292</v>
      </c>
      <c r="D292" s="8" t="s">
        <v>2344</v>
      </c>
      <c r="E292" s="8" t="s">
        <v>2264</v>
      </c>
      <c r="F292" s="8" t="s">
        <v>2255</v>
      </c>
      <c r="G292" s="12">
        <v>240</v>
      </c>
      <c r="H292" s="12">
        <v>180</v>
      </c>
      <c r="I292" s="12">
        <f t="shared" si="8"/>
        <v>420</v>
      </c>
    </row>
    <row r="293" spans="1:9" x14ac:dyDescent="0.25">
      <c r="A293" s="8" t="s">
        <v>2317</v>
      </c>
      <c r="B293" s="8" t="s">
        <v>2250</v>
      </c>
      <c r="C293" s="8" t="s">
        <v>2292</v>
      </c>
      <c r="D293" s="8" t="s">
        <v>2344</v>
      </c>
      <c r="E293" s="8" t="s">
        <v>2264</v>
      </c>
      <c r="F293" s="8" t="s">
        <v>2256</v>
      </c>
      <c r="G293" s="12">
        <v>300</v>
      </c>
      <c r="H293" s="12">
        <v>180</v>
      </c>
      <c r="I293" s="12">
        <f t="shared" si="8"/>
        <v>480</v>
      </c>
    </row>
    <row r="294" spans="1:9" x14ac:dyDescent="0.25">
      <c r="A294" s="8" t="s">
        <v>2317</v>
      </c>
      <c r="B294" s="8" t="s">
        <v>2250</v>
      </c>
      <c r="C294" s="8" t="s">
        <v>2292</v>
      </c>
      <c r="D294" s="8" t="s">
        <v>2344</v>
      </c>
      <c r="E294" s="8" t="s">
        <v>2264</v>
      </c>
      <c r="F294" s="8" t="s">
        <v>2257</v>
      </c>
      <c r="G294" s="12">
        <v>480</v>
      </c>
      <c r="H294" s="12">
        <v>180</v>
      </c>
      <c r="I294" s="12">
        <f t="shared" si="8"/>
        <v>660</v>
      </c>
    </row>
    <row r="295" spans="1:9" x14ac:dyDescent="0.25">
      <c r="A295" s="8" t="s">
        <v>2317</v>
      </c>
      <c r="B295" s="8" t="s">
        <v>2250</v>
      </c>
      <c r="C295" s="8" t="s">
        <v>2292</v>
      </c>
      <c r="D295" s="8" t="s">
        <v>2344</v>
      </c>
      <c r="E295" s="8" t="s">
        <v>2264</v>
      </c>
      <c r="F295" s="8" t="s">
        <v>2258</v>
      </c>
      <c r="G295" s="12">
        <v>1440</v>
      </c>
      <c r="H295" s="12">
        <v>180</v>
      </c>
      <c r="I295" s="12">
        <f t="shared" si="8"/>
        <v>1620</v>
      </c>
    </row>
    <row r="296" spans="1:9" x14ac:dyDescent="0.25">
      <c r="A296" s="8" t="s">
        <v>2317</v>
      </c>
      <c r="B296" s="8" t="s">
        <v>2250</v>
      </c>
      <c r="C296" s="8" t="s">
        <v>2292</v>
      </c>
      <c r="D296" s="8" t="s">
        <v>2345</v>
      </c>
      <c r="E296" s="8" t="s">
        <v>2264</v>
      </c>
      <c r="F296" s="8" t="s">
        <v>2254</v>
      </c>
      <c r="G296" s="12">
        <v>90</v>
      </c>
      <c r="H296" s="12">
        <v>180</v>
      </c>
      <c r="I296" s="12">
        <f t="shared" si="8"/>
        <v>270</v>
      </c>
    </row>
    <row r="297" spans="1:9" x14ac:dyDescent="0.25">
      <c r="A297" s="8" t="s">
        <v>2317</v>
      </c>
      <c r="B297" s="8" t="s">
        <v>2250</v>
      </c>
      <c r="C297" s="8" t="s">
        <v>2292</v>
      </c>
      <c r="D297" s="8" t="s">
        <v>2345</v>
      </c>
      <c r="E297" s="8" t="s">
        <v>2264</v>
      </c>
      <c r="F297" s="8" t="s">
        <v>2255</v>
      </c>
      <c r="G297" s="12">
        <v>240</v>
      </c>
      <c r="H297" s="12">
        <v>180</v>
      </c>
      <c r="I297" s="12">
        <f t="shared" si="8"/>
        <v>420</v>
      </c>
    </row>
    <row r="298" spans="1:9" x14ac:dyDescent="0.25">
      <c r="A298" s="8" t="s">
        <v>2317</v>
      </c>
      <c r="B298" s="8" t="s">
        <v>2250</v>
      </c>
      <c r="C298" s="8" t="s">
        <v>2292</v>
      </c>
      <c r="D298" s="8" t="s">
        <v>2345</v>
      </c>
      <c r="E298" s="8" t="s">
        <v>2264</v>
      </c>
      <c r="F298" s="8" t="s">
        <v>2256</v>
      </c>
      <c r="G298" s="12">
        <v>300</v>
      </c>
      <c r="H298" s="12">
        <v>180</v>
      </c>
      <c r="I298" s="12">
        <f t="shared" si="8"/>
        <v>480</v>
      </c>
    </row>
    <row r="299" spans="1:9" x14ac:dyDescent="0.25">
      <c r="A299" s="8" t="s">
        <v>2317</v>
      </c>
      <c r="B299" s="8" t="s">
        <v>2250</v>
      </c>
      <c r="C299" s="8" t="s">
        <v>2292</v>
      </c>
      <c r="D299" s="8" t="s">
        <v>2345</v>
      </c>
      <c r="E299" s="8" t="s">
        <v>2264</v>
      </c>
      <c r="F299" s="8" t="s">
        <v>2257</v>
      </c>
      <c r="G299" s="12">
        <v>480</v>
      </c>
      <c r="H299" s="12">
        <v>180</v>
      </c>
      <c r="I299" s="12">
        <f t="shared" si="8"/>
        <v>660</v>
      </c>
    </row>
    <row r="300" spans="1:9" x14ac:dyDescent="0.25">
      <c r="A300" s="8" t="s">
        <v>2317</v>
      </c>
      <c r="B300" s="8" t="s">
        <v>2250</v>
      </c>
      <c r="C300" s="8" t="s">
        <v>2292</v>
      </c>
      <c r="D300" s="8" t="s">
        <v>2345</v>
      </c>
      <c r="E300" s="8" t="s">
        <v>2264</v>
      </c>
      <c r="F300" s="8" t="s">
        <v>2258</v>
      </c>
      <c r="G300" s="12">
        <v>1440</v>
      </c>
      <c r="H300" s="12">
        <v>180</v>
      </c>
      <c r="I300" s="12">
        <f t="shared" si="8"/>
        <v>1620</v>
      </c>
    </row>
    <row r="301" spans="1:9" x14ac:dyDescent="0.25">
      <c r="A301" s="8" t="s">
        <v>2317</v>
      </c>
      <c r="B301" s="8" t="s">
        <v>2250</v>
      </c>
      <c r="C301" s="8" t="s">
        <v>2346</v>
      </c>
      <c r="D301" s="8" t="s">
        <v>2346</v>
      </c>
      <c r="E301" s="8" t="s">
        <v>2264</v>
      </c>
      <c r="F301" s="8" t="s">
        <v>2265</v>
      </c>
      <c r="G301" s="12">
        <v>480</v>
      </c>
      <c r="H301" s="12">
        <v>8100</v>
      </c>
      <c r="I301" s="12">
        <f t="shared" si="8"/>
        <v>8580</v>
      </c>
    </row>
    <row r="302" spans="1:9" x14ac:dyDescent="0.25">
      <c r="A302" s="8" t="s">
        <v>2317</v>
      </c>
      <c r="B302" s="8" t="s">
        <v>2250</v>
      </c>
      <c r="C302" s="8" t="s">
        <v>2296</v>
      </c>
      <c r="D302" s="8" t="s">
        <v>2297</v>
      </c>
      <c r="E302" s="8" t="s">
        <v>2264</v>
      </c>
      <c r="F302" s="8" t="s">
        <v>2265</v>
      </c>
      <c r="G302" s="12">
        <v>30</v>
      </c>
      <c r="H302" s="12">
        <v>240</v>
      </c>
      <c r="I302" s="12">
        <f t="shared" si="8"/>
        <v>270</v>
      </c>
    </row>
    <row r="303" spans="1:9" x14ac:dyDescent="0.25">
      <c r="A303" s="8" t="s">
        <v>2317</v>
      </c>
      <c r="B303" s="8" t="s">
        <v>2250</v>
      </c>
      <c r="C303" s="8" t="s">
        <v>2296</v>
      </c>
      <c r="D303" s="8" t="s">
        <v>2298</v>
      </c>
      <c r="E303" s="8" t="s">
        <v>2264</v>
      </c>
      <c r="F303" s="8" t="s">
        <v>2265</v>
      </c>
      <c r="G303" s="12">
        <v>30</v>
      </c>
      <c r="H303" s="12">
        <v>240</v>
      </c>
      <c r="I303" s="12">
        <f t="shared" si="8"/>
        <v>270</v>
      </c>
    </row>
    <row r="304" spans="1:9" x14ac:dyDescent="0.25">
      <c r="A304" s="8" t="s">
        <v>2317</v>
      </c>
      <c r="B304" s="8" t="s">
        <v>2250</v>
      </c>
      <c r="C304" s="8" t="s">
        <v>2299</v>
      </c>
      <c r="D304" s="8" t="s">
        <v>2341</v>
      </c>
      <c r="E304" s="8" t="s">
        <v>2317</v>
      </c>
      <c r="F304" s="8" t="s">
        <v>2254</v>
      </c>
      <c r="G304" s="12">
        <v>90</v>
      </c>
      <c r="H304" s="12">
        <v>960</v>
      </c>
      <c r="I304" s="12">
        <f t="shared" si="8"/>
        <v>1050</v>
      </c>
    </row>
    <row r="305" spans="1:9" x14ac:dyDescent="0.25">
      <c r="A305" s="8" t="s">
        <v>2317</v>
      </c>
      <c r="B305" s="8" t="s">
        <v>2250</v>
      </c>
      <c r="C305" s="8" t="s">
        <v>2299</v>
      </c>
      <c r="D305" s="8" t="s">
        <v>2341</v>
      </c>
      <c r="E305" s="8" t="s">
        <v>2317</v>
      </c>
      <c r="F305" s="8" t="s">
        <v>2255</v>
      </c>
      <c r="G305" s="12">
        <v>240</v>
      </c>
      <c r="H305" s="12">
        <v>960</v>
      </c>
      <c r="I305" s="12">
        <f t="shared" si="8"/>
        <v>1200</v>
      </c>
    </row>
    <row r="306" spans="1:9" x14ac:dyDescent="0.25">
      <c r="A306" s="8" t="s">
        <v>2317</v>
      </c>
      <c r="B306" s="8" t="s">
        <v>2250</v>
      </c>
      <c r="C306" s="8" t="s">
        <v>2299</v>
      </c>
      <c r="D306" s="8" t="s">
        <v>2341</v>
      </c>
      <c r="E306" s="8" t="s">
        <v>2317</v>
      </c>
      <c r="F306" s="8" t="s">
        <v>2256</v>
      </c>
      <c r="G306" s="12">
        <v>300</v>
      </c>
      <c r="H306" s="12">
        <v>960</v>
      </c>
      <c r="I306" s="12">
        <f t="shared" si="8"/>
        <v>1260</v>
      </c>
    </row>
    <row r="307" spans="1:9" x14ac:dyDescent="0.25">
      <c r="A307" s="8" t="s">
        <v>2317</v>
      </c>
      <c r="B307" s="8" t="s">
        <v>2250</v>
      </c>
      <c r="C307" s="8" t="s">
        <v>2299</v>
      </c>
      <c r="D307" s="8" t="s">
        <v>2341</v>
      </c>
      <c r="E307" s="8" t="s">
        <v>2317</v>
      </c>
      <c r="F307" s="8" t="s">
        <v>2257</v>
      </c>
      <c r="G307" s="12">
        <v>480</v>
      </c>
      <c r="H307" s="12">
        <v>960</v>
      </c>
      <c r="I307" s="12">
        <f t="shared" si="8"/>
        <v>1440</v>
      </c>
    </row>
    <row r="308" spans="1:9" x14ac:dyDescent="0.25">
      <c r="A308" s="8" t="s">
        <v>2317</v>
      </c>
      <c r="B308" s="8" t="s">
        <v>2250</v>
      </c>
      <c r="C308" s="8" t="s">
        <v>2299</v>
      </c>
      <c r="D308" s="8" t="s">
        <v>2341</v>
      </c>
      <c r="E308" s="8" t="s">
        <v>2317</v>
      </c>
      <c r="F308" s="8" t="s">
        <v>2258</v>
      </c>
      <c r="G308" s="12">
        <v>1440</v>
      </c>
      <c r="H308" s="12">
        <v>960</v>
      </c>
      <c r="I308" s="12">
        <f t="shared" si="8"/>
        <v>2400</v>
      </c>
    </row>
    <row r="309" spans="1:9" x14ac:dyDescent="0.25">
      <c r="A309" s="8" t="s">
        <v>2317</v>
      </c>
      <c r="B309" s="8" t="s">
        <v>2250</v>
      </c>
      <c r="C309" s="8" t="s">
        <v>2299</v>
      </c>
      <c r="D309" s="8" t="s">
        <v>2288</v>
      </c>
      <c r="E309" s="8" t="s">
        <v>2347</v>
      </c>
      <c r="F309" s="8" t="s">
        <v>2265</v>
      </c>
      <c r="G309" s="12">
        <v>30</v>
      </c>
      <c r="H309" s="12">
        <v>180</v>
      </c>
      <c r="I309" s="12">
        <f t="shared" si="8"/>
        <v>210</v>
      </c>
    </row>
    <row r="310" spans="1:9" x14ac:dyDescent="0.25">
      <c r="A310" s="8" t="s">
        <v>2317</v>
      </c>
      <c r="B310" s="8" t="s">
        <v>2250</v>
      </c>
      <c r="C310" s="8" t="s">
        <v>2299</v>
      </c>
      <c r="D310" s="8" t="s">
        <v>2288</v>
      </c>
      <c r="E310" s="8" t="s">
        <v>2348</v>
      </c>
      <c r="F310" s="8" t="s">
        <v>2265</v>
      </c>
      <c r="G310" s="12">
        <v>60</v>
      </c>
      <c r="H310" s="12">
        <v>60</v>
      </c>
      <c r="I310" s="12">
        <f t="shared" si="8"/>
        <v>120</v>
      </c>
    </row>
    <row r="311" spans="1:9" x14ac:dyDescent="0.25">
      <c r="A311" s="8" t="s">
        <v>2317</v>
      </c>
      <c r="B311" s="8" t="s">
        <v>2250</v>
      </c>
      <c r="C311" s="8" t="s">
        <v>2299</v>
      </c>
      <c r="D311" s="8" t="s">
        <v>2288</v>
      </c>
      <c r="E311" s="8" t="s">
        <v>2349</v>
      </c>
      <c r="F311" s="8" t="s">
        <v>2265</v>
      </c>
      <c r="G311" s="12">
        <v>30</v>
      </c>
      <c r="H311" s="12">
        <v>120</v>
      </c>
      <c r="I311" s="12">
        <f t="shared" ref="I311:I327" si="9">G311+H311</f>
        <v>150</v>
      </c>
    </row>
    <row r="312" spans="1:9" x14ac:dyDescent="0.25">
      <c r="A312" s="8" t="s">
        <v>2317</v>
      </c>
      <c r="B312" s="8" t="s">
        <v>2250</v>
      </c>
      <c r="C312" s="8" t="s">
        <v>2299</v>
      </c>
      <c r="D312" s="8" t="s">
        <v>2288</v>
      </c>
      <c r="E312" s="8" t="s">
        <v>2350</v>
      </c>
      <c r="F312" s="8" t="s">
        <v>2265</v>
      </c>
      <c r="G312" s="12">
        <v>30</v>
      </c>
      <c r="H312" s="12">
        <v>180</v>
      </c>
      <c r="I312" s="12">
        <f t="shared" si="9"/>
        <v>210</v>
      </c>
    </row>
    <row r="313" spans="1:9" x14ac:dyDescent="0.25">
      <c r="A313" s="8" t="s">
        <v>2317</v>
      </c>
      <c r="B313" s="8" t="s">
        <v>2250</v>
      </c>
      <c r="C313" s="8" t="s">
        <v>2299</v>
      </c>
      <c r="D313" s="8" t="s">
        <v>2288</v>
      </c>
      <c r="E313" s="8" t="s">
        <v>2351</v>
      </c>
      <c r="F313" s="8" t="s">
        <v>2265</v>
      </c>
      <c r="G313" s="12">
        <v>30</v>
      </c>
      <c r="H313" s="12">
        <v>240</v>
      </c>
      <c r="I313" s="12">
        <f t="shared" si="9"/>
        <v>270</v>
      </c>
    </row>
    <row r="314" spans="1:9" x14ac:dyDescent="0.25">
      <c r="A314" s="8" t="s">
        <v>2317</v>
      </c>
      <c r="B314" s="8" t="s">
        <v>2250</v>
      </c>
      <c r="C314" s="8" t="s">
        <v>2299</v>
      </c>
      <c r="D314" s="8" t="s">
        <v>2288</v>
      </c>
      <c r="E314" s="8" t="s">
        <v>2352</v>
      </c>
      <c r="F314" s="8" t="s">
        <v>2265</v>
      </c>
      <c r="G314" s="12">
        <v>30</v>
      </c>
      <c r="H314" s="12">
        <v>240</v>
      </c>
      <c r="I314" s="12">
        <f t="shared" si="9"/>
        <v>270</v>
      </c>
    </row>
    <row r="315" spans="1:9" x14ac:dyDescent="0.25">
      <c r="A315" s="8" t="s">
        <v>2317</v>
      </c>
      <c r="B315" s="8" t="s">
        <v>2250</v>
      </c>
      <c r="C315" s="8" t="s">
        <v>2299</v>
      </c>
      <c r="D315" s="8" t="s">
        <v>2288</v>
      </c>
      <c r="E315" s="8" t="s">
        <v>2353</v>
      </c>
      <c r="F315" s="8" t="s">
        <v>2254</v>
      </c>
      <c r="G315" s="12">
        <v>30</v>
      </c>
      <c r="H315" s="12">
        <v>240</v>
      </c>
      <c r="I315" s="12">
        <f t="shared" si="9"/>
        <v>270</v>
      </c>
    </row>
    <row r="316" spans="1:9" x14ac:dyDescent="0.25">
      <c r="A316" s="8" t="s">
        <v>2317</v>
      </c>
      <c r="B316" s="8" t="s">
        <v>2250</v>
      </c>
      <c r="C316" s="8" t="s">
        <v>2299</v>
      </c>
      <c r="D316" s="8" t="s">
        <v>2288</v>
      </c>
      <c r="E316" s="8" t="s">
        <v>2353</v>
      </c>
      <c r="F316" s="8" t="s">
        <v>2255</v>
      </c>
      <c r="G316" s="12">
        <v>30</v>
      </c>
      <c r="H316" s="12">
        <v>240</v>
      </c>
      <c r="I316" s="12">
        <f t="shared" si="9"/>
        <v>270</v>
      </c>
    </row>
    <row r="317" spans="1:9" x14ac:dyDescent="0.25">
      <c r="A317" s="8" t="s">
        <v>2317</v>
      </c>
      <c r="B317" s="8" t="s">
        <v>2250</v>
      </c>
      <c r="C317" s="8" t="s">
        <v>2299</v>
      </c>
      <c r="D317" s="8" t="s">
        <v>2288</v>
      </c>
      <c r="E317" s="8" t="s">
        <v>2353</v>
      </c>
      <c r="F317" s="8" t="s">
        <v>2256</v>
      </c>
      <c r="G317" s="12">
        <v>30</v>
      </c>
      <c r="H317" s="12">
        <v>240</v>
      </c>
      <c r="I317" s="12">
        <f t="shared" si="9"/>
        <v>270</v>
      </c>
    </row>
    <row r="318" spans="1:9" x14ac:dyDescent="0.25">
      <c r="A318" s="8" t="s">
        <v>2317</v>
      </c>
      <c r="B318" s="8" t="s">
        <v>2250</v>
      </c>
      <c r="C318" s="8" t="s">
        <v>2299</v>
      </c>
      <c r="D318" s="8" t="s">
        <v>2288</v>
      </c>
      <c r="E318" s="8" t="s">
        <v>2353</v>
      </c>
      <c r="F318" s="8" t="s">
        <v>2257</v>
      </c>
      <c r="G318" s="12">
        <v>60</v>
      </c>
      <c r="H318" s="12">
        <v>240</v>
      </c>
      <c r="I318" s="12">
        <f t="shared" si="9"/>
        <v>300</v>
      </c>
    </row>
    <row r="319" spans="1:9" x14ac:dyDescent="0.25">
      <c r="A319" s="8" t="s">
        <v>2317</v>
      </c>
      <c r="B319" s="8" t="s">
        <v>2250</v>
      </c>
      <c r="C319" s="8" t="s">
        <v>2299</v>
      </c>
      <c r="D319" s="8" t="s">
        <v>2288</v>
      </c>
      <c r="E319" s="8" t="s">
        <v>2353</v>
      </c>
      <c r="F319" s="8" t="s">
        <v>2258</v>
      </c>
      <c r="G319" s="12">
        <v>60</v>
      </c>
      <c r="H319" s="12">
        <v>240</v>
      </c>
      <c r="I319" s="12">
        <f t="shared" si="9"/>
        <v>300</v>
      </c>
    </row>
    <row r="320" spans="1:9" x14ac:dyDescent="0.25">
      <c r="A320" s="8" t="s">
        <v>2317</v>
      </c>
      <c r="B320" s="8" t="s">
        <v>2250</v>
      </c>
      <c r="C320" s="8" t="s">
        <v>2299</v>
      </c>
      <c r="D320" s="8" t="s">
        <v>2291</v>
      </c>
      <c r="E320" s="8" t="s">
        <v>2354</v>
      </c>
      <c r="F320" s="8" t="s">
        <v>2265</v>
      </c>
      <c r="G320" s="12">
        <v>30</v>
      </c>
      <c r="H320" s="12">
        <v>60</v>
      </c>
      <c r="I320" s="12">
        <f t="shared" si="9"/>
        <v>90</v>
      </c>
    </row>
    <row r="321" spans="1:9" x14ac:dyDescent="0.25">
      <c r="A321" s="8" t="s">
        <v>2317</v>
      </c>
      <c r="B321" s="8" t="s">
        <v>2250</v>
      </c>
      <c r="C321" s="8" t="s">
        <v>2299</v>
      </c>
      <c r="D321" s="8" t="s">
        <v>2291</v>
      </c>
      <c r="E321" s="8" t="s">
        <v>2355</v>
      </c>
      <c r="F321" s="8" t="s">
        <v>2265</v>
      </c>
      <c r="G321" s="12">
        <v>30</v>
      </c>
      <c r="H321" s="12">
        <v>60</v>
      </c>
      <c r="I321" s="12">
        <f t="shared" si="9"/>
        <v>90</v>
      </c>
    </row>
    <row r="322" spans="1:9" x14ac:dyDescent="0.25">
      <c r="A322" s="8" t="s">
        <v>2317</v>
      </c>
      <c r="B322" s="8" t="s">
        <v>2250</v>
      </c>
      <c r="C322" s="8" t="s">
        <v>2299</v>
      </c>
      <c r="D322" s="8" t="s">
        <v>2291</v>
      </c>
      <c r="E322" s="8" t="s">
        <v>2309</v>
      </c>
      <c r="F322" s="8" t="s">
        <v>2265</v>
      </c>
      <c r="G322" s="12">
        <v>30</v>
      </c>
      <c r="H322" s="12">
        <v>120</v>
      </c>
      <c r="I322" s="12">
        <f t="shared" si="9"/>
        <v>150</v>
      </c>
    </row>
    <row r="323" spans="1:9" x14ac:dyDescent="0.25">
      <c r="A323" s="8" t="s">
        <v>2317</v>
      </c>
      <c r="B323" s="8" t="s">
        <v>2250</v>
      </c>
      <c r="C323" s="8" t="s">
        <v>2299</v>
      </c>
      <c r="D323" s="8" t="s">
        <v>2291</v>
      </c>
      <c r="E323" s="8" t="s">
        <v>2356</v>
      </c>
      <c r="F323" s="8" t="s">
        <v>2265</v>
      </c>
      <c r="G323" s="12">
        <v>30</v>
      </c>
      <c r="H323" s="12">
        <v>60</v>
      </c>
      <c r="I323" s="12">
        <f t="shared" si="9"/>
        <v>90</v>
      </c>
    </row>
    <row r="324" spans="1:9" x14ac:dyDescent="0.25">
      <c r="A324" s="8" t="s">
        <v>2317</v>
      </c>
      <c r="B324" s="8" t="s">
        <v>2250</v>
      </c>
      <c r="C324" s="8" t="s">
        <v>2299</v>
      </c>
      <c r="D324" s="8" t="s">
        <v>2291</v>
      </c>
      <c r="E324" s="8" t="s">
        <v>2357</v>
      </c>
      <c r="F324" s="8" t="s">
        <v>2265</v>
      </c>
      <c r="G324" s="12">
        <v>30</v>
      </c>
      <c r="H324" s="12">
        <v>60</v>
      </c>
      <c r="I324" s="12">
        <f t="shared" si="9"/>
        <v>90</v>
      </c>
    </row>
    <row r="325" spans="1:9" x14ac:dyDescent="0.25">
      <c r="A325" s="8" t="s">
        <v>2317</v>
      </c>
      <c r="B325" s="8" t="s">
        <v>2250</v>
      </c>
      <c r="C325" s="8" t="s">
        <v>2299</v>
      </c>
      <c r="D325" s="8" t="s">
        <v>2291</v>
      </c>
      <c r="E325" s="8" t="s">
        <v>2358</v>
      </c>
      <c r="F325" s="8" t="s">
        <v>2265</v>
      </c>
      <c r="G325" s="12">
        <v>30</v>
      </c>
      <c r="H325" s="12">
        <v>240</v>
      </c>
      <c r="I325" s="12">
        <f t="shared" si="9"/>
        <v>270</v>
      </c>
    </row>
    <row r="326" spans="1:9" x14ac:dyDescent="0.25">
      <c r="A326" s="8" t="s">
        <v>2317</v>
      </c>
      <c r="B326" s="8" t="s">
        <v>2250</v>
      </c>
      <c r="C326" s="8" t="s">
        <v>2299</v>
      </c>
      <c r="D326" s="8" t="s">
        <v>2291</v>
      </c>
      <c r="E326" s="8" t="s">
        <v>2359</v>
      </c>
      <c r="F326" s="8" t="s">
        <v>2265</v>
      </c>
      <c r="G326" s="12">
        <v>60</v>
      </c>
      <c r="H326" s="12">
        <v>180</v>
      </c>
      <c r="I326" s="12">
        <f t="shared" si="9"/>
        <v>240</v>
      </c>
    </row>
    <row r="327" spans="1:9" x14ac:dyDescent="0.25">
      <c r="A327" s="8" t="s">
        <v>2317</v>
      </c>
      <c r="B327" s="8" t="s">
        <v>2250</v>
      </c>
      <c r="C327" s="8" t="s">
        <v>2299</v>
      </c>
      <c r="D327" s="8" t="s">
        <v>2291</v>
      </c>
      <c r="E327" s="8" t="s">
        <v>2360</v>
      </c>
      <c r="F327" s="8" t="s">
        <v>2265</v>
      </c>
      <c r="G327" s="12">
        <v>30</v>
      </c>
      <c r="H327" s="12">
        <v>120</v>
      </c>
      <c r="I327" s="12">
        <f t="shared" si="9"/>
        <v>150</v>
      </c>
    </row>
    <row r="328" spans="1:9" x14ac:dyDescent="0.25">
      <c r="A328" s="8" t="s">
        <v>2317</v>
      </c>
      <c r="B328" s="8" t="s">
        <v>2250</v>
      </c>
      <c r="C328" s="8" t="s">
        <v>2299</v>
      </c>
      <c r="D328" s="8" t="s">
        <v>2291</v>
      </c>
      <c r="E328" s="8" t="s">
        <v>2361</v>
      </c>
      <c r="F328" s="8" t="s">
        <v>2265</v>
      </c>
      <c r="G328" s="12">
        <v>60</v>
      </c>
      <c r="H328" s="12">
        <v>180</v>
      </c>
      <c r="I328" s="12">
        <f t="shared" ref="I328:I333" si="10">G328+H328</f>
        <v>240</v>
      </c>
    </row>
    <row r="329" spans="1:9" x14ac:dyDescent="0.25">
      <c r="A329" s="8" t="s">
        <v>2317</v>
      </c>
      <c r="B329" s="8" t="s">
        <v>2250</v>
      </c>
      <c r="C329" s="8" t="s">
        <v>2299</v>
      </c>
      <c r="D329" s="8" t="s">
        <v>2291</v>
      </c>
      <c r="E329" s="8" t="s">
        <v>2362</v>
      </c>
      <c r="F329" s="8" t="s">
        <v>2265</v>
      </c>
      <c r="G329" s="12">
        <v>60</v>
      </c>
      <c r="H329" s="12">
        <v>180</v>
      </c>
      <c r="I329" s="12">
        <f t="shared" si="10"/>
        <v>240</v>
      </c>
    </row>
    <row r="330" spans="1:9" x14ac:dyDescent="0.25">
      <c r="A330" s="8" t="s">
        <v>2317</v>
      </c>
      <c r="B330" s="8" t="s">
        <v>2250</v>
      </c>
      <c r="C330" s="8" t="s">
        <v>2299</v>
      </c>
      <c r="D330" s="8" t="s">
        <v>2291</v>
      </c>
      <c r="E330" s="8" t="s">
        <v>2363</v>
      </c>
      <c r="F330" s="8" t="s">
        <v>2265</v>
      </c>
      <c r="G330" s="12">
        <v>30</v>
      </c>
      <c r="H330" s="12">
        <v>180</v>
      </c>
      <c r="I330" s="12">
        <f t="shared" si="10"/>
        <v>210</v>
      </c>
    </row>
    <row r="331" spans="1:9" x14ac:dyDescent="0.25">
      <c r="A331" s="8" t="s">
        <v>2317</v>
      </c>
      <c r="B331" s="8" t="s">
        <v>2250</v>
      </c>
      <c r="C331" s="8" t="s">
        <v>2299</v>
      </c>
      <c r="D331" s="8" t="s">
        <v>2291</v>
      </c>
      <c r="E331" s="8" t="s">
        <v>2364</v>
      </c>
      <c r="F331" s="8" t="s">
        <v>2265</v>
      </c>
      <c r="G331" s="12">
        <v>30</v>
      </c>
      <c r="H331" s="12">
        <v>120</v>
      </c>
      <c r="I331" s="12">
        <f t="shared" si="10"/>
        <v>150</v>
      </c>
    </row>
    <row r="332" spans="1:9" x14ac:dyDescent="0.25">
      <c r="A332" s="8" t="s">
        <v>2317</v>
      </c>
      <c r="B332" s="8" t="s">
        <v>2250</v>
      </c>
      <c r="C332" s="8" t="s">
        <v>2299</v>
      </c>
      <c r="D332" s="8" t="s">
        <v>2291</v>
      </c>
      <c r="E332" s="8" t="s">
        <v>2365</v>
      </c>
      <c r="F332" s="8" t="s">
        <v>2265</v>
      </c>
      <c r="G332" s="12">
        <v>30</v>
      </c>
      <c r="H332" s="12">
        <v>60</v>
      </c>
      <c r="I332" s="12">
        <f t="shared" si="10"/>
        <v>90</v>
      </c>
    </row>
    <row r="333" spans="1:9" x14ac:dyDescent="0.25">
      <c r="A333" s="8" t="s">
        <v>2317</v>
      </c>
      <c r="B333" s="8" t="s">
        <v>2250</v>
      </c>
      <c r="C333" s="8" t="s">
        <v>2299</v>
      </c>
      <c r="D333" s="8" t="s">
        <v>2291</v>
      </c>
      <c r="E333" s="8" t="s">
        <v>2366</v>
      </c>
      <c r="F333" s="8" t="s">
        <v>2265</v>
      </c>
      <c r="G333" s="12">
        <v>30</v>
      </c>
      <c r="H333" s="12">
        <v>120</v>
      </c>
      <c r="I333" s="12">
        <f t="shared" si="10"/>
        <v>150</v>
      </c>
    </row>
    <row r="334" spans="1:9" x14ac:dyDescent="0.25">
      <c r="A334" s="8" t="s">
        <v>2317</v>
      </c>
      <c r="B334" s="8" t="s">
        <v>2250</v>
      </c>
      <c r="C334" s="8" t="s">
        <v>2305</v>
      </c>
      <c r="D334" s="8" t="s">
        <v>2367</v>
      </c>
      <c r="E334" s="8" t="s">
        <v>2368</v>
      </c>
      <c r="F334" s="8" t="s">
        <v>2265</v>
      </c>
      <c r="G334" s="12">
        <v>480</v>
      </c>
      <c r="H334" s="12">
        <v>3000</v>
      </c>
      <c r="I334" s="12">
        <f t="shared" ref="I334:I346" si="11">G334+H334</f>
        <v>3480</v>
      </c>
    </row>
    <row r="335" spans="1:9" x14ac:dyDescent="0.25">
      <c r="A335" s="8" t="s">
        <v>2317</v>
      </c>
      <c r="B335" s="8" t="s">
        <v>2250</v>
      </c>
      <c r="C335" s="8" t="s">
        <v>2305</v>
      </c>
      <c r="D335" s="8" t="s">
        <v>2367</v>
      </c>
      <c r="E335" s="8" t="s">
        <v>2369</v>
      </c>
      <c r="F335" s="8" t="s">
        <v>2265</v>
      </c>
      <c r="G335" s="12">
        <v>480</v>
      </c>
      <c r="H335" s="12">
        <v>3000</v>
      </c>
      <c r="I335" s="12">
        <f t="shared" si="11"/>
        <v>3480</v>
      </c>
    </row>
    <row r="336" spans="1:9" x14ac:dyDescent="0.25">
      <c r="A336" s="8" t="s">
        <v>2317</v>
      </c>
      <c r="B336" s="8" t="s">
        <v>2250</v>
      </c>
      <c r="C336" s="8" t="s">
        <v>2305</v>
      </c>
      <c r="D336" s="8" t="s">
        <v>2367</v>
      </c>
      <c r="E336" s="8" t="s">
        <v>2370</v>
      </c>
      <c r="F336" s="8" t="s">
        <v>2265</v>
      </c>
      <c r="G336" s="12">
        <v>480</v>
      </c>
      <c r="H336" s="12">
        <v>3000</v>
      </c>
      <c r="I336" s="12">
        <f t="shared" si="11"/>
        <v>3480</v>
      </c>
    </row>
    <row r="337" spans="1:9" x14ac:dyDescent="0.25">
      <c r="A337" s="8" t="s">
        <v>2317</v>
      </c>
      <c r="B337" s="8" t="s">
        <v>2250</v>
      </c>
      <c r="C337" s="8" t="s">
        <v>2305</v>
      </c>
      <c r="D337" s="8" t="s">
        <v>2367</v>
      </c>
      <c r="E337" s="8" t="s">
        <v>2371</v>
      </c>
      <c r="F337" s="8" t="s">
        <v>2265</v>
      </c>
      <c r="G337" s="12">
        <v>480</v>
      </c>
      <c r="H337" s="12">
        <v>3000</v>
      </c>
      <c r="I337" s="12">
        <f t="shared" si="11"/>
        <v>3480</v>
      </c>
    </row>
    <row r="338" spans="1:9" x14ac:dyDescent="0.25">
      <c r="A338" s="8" t="s">
        <v>2317</v>
      </c>
      <c r="B338" s="8" t="s">
        <v>2250</v>
      </c>
      <c r="C338" s="8" t="s">
        <v>2305</v>
      </c>
      <c r="D338" s="8" t="s">
        <v>2367</v>
      </c>
      <c r="E338" s="8" t="s">
        <v>2372</v>
      </c>
      <c r="F338" s="8" t="s">
        <v>2265</v>
      </c>
      <c r="G338" s="12">
        <v>480</v>
      </c>
      <c r="H338" s="12">
        <v>3000</v>
      </c>
      <c r="I338" s="12">
        <f t="shared" si="11"/>
        <v>3480</v>
      </c>
    </row>
    <row r="339" spans="1:9" x14ac:dyDescent="0.25">
      <c r="A339" s="8" t="s">
        <v>2317</v>
      </c>
      <c r="B339" s="8" t="s">
        <v>2250</v>
      </c>
      <c r="C339" s="8" t="s">
        <v>2305</v>
      </c>
      <c r="D339" s="8" t="s">
        <v>2367</v>
      </c>
      <c r="E339" s="8" t="s">
        <v>2373</v>
      </c>
      <c r="F339" s="8" t="s">
        <v>2265</v>
      </c>
      <c r="G339" s="12">
        <v>480</v>
      </c>
      <c r="H339" s="12">
        <v>3000</v>
      </c>
      <c r="I339" s="12">
        <f t="shared" si="11"/>
        <v>3480</v>
      </c>
    </row>
    <row r="340" spans="1:9" x14ac:dyDescent="0.25">
      <c r="A340" s="8" t="s">
        <v>2317</v>
      </c>
      <c r="B340" s="8" t="s">
        <v>2250</v>
      </c>
      <c r="C340" s="8" t="s">
        <v>2305</v>
      </c>
      <c r="D340" s="8" t="s">
        <v>2367</v>
      </c>
      <c r="E340" s="8" t="s">
        <v>2374</v>
      </c>
      <c r="F340" s="8" t="s">
        <v>2265</v>
      </c>
      <c r="G340" s="12">
        <v>480</v>
      </c>
      <c r="H340" s="12">
        <v>3000</v>
      </c>
      <c r="I340" s="12">
        <f t="shared" si="11"/>
        <v>3480</v>
      </c>
    </row>
    <row r="341" spans="1:9" x14ac:dyDescent="0.25">
      <c r="A341" s="8" t="s">
        <v>2317</v>
      </c>
      <c r="B341" s="8" t="s">
        <v>2250</v>
      </c>
      <c r="C341" s="8" t="s">
        <v>2305</v>
      </c>
      <c r="D341" s="8" t="s">
        <v>2367</v>
      </c>
      <c r="E341" s="8" t="s">
        <v>2375</v>
      </c>
      <c r="F341" s="8" t="s">
        <v>2265</v>
      </c>
      <c r="G341" s="12">
        <v>480</v>
      </c>
      <c r="H341" s="12">
        <v>3000</v>
      </c>
      <c r="I341" s="12">
        <f t="shared" si="11"/>
        <v>3480</v>
      </c>
    </row>
    <row r="342" spans="1:9" x14ac:dyDescent="0.25">
      <c r="A342" s="8" t="s">
        <v>2317</v>
      </c>
      <c r="B342" s="8" t="s">
        <v>2250</v>
      </c>
      <c r="C342" s="8" t="s">
        <v>2305</v>
      </c>
      <c r="D342" s="8" t="s">
        <v>2367</v>
      </c>
      <c r="E342" s="8" t="s">
        <v>2376</v>
      </c>
      <c r="F342" s="8" t="s">
        <v>2265</v>
      </c>
      <c r="G342" s="12">
        <v>480</v>
      </c>
      <c r="H342" s="12">
        <v>3000</v>
      </c>
      <c r="I342" s="12">
        <f t="shared" si="11"/>
        <v>3480</v>
      </c>
    </row>
    <row r="343" spans="1:9" x14ac:dyDescent="0.25">
      <c r="A343" s="8" t="s">
        <v>2317</v>
      </c>
      <c r="B343" s="8" t="s">
        <v>2250</v>
      </c>
      <c r="C343" s="8" t="s">
        <v>2305</v>
      </c>
      <c r="D343" s="8" t="s">
        <v>2367</v>
      </c>
      <c r="E343" s="8" t="s">
        <v>2377</v>
      </c>
      <c r="F343" s="8" t="s">
        <v>2265</v>
      </c>
      <c r="G343" s="12">
        <v>480</v>
      </c>
      <c r="H343" s="12">
        <v>3000</v>
      </c>
      <c r="I343" s="12">
        <f t="shared" si="11"/>
        <v>3480</v>
      </c>
    </row>
    <row r="344" spans="1:9" x14ac:dyDescent="0.25">
      <c r="A344" s="8" t="s">
        <v>2317</v>
      </c>
      <c r="B344" s="8" t="s">
        <v>2250</v>
      </c>
      <c r="C344" s="8" t="s">
        <v>2305</v>
      </c>
      <c r="D344" s="8" t="s">
        <v>2367</v>
      </c>
      <c r="E344" s="8" t="s">
        <v>2378</v>
      </c>
      <c r="F344" s="8" t="s">
        <v>2265</v>
      </c>
      <c r="G344" s="12">
        <v>480</v>
      </c>
      <c r="H344" s="12">
        <v>3000</v>
      </c>
      <c r="I344" s="12">
        <f t="shared" si="11"/>
        <v>3480</v>
      </c>
    </row>
    <row r="345" spans="1:9" x14ac:dyDescent="0.25">
      <c r="A345" s="8" t="s">
        <v>2317</v>
      </c>
      <c r="B345" s="8" t="s">
        <v>2250</v>
      </c>
      <c r="C345" s="8" t="s">
        <v>2305</v>
      </c>
      <c r="D345" s="8" t="s">
        <v>2367</v>
      </c>
      <c r="E345" s="8" t="s">
        <v>2379</v>
      </c>
      <c r="F345" s="8" t="s">
        <v>2265</v>
      </c>
      <c r="G345" s="12">
        <v>480</v>
      </c>
      <c r="H345" s="12">
        <v>3000</v>
      </c>
      <c r="I345" s="12">
        <f t="shared" si="11"/>
        <v>3480</v>
      </c>
    </row>
    <row r="346" spans="1:9" x14ac:dyDescent="0.25">
      <c r="A346" s="8" t="s">
        <v>2317</v>
      </c>
      <c r="B346" s="8" t="s">
        <v>2250</v>
      </c>
      <c r="C346" s="8" t="s">
        <v>2305</v>
      </c>
      <c r="D346" s="8" t="s">
        <v>2367</v>
      </c>
      <c r="E346" s="8" t="s">
        <v>2380</v>
      </c>
      <c r="F346" s="8" t="s">
        <v>2265</v>
      </c>
      <c r="G346" s="12">
        <v>480</v>
      </c>
      <c r="H346" s="12">
        <v>3000</v>
      </c>
      <c r="I346" s="12">
        <f t="shared" si="11"/>
        <v>3480</v>
      </c>
    </row>
    <row r="347" spans="1:9" x14ac:dyDescent="0.25">
      <c r="A347" s="8" t="s">
        <v>2317</v>
      </c>
      <c r="B347" s="8" t="s">
        <v>2250</v>
      </c>
      <c r="C347" s="8" t="s">
        <v>2305</v>
      </c>
      <c r="D347" s="8" t="s">
        <v>2367</v>
      </c>
      <c r="E347" s="8" t="s">
        <v>2381</v>
      </c>
      <c r="F347" s="8" t="s">
        <v>2265</v>
      </c>
      <c r="G347" s="12">
        <v>480</v>
      </c>
      <c r="H347" s="12">
        <v>3000</v>
      </c>
      <c r="I347" s="12">
        <f t="shared" ref="I347:I358" si="12">G347+H347</f>
        <v>3480</v>
      </c>
    </row>
    <row r="348" spans="1:9" x14ac:dyDescent="0.25">
      <c r="A348" s="8" t="s">
        <v>2317</v>
      </c>
      <c r="B348" s="8" t="s">
        <v>2250</v>
      </c>
      <c r="C348" s="8" t="s">
        <v>2305</v>
      </c>
      <c r="D348" s="8" t="s">
        <v>2382</v>
      </c>
      <c r="E348" s="8" t="s">
        <v>2383</v>
      </c>
      <c r="F348" s="8" t="s">
        <v>2265</v>
      </c>
      <c r="G348" s="12">
        <v>480</v>
      </c>
      <c r="H348" s="12">
        <v>3000</v>
      </c>
      <c r="I348" s="12">
        <f t="shared" si="12"/>
        <v>3480</v>
      </c>
    </row>
    <row r="349" spans="1:9" x14ac:dyDescent="0.25">
      <c r="A349" s="8" t="s">
        <v>2317</v>
      </c>
      <c r="B349" s="8" t="s">
        <v>2250</v>
      </c>
      <c r="C349" s="8" t="s">
        <v>2305</v>
      </c>
      <c r="D349" s="8" t="s">
        <v>2382</v>
      </c>
      <c r="E349" s="8" t="s">
        <v>2384</v>
      </c>
      <c r="F349" s="8" t="s">
        <v>2265</v>
      </c>
      <c r="G349" s="12">
        <v>480</v>
      </c>
      <c r="H349" s="12">
        <v>3000</v>
      </c>
      <c r="I349" s="12">
        <f t="shared" si="12"/>
        <v>3480</v>
      </c>
    </row>
    <row r="350" spans="1:9" x14ac:dyDescent="0.25">
      <c r="A350" s="8" t="s">
        <v>2317</v>
      </c>
      <c r="B350" s="8" t="s">
        <v>2250</v>
      </c>
      <c r="C350" s="8" t="s">
        <v>2305</v>
      </c>
      <c r="D350" s="8" t="s">
        <v>2385</v>
      </c>
      <c r="E350" s="8" t="s">
        <v>2367</v>
      </c>
      <c r="F350" s="8" t="s">
        <v>2265</v>
      </c>
      <c r="G350" s="12">
        <v>480</v>
      </c>
      <c r="H350" s="12">
        <v>8100</v>
      </c>
      <c r="I350" s="12">
        <f t="shared" si="12"/>
        <v>8580</v>
      </c>
    </row>
    <row r="351" spans="1:9" x14ac:dyDescent="0.25">
      <c r="A351" s="8" t="s">
        <v>2317</v>
      </c>
      <c r="B351" s="8" t="s">
        <v>2250</v>
      </c>
      <c r="C351" s="8" t="s">
        <v>2305</v>
      </c>
      <c r="D351" s="8" t="s">
        <v>2385</v>
      </c>
      <c r="E351" s="8" t="s">
        <v>2386</v>
      </c>
      <c r="F351" s="8" t="s">
        <v>2265</v>
      </c>
      <c r="G351" s="12">
        <v>480</v>
      </c>
      <c r="H351" s="12">
        <v>8100</v>
      </c>
      <c r="I351" s="12">
        <f t="shared" si="12"/>
        <v>8580</v>
      </c>
    </row>
    <row r="352" spans="1:9" x14ac:dyDescent="0.25">
      <c r="A352" s="8" t="s">
        <v>2317</v>
      </c>
      <c r="B352" s="8" t="s">
        <v>2250</v>
      </c>
      <c r="C352" s="8" t="s">
        <v>2305</v>
      </c>
      <c r="D352" s="8" t="s">
        <v>2385</v>
      </c>
      <c r="E352" s="8" t="s">
        <v>2385</v>
      </c>
      <c r="F352" s="8" t="s">
        <v>2265</v>
      </c>
      <c r="G352" s="12">
        <v>480</v>
      </c>
      <c r="H352" s="12">
        <v>8100</v>
      </c>
      <c r="I352" s="12">
        <f t="shared" si="12"/>
        <v>8580</v>
      </c>
    </row>
    <row r="353" spans="1:9" x14ac:dyDescent="0.25">
      <c r="A353" s="8" t="s">
        <v>2317</v>
      </c>
      <c r="B353" s="8" t="s">
        <v>2307</v>
      </c>
      <c r="C353" s="8" t="s">
        <v>2322</v>
      </c>
      <c r="D353" s="8" t="s">
        <v>2323</v>
      </c>
      <c r="E353" s="8" t="s">
        <v>2264</v>
      </c>
      <c r="F353" s="8" t="s">
        <v>2265</v>
      </c>
      <c r="G353" s="8">
        <v>0</v>
      </c>
      <c r="H353" s="8">
        <f>24*60*8</f>
        <v>11520</v>
      </c>
      <c r="I353" s="12">
        <f t="shared" si="12"/>
        <v>11520</v>
      </c>
    </row>
    <row r="354" spans="1:9" x14ac:dyDescent="0.25">
      <c r="A354" s="8" t="s">
        <v>2317</v>
      </c>
      <c r="B354" s="8" t="s">
        <v>2307</v>
      </c>
      <c r="C354" s="8" t="s">
        <v>2308</v>
      </c>
      <c r="D354" s="8" t="s">
        <v>2309</v>
      </c>
      <c r="E354" s="8" t="s">
        <v>2387</v>
      </c>
      <c r="F354" s="8" t="s">
        <v>2265</v>
      </c>
      <c r="G354" s="12">
        <v>30</v>
      </c>
      <c r="H354" s="12">
        <v>90</v>
      </c>
      <c r="I354" s="12">
        <f t="shared" si="12"/>
        <v>120</v>
      </c>
    </row>
    <row r="355" spans="1:9" x14ac:dyDescent="0.25">
      <c r="A355" s="8" t="s">
        <v>2317</v>
      </c>
      <c r="B355" s="8" t="s">
        <v>2307</v>
      </c>
      <c r="C355" s="8" t="s">
        <v>2308</v>
      </c>
      <c r="D355" s="8" t="s">
        <v>2309</v>
      </c>
      <c r="E355" s="8" t="s">
        <v>2388</v>
      </c>
      <c r="F355" s="8" t="s">
        <v>2265</v>
      </c>
      <c r="G355" s="12">
        <v>30</v>
      </c>
      <c r="H355" s="12">
        <v>120</v>
      </c>
      <c r="I355" s="12">
        <f t="shared" si="12"/>
        <v>150</v>
      </c>
    </row>
    <row r="356" spans="1:9" x14ac:dyDescent="0.25">
      <c r="A356" s="8" t="s">
        <v>2317</v>
      </c>
      <c r="B356" s="8" t="s">
        <v>2307</v>
      </c>
      <c r="C356" s="8" t="s">
        <v>2308</v>
      </c>
      <c r="D356" s="8" t="s">
        <v>2309</v>
      </c>
      <c r="E356" s="8" t="s">
        <v>2389</v>
      </c>
      <c r="F356" s="8" t="s">
        <v>2265</v>
      </c>
      <c r="G356" s="12">
        <v>30</v>
      </c>
      <c r="H356" s="12">
        <v>20</v>
      </c>
      <c r="I356" s="12">
        <f t="shared" si="12"/>
        <v>50</v>
      </c>
    </row>
    <row r="357" spans="1:9" x14ac:dyDescent="0.25">
      <c r="A357" s="8" t="s">
        <v>2317</v>
      </c>
      <c r="B357" s="8" t="s">
        <v>2307</v>
      </c>
      <c r="C357" s="8" t="s">
        <v>2308</v>
      </c>
      <c r="D357" s="8" t="s">
        <v>2309</v>
      </c>
      <c r="E357" s="8" t="s">
        <v>2390</v>
      </c>
      <c r="F357" s="8" t="s">
        <v>2265</v>
      </c>
      <c r="G357" s="12">
        <v>30</v>
      </c>
      <c r="H357" s="12">
        <v>30</v>
      </c>
      <c r="I357" s="12">
        <f t="shared" si="12"/>
        <v>60</v>
      </c>
    </row>
    <row r="358" spans="1:9" x14ac:dyDescent="0.25">
      <c r="A358" s="8" t="s">
        <v>2317</v>
      </c>
      <c r="B358" s="8" t="s">
        <v>2307</v>
      </c>
      <c r="C358" s="8" t="s">
        <v>2308</v>
      </c>
      <c r="D358" s="8" t="s">
        <v>2309</v>
      </c>
      <c r="E358" s="8" t="s">
        <v>2391</v>
      </c>
      <c r="F358" s="8" t="s">
        <v>2265</v>
      </c>
      <c r="G358" s="12">
        <v>30</v>
      </c>
      <c r="H358" s="12">
        <v>480</v>
      </c>
      <c r="I358" s="12">
        <f t="shared" si="12"/>
        <v>510</v>
      </c>
    </row>
    <row r="359" spans="1:9" x14ac:dyDescent="0.25">
      <c r="A359" s="8" t="s">
        <v>2249</v>
      </c>
      <c r="B359" s="8" t="s">
        <v>2250</v>
      </c>
      <c r="C359" s="8" t="s">
        <v>2392</v>
      </c>
      <c r="D359" s="8" t="s">
        <v>2393</v>
      </c>
      <c r="E359" s="8" t="s">
        <v>2264</v>
      </c>
      <c r="F359" s="8" t="s">
        <v>2265</v>
      </c>
      <c r="G359" s="12">
        <v>0</v>
      </c>
      <c r="H359" s="12">
        <v>45</v>
      </c>
      <c r="I359" s="12">
        <f t="shared" ref="I359:I400" si="13">SUM(G359:H359)</f>
        <v>45</v>
      </c>
    </row>
    <row r="360" spans="1:9" x14ac:dyDescent="0.25">
      <c r="A360" s="8" t="s">
        <v>2249</v>
      </c>
      <c r="B360" s="8" t="s">
        <v>2250</v>
      </c>
      <c r="C360" s="8" t="s">
        <v>2392</v>
      </c>
      <c r="D360" s="8" t="s">
        <v>2394</v>
      </c>
      <c r="E360" s="8" t="s">
        <v>2395</v>
      </c>
      <c r="F360" s="8" t="s">
        <v>2265</v>
      </c>
      <c r="G360" s="12">
        <v>0</v>
      </c>
      <c r="H360" s="12">
        <v>45</v>
      </c>
      <c r="I360" s="12">
        <f t="shared" si="13"/>
        <v>45</v>
      </c>
    </row>
    <row r="361" spans="1:9" x14ac:dyDescent="0.25">
      <c r="A361" s="8" t="s">
        <v>2249</v>
      </c>
      <c r="B361" s="8" t="s">
        <v>2250</v>
      </c>
      <c r="C361" s="8" t="s">
        <v>2392</v>
      </c>
      <c r="D361" s="8" t="s">
        <v>2396</v>
      </c>
      <c r="E361" s="8" t="s">
        <v>2395</v>
      </c>
      <c r="F361" s="8" t="s">
        <v>2265</v>
      </c>
      <c r="G361" s="12">
        <v>0</v>
      </c>
      <c r="H361" s="12">
        <v>45</v>
      </c>
      <c r="I361" s="12">
        <f t="shared" si="13"/>
        <v>45</v>
      </c>
    </row>
    <row r="362" spans="1:9" x14ac:dyDescent="0.25">
      <c r="A362" s="8" t="s">
        <v>2249</v>
      </c>
      <c r="B362" s="8" t="s">
        <v>2250</v>
      </c>
      <c r="C362" s="8" t="s">
        <v>2392</v>
      </c>
      <c r="D362" s="8" t="s">
        <v>2397</v>
      </c>
      <c r="E362" s="8" t="s">
        <v>2395</v>
      </c>
      <c r="F362" s="8" t="s">
        <v>2265</v>
      </c>
      <c r="G362" s="12">
        <v>0</v>
      </c>
      <c r="H362" s="12">
        <v>30</v>
      </c>
      <c r="I362" s="12">
        <f t="shared" si="13"/>
        <v>30</v>
      </c>
    </row>
    <row r="363" spans="1:9" x14ac:dyDescent="0.25">
      <c r="A363" s="8" t="s">
        <v>2317</v>
      </c>
      <c r="B363" s="8" t="s">
        <v>2250</v>
      </c>
      <c r="C363" s="8" t="s">
        <v>2392</v>
      </c>
      <c r="D363" s="8" t="s">
        <v>2393</v>
      </c>
      <c r="E363" s="8" t="s">
        <v>2264</v>
      </c>
      <c r="F363" s="8" t="s">
        <v>2265</v>
      </c>
      <c r="G363" s="12">
        <v>0</v>
      </c>
      <c r="H363" s="12">
        <v>120</v>
      </c>
      <c r="I363" s="12">
        <f t="shared" si="13"/>
        <v>120</v>
      </c>
    </row>
    <row r="364" spans="1:9" x14ac:dyDescent="0.25">
      <c r="A364" s="8" t="s">
        <v>2317</v>
      </c>
      <c r="B364" s="8" t="s">
        <v>2250</v>
      </c>
      <c r="C364" s="8" t="s">
        <v>2392</v>
      </c>
      <c r="D364" s="8" t="s">
        <v>2394</v>
      </c>
      <c r="E364" s="8" t="s">
        <v>2395</v>
      </c>
      <c r="F364" s="8" t="s">
        <v>2265</v>
      </c>
      <c r="G364" s="12">
        <v>0</v>
      </c>
      <c r="H364" s="12">
        <v>120</v>
      </c>
      <c r="I364" s="12">
        <f t="shared" si="13"/>
        <v>120</v>
      </c>
    </row>
    <row r="365" spans="1:9" x14ac:dyDescent="0.25">
      <c r="A365" s="8" t="s">
        <v>2317</v>
      </c>
      <c r="B365" s="8" t="s">
        <v>2250</v>
      </c>
      <c r="C365" s="8" t="s">
        <v>2392</v>
      </c>
      <c r="D365" s="8" t="s">
        <v>2396</v>
      </c>
      <c r="E365" s="8" t="s">
        <v>2395</v>
      </c>
      <c r="F365" s="8" t="s">
        <v>2265</v>
      </c>
      <c r="G365" s="12">
        <v>0</v>
      </c>
      <c r="H365" s="12">
        <v>120</v>
      </c>
      <c r="I365" s="12">
        <f t="shared" si="13"/>
        <v>120</v>
      </c>
    </row>
    <row r="366" spans="1:9" x14ac:dyDescent="0.25">
      <c r="A366" s="8" t="s">
        <v>2317</v>
      </c>
      <c r="B366" s="8" t="s">
        <v>2250</v>
      </c>
      <c r="C366" s="8" t="s">
        <v>2286</v>
      </c>
      <c r="D366" s="13" t="s">
        <v>2303</v>
      </c>
      <c r="E366" s="13" t="s">
        <v>2401</v>
      </c>
      <c r="F366" s="13" t="s">
        <v>2265</v>
      </c>
      <c r="G366" s="13">
        <v>0</v>
      </c>
      <c r="H366" s="13">
        <v>4320</v>
      </c>
      <c r="I366" s="12">
        <f t="shared" si="13"/>
        <v>4320</v>
      </c>
    </row>
    <row r="367" spans="1:9" x14ac:dyDescent="0.25">
      <c r="A367" s="8" t="s">
        <v>2317</v>
      </c>
      <c r="B367" s="8" t="s">
        <v>2250</v>
      </c>
      <c r="C367" s="8" t="s">
        <v>2286</v>
      </c>
      <c r="D367" s="13" t="s">
        <v>2303</v>
      </c>
      <c r="E367" s="13" t="s">
        <v>2402</v>
      </c>
      <c r="F367" s="13" t="s">
        <v>2265</v>
      </c>
      <c r="G367" s="13">
        <v>0</v>
      </c>
      <c r="H367" s="13">
        <v>5760</v>
      </c>
      <c r="I367" s="12">
        <f t="shared" si="13"/>
        <v>5760</v>
      </c>
    </row>
    <row r="368" spans="1:9" x14ac:dyDescent="0.25">
      <c r="A368" s="8" t="s">
        <v>2317</v>
      </c>
      <c r="B368" s="8" t="s">
        <v>2250</v>
      </c>
      <c r="C368" s="8" t="s">
        <v>2286</v>
      </c>
      <c r="D368" s="13" t="s">
        <v>2303</v>
      </c>
      <c r="E368" s="13" t="s">
        <v>2403</v>
      </c>
      <c r="F368" s="13" t="s">
        <v>2265</v>
      </c>
      <c r="G368" s="13">
        <v>0</v>
      </c>
      <c r="H368" s="13">
        <v>14400</v>
      </c>
      <c r="I368" s="12">
        <f t="shared" si="13"/>
        <v>14400</v>
      </c>
    </row>
    <row r="369" spans="1:9" x14ac:dyDescent="0.25">
      <c r="A369" s="8" t="s">
        <v>2317</v>
      </c>
      <c r="B369" s="8" t="s">
        <v>2250</v>
      </c>
      <c r="C369" s="8" t="s">
        <v>2286</v>
      </c>
      <c r="D369" s="13" t="s">
        <v>2303</v>
      </c>
      <c r="E369" s="13" t="s">
        <v>2404</v>
      </c>
      <c r="F369" s="13" t="s">
        <v>2265</v>
      </c>
      <c r="G369" s="13">
        <v>0</v>
      </c>
      <c r="H369" s="13">
        <v>5760</v>
      </c>
      <c r="I369" s="12">
        <f t="shared" si="13"/>
        <v>5760</v>
      </c>
    </row>
    <row r="370" spans="1:9" ht="27" x14ac:dyDescent="0.25">
      <c r="A370" s="8" t="s">
        <v>2317</v>
      </c>
      <c r="B370" s="8" t="s">
        <v>2250</v>
      </c>
      <c r="C370" s="8" t="s">
        <v>2286</v>
      </c>
      <c r="D370" s="13" t="s">
        <v>2303</v>
      </c>
      <c r="E370" s="13" t="s">
        <v>2405</v>
      </c>
      <c r="F370" s="13" t="s">
        <v>2265</v>
      </c>
      <c r="G370" s="13">
        <v>0</v>
      </c>
      <c r="H370" s="13">
        <v>7200</v>
      </c>
      <c r="I370" s="12">
        <f t="shared" si="13"/>
        <v>7200</v>
      </c>
    </row>
    <row r="371" spans="1:9" x14ac:dyDescent="0.25">
      <c r="A371" s="8" t="s">
        <v>2317</v>
      </c>
      <c r="B371" s="8" t="s">
        <v>2250</v>
      </c>
      <c r="C371" s="8" t="s">
        <v>2286</v>
      </c>
      <c r="D371" s="13" t="s">
        <v>2303</v>
      </c>
      <c r="E371" s="13" t="s">
        <v>2406</v>
      </c>
      <c r="F371" s="13" t="s">
        <v>2265</v>
      </c>
      <c r="G371" s="13">
        <v>0</v>
      </c>
      <c r="H371" s="13">
        <v>8640</v>
      </c>
      <c r="I371" s="12">
        <f t="shared" si="13"/>
        <v>8640</v>
      </c>
    </row>
    <row r="372" spans="1:9" x14ac:dyDescent="0.25">
      <c r="A372" s="8" t="s">
        <v>2317</v>
      </c>
      <c r="B372" s="8" t="s">
        <v>2250</v>
      </c>
      <c r="C372" s="8" t="s">
        <v>2286</v>
      </c>
      <c r="D372" s="13" t="s">
        <v>2303</v>
      </c>
      <c r="E372" s="13" t="s">
        <v>2407</v>
      </c>
      <c r="F372" s="13" t="s">
        <v>2265</v>
      </c>
      <c r="G372" s="13">
        <v>0</v>
      </c>
      <c r="H372" s="13">
        <v>8640</v>
      </c>
      <c r="I372" s="12">
        <f t="shared" si="13"/>
        <v>8640</v>
      </c>
    </row>
    <row r="373" spans="1:9" x14ac:dyDescent="0.25">
      <c r="A373" s="8" t="s">
        <v>2317</v>
      </c>
      <c r="B373" s="8" t="s">
        <v>2250</v>
      </c>
      <c r="C373" s="8" t="s">
        <v>2286</v>
      </c>
      <c r="D373" s="13" t="s">
        <v>2303</v>
      </c>
      <c r="E373" s="13" t="s">
        <v>2408</v>
      </c>
      <c r="F373" s="13" t="s">
        <v>2265</v>
      </c>
      <c r="G373" s="13">
        <v>0</v>
      </c>
      <c r="H373" s="13">
        <v>14400</v>
      </c>
      <c r="I373" s="12">
        <f t="shared" si="13"/>
        <v>14400</v>
      </c>
    </row>
    <row r="374" spans="1:9" x14ac:dyDescent="0.25">
      <c r="A374" s="8" t="s">
        <v>2317</v>
      </c>
      <c r="B374" s="8" t="s">
        <v>2250</v>
      </c>
      <c r="C374" s="8" t="s">
        <v>2286</v>
      </c>
      <c r="D374" s="13" t="s">
        <v>2303</v>
      </c>
      <c r="E374" s="13" t="s">
        <v>2409</v>
      </c>
      <c r="F374" s="13" t="s">
        <v>2265</v>
      </c>
      <c r="G374" s="13">
        <v>0</v>
      </c>
      <c r="H374" s="13">
        <v>4320</v>
      </c>
      <c r="I374" s="12">
        <f t="shared" si="13"/>
        <v>4320</v>
      </c>
    </row>
    <row r="375" spans="1:9" x14ac:dyDescent="0.25">
      <c r="A375" s="8" t="s">
        <v>2317</v>
      </c>
      <c r="B375" s="8" t="s">
        <v>2250</v>
      </c>
      <c r="C375" s="8" t="s">
        <v>2286</v>
      </c>
      <c r="D375" s="13" t="s">
        <v>2303</v>
      </c>
      <c r="E375" s="13" t="s">
        <v>2410</v>
      </c>
      <c r="F375" s="13" t="s">
        <v>2265</v>
      </c>
      <c r="G375" s="13">
        <v>0</v>
      </c>
      <c r="H375" s="13">
        <v>11520</v>
      </c>
      <c r="I375" s="12">
        <f t="shared" si="13"/>
        <v>11520</v>
      </c>
    </row>
    <row r="376" spans="1:9" x14ac:dyDescent="0.25">
      <c r="A376" s="8" t="s">
        <v>2317</v>
      </c>
      <c r="B376" s="8" t="s">
        <v>2250</v>
      </c>
      <c r="C376" s="8" t="s">
        <v>2286</v>
      </c>
      <c r="D376" s="13" t="s">
        <v>2303</v>
      </c>
      <c r="E376" s="13" t="s">
        <v>2411</v>
      </c>
      <c r="F376" s="13" t="s">
        <v>2265</v>
      </c>
      <c r="G376" s="13">
        <v>0</v>
      </c>
      <c r="H376" s="13">
        <v>11520</v>
      </c>
      <c r="I376" s="12">
        <f t="shared" si="13"/>
        <v>11520</v>
      </c>
    </row>
    <row r="377" spans="1:9" x14ac:dyDescent="0.25">
      <c r="A377" s="8" t="s">
        <v>2317</v>
      </c>
      <c r="B377" s="8" t="s">
        <v>2250</v>
      </c>
      <c r="C377" s="8" t="s">
        <v>2286</v>
      </c>
      <c r="D377" s="13" t="s">
        <v>2303</v>
      </c>
      <c r="E377" s="13" t="s">
        <v>2412</v>
      </c>
      <c r="F377" s="13" t="s">
        <v>2265</v>
      </c>
      <c r="G377" s="13">
        <v>0</v>
      </c>
      <c r="H377" s="13">
        <v>14400</v>
      </c>
      <c r="I377" s="12">
        <f t="shared" si="13"/>
        <v>14400</v>
      </c>
    </row>
    <row r="378" spans="1:9" x14ac:dyDescent="0.25">
      <c r="A378" s="8" t="s">
        <v>2317</v>
      </c>
      <c r="B378" s="8" t="s">
        <v>2250</v>
      </c>
      <c r="C378" s="8" t="s">
        <v>2286</v>
      </c>
      <c r="D378" s="13" t="s">
        <v>2303</v>
      </c>
      <c r="E378" s="13" t="s">
        <v>2413</v>
      </c>
      <c r="F378" s="13" t="s">
        <v>2265</v>
      </c>
      <c r="G378" s="13">
        <v>0</v>
      </c>
      <c r="H378" s="13">
        <v>2880</v>
      </c>
      <c r="I378" s="12">
        <f t="shared" si="13"/>
        <v>2880</v>
      </c>
    </row>
    <row r="379" spans="1:9" x14ac:dyDescent="0.25">
      <c r="A379" s="8" t="s">
        <v>2317</v>
      </c>
      <c r="B379" s="8" t="s">
        <v>2250</v>
      </c>
      <c r="C379" s="8" t="s">
        <v>2286</v>
      </c>
      <c r="D379" s="13" t="s">
        <v>2304</v>
      </c>
      <c r="E379" s="13" t="s">
        <v>2414</v>
      </c>
      <c r="F379" s="13" t="s">
        <v>2265</v>
      </c>
      <c r="G379" s="13">
        <v>0</v>
      </c>
      <c r="H379" s="13">
        <v>4320</v>
      </c>
      <c r="I379" s="12">
        <f t="shared" si="13"/>
        <v>4320</v>
      </c>
    </row>
    <row r="380" spans="1:9" ht="27" x14ac:dyDescent="0.25">
      <c r="A380" s="8" t="s">
        <v>2317</v>
      </c>
      <c r="B380" s="8" t="s">
        <v>2250</v>
      </c>
      <c r="C380" s="8" t="s">
        <v>2286</v>
      </c>
      <c r="D380" s="13" t="s">
        <v>2304</v>
      </c>
      <c r="E380" s="13" t="s">
        <v>2415</v>
      </c>
      <c r="F380" s="13" t="s">
        <v>2265</v>
      </c>
      <c r="G380" s="13">
        <v>0</v>
      </c>
      <c r="H380" s="13">
        <v>1440</v>
      </c>
      <c r="I380" s="12">
        <f t="shared" si="13"/>
        <v>1440</v>
      </c>
    </row>
    <row r="381" spans="1:9" x14ac:dyDescent="0.25">
      <c r="A381" s="8" t="s">
        <v>2249</v>
      </c>
      <c r="B381" s="8" t="s">
        <v>2250</v>
      </c>
      <c r="C381" s="8" t="s">
        <v>2286</v>
      </c>
      <c r="D381" s="13" t="s">
        <v>2304</v>
      </c>
      <c r="E381" s="13" t="s">
        <v>2416</v>
      </c>
      <c r="F381" s="13" t="s">
        <v>2265</v>
      </c>
      <c r="G381" s="13">
        <v>0</v>
      </c>
      <c r="H381" s="13">
        <v>7200</v>
      </c>
      <c r="I381" s="12">
        <f t="shared" si="13"/>
        <v>7200</v>
      </c>
    </row>
    <row r="382" spans="1:9" x14ac:dyDescent="0.25">
      <c r="A382" s="13" t="s">
        <v>2249</v>
      </c>
      <c r="B382" s="8" t="s">
        <v>2250</v>
      </c>
      <c r="C382" s="8" t="s">
        <v>2286</v>
      </c>
      <c r="D382" s="13" t="s">
        <v>2304</v>
      </c>
      <c r="E382" s="13" t="s">
        <v>2417</v>
      </c>
      <c r="F382" s="13" t="s">
        <v>2265</v>
      </c>
      <c r="G382" s="13">
        <v>0</v>
      </c>
      <c r="H382" s="13">
        <v>7200</v>
      </c>
      <c r="I382" s="12">
        <f t="shared" si="13"/>
        <v>7200</v>
      </c>
    </row>
    <row r="383" spans="1:9" x14ac:dyDescent="0.25">
      <c r="A383" s="13" t="s">
        <v>2317</v>
      </c>
      <c r="B383" s="8" t="s">
        <v>2250</v>
      </c>
      <c r="C383" s="8" t="s">
        <v>2286</v>
      </c>
      <c r="D383" s="13" t="s">
        <v>2304</v>
      </c>
      <c r="E383" s="13" t="s">
        <v>2418</v>
      </c>
      <c r="F383" s="13" t="s">
        <v>2265</v>
      </c>
      <c r="G383" s="13">
        <v>0</v>
      </c>
      <c r="H383" s="13">
        <v>8640</v>
      </c>
      <c r="I383" s="12">
        <f t="shared" si="13"/>
        <v>8640</v>
      </c>
    </row>
    <row r="384" spans="1:9" x14ac:dyDescent="0.25">
      <c r="A384" s="13" t="s">
        <v>2317</v>
      </c>
      <c r="B384" s="8" t="s">
        <v>2250</v>
      </c>
      <c r="C384" s="8" t="s">
        <v>2286</v>
      </c>
      <c r="D384" s="13" t="s">
        <v>2304</v>
      </c>
      <c r="E384" s="13" t="s">
        <v>2419</v>
      </c>
      <c r="F384" s="13" t="s">
        <v>2265</v>
      </c>
      <c r="G384" s="13">
        <v>0</v>
      </c>
      <c r="H384" s="13">
        <v>2880</v>
      </c>
      <c r="I384" s="12">
        <f t="shared" si="13"/>
        <v>2880</v>
      </c>
    </row>
    <row r="385" spans="1:9" x14ac:dyDescent="0.25">
      <c r="A385" s="13" t="s">
        <v>2317</v>
      </c>
      <c r="B385" s="8" t="s">
        <v>2250</v>
      </c>
      <c r="C385" s="8" t="s">
        <v>2286</v>
      </c>
      <c r="D385" s="13" t="s">
        <v>2304</v>
      </c>
      <c r="E385" s="13" t="s">
        <v>2420</v>
      </c>
      <c r="F385" s="13" t="s">
        <v>2265</v>
      </c>
      <c r="G385" s="13">
        <v>0</v>
      </c>
      <c r="H385" s="13">
        <v>5760</v>
      </c>
      <c r="I385" s="12">
        <f t="shared" si="13"/>
        <v>5760</v>
      </c>
    </row>
    <row r="386" spans="1:9" x14ac:dyDescent="0.25">
      <c r="A386" s="13" t="s">
        <v>2317</v>
      </c>
      <c r="B386" s="8" t="s">
        <v>2250</v>
      </c>
      <c r="C386" s="8" t="s">
        <v>2286</v>
      </c>
      <c r="D386" s="13" t="s">
        <v>2304</v>
      </c>
      <c r="E386" s="13" t="s">
        <v>2421</v>
      </c>
      <c r="F386" s="13" t="s">
        <v>2265</v>
      </c>
      <c r="G386" s="13">
        <v>0</v>
      </c>
      <c r="H386" s="13">
        <v>4320</v>
      </c>
      <c r="I386" s="12">
        <f t="shared" si="13"/>
        <v>4320</v>
      </c>
    </row>
    <row r="387" spans="1:9" x14ac:dyDescent="0.25">
      <c r="A387" s="13" t="s">
        <v>2317</v>
      </c>
      <c r="B387" s="8" t="s">
        <v>2250</v>
      </c>
      <c r="C387" s="8" t="s">
        <v>2286</v>
      </c>
      <c r="D387" s="13" t="s">
        <v>2304</v>
      </c>
      <c r="E387" s="13" t="s">
        <v>2422</v>
      </c>
      <c r="F387" s="13" t="s">
        <v>2265</v>
      </c>
      <c r="G387" s="13">
        <v>0</v>
      </c>
      <c r="H387" s="13">
        <v>2880</v>
      </c>
      <c r="I387" s="12">
        <f t="shared" si="13"/>
        <v>2880</v>
      </c>
    </row>
    <row r="388" spans="1:9" ht="27" x14ac:dyDescent="0.25">
      <c r="A388" s="13" t="s">
        <v>2317</v>
      </c>
      <c r="B388" s="8" t="s">
        <v>2250</v>
      </c>
      <c r="C388" s="8" t="s">
        <v>2286</v>
      </c>
      <c r="D388" s="13" t="s">
        <v>2304</v>
      </c>
      <c r="E388" s="13" t="s">
        <v>2423</v>
      </c>
      <c r="F388" s="13" t="s">
        <v>2265</v>
      </c>
      <c r="G388" s="13">
        <v>0</v>
      </c>
      <c r="H388" s="13">
        <v>21600</v>
      </c>
      <c r="I388" s="12">
        <f t="shared" si="13"/>
        <v>21600</v>
      </c>
    </row>
    <row r="389" spans="1:9" x14ac:dyDescent="0.25">
      <c r="A389" s="13" t="s">
        <v>2317</v>
      </c>
      <c r="B389" s="8" t="s">
        <v>2250</v>
      </c>
      <c r="C389" s="8" t="s">
        <v>2286</v>
      </c>
      <c r="D389" s="13" t="s">
        <v>2304</v>
      </c>
      <c r="E389" s="13" t="s">
        <v>2424</v>
      </c>
      <c r="F389" s="13" t="s">
        <v>2265</v>
      </c>
      <c r="G389" s="13">
        <v>0</v>
      </c>
      <c r="H389" s="13">
        <v>8640</v>
      </c>
      <c r="I389" s="12">
        <f t="shared" si="13"/>
        <v>8640</v>
      </c>
    </row>
    <row r="390" spans="1:9" x14ac:dyDescent="0.25">
      <c r="A390" s="13" t="s">
        <v>2249</v>
      </c>
      <c r="B390" s="8" t="s">
        <v>2250</v>
      </c>
      <c r="C390" s="8" t="s">
        <v>2286</v>
      </c>
      <c r="D390" s="13" t="s">
        <v>2304</v>
      </c>
      <c r="E390" s="13" t="s">
        <v>2425</v>
      </c>
      <c r="F390" s="13" t="s">
        <v>2265</v>
      </c>
      <c r="G390" s="13">
        <v>0</v>
      </c>
      <c r="H390" s="13">
        <v>7200</v>
      </c>
      <c r="I390" s="12">
        <f t="shared" si="13"/>
        <v>7200</v>
      </c>
    </row>
    <row r="391" spans="1:9" x14ac:dyDescent="0.25">
      <c r="A391" s="13" t="s">
        <v>2249</v>
      </c>
      <c r="B391" s="8" t="s">
        <v>2250</v>
      </c>
      <c r="C391" s="8" t="s">
        <v>2286</v>
      </c>
      <c r="D391" s="13" t="s">
        <v>2304</v>
      </c>
      <c r="E391" s="13" t="s">
        <v>2426</v>
      </c>
      <c r="F391" s="13" t="s">
        <v>2265</v>
      </c>
      <c r="G391" s="13">
        <v>0</v>
      </c>
      <c r="H391" s="13">
        <v>7200</v>
      </c>
      <c r="I391" s="12">
        <f t="shared" si="13"/>
        <v>7200</v>
      </c>
    </row>
    <row r="392" spans="1:9" ht="27" x14ac:dyDescent="0.25">
      <c r="A392" s="13" t="s">
        <v>2317</v>
      </c>
      <c r="B392" s="8" t="s">
        <v>2250</v>
      </c>
      <c r="C392" s="8" t="s">
        <v>2286</v>
      </c>
      <c r="D392" s="13" t="s">
        <v>2304</v>
      </c>
      <c r="E392" s="13" t="s">
        <v>2427</v>
      </c>
      <c r="F392" s="13" t="s">
        <v>2265</v>
      </c>
      <c r="G392" s="13">
        <v>0</v>
      </c>
      <c r="H392" s="13">
        <v>8640</v>
      </c>
      <c r="I392" s="12">
        <f t="shared" si="13"/>
        <v>8640</v>
      </c>
    </row>
    <row r="393" spans="1:9" x14ac:dyDescent="0.25">
      <c r="A393" s="13" t="s">
        <v>2249</v>
      </c>
      <c r="B393" s="8" t="s">
        <v>2250</v>
      </c>
      <c r="C393" s="8" t="s">
        <v>2286</v>
      </c>
      <c r="D393" s="13" t="s">
        <v>2304</v>
      </c>
      <c r="E393" s="13" t="s">
        <v>2428</v>
      </c>
      <c r="F393" s="13" t="s">
        <v>2265</v>
      </c>
      <c r="G393" s="13">
        <v>0</v>
      </c>
      <c r="H393" s="13">
        <v>7200</v>
      </c>
      <c r="I393" s="12">
        <f t="shared" si="13"/>
        <v>7200</v>
      </c>
    </row>
    <row r="394" spans="1:9" ht="27" x14ac:dyDescent="0.25">
      <c r="A394" s="13" t="s">
        <v>2249</v>
      </c>
      <c r="B394" s="8" t="s">
        <v>2250</v>
      </c>
      <c r="C394" s="8" t="s">
        <v>2286</v>
      </c>
      <c r="D394" s="13" t="s">
        <v>2304</v>
      </c>
      <c r="E394" s="13" t="s">
        <v>2429</v>
      </c>
      <c r="F394" s="13" t="s">
        <v>2265</v>
      </c>
      <c r="G394" s="13">
        <v>0</v>
      </c>
      <c r="H394" s="13">
        <v>7200</v>
      </c>
      <c r="I394" s="12">
        <f t="shared" si="13"/>
        <v>7200</v>
      </c>
    </row>
    <row r="395" spans="1:9" x14ac:dyDescent="0.25">
      <c r="A395" s="13" t="s">
        <v>2317</v>
      </c>
      <c r="B395" s="8" t="s">
        <v>2250</v>
      </c>
      <c r="C395" s="8" t="s">
        <v>2286</v>
      </c>
      <c r="D395" s="13" t="s">
        <v>2304</v>
      </c>
      <c r="E395" s="13" t="s">
        <v>2430</v>
      </c>
      <c r="F395" s="13" t="s">
        <v>2265</v>
      </c>
      <c r="G395" s="13">
        <v>0</v>
      </c>
      <c r="H395" s="13">
        <v>4320</v>
      </c>
      <c r="I395" s="12">
        <f t="shared" si="13"/>
        <v>4320</v>
      </c>
    </row>
    <row r="396" spans="1:9" x14ac:dyDescent="0.25">
      <c r="A396" s="13" t="s">
        <v>2317</v>
      </c>
      <c r="B396" s="8" t="s">
        <v>2250</v>
      </c>
      <c r="C396" s="8" t="s">
        <v>2286</v>
      </c>
      <c r="D396" s="13" t="s">
        <v>2304</v>
      </c>
      <c r="E396" s="13" t="s">
        <v>2431</v>
      </c>
      <c r="F396" s="13" t="s">
        <v>2265</v>
      </c>
      <c r="G396" s="13">
        <v>0</v>
      </c>
      <c r="H396" s="13">
        <v>4320</v>
      </c>
      <c r="I396" s="12">
        <f t="shared" si="13"/>
        <v>4320</v>
      </c>
    </row>
    <row r="397" spans="1:9" x14ac:dyDescent="0.25">
      <c r="A397" s="13" t="s">
        <v>2317</v>
      </c>
      <c r="B397" s="8" t="s">
        <v>2250</v>
      </c>
      <c r="C397" s="8" t="s">
        <v>2286</v>
      </c>
      <c r="D397" s="13" t="s">
        <v>2304</v>
      </c>
      <c r="E397" s="13" t="s">
        <v>2432</v>
      </c>
      <c r="F397" s="13" t="s">
        <v>2265</v>
      </c>
      <c r="G397" s="13">
        <v>0</v>
      </c>
      <c r="H397" s="13">
        <v>4320</v>
      </c>
      <c r="I397" s="12">
        <f t="shared" si="13"/>
        <v>4320</v>
      </c>
    </row>
    <row r="398" spans="1:9" x14ac:dyDescent="0.25">
      <c r="A398" s="13" t="s">
        <v>2317</v>
      </c>
      <c r="B398" s="8" t="s">
        <v>2250</v>
      </c>
      <c r="C398" s="8" t="s">
        <v>2286</v>
      </c>
      <c r="D398" s="13" t="s">
        <v>2304</v>
      </c>
      <c r="E398" s="13" t="s">
        <v>2433</v>
      </c>
      <c r="F398" s="13" t="s">
        <v>2265</v>
      </c>
      <c r="G398" s="13">
        <v>0</v>
      </c>
      <c r="H398" s="13">
        <v>4320</v>
      </c>
      <c r="I398" s="12">
        <f t="shared" si="13"/>
        <v>4320</v>
      </c>
    </row>
    <row r="399" spans="1:9" x14ac:dyDescent="0.25">
      <c r="A399" s="13" t="s">
        <v>2317</v>
      </c>
      <c r="B399" s="8" t="s">
        <v>2250</v>
      </c>
      <c r="C399" s="8" t="s">
        <v>2286</v>
      </c>
      <c r="D399" s="13" t="s">
        <v>2304</v>
      </c>
      <c r="E399" s="13" t="s">
        <v>2434</v>
      </c>
      <c r="F399" s="13" t="s">
        <v>2265</v>
      </c>
      <c r="G399" s="13">
        <v>0</v>
      </c>
      <c r="H399" s="13">
        <v>4320</v>
      </c>
      <c r="I399" s="12">
        <f t="shared" si="13"/>
        <v>4320</v>
      </c>
    </row>
    <row r="400" spans="1:9" x14ac:dyDescent="0.25">
      <c r="A400" s="13" t="s">
        <v>2317</v>
      </c>
      <c r="B400" s="8" t="s">
        <v>2250</v>
      </c>
      <c r="C400" s="8" t="s">
        <v>2286</v>
      </c>
      <c r="D400" s="13" t="s">
        <v>2304</v>
      </c>
      <c r="E400" s="13" t="s">
        <v>2435</v>
      </c>
      <c r="F400" s="13" t="s">
        <v>2265</v>
      </c>
      <c r="G400" s="13">
        <v>0</v>
      </c>
      <c r="H400" s="13">
        <v>2880</v>
      </c>
      <c r="I400" s="12">
        <f t="shared" si="13"/>
        <v>2880</v>
      </c>
    </row>
  </sheetData>
  <sheetProtection algorithmName="SHA-512" hashValue="LSrSSCQKP2W1FM2uv9HiQnZ3UxgoKO2Y1RvTUpOWzfPVa2UZEYI78MHy9Z4OpjlcsliUmJyA+ksiRctH01GI2A==" saltValue="RAJGbTf1DjKj06wUmz+SXQ==" spinCount="100000" sheet="1" objects="1" scenarios="1" autoFilter="0"/>
  <autoFilter ref="A10:I400" xr:uid="{C986FD10-AC3C-4F47-8BA8-AD387E9F12ED}"/>
  <sortState xmlns:xlrd2="http://schemas.microsoft.com/office/spreadsheetml/2017/richdata2" ref="A11:I358">
    <sortCondition ref="A11:A358"/>
    <sortCondition ref="B11:B358"/>
    <sortCondition ref="C11:C358"/>
    <sortCondition ref="D11:D358"/>
    <sortCondition ref="E11:E358"/>
    <sortCondition ref="F11:F358"/>
  </sortState>
  <mergeCells count="2">
    <mergeCell ref="A6:E8"/>
    <mergeCell ref="A3:I3"/>
  </mergeCells>
  <phoneticPr fontId="5" type="noConversion"/>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3C8038-88DE-499E-8E36-4DB0827EF4EF}">
  <dimension ref="A1:H169"/>
  <sheetViews>
    <sheetView showGridLines="0" workbookViewId="0">
      <pane ySplit="12" topLeftCell="A28" activePane="bottomLeft" state="frozenSplit"/>
      <selection pane="bottomLeft" activeCell="A13" sqref="A13"/>
    </sheetView>
  </sheetViews>
  <sheetFormatPr baseColWidth="10" defaultColWidth="11.42578125" defaultRowHeight="13.5" x14ac:dyDescent="0.25"/>
  <cols>
    <col min="1" max="1" width="22.28515625" style="4" bestFit="1" customWidth="1"/>
    <col min="2" max="2" width="34.42578125" style="4" bestFit="1" customWidth="1"/>
    <col min="3" max="3" width="27" style="4" bestFit="1" customWidth="1"/>
    <col min="4" max="4" width="136.7109375" style="4" bestFit="1" customWidth="1"/>
    <col min="5" max="8" width="47.28515625" style="4" bestFit="1" customWidth="1"/>
    <col min="9" max="24" width="29.85546875" style="4" bestFit="1" customWidth="1"/>
    <col min="25" max="16384" width="11.42578125" style="4"/>
  </cols>
  <sheetData>
    <row r="1" spans="1:8" ht="13.5" customHeight="1" x14ac:dyDescent="0.25">
      <c r="A1" s="14"/>
      <c r="B1" s="9"/>
      <c r="C1" s="9"/>
      <c r="D1" s="9"/>
      <c r="E1" s="9"/>
      <c r="F1" s="9"/>
      <c r="G1" s="9"/>
      <c r="H1" s="9"/>
    </row>
    <row r="2" spans="1:8" ht="13.5" customHeight="1" x14ac:dyDescent="0.25">
      <c r="A2" s="9"/>
      <c r="B2" s="9"/>
      <c r="C2" s="9"/>
      <c r="D2" s="9"/>
      <c r="E2" s="9"/>
      <c r="F2" s="9"/>
      <c r="G2" s="9"/>
      <c r="H2" s="9"/>
    </row>
    <row r="3" spans="1:8" s="18" customFormat="1" ht="13.5" customHeight="1" x14ac:dyDescent="0.25">
      <c r="B3" s="19"/>
      <c r="C3" s="26" t="s">
        <v>2436</v>
      </c>
      <c r="D3" s="26"/>
    </row>
    <row r="4" spans="1:8" ht="13.5" customHeight="1" x14ac:dyDescent="0.25">
      <c r="A4" s="9"/>
      <c r="B4" s="9"/>
      <c r="C4" s="9"/>
      <c r="D4" s="9"/>
      <c r="E4" s="9"/>
      <c r="F4" s="9"/>
      <c r="G4" s="9"/>
      <c r="H4" s="9"/>
    </row>
    <row r="5" spans="1:8" ht="13.5" customHeight="1" x14ac:dyDescent="0.25">
      <c r="A5" s="9"/>
      <c r="B5" s="9"/>
      <c r="C5" s="9"/>
      <c r="D5" s="9"/>
      <c r="E5" s="9"/>
      <c r="F5" s="9"/>
      <c r="G5" s="9"/>
      <c r="H5" s="9"/>
    </row>
    <row r="6" spans="1:8" ht="13.5" customHeight="1" x14ac:dyDescent="0.25">
      <c r="A6" s="23" t="s">
        <v>2239</v>
      </c>
      <c r="B6" s="23"/>
      <c r="C6" s="23"/>
      <c r="D6" s="23"/>
      <c r="E6" s="10"/>
      <c r="F6" s="10"/>
      <c r="G6" s="10"/>
      <c r="H6" s="10"/>
    </row>
    <row r="7" spans="1:8" ht="13.5" customHeight="1" x14ac:dyDescent="0.25">
      <c r="A7" s="23"/>
      <c r="B7" s="23"/>
      <c r="C7" s="23"/>
      <c r="D7" s="23"/>
      <c r="E7" s="10"/>
      <c r="F7" s="10"/>
      <c r="G7" s="10"/>
      <c r="H7" s="10"/>
    </row>
    <row r="8" spans="1:8" ht="13.5" customHeight="1" x14ac:dyDescent="0.25">
      <c r="A8" s="23"/>
      <c r="B8" s="23"/>
      <c r="C8" s="23"/>
      <c r="D8" s="23"/>
      <c r="E8" s="2"/>
      <c r="F8" s="2"/>
      <c r="G8" s="2"/>
    </row>
    <row r="9" spans="1:8" ht="13.5" customHeight="1" x14ac:dyDescent="0.25"/>
    <row r="10" spans="1:8" x14ac:dyDescent="0.25">
      <c r="E10" s="15" t="s">
        <v>2240</v>
      </c>
      <c r="F10" s="16" t="s">
        <v>2398</v>
      </c>
    </row>
    <row r="11" spans="1:8" x14ac:dyDescent="0.25">
      <c r="E11" s="4" t="s">
        <v>2249</v>
      </c>
      <c r="F11" s="4" t="s">
        <v>2249</v>
      </c>
      <c r="G11" s="4" t="s">
        <v>2317</v>
      </c>
      <c r="H11" s="4" t="s">
        <v>2317</v>
      </c>
    </row>
    <row r="12" spans="1:8" x14ac:dyDescent="0.25">
      <c r="A12" s="15" t="s">
        <v>2241</v>
      </c>
      <c r="B12" s="15" t="s">
        <v>2242</v>
      </c>
      <c r="C12" s="15" t="s">
        <v>2243</v>
      </c>
      <c r="D12" s="15" t="s">
        <v>2244</v>
      </c>
      <c r="E12" s="10" t="s">
        <v>2399</v>
      </c>
      <c r="F12" s="10" t="s">
        <v>2400</v>
      </c>
      <c r="G12" s="4" t="s">
        <v>2399</v>
      </c>
      <c r="H12" s="4" t="s">
        <v>2400</v>
      </c>
    </row>
    <row r="13" spans="1:8" x14ac:dyDescent="0.25">
      <c r="A13" s="4" t="s">
        <v>2250</v>
      </c>
      <c r="B13" s="4" t="s">
        <v>2251</v>
      </c>
      <c r="C13" s="4" t="s">
        <v>2252</v>
      </c>
      <c r="D13" s="4" t="s">
        <v>2253</v>
      </c>
      <c r="E13" s="4">
        <v>960</v>
      </c>
      <c r="F13" s="4">
        <v>180</v>
      </c>
    </row>
    <row r="14" spans="1:8" x14ac:dyDescent="0.25">
      <c r="A14" s="4" t="s">
        <v>2250</v>
      </c>
      <c r="B14" s="4" t="s">
        <v>2251</v>
      </c>
      <c r="C14" s="4" t="s">
        <v>2252</v>
      </c>
      <c r="D14" s="4" t="s">
        <v>2259</v>
      </c>
      <c r="E14" s="4">
        <v>960</v>
      </c>
      <c r="F14" s="4">
        <v>180</v>
      </c>
    </row>
    <row r="15" spans="1:8" x14ac:dyDescent="0.25">
      <c r="A15" s="4" t="s">
        <v>2250</v>
      </c>
      <c r="B15" s="4" t="s">
        <v>2251</v>
      </c>
      <c r="C15" s="4" t="s">
        <v>2260</v>
      </c>
      <c r="D15" s="4" t="s">
        <v>2261</v>
      </c>
      <c r="E15" s="4">
        <v>960</v>
      </c>
      <c r="F15" s="4">
        <v>180</v>
      </c>
    </row>
    <row r="16" spans="1:8" x14ac:dyDescent="0.25">
      <c r="A16" s="4" t="s">
        <v>2250</v>
      </c>
      <c r="B16" s="4" t="s">
        <v>2251</v>
      </c>
      <c r="C16" s="4" t="s">
        <v>2260</v>
      </c>
      <c r="D16" s="4" t="s">
        <v>2321</v>
      </c>
      <c r="G16" s="4">
        <v>60</v>
      </c>
      <c r="H16" s="4">
        <v>480</v>
      </c>
    </row>
    <row r="17" spans="1:8" x14ac:dyDescent="0.25">
      <c r="A17" s="4" t="s">
        <v>2250</v>
      </c>
      <c r="B17" s="4" t="s">
        <v>2251</v>
      </c>
      <c r="C17" s="4" t="s">
        <v>2260</v>
      </c>
      <c r="D17" s="4" t="s">
        <v>2326</v>
      </c>
      <c r="G17" s="4">
        <v>960</v>
      </c>
      <c r="H17" s="4">
        <v>180</v>
      </c>
    </row>
    <row r="18" spans="1:8" x14ac:dyDescent="0.25">
      <c r="A18" s="4" t="s">
        <v>2250</v>
      </c>
      <c r="B18" s="4" t="s">
        <v>2251</v>
      </c>
      <c r="C18" s="4" t="s">
        <v>2260</v>
      </c>
      <c r="D18" s="4" t="s">
        <v>2327</v>
      </c>
      <c r="G18" s="4">
        <v>960</v>
      </c>
      <c r="H18" s="4">
        <v>180</v>
      </c>
    </row>
    <row r="19" spans="1:8" x14ac:dyDescent="0.25">
      <c r="A19" s="4" t="s">
        <v>2250</v>
      </c>
      <c r="B19" s="4" t="s">
        <v>2251</v>
      </c>
      <c r="C19" s="4" t="s">
        <v>2260</v>
      </c>
      <c r="D19" s="4" t="s">
        <v>2328</v>
      </c>
      <c r="G19" s="4">
        <v>960</v>
      </c>
      <c r="H19" s="4">
        <v>180</v>
      </c>
    </row>
    <row r="20" spans="1:8" x14ac:dyDescent="0.25">
      <c r="A20" s="4" t="s">
        <v>2250</v>
      </c>
      <c r="B20" s="4" t="s">
        <v>2262</v>
      </c>
      <c r="C20" s="4" t="s">
        <v>2263</v>
      </c>
      <c r="D20" s="4" t="s">
        <v>2264</v>
      </c>
      <c r="E20" s="4">
        <v>60</v>
      </c>
      <c r="F20" s="4">
        <v>480</v>
      </c>
      <c r="G20" s="4">
        <v>960</v>
      </c>
      <c r="H20" s="4">
        <v>480</v>
      </c>
    </row>
    <row r="21" spans="1:8" x14ac:dyDescent="0.25">
      <c r="A21" s="4" t="s">
        <v>2250</v>
      </c>
      <c r="B21" s="4" t="s">
        <v>2262</v>
      </c>
      <c r="C21" s="4" t="s">
        <v>2266</v>
      </c>
      <c r="D21" s="4" t="s">
        <v>2264</v>
      </c>
      <c r="E21" s="4">
        <v>60</v>
      </c>
      <c r="F21" s="4">
        <v>480</v>
      </c>
      <c r="G21" s="4">
        <v>960</v>
      </c>
      <c r="H21" s="4">
        <v>480</v>
      </c>
    </row>
    <row r="22" spans="1:8" x14ac:dyDescent="0.25">
      <c r="A22" s="4" t="s">
        <v>2250</v>
      </c>
      <c r="B22" s="4" t="s">
        <v>2262</v>
      </c>
      <c r="C22" s="4" t="s">
        <v>2267</v>
      </c>
      <c r="D22" s="4" t="s">
        <v>2264</v>
      </c>
      <c r="E22" s="4">
        <v>60</v>
      </c>
      <c r="F22" s="4">
        <v>480</v>
      </c>
      <c r="G22" s="4">
        <v>960</v>
      </c>
      <c r="H22" s="4">
        <v>480</v>
      </c>
    </row>
    <row r="23" spans="1:8" x14ac:dyDescent="0.25">
      <c r="A23" s="4" t="s">
        <v>2250</v>
      </c>
      <c r="B23" s="4" t="s">
        <v>2262</v>
      </c>
      <c r="C23" s="4" t="s">
        <v>2268</v>
      </c>
      <c r="D23" s="4" t="s">
        <v>2264</v>
      </c>
      <c r="E23" s="4">
        <v>60</v>
      </c>
      <c r="F23" s="4">
        <v>480</v>
      </c>
      <c r="G23" s="4">
        <v>960</v>
      </c>
      <c r="H23" s="4">
        <v>480</v>
      </c>
    </row>
    <row r="24" spans="1:8" x14ac:dyDescent="0.25">
      <c r="A24" s="4" t="s">
        <v>2250</v>
      </c>
      <c r="B24" s="4" t="s">
        <v>2262</v>
      </c>
      <c r="C24" s="4" t="s">
        <v>2269</v>
      </c>
      <c r="D24" s="4" t="s">
        <v>2264</v>
      </c>
      <c r="E24" s="4">
        <v>60</v>
      </c>
      <c r="F24" s="4">
        <v>480</v>
      </c>
      <c r="G24" s="4">
        <v>960</v>
      </c>
      <c r="H24" s="4">
        <v>480</v>
      </c>
    </row>
    <row r="25" spans="1:8" x14ac:dyDescent="0.25">
      <c r="A25" s="4" t="s">
        <v>2250</v>
      </c>
      <c r="B25" s="4" t="s">
        <v>2262</v>
      </c>
      <c r="C25" s="4" t="s">
        <v>2270</v>
      </c>
      <c r="D25" s="4" t="s">
        <v>2264</v>
      </c>
      <c r="E25" s="4">
        <v>60</v>
      </c>
      <c r="F25" s="4">
        <v>480</v>
      </c>
    </row>
    <row r="26" spans="1:8" x14ac:dyDescent="0.25">
      <c r="A26" s="4" t="s">
        <v>2250</v>
      </c>
      <c r="B26" s="4" t="s">
        <v>2262</v>
      </c>
      <c r="C26" s="4" t="s">
        <v>2271</v>
      </c>
      <c r="D26" s="4" t="s">
        <v>2264</v>
      </c>
      <c r="E26" s="4">
        <v>120</v>
      </c>
      <c r="F26" s="4">
        <v>480</v>
      </c>
      <c r="G26" s="4">
        <v>120</v>
      </c>
      <c r="H26" s="4">
        <v>480</v>
      </c>
    </row>
    <row r="27" spans="1:8" x14ac:dyDescent="0.25">
      <c r="A27" s="4" t="s">
        <v>2250</v>
      </c>
      <c r="B27" s="4" t="s">
        <v>2262</v>
      </c>
      <c r="C27" s="4" t="s">
        <v>2272</v>
      </c>
      <c r="D27" s="4" t="s">
        <v>2264</v>
      </c>
      <c r="E27" s="4">
        <v>60</v>
      </c>
      <c r="F27" s="4">
        <v>480</v>
      </c>
      <c r="G27" s="4">
        <v>960</v>
      </c>
      <c r="H27" s="4">
        <v>480</v>
      </c>
    </row>
    <row r="28" spans="1:8" x14ac:dyDescent="0.25">
      <c r="A28" s="4" t="s">
        <v>2250</v>
      </c>
      <c r="B28" s="4" t="s">
        <v>2262</v>
      </c>
      <c r="C28" s="4" t="s">
        <v>2273</v>
      </c>
      <c r="D28" s="4" t="s">
        <v>2264</v>
      </c>
      <c r="E28" s="4">
        <v>60</v>
      </c>
      <c r="F28" s="4">
        <v>480</v>
      </c>
    </row>
    <row r="29" spans="1:8" x14ac:dyDescent="0.25">
      <c r="A29" s="4" t="s">
        <v>2250</v>
      </c>
      <c r="B29" s="4" t="s">
        <v>2262</v>
      </c>
      <c r="C29" s="4" t="s">
        <v>2274</v>
      </c>
      <c r="D29" s="4" t="s">
        <v>2264</v>
      </c>
      <c r="E29" s="4">
        <v>120</v>
      </c>
      <c r="F29" s="4">
        <v>360</v>
      </c>
      <c r="G29" s="4">
        <v>120</v>
      </c>
      <c r="H29" s="4">
        <v>360</v>
      </c>
    </row>
    <row r="30" spans="1:8" x14ac:dyDescent="0.25">
      <c r="A30" s="4" t="s">
        <v>2250</v>
      </c>
      <c r="B30" s="4" t="s">
        <v>2262</v>
      </c>
      <c r="C30" s="4" t="s">
        <v>2275</v>
      </c>
      <c r="D30" s="4" t="s">
        <v>2264</v>
      </c>
      <c r="E30" s="4">
        <v>60</v>
      </c>
      <c r="F30" s="4">
        <v>480</v>
      </c>
      <c r="G30" s="4">
        <v>960</v>
      </c>
      <c r="H30" s="4">
        <v>480</v>
      </c>
    </row>
    <row r="31" spans="1:8" x14ac:dyDescent="0.25">
      <c r="A31" s="4" t="s">
        <v>2250</v>
      </c>
      <c r="B31" s="4" t="s">
        <v>2262</v>
      </c>
      <c r="C31" s="4" t="s">
        <v>2276</v>
      </c>
      <c r="D31" s="4" t="s">
        <v>2264</v>
      </c>
      <c r="E31" s="4">
        <v>120</v>
      </c>
      <c r="F31" s="4">
        <v>360</v>
      </c>
      <c r="G31" s="4">
        <v>960</v>
      </c>
      <c r="H31" s="4">
        <v>480</v>
      </c>
    </row>
    <row r="32" spans="1:8" x14ac:dyDescent="0.25">
      <c r="A32" s="4" t="s">
        <v>2250</v>
      </c>
      <c r="B32" s="4" t="s">
        <v>2262</v>
      </c>
      <c r="C32" s="4" t="s">
        <v>2277</v>
      </c>
      <c r="D32" s="4" t="s">
        <v>2264</v>
      </c>
      <c r="E32" s="4">
        <v>960</v>
      </c>
      <c r="F32" s="4">
        <v>480</v>
      </c>
      <c r="G32" s="4">
        <v>960</v>
      </c>
      <c r="H32" s="4">
        <v>480</v>
      </c>
    </row>
    <row r="33" spans="1:8" x14ac:dyDescent="0.25">
      <c r="A33" s="4" t="s">
        <v>2250</v>
      </c>
      <c r="B33" s="4" t="s">
        <v>2262</v>
      </c>
      <c r="C33" s="4" t="s">
        <v>2278</v>
      </c>
      <c r="D33" s="4" t="s">
        <v>2264</v>
      </c>
      <c r="E33" s="4">
        <v>60</v>
      </c>
      <c r="F33" s="4">
        <v>480</v>
      </c>
      <c r="G33" s="4">
        <v>960</v>
      </c>
      <c r="H33" s="4">
        <v>480</v>
      </c>
    </row>
    <row r="34" spans="1:8" x14ac:dyDescent="0.25">
      <c r="A34" s="4" t="s">
        <v>2250</v>
      </c>
      <c r="B34" s="4" t="s">
        <v>2262</v>
      </c>
      <c r="C34" s="4" t="s">
        <v>2279</v>
      </c>
      <c r="D34" s="4" t="s">
        <v>2264</v>
      </c>
      <c r="E34" s="4">
        <v>960</v>
      </c>
      <c r="F34" s="4">
        <v>480</v>
      </c>
      <c r="G34" s="4">
        <v>960</v>
      </c>
      <c r="H34" s="4">
        <v>480</v>
      </c>
    </row>
    <row r="35" spans="1:8" x14ac:dyDescent="0.25">
      <c r="A35" s="4" t="s">
        <v>2250</v>
      </c>
      <c r="B35" s="4" t="s">
        <v>2262</v>
      </c>
      <c r="C35" s="4" t="s">
        <v>2280</v>
      </c>
      <c r="D35" s="4" t="s">
        <v>2264</v>
      </c>
      <c r="E35" s="4">
        <v>60</v>
      </c>
      <c r="F35" s="4">
        <v>480</v>
      </c>
    </row>
    <row r="36" spans="1:8" x14ac:dyDescent="0.25">
      <c r="A36" s="4" t="s">
        <v>2250</v>
      </c>
      <c r="B36" s="4" t="s">
        <v>2262</v>
      </c>
      <c r="C36" s="4" t="s">
        <v>2281</v>
      </c>
      <c r="D36" s="4" t="s">
        <v>2264</v>
      </c>
      <c r="E36" s="4">
        <v>60</v>
      </c>
      <c r="F36" s="4">
        <v>480</v>
      </c>
      <c r="G36" s="4">
        <v>960</v>
      </c>
      <c r="H36" s="4">
        <v>480</v>
      </c>
    </row>
    <row r="37" spans="1:8" x14ac:dyDescent="0.25">
      <c r="A37" s="4" t="s">
        <v>2250</v>
      </c>
      <c r="B37" s="4" t="s">
        <v>2262</v>
      </c>
      <c r="C37" s="4" t="s">
        <v>2282</v>
      </c>
      <c r="D37" s="4" t="s">
        <v>2264</v>
      </c>
      <c r="E37" s="4">
        <v>60</v>
      </c>
      <c r="F37" s="4">
        <v>480</v>
      </c>
      <c r="G37" s="4">
        <v>960</v>
      </c>
      <c r="H37" s="4">
        <v>480</v>
      </c>
    </row>
    <row r="38" spans="1:8" x14ac:dyDescent="0.25">
      <c r="A38" s="4" t="s">
        <v>2250</v>
      </c>
      <c r="B38" s="4" t="s">
        <v>2262</v>
      </c>
      <c r="C38" s="4" t="s">
        <v>2329</v>
      </c>
      <c r="D38" s="4" t="s">
        <v>2264</v>
      </c>
      <c r="G38" s="4">
        <v>960</v>
      </c>
      <c r="H38" s="4">
        <v>480</v>
      </c>
    </row>
    <row r="39" spans="1:8" x14ac:dyDescent="0.25">
      <c r="A39" s="4" t="s">
        <v>2250</v>
      </c>
      <c r="B39" s="4" t="s">
        <v>2262</v>
      </c>
      <c r="C39" s="4" t="s">
        <v>2330</v>
      </c>
      <c r="D39" s="4" t="s">
        <v>2264</v>
      </c>
      <c r="G39" s="4">
        <v>960</v>
      </c>
      <c r="H39" s="4">
        <v>480</v>
      </c>
    </row>
    <row r="40" spans="1:8" x14ac:dyDescent="0.25">
      <c r="A40" s="4" t="s">
        <v>2250</v>
      </c>
      <c r="B40" s="4" t="s">
        <v>2262</v>
      </c>
      <c r="C40" s="4" t="s">
        <v>2331</v>
      </c>
      <c r="D40" s="4" t="s">
        <v>2264</v>
      </c>
      <c r="G40" s="4">
        <v>960</v>
      </c>
      <c r="H40" s="4">
        <v>480</v>
      </c>
    </row>
    <row r="41" spans="1:8" x14ac:dyDescent="0.25">
      <c r="A41" s="4" t="s">
        <v>2250</v>
      </c>
      <c r="B41" s="4" t="s">
        <v>2283</v>
      </c>
      <c r="C41" s="4" t="s">
        <v>2284</v>
      </c>
      <c r="D41" s="4" t="s">
        <v>2264</v>
      </c>
      <c r="E41" s="4">
        <v>960</v>
      </c>
      <c r="F41" s="4">
        <v>180</v>
      </c>
      <c r="G41" s="4">
        <v>960</v>
      </c>
      <c r="H41" s="4">
        <v>180</v>
      </c>
    </row>
    <row r="42" spans="1:8" x14ac:dyDescent="0.25">
      <c r="A42" s="4" t="s">
        <v>2250</v>
      </c>
      <c r="B42" s="4" t="s">
        <v>2283</v>
      </c>
      <c r="C42" s="4" t="s">
        <v>2285</v>
      </c>
      <c r="D42" s="4" t="s">
        <v>2264</v>
      </c>
      <c r="E42" s="4">
        <v>960</v>
      </c>
      <c r="F42" s="4">
        <v>180</v>
      </c>
      <c r="G42" s="4">
        <v>960</v>
      </c>
      <c r="H42" s="4">
        <v>180</v>
      </c>
    </row>
    <row r="43" spans="1:8" x14ac:dyDescent="0.25">
      <c r="A43" s="4" t="s">
        <v>2250</v>
      </c>
      <c r="B43" s="4" t="s">
        <v>2283</v>
      </c>
      <c r="C43" s="4" t="s">
        <v>2286</v>
      </c>
      <c r="D43" s="4" t="s">
        <v>2264</v>
      </c>
      <c r="E43" s="4">
        <v>960</v>
      </c>
      <c r="F43" s="4">
        <v>180</v>
      </c>
      <c r="G43" s="4">
        <v>960</v>
      </c>
      <c r="H43" s="4">
        <v>180</v>
      </c>
    </row>
    <row r="44" spans="1:8" x14ac:dyDescent="0.25">
      <c r="A44" s="4" t="s">
        <v>2250</v>
      </c>
      <c r="B44" s="4" t="s">
        <v>2283</v>
      </c>
      <c r="C44" s="4" t="s">
        <v>2287</v>
      </c>
      <c r="D44" s="4" t="s">
        <v>2264</v>
      </c>
      <c r="E44" s="4">
        <v>960</v>
      </c>
      <c r="F44" s="4">
        <v>180</v>
      </c>
      <c r="G44" s="4">
        <v>960</v>
      </c>
      <c r="H44" s="4">
        <v>180</v>
      </c>
    </row>
    <row r="45" spans="1:8" x14ac:dyDescent="0.25">
      <c r="A45" s="4" t="s">
        <v>2250</v>
      </c>
      <c r="B45" s="4" t="s">
        <v>2283</v>
      </c>
      <c r="C45" s="4" t="s">
        <v>2288</v>
      </c>
      <c r="D45" s="4" t="s">
        <v>2264</v>
      </c>
      <c r="E45" s="4">
        <v>960</v>
      </c>
      <c r="F45" s="4">
        <v>180</v>
      </c>
      <c r="G45" s="4">
        <v>960</v>
      </c>
      <c r="H45" s="4">
        <v>180</v>
      </c>
    </row>
    <row r="46" spans="1:8" x14ac:dyDescent="0.25">
      <c r="A46" s="4" t="s">
        <v>2250</v>
      </c>
      <c r="B46" s="4" t="s">
        <v>2283</v>
      </c>
      <c r="C46" s="4" t="s">
        <v>2289</v>
      </c>
      <c r="D46" s="4" t="s">
        <v>2264</v>
      </c>
      <c r="E46" s="4">
        <v>960</v>
      </c>
      <c r="F46" s="4">
        <v>180</v>
      </c>
      <c r="G46" s="4">
        <v>960</v>
      </c>
      <c r="H46" s="4">
        <v>180</v>
      </c>
    </row>
    <row r="47" spans="1:8" x14ac:dyDescent="0.25">
      <c r="A47" s="4" t="s">
        <v>2250</v>
      </c>
      <c r="B47" s="4" t="s">
        <v>2283</v>
      </c>
      <c r="C47" s="4" t="s">
        <v>2290</v>
      </c>
      <c r="D47" s="4" t="s">
        <v>2264</v>
      </c>
      <c r="E47" s="4">
        <v>960</v>
      </c>
      <c r="F47" s="4">
        <v>180</v>
      </c>
      <c r="G47" s="4">
        <v>960</v>
      </c>
      <c r="H47" s="4">
        <v>180</v>
      </c>
    </row>
    <row r="48" spans="1:8" x14ac:dyDescent="0.25">
      <c r="A48" s="4" t="s">
        <v>2250</v>
      </c>
      <c r="B48" s="4" t="s">
        <v>2283</v>
      </c>
      <c r="C48" s="4" t="s">
        <v>2291</v>
      </c>
      <c r="D48" s="4" t="s">
        <v>2264</v>
      </c>
      <c r="E48" s="4">
        <v>960</v>
      </c>
      <c r="F48" s="4">
        <v>180</v>
      </c>
      <c r="G48" s="4">
        <v>960</v>
      </c>
      <c r="H48" s="4">
        <v>180</v>
      </c>
    </row>
    <row r="49" spans="1:8" x14ac:dyDescent="0.25">
      <c r="A49" s="4" t="s">
        <v>2250</v>
      </c>
      <c r="B49" s="4" t="s">
        <v>2283</v>
      </c>
      <c r="C49" s="4" t="s">
        <v>2341</v>
      </c>
      <c r="D49" s="4" t="s">
        <v>2264</v>
      </c>
      <c r="G49" s="4">
        <v>960</v>
      </c>
      <c r="H49" s="4">
        <v>180</v>
      </c>
    </row>
    <row r="50" spans="1:8" x14ac:dyDescent="0.25">
      <c r="A50" s="4" t="s">
        <v>2250</v>
      </c>
      <c r="B50" s="4" t="s">
        <v>2283</v>
      </c>
      <c r="C50" s="4" t="s">
        <v>2342</v>
      </c>
      <c r="D50" s="4" t="s">
        <v>2264</v>
      </c>
      <c r="G50" s="4">
        <v>960</v>
      </c>
      <c r="H50" s="4">
        <v>180</v>
      </c>
    </row>
    <row r="51" spans="1:8" x14ac:dyDescent="0.25">
      <c r="A51" s="4" t="s">
        <v>2250</v>
      </c>
      <c r="B51" s="4" t="s">
        <v>2283</v>
      </c>
      <c r="C51" s="4" t="s">
        <v>2343</v>
      </c>
      <c r="D51" s="4" t="s">
        <v>2264</v>
      </c>
      <c r="G51" s="4">
        <v>960</v>
      </c>
      <c r="H51" s="4">
        <v>180</v>
      </c>
    </row>
    <row r="52" spans="1:8" x14ac:dyDescent="0.25">
      <c r="A52" s="4" t="s">
        <v>2250</v>
      </c>
      <c r="B52" s="4" t="s">
        <v>2292</v>
      </c>
      <c r="C52" s="4" t="s">
        <v>2293</v>
      </c>
      <c r="D52" s="4" t="s">
        <v>2264</v>
      </c>
      <c r="E52" s="4">
        <v>1440</v>
      </c>
      <c r="F52" s="4">
        <v>180</v>
      </c>
    </row>
    <row r="53" spans="1:8" x14ac:dyDescent="0.25">
      <c r="A53" s="4" t="s">
        <v>2250</v>
      </c>
      <c r="B53" s="4" t="s">
        <v>2292</v>
      </c>
      <c r="C53" s="4" t="s">
        <v>2294</v>
      </c>
      <c r="D53" s="4" t="s">
        <v>2264</v>
      </c>
      <c r="E53" s="4">
        <v>1440</v>
      </c>
      <c r="F53" s="4">
        <v>180</v>
      </c>
      <c r="G53" s="4">
        <v>1440</v>
      </c>
      <c r="H53" s="4">
        <v>180</v>
      </c>
    </row>
    <row r="54" spans="1:8" x14ac:dyDescent="0.25">
      <c r="A54" s="4" t="s">
        <v>2250</v>
      </c>
      <c r="B54" s="4" t="s">
        <v>2292</v>
      </c>
      <c r="C54" s="4" t="s">
        <v>2295</v>
      </c>
      <c r="D54" s="4" t="s">
        <v>2264</v>
      </c>
      <c r="E54" s="4">
        <v>1440</v>
      </c>
      <c r="F54" s="4">
        <v>180</v>
      </c>
    </row>
    <row r="55" spans="1:8" x14ac:dyDescent="0.25">
      <c r="A55" s="4" t="s">
        <v>2250</v>
      </c>
      <c r="B55" s="4" t="s">
        <v>2292</v>
      </c>
      <c r="C55" s="4" t="s">
        <v>2344</v>
      </c>
      <c r="D55" s="4" t="s">
        <v>2264</v>
      </c>
      <c r="G55" s="4">
        <v>1440</v>
      </c>
      <c r="H55" s="4">
        <v>180</v>
      </c>
    </row>
    <row r="56" spans="1:8" x14ac:dyDescent="0.25">
      <c r="A56" s="4" t="s">
        <v>2250</v>
      </c>
      <c r="B56" s="4" t="s">
        <v>2292</v>
      </c>
      <c r="C56" s="4" t="s">
        <v>2345</v>
      </c>
      <c r="D56" s="4" t="s">
        <v>2264</v>
      </c>
      <c r="G56" s="4">
        <v>1440</v>
      </c>
      <c r="H56" s="4">
        <v>180</v>
      </c>
    </row>
    <row r="57" spans="1:8" x14ac:dyDescent="0.25">
      <c r="A57" s="4" t="s">
        <v>2250</v>
      </c>
      <c r="B57" s="4" t="s">
        <v>2296</v>
      </c>
      <c r="C57" s="4" t="s">
        <v>2297</v>
      </c>
      <c r="D57" s="4" t="s">
        <v>2264</v>
      </c>
      <c r="E57" s="4">
        <v>60</v>
      </c>
      <c r="F57" s="4">
        <v>180</v>
      </c>
      <c r="G57" s="4">
        <v>30</v>
      </c>
      <c r="H57" s="4">
        <v>240</v>
      </c>
    </row>
    <row r="58" spans="1:8" x14ac:dyDescent="0.25">
      <c r="A58" s="4" t="s">
        <v>2250</v>
      </c>
      <c r="B58" s="4" t="s">
        <v>2296</v>
      </c>
      <c r="C58" s="4" t="s">
        <v>2298</v>
      </c>
      <c r="D58" s="4" t="s">
        <v>2264</v>
      </c>
      <c r="E58" s="4">
        <v>60</v>
      </c>
      <c r="F58" s="4">
        <v>180</v>
      </c>
      <c r="G58" s="4">
        <v>30</v>
      </c>
      <c r="H58" s="4">
        <v>240</v>
      </c>
    </row>
    <row r="59" spans="1:8" x14ac:dyDescent="0.25">
      <c r="A59" s="4" t="s">
        <v>2250</v>
      </c>
      <c r="B59" s="4" t="s">
        <v>2299</v>
      </c>
      <c r="C59" s="4" t="s">
        <v>2288</v>
      </c>
      <c r="D59" s="4" t="s">
        <v>2264</v>
      </c>
      <c r="E59" s="4">
        <v>60</v>
      </c>
      <c r="F59" s="4">
        <v>120</v>
      </c>
    </row>
    <row r="60" spans="1:8" x14ac:dyDescent="0.25">
      <c r="A60" s="4" t="s">
        <v>2250</v>
      </c>
      <c r="B60" s="4" t="s">
        <v>2299</v>
      </c>
      <c r="C60" s="4" t="s">
        <v>2288</v>
      </c>
      <c r="D60" s="4" t="s">
        <v>2326</v>
      </c>
      <c r="G60" s="4">
        <v>60</v>
      </c>
      <c r="H60" s="4">
        <v>60</v>
      </c>
    </row>
    <row r="61" spans="1:8" x14ac:dyDescent="0.25">
      <c r="A61" s="4" t="s">
        <v>2250</v>
      </c>
      <c r="B61" s="4" t="s">
        <v>2299</v>
      </c>
      <c r="C61" s="4" t="s">
        <v>2288</v>
      </c>
      <c r="D61" s="4" t="s">
        <v>2347</v>
      </c>
      <c r="G61" s="4">
        <v>30</v>
      </c>
      <c r="H61" s="4">
        <v>180</v>
      </c>
    </row>
    <row r="62" spans="1:8" x14ac:dyDescent="0.25">
      <c r="A62" s="4" t="s">
        <v>2250</v>
      </c>
      <c r="B62" s="4" t="s">
        <v>2299</v>
      </c>
      <c r="C62" s="4" t="s">
        <v>2288</v>
      </c>
      <c r="D62" s="4" t="s">
        <v>2349</v>
      </c>
      <c r="G62" s="4">
        <v>30</v>
      </c>
      <c r="H62" s="4">
        <v>120</v>
      </c>
    </row>
    <row r="63" spans="1:8" x14ac:dyDescent="0.25">
      <c r="A63" s="4" t="s">
        <v>2250</v>
      </c>
      <c r="B63" s="4" t="s">
        <v>2299</v>
      </c>
      <c r="C63" s="4" t="s">
        <v>2288</v>
      </c>
      <c r="D63" s="4" t="s">
        <v>2350</v>
      </c>
      <c r="G63" s="4">
        <v>30</v>
      </c>
      <c r="H63" s="4">
        <v>180</v>
      </c>
    </row>
    <row r="64" spans="1:8" x14ac:dyDescent="0.25">
      <c r="A64" s="4" t="s">
        <v>2250</v>
      </c>
      <c r="B64" s="4" t="s">
        <v>2299</v>
      </c>
      <c r="C64" s="4" t="s">
        <v>2288</v>
      </c>
      <c r="D64" s="4" t="s">
        <v>2351</v>
      </c>
      <c r="G64" s="4">
        <v>30</v>
      </c>
      <c r="H64" s="4">
        <v>240</v>
      </c>
    </row>
    <row r="65" spans="1:8" x14ac:dyDescent="0.25">
      <c r="A65" s="4" t="s">
        <v>2250</v>
      </c>
      <c r="B65" s="4" t="s">
        <v>2299</v>
      </c>
      <c r="C65" s="4" t="s">
        <v>2288</v>
      </c>
      <c r="D65" s="4" t="s">
        <v>2352</v>
      </c>
      <c r="G65" s="4">
        <v>30</v>
      </c>
      <c r="H65" s="4">
        <v>240</v>
      </c>
    </row>
    <row r="66" spans="1:8" x14ac:dyDescent="0.25">
      <c r="A66" s="4" t="s">
        <v>2250</v>
      </c>
      <c r="B66" s="4" t="s">
        <v>2299</v>
      </c>
      <c r="C66" s="4" t="s">
        <v>2288</v>
      </c>
      <c r="D66" s="4" t="s">
        <v>2353</v>
      </c>
      <c r="G66" s="4">
        <v>60</v>
      </c>
      <c r="H66" s="4">
        <v>240</v>
      </c>
    </row>
    <row r="67" spans="1:8" x14ac:dyDescent="0.25">
      <c r="A67" s="4" t="s">
        <v>2250</v>
      </c>
      <c r="B67" s="4" t="s">
        <v>2299</v>
      </c>
      <c r="C67" s="4" t="s">
        <v>2291</v>
      </c>
      <c r="D67" s="4" t="s">
        <v>2300</v>
      </c>
      <c r="E67" s="4">
        <v>60</v>
      </c>
      <c r="F67" s="4">
        <v>180</v>
      </c>
    </row>
    <row r="68" spans="1:8" x14ac:dyDescent="0.25">
      <c r="A68" s="4" t="s">
        <v>2250</v>
      </c>
      <c r="B68" s="4" t="s">
        <v>2299</v>
      </c>
      <c r="C68" s="4" t="s">
        <v>2291</v>
      </c>
      <c r="D68" s="4" t="s">
        <v>2301</v>
      </c>
      <c r="E68" s="4">
        <v>60</v>
      </c>
      <c r="F68" s="4">
        <v>180</v>
      </c>
    </row>
    <row r="69" spans="1:8" x14ac:dyDescent="0.25">
      <c r="A69" s="4" t="s">
        <v>2250</v>
      </c>
      <c r="B69" s="4" t="s">
        <v>2299</v>
      </c>
      <c r="C69" s="4" t="s">
        <v>2291</v>
      </c>
      <c r="D69" s="4" t="s">
        <v>2302</v>
      </c>
      <c r="E69" s="4">
        <v>60</v>
      </c>
      <c r="F69" s="4">
        <v>240</v>
      </c>
    </row>
    <row r="70" spans="1:8" x14ac:dyDescent="0.25">
      <c r="A70" s="4" t="s">
        <v>2250</v>
      </c>
      <c r="B70" s="4" t="s">
        <v>2299</v>
      </c>
      <c r="C70" s="4" t="s">
        <v>2291</v>
      </c>
      <c r="D70" s="4" t="s">
        <v>2354</v>
      </c>
      <c r="G70" s="4">
        <v>30</v>
      </c>
      <c r="H70" s="4">
        <v>60</v>
      </c>
    </row>
    <row r="71" spans="1:8" x14ac:dyDescent="0.25">
      <c r="A71" s="4" t="s">
        <v>2250</v>
      </c>
      <c r="B71" s="4" t="s">
        <v>2299</v>
      </c>
      <c r="C71" s="4" t="s">
        <v>2291</v>
      </c>
      <c r="D71" s="4" t="s">
        <v>2355</v>
      </c>
      <c r="G71" s="4">
        <v>30</v>
      </c>
      <c r="H71" s="4">
        <v>60</v>
      </c>
    </row>
    <row r="72" spans="1:8" x14ac:dyDescent="0.25">
      <c r="A72" s="4" t="s">
        <v>2250</v>
      </c>
      <c r="B72" s="4" t="s">
        <v>2299</v>
      </c>
      <c r="C72" s="4" t="s">
        <v>2291</v>
      </c>
      <c r="D72" s="4" t="s">
        <v>2309</v>
      </c>
      <c r="G72" s="4">
        <v>30</v>
      </c>
      <c r="H72" s="4">
        <v>120</v>
      </c>
    </row>
    <row r="73" spans="1:8" x14ac:dyDescent="0.25">
      <c r="A73" s="4" t="s">
        <v>2250</v>
      </c>
      <c r="B73" s="4" t="s">
        <v>2299</v>
      </c>
      <c r="C73" s="4" t="s">
        <v>2291</v>
      </c>
      <c r="D73" s="4" t="s">
        <v>2356</v>
      </c>
      <c r="G73" s="4">
        <v>30</v>
      </c>
      <c r="H73" s="4">
        <v>60</v>
      </c>
    </row>
    <row r="74" spans="1:8" x14ac:dyDescent="0.25">
      <c r="A74" s="4" t="s">
        <v>2250</v>
      </c>
      <c r="B74" s="4" t="s">
        <v>2299</v>
      </c>
      <c r="C74" s="4" t="s">
        <v>2291</v>
      </c>
      <c r="D74" s="4" t="s">
        <v>2357</v>
      </c>
      <c r="G74" s="4">
        <v>30</v>
      </c>
      <c r="H74" s="4">
        <v>60</v>
      </c>
    </row>
    <row r="75" spans="1:8" x14ac:dyDescent="0.25">
      <c r="A75" s="4" t="s">
        <v>2250</v>
      </c>
      <c r="B75" s="4" t="s">
        <v>2299</v>
      </c>
      <c r="C75" s="4" t="s">
        <v>2291</v>
      </c>
      <c r="D75" s="4" t="s">
        <v>2358</v>
      </c>
      <c r="G75" s="4">
        <v>30</v>
      </c>
      <c r="H75" s="4">
        <v>240</v>
      </c>
    </row>
    <row r="76" spans="1:8" x14ac:dyDescent="0.25">
      <c r="A76" s="4" t="s">
        <v>2250</v>
      </c>
      <c r="B76" s="4" t="s">
        <v>2299</v>
      </c>
      <c r="C76" s="4" t="s">
        <v>2291</v>
      </c>
      <c r="D76" s="4" t="s">
        <v>2359</v>
      </c>
      <c r="G76" s="4">
        <v>60</v>
      </c>
      <c r="H76" s="4">
        <v>180</v>
      </c>
    </row>
    <row r="77" spans="1:8" x14ac:dyDescent="0.25">
      <c r="A77" s="4" t="s">
        <v>2250</v>
      </c>
      <c r="B77" s="4" t="s">
        <v>2299</v>
      </c>
      <c r="C77" s="4" t="s">
        <v>2291</v>
      </c>
      <c r="D77" s="4" t="s">
        <v>2360</v>
      </c>
      <c r="G77" s="4">
        <v>30</v>
      </c>
      <c r="H77" s="4">
        <v>120</v>
      </c>
    </row>
    <row r="78" spans="1:8" x14ac:dyDescent="0.25">
      <c r="A78" s="4" t="s">
        <v>2250</v>
      </c>
      <c r="B78" s="4" t="s">
        <v>2299</v>
      </c>
      <c r="C78" s="4" t="s">
        <v>2291</v>
      </c>
      <c r="D78" s="4" t="s">
        <v>2361</v>
      </c>
      <c r="G78" s="4">
        <v>60</v>
      </c>
      <c r="H78" s="4">
        <v>180</v>
      </c>
    </row>
    <row r="79" spans="1:8" x14ac:dyDescent="0.25">
      <c r="A79" s="4" t="s">
        <v>2250</v>
      </c>
      <c r="B79" s="4" t="s">
        <v>2299</v>
      </c>
      <c r="C79" s="4" t="s">
        <v>2291</v>
      </c>
      <c r="D79" s="4" t="s">
        <v>2362</v>
      </c>
      <c r="G79" s="4">
        <v>60</v>
      </c>
      <c r="H79" s="4">
        <v>180</v>
      </c>
    </row>
    <row r="80" spans="1:8" x14ac:dyDescent="0.25">
      <c r="A80" s="4" t="s">
        <v>2250</v>
      </c>
      <c r="B80" s="4" t="s">
        <v>2299</v>
      </c>
      <c r="C80" s="4" t="s">
        <v>2291</v>
      </c>
      <c r="D80" s="4" t="s">
        <v>2363</v>
      </c>
      <c r="G80" s="4">
        <v>30</v>
      </c>
      <c r="H80" s="4">
        <v>180</v>
      </c>
    </row>
    <row r="81" spans="1:8" x14ac:dyDescent="0.25">
      <c r="A81" s="4" t="s">
        <v>2250</v>
      </c>
      <c r="B81" s="4" t="s">
        <v>2299</v>
      </c>
      <c r="C81" s="4" t="s">
        <v>2291</v>
      </c>
      <c r="D81" s="4" t="s">
        <v>2364</v>
      </c>
      <c r="G81" s="4">
        <v>30</v>
      </c>
      <c r="H81" s="4">
        <v>120</v>
      </c>
    </row>
    <row r="82" spans="1:8" x14ac:dyDescent="0.25">
      <c r="A82" s="4" t="s">
        <v>2250</v>
      </c>
      <c r="B82" s="4" t="s">
        <v>2299</v>
      </c>
      <c r="C82" s="4" t="s">
        <v>2291</v>
      </c>
      <c r="D82" s="4" t="s">
        <v>2365</v>
      </c>
      <c r="G82" s="4">
        <v>30</v>
      </c>
      <c r="H82" s="4">
        <v>60</v>
      </c>
    </row>
    <row r="83" spans="1:8" x14ac:dyDescent="0.25">
      <c r="A83" s="4" t="s">
        <v>2250</v>
      </c>
      <c r="B83" s="4" t="s">
        <v>2299</v>
      </c>
      <c r="C83" s="4" t="s">
        <v>2291</v>
      </c>
      <c r="D83" s="4" t="s">
        <v>2366</v>
      </c>
      <c r="G83" s="4">
        <v>30</v>
      </c>
      <c r="H83" s="4">
        <v>120</v>
      </c>
    </row>
    <row r="84" spans="1:8" x14ac:dyDescent="0.25">
      <c r="A84" s="4" t="s">
        <v>2250</v>
      </c>
      <c r="B84" s="4" t="s">
        <v>2299</v>
      </c>
      <c r="C84" s="4" t="s">
        <v>2341</v>
      </c>
      <c r="D84" s="4" t="s">
        <v>2317</v>
      </c>
      <c r="G84" s="4">
        <v>1440</v>
      </c>
      <c r="H84" s="4">
        <v>960</v>
      </c>
    </row>
    <row r="85" spans="1:8" x14ac:dyDescent="0.25">
      <c r="A85" s="4" t="s">
        <v>2250</v>
      </c>
      <c r="B85" s="4" t="s">
        <v>2305</v>
      </c>
      <c r="C85" s="4" t="s">
        <v>2306</v>
      </c>
      <c r="D85" s="4" t="s">
        <v>2264</v>
      </c>
      <c r="E85" s="4">
        <v>60</v>
      </c>
      <c r="F85" s="4">
        <v>180</v>
      </c>
    </row>
    <row r="86" spans="1:8" x14ac:dyDescent="0.25">
      <c r="A86" s="4" t="s">
        <v>2250</v>
      </c>
      <c r="B86" s="4" t="s">
        <v>2305</v>
      </c>
      <c r="C86" s="4" t="s">
        <v>2367</v>
      </c>
      <c r="D86" s="4" t="s">
        <v>2368</v>
      </c>
      <c r="G86" s="4">
        <v>480</v>
      </c>
      <c r="H86" s="4">
        <v>3000</v>
      </c>
    </row>
    <row r="87" spans="1:8" x14ac:dyDescent="0.25">
      <c r="A87" s="4" t="s">
        <v>2250</v>
      </c>
      <c r="B87" s="4" t="s">
        <v>2305</v>
      </c>
      <c r="C87" s="4" t="s">
        <v>2367</v>
      </c>
      <c r="D87" s="4" t="s">
        <v>2369</v>
      </c>
      <c r="G87" s="4">
        <v>480</v>
      </c>
      <c r="H87" s="4">
        <v>3000</v>
      </c>
    </row>
    <row r="88" spans="1:8" x14ac:dyDescent="0.25">
      <c r="A88" s="4" t="s">
        <v>2250</v>
      </c>
      <c r="B88" s="4" t="s">
        <v>2305</v>
      </c>
      <c r="C88" s="4" t="s">
        <v>2367</v>
      </c>
      <c r="D88" s="4" t="s">
        <v>2370</v>
      </c>
      <c r="G88" s="4">
        <v>480</v>
      </c>
      <c r="H88" s="4">
        <v>3000</v>
      </c>
    </row>
    <row r="89" spans="1:8" x14ac:dyDescent="0.25">
      <c r="A89" s="4" t="s">
        <v>2250</v>
      </c>
      <c r="B89" s="4" t="s">
        <v>2305</v>
      </c>
      <c r="C89" s="4" t="s">
        <v>2367</v>
      </c>
      <c r="D89" s="4" t="s">
        <v>2371</v>
      </c>
      <c r="G89" s="4">
        <v>480</v>
      </c>
      <c r="H89" s="4">
        <v>3000</v>
      </c>
    </row>
    <row r="90" spans="1:8" x14ac:dyDescent="0.25">
      <c r="A90" s="4" t="s">
        <v>2250</v>
      </c>
      <c r="B90" s="4" t="s">
        <v>2305</v>
      </c>
      <c r="C90" s="4" t="s">
        <v>2367</v>
      </c>
      <c r="D90" s="4" t="s">
        <v>2372</v>
      </c>
      <c r="G90" s="4">
        <v>480</v>
      </c>
      <c r="H90" s="4">
        <v>3000</v>
      </c>
    </row>
    <row r="91" spans="1:8" x14ac:dyDescent="0.25">
      <c r="A91" s="4" t="s">
        <v>2250</v>
      </c>
      <c r="B91" s="4" t="s">
        <v>2305</v>
      </c>
      <c r="C91" s="4" t="s">
        <v>2367</v>
      </c>
      <c r="D91" s="4" t="s">
        <v>2373</v>
      </c>
      <c r="G91" s="4">
        <v>480</v>
      </c>
      <c r="H91" s="4">
        <v>3000</v>
      </c>
    </row>
    <row r="92" spans="1:8" x14ac:dyDescent="0.25">
      <c r="A92" s="4" t="s">
        <v>2250</v>
      </c>
      <c r="B92" s="4" t="s">
        <v>2305</v>
      </c>
      <c r="C92" s="4" t="s">
        <v>2367</v>
      </c>
      <c r="D92" s="4" t="s">
        <v>2374</v>
      </c>
      <c r="G92" s="4">
        <v>480</v>
      </c>
      <c r="H92" s="4">
        <v>3000</v>
      </c>
    </row>
    <row r="93" spans="1:8" x14ac:dyDescent="0.25">
      <c r="A93" s="4" t="s">
        <v>2250</v>
      </c>
      <c r="B93" s="4" t="s">
        <v>2305</v>
      </c>
      <c r="C93" s="4" t="s">
        <v>2367</v>
      </c>
      <c r="D93" s="4" t="s">
        <v>2375</v>
      </c>
      <c r="G93" s="4">
        <v>480</v>
      </c>
      <c r="H93" s="4">
        <v>3000</v>
      </c>
    </row>
    <row r="94" spans="1:8" x14ac:dyDescent="0.25">
      <c r="A94" s="4" t="s">
        <v>2250</v>
      </c>
      <c r="B94" s="4" t="s">
        <v>2305</v>
      </c>
      <c r="C94" s="4" t="s">
        <v>2367</v>
      </c>
      <c r="D94" s="4" t="s">
        <v>2376</v>
      </c>
      <c r="G94" s="4">
        <v>480</v>
      </c>
      <c r="H94" s="4">
        <v>3000</v>
      </c>
    </row>
    <row r="95" spans="1:8" x14ac:dyDescent="0.25">
      <c r="A95" s="4" t="s">
        <v>2250</v>
      </c>
      <c r="B95" s="4" t="s">
        <v>2305</v>
      </c>
      <c r="C95" s="4" t="s">
        <v>2367</v>
      </c>
      <c r="D95" s="4" t="s">
        <v>2377</v>
      </c>
      <c r="G95" s="4">
        <v>480</v>
      </c>
      <c r="H95" s="4">
        <v>3000</v>
      </c>
    </row>
    <row r="96" spans="1:8" x14ac:dyDescent="0.25">
      <c r="A96" s="4" t="s">
        <v>2250</v>
      </c>
      <c r="B96" s="4" t="s">
        <v>2305</v>
      </c>
      <c r="C96" s="4" t="s">
        <v>2367</v>
      </c>
      <c r="D96" s="4" t="s">
        <v>2378</v>
      </c>
      <c r="G96" s="4">
        <v>480</v>
      </c>
      <c r="H96" s="4">
        <v>3000</v>
      </c>
    </row>
    <row r="97" spans="1:8" x14ac:dyDescent="0.25">
      <c r="A97" s="4" t="s">
        <v>2250</v>
      </c>
      <c r="B97" s="4" t="s">
        <v>2305</v>
      </c>
      <c r="C97" s="4" t="s">
        <v>2367</v>
      </c>
      <c r="D97" s="4" t="s">
        <v>2379</v>
      </c>
      <c r="G97" s="4">
        <v>480</v>
      </c>
      <c r="H97" s="4">
        <v>3000</v>
      </c>
    </row>
    <row r="98" spans="1:8" x14ac:dyDescent="0.25">
      <c r="A98" s="4" t="s">
        <v>2250</v>
      </c>
      <c r="B98" s="4" t="s">
        <v>2305</v>
      </c>
      <c r="C98" s="4" t="s">
        <v>2367</v>
      </c>
      <c r="D98" s="4" t="s">
        <v>2380</v>
      </c>
      <c r="G98" s="4">
        <v>480</v>
      </c>
      <c r="H98" s="4">
        <v>3000</v>
      </c>
    </row>
    <row r="99" spans="1:8" x14ac:dyDescent="0.25">
      <c r="A99" s="4" t="s">
        <v>2250</v>
      </c>
      <c r="B99" s="4" t="s">
        <v>2305</v>
      </c>
      <c r="C99" s="4" t="s">
        <v>2367</v>
      </c>
      <c r="D99" s="4" t="s">
        <v>2381</v>
      </c>
      <c r="G99" s="4">
        <v>480</v>
      </c>
      <c r="H99" s="4">
        <v>3000</v>
      </c>
    </row>
    <row r="100" spans="1:8" x14ac:dyDescent="0.25">
      <c r="A100" s="4" t="s">
        <v>2250</v>
      </c>
      <c r="B100" s="4" t="s">
        <v>2305</v>
      </c>
      <c r="C100" s="4" t="s">
        <v>2382</v>
      </c>
      <c r="D100" s="4" t="s">
        <v>2383</v>
      </c>
      <c r="G100" s="4">
        <v>480</v>
      </c>
      <c r="H100" s="4">
        <v>3000</v>
      </c>
    </row>
    <row r="101" spans="1:8" x14ac:dyDescent="0.25">
      <c r="A101" s="4" t="s">
        <v>2250</v>
      </c>
      <c r="B101" s="4" t="s">
        <v>2305</v>
      </c>
      <c r="C101" s="4" t="s">
        <v>2382</v>
      </c>
      <c r="D101" s="4" t="s">
        <v>2384</v>
      </c>
      <c r="G101" s="4">
        <v>480</v>
      </c>
      <c r="H101" s="4">
        <v>3000</v>
      </c>
    </row>
    <row r="102" spans="1:8" x14ac:dyDescent="0.25">
      <c r="A102" s="4" t="s">
        <v>2250</v>
      </c>
      <c r="B102" s="4" t="s">
        <v>2305</v>
      </c>
      <c r="C102" s="4" t="s">
        <v>2385</v>
      </c>
      <c r="D102" s="4" t="s">
        <v>2367</v>
      </c>
      <c r="G102" s="4">
        <v>480</v>
      </c>
      <c r="H102" s="4">
        <v>8100</v>
      </c>
    </row>
    <row r="103" spans="1:8" x14ac:dyDescent="0.25">
      <c r="A103" s="4" t="s">
        <v>2250</v>
      </c>
      <c r="B103" s="4" t="s">
        <v>2305</v>
      </c>
      <c r="C103" s="4" t="s">
        <v>2385</v>
      </c>
      <c r="D103" s="4" t="s">
        <v>2386</v>
      </c>
      <c r="G103" s="4">
        <v>480</v>
      </c>
      <c r="H103" s="4">
        <v>8100</v>
      </c>
    </row>
    <row r="104" spans="1:8" x14ac:dyDescent="0.25">
      <c r="A104" s="4" t="s">
        <v>2250</v>
      </c>
      <c r="B104" s="4" t="s">
        <v>2305</v>
      </c>
      <c r="C104" s="4" t="s">
        <v>2385</v>
      </c>
      <c r="D104" s="4" t="s">
        <v>2385</v>
      </c>
      <c r="G104" s="4">
        <v>480</v>
      </c>
      <c r="H104" s="4">
        <v>8100</v>
      </c>
    </row>
    <row r="105" spans="1:8" x14ac:dyDescent="0.25">
      <c r="A105" s="4" t="s">
        <v>2250</v>
      </c>
      <c r="B105" s="4" t="s">
        <v>2332</v>
      </c>
      <c r="C105" s="4" t="s">
        <v>2288</v>
      </c>
      <c r="D105" s="4" t="s">
        <v>2264</v>
      </c>
      <c r="G105" s="4">
        <v>480</v>
      </c>
      <c r="H105" s="4">
        <v>1440</v>
      </c>
    </row>
    <row r="106" spans="1:8" x14ac:dyDescent="0.25">
      <c r="A106" s="4" t="s">
        <v>2250</v>
      </c>
      <c r="B106" s="4" t="s">
        <v>2332</v>
      </c>
      <c r="C106" s="4" t="s">
        <v>2333</v>
      </c>
      <c r="D106" s="4" t="s">
        <v>2264</v>
      </c>
      <c r="G106" s="4">
        <v>480</v>
      </c>
      <c r="H106" s="4">
        <v>1440</v>
      </c>
    </row>
    <row r="107" spans="1:8" x14ac:dyDescent="0.25">
      <c r="A107" s="4" t="s">
        <v>2250</v>
      </c>
      <c r="B107" s="4" t="s">
        <v>2332</v>
      </c>
      <c r="C107" s="4" t="s">
        <v>2334</v>
      </c>
      <c r="D107" s="4" t="s">
        <v>2264</v>
      </c>
      <c r="G107" s="4">
        <v>480</v>
      </c>
      <c r="H107" s="4">
        <v>1440</v>
      </c>
    </row>
    <row r="108" spans="1:8" x14ac:dyDescent="0.25">
      <c r="A108" s="4" t="s">
        <v>2250</v>
      </c>
      <c r="B108" s="4" t="s">
        <v>2335</v>
      </c>
      <c r="C108" s="4" t="s">
        <v>2291</v>
      </c>
      <c r="D108" s="4" t="s">
        <v>2264</v>
      </c>
      <c r="G108" s="4">
        <v>480</v>
      </c>
      <c r="H108" s="4">
        <v>1440</v>
      </c>
    </row>
    <row r="109" spans="1:8" x14ac:dyDescent="0.25">
      <c r="A109" s="4" t="s">
        <v>2250</v>
      </c>
      <c r="B109" s="4" t="s">
        <v>2335</v>
      </c>
      <c r="C109" s="4" t="s">
        <v>2336</v>
      </c>
      <c r="D109" s="4" t="s">
        <v>2264</v>
      </c>
      <c r="G109" s="4">
        <v>480</v>
      </c>
      <c r="H109" s="4">
        <v>1440</v>
      </c>
    </row>
    <row r="110" spans="1:8" x14ac:dyDescent="0.25">
      <c r="A110" s="4" t="s">
        <v>2250</v>
      </c>
      <c r="B110" s="4" t="s">
        <v>2335</v>
      </c>
      <c r="C110" s="4" t="s">
        <v>2337</v>
      </c>
      <c r="D110" s="4" t="s">
        <v>2264</v>
      </c>
      <c r="G110" s="4">
        <v>480</v>
      </c>
      <c r="H110" s="4">
        <v>1440</v>
      </c>
    </row>
    <row r="111" spans="1:8" x14ac:dyDescent="0.25">
      <c r="A111" s="4" t="s">
        <v>2250</v>
      </c>
      <c r="B111" s="4" t="s">
        <v>2335</v>
      </c>
      <c r="C111" s="4" t="s">
        <v>2338</v>
      </c>
      <c r="D111" s="4" t="s">
        <v>2264</v>
      </c>
      <c r="G111" s="4">
        <v>480</v>
      </c>
      <c r="H111" s="4">
        <v>1440</v>
      </c>
    </row>
    <row r="112" spans="1:8" x14ac:dyDescent="0.25">
      <c r="A112" s="4" t="s">
        <v>2250</v>
      </c>
      <c r="B112" s="4" t="s">
        <v>2335</v>
      </c>
      <c r="C112" s="4" t="s">
        <v>2339</v>
      </c>
      <c r="D112" s="4" t="s">
        <v>2264</v>
      </c>
      <c r="G112" s="4">
        <v>480</v>
      </c>
      <c r="H112" s="4">
        <v>1440</v>
      </c>
    </row>
    <row r="113" spans="1:8" x14ac:dyDescent="0.25">
      <c r="A113" s="4" t="s">
        <v>2250</v>
      </c>
      <c r="B113" s="4" t="s">
        <v>2335</v>
      </c>
      <c r="C113" s="4" t="s">
        <v>2340</v>
      </c>
      <c r="D113" s="4" t="s">
        <v>2264</v>
      </c>
      <c r="G113" s="4">
        <v>480</v>
      </c>
      <c r="H113" s="4">
        <v>1440</v>
      </c>
    </row>
    <row r="114" spans="1:8" x14ac:dyDescent="0.25">
      <c r="A114" s="4" t="s">
        <v>2250</v>
      </c>
      <c r="B114" s="4" t="s">
        <v>2346</v>
      </c>
      <c r="C114" s="4" t="s">
        <v>2346</v>
      </c>
      <c r="D114" s="4" t="s">
        <v>2264</v>
      </c>
      <c r="G114" s="4">
        <v>480</v>
      </c>
      <c r="H114" s="4">
        <v>8100</v>
      </c>
    </row>
    <row r="115" spans="1:8" x14ac:dyDescent="0.25">
      <c r="A115" s="4" t="s">
        <v>2250</v>
      </c>
      <c r="B115" s="4" t="s">
        <v>2392</v>
      </c>
      <c r="C115" s="4" t="s">
        <v>2393</v>
      </c>
      <c r="D115" s="4" t="s">
        <v>2264</v>
      </c>
      <c r="E115" s="4">
        <v>0</v>
      </c>
      <c r="F115" s="4">
        <v>45</v>
      </c>
      <c r="G115" s="4">
        <v>0</v>
      </c>
      <c r="H115" s="4">
        <v>120</v>
      </c>
    </row>
    <row r="116" spans="1:8" x14ac:dyDescent="0.25">
      <c r="A116" s="4" t="s">
        <v>2250</v>
      </c>
      <c r="B116" s="4" t="s">
        <v>2392</v>
      </c>
      <c r="C116" s="4" t="s">
        <v>2394</v>
      </c>
      <c r="D116" s="4" t="s">
        <v>2264</v>
      </c>
      <c r="E116" s="4">
        <v>0</v>
      </c>
      <c r="F116" s="4">
        <v>45</v>
      </c>
      <c r="G116" s="4">
        <v>0</v>
      </c>
      <c r="H116" s="4">
        <v>120</v>
      </c>
    </row>
    <row r="117" spans="1:8" x14ac:dyDescent="0.25">
      <c r="A117" s="4" t="s">
        <v>2250</v>
      </c>
      <c r="B117" s="4" t="s">
        <v>2392</v>
      </c>
      <c r="C117" s="4" t="s">
        <v>2396</v>
      </c>
      <c r="D117" s="4" t="s">
        <v>2264</v>
      </c>
      <c r="E117" s="4">
        <v>0</v>
      </c>
      <c r="F117" s="4">
        <v>45</v>
      </c>
      <c r="G117" s="4">
        <v>0</v>
      </c>
      <c r="H117" s="4">
        <v>120</v>
      </c>
    </row>
    <row r="118" spans="1:8" x14ac:dyDescent="0.25">
      <c r="A118" s="4" t="s">
        <v>2250</v>
      </c>
      <c r="B118" s="4" t="s">
        <v>2392</v>
      </c>
      <c r="C118" s="4" t="s">
        <v>2397</v>
      </c>
      <c r="D118" s="4" t="s">
        <v>2264</v>
      </c>
      <c r="E118" s="4">
        <v>0</v>
      </c>
      <c r="F118" s="4">
        <v>30</v>
      </c>
    </row>
    <row r="119" spans="1:8" x14ac:dyDescent="0.25">
      <c r="A119" s="4" t="s">
        <v>2250</v>
      </c>
      <c r="B119" s="4" t="s">
        <v>2286</v>
      </c>
      <c r="C119" s="4" t="s">
        <v>2303</v>
      </c>
      <c r="D119" s="4" t="s">
        <v>2401</v>
      </c>
      <c r="G119" s="4">
        <v>0</v>
      </c>
      <c r="H119" s="4">
        <v>4320</v>
      </c>
    </row>
    <row r="120" spans="1:8" x14ac:dyDescent="0.25">
      <c r="A120" s="4" t="s">
        <v>2250</v>
      </c>
      <c r="B120" s="4" t="s">
        <v>2286</v>
      </c>
      <c r="C120" s="4" t="s">
        <v>2303</v>
      </c>
      <c r="D120" s="4" t="s">
        <v>2402</v>
      </c>
      <c r="G120" s="4">
        <v>0</v>
      </c>
      <c r="H120" s="4">
        <v>5760</v>
      </c>
    </row>
    <row r="121" spans="1:8" x14ac:dyDescent="0.25">
      <c r="A121" s="4" t="s">
        <v>2250</v>
      </c>
      <c r="B121" s="4" t="s">
        <v>2286</v>
      </c>
      <c r="C121" s="4" t="s">
        <v>2303</v>
      </c>
      <c r="D121" s="4" t="s">
        <v>2403</v>
      </c>
      <c r="G121" s="4">
        <v>0</v>
      </c>
      <c r="H121" s="4">
        <v>14400</v>
      </c>
    </row>
    <row r="122" spans="1:8" x14ac:dyDescent="0.25">
      <c r="A122" s="4" t="s">
        <v>2250</v>
      </c>
      <c r="B122" s="4" t="s">
        <v>2286</v>
      </c>
      <c r="C122" s="4" t="s">
        <v>2303</v>
      </c>
      <c r="D122" s="4" t="s">
        <v>2404</v>
      </c>
      <c r="G122" s="4">
        <v>0</v>
      </c>
      <c r="H122" s="4">
        <v>5760</v>
      </c>
    </row>
    <row r="123" spans="1:8" x14ac:dyDescent="0.25">
      <c r="A123" s="4" t="s">
        <v>2250</v>
      </c>
      <c r="B123" s="4" t="s">
        <v>2286</v>
      </c>
      <c r="C123" s="4" t="s">
        <v>2303</v>
      </c>
      <c r="D123" s="4" t="s">
        <v>2405</v>
      </c>
      <c r="G123" s="4">
        <v>0</v>
      </c>
      <c r="H123" s="4">
        <v>7200</v>
      </c>
    </row>
    <row r="124" spans="1:8" x14ac:dyDescent="0.25">
      <c r="A124" s="4" t="s">
        <v>2250</v>
      </c>
      <c r="B124" s="4" t="s">
        <v>2286</v>
      </c>
      <c r="C124" s="4" t="s">
        <v>2303</v>
      </c>
      <c r="D124" s="4" t="s">
        <v>2406</v>
      </c>
      <c r="G124" s="4">
        <v>0</v>
      </c>
      <c r="H124" s="4">
        <v>8640</v>
      </c>
    </row>
    <row r="125" spans="1:8" x14ac:dyDescent="0.25">
      <c r="A125" s="4" t="s">
        <v>2250</v>
      </c>
      <c r="B125" s="4" t="s">
        <v>2286</v>
      </c>
      <c r="C125" s="4" t="s">
        <v>2303</v>
      </c>
      <c r="D125" s="4" t="s">
        <v>2407</v>
      </c>
      <c r="G125" s="4">
        <v>0</v>
      </c>
      <c r="H125" s="4">
        <v>8640</v>
      </c>
    </row>
    <row r="126" spans="1:8" x14ac:dyDescent="0.25">
      <c r="A126" s="4" t="s">
        <v>2250</v>
      </c>
      <c r="B126" s="4" t="s">
        <v>2286</v>
      </c>
      <c r="C126" s="4" t="s">
        <v>2303</v>
      </c>
      <c r="D126" s="4" t="s">
        <v>2408</v>
      </c>
      <c r="G126" s="4">
        <v>0</v>
      </c>
      <c r="H126" s="4">
        <v>14400</v>
      </c>
    </row>
    <row r="127" spans="1:8" x14ac:dyDescent="0.25">
      <c r="A127" s="4" t="s">
        <v>2250</v>
      </c>
      <c r="B127" s="4" t="s">
        <v>2286</v>
      </c>
      <c r="C127" s="4" t="s">
        <v>2303</v>
      </c>
      <c r="D127" s="4" t="s">
        <v>2409</v>
      </c>
      <c r="G127" s="4">
        <v>0</v>
      </c>
      <c r="H127" s="4">
        <v>4320</v>
      </c>
    </row>
    <row r="128" spans="1:8" x14ac:dyDescent="0.25">
      <c r="A128" s="4" t="s">
        <v>2250</v>
      </c>
      <c r="B128" s="4" t="s">
        <v>2286</v>
      </c>
      <c r="C128" s="4" t="s">
        <v>2303</v>
      </c>
      <c r="D128" s="4" t="s">
        <v>2410</v>
      </c>
      <c r="G128" s="4">
        <v>0</v>
      </c>
      <c r="H128" s="4">
        <v>11520</v>
      </c>
    </row>
    <row r="129" spans="1:8" x14ac:dyDescent="0.25">
      <c r="A129" s="4" t="s">
        <v>2250</v>
      </c>
      <c r="B129" s="4" t="s">
        <v>2286</v>
      </c>
      <c r="C129" s="4" t="s">
        <v>2303</v>
      </c>
      <c r="D129" s="4" t="s">
        <v>2411</v>
      </c>
      <c r="G129" s="4">
        <v>0</v>
      </c>
      <c r="H129" s="4">
        <v>11520</v>
      </c>
    </row>
    <row r="130" spans="1:8" x14ac:dyDescent="0.25">
      <c r="A130" s="4" t="s">
        <v>2250</v>
      </c>
      <c r="B130" s="4" t="s">
        <v>2286</v>
      </c>
      <c r="C130" s="4" t="s">
        <v>2303</v>
      </c>
      <c r="D130" s="4" t="s">
        <v>2412</v>
      </c>
      <c r="G130" s="4">
        <v>0</v>
      </c>
      <c r="H130" s="4">
        <v>14400</v>
      </c>
    </row>
    <row r="131" spans="1:8" x14ac:dyDescent="0.25">
      <c r="A131" s="4" t="s">
        <v>2250</v>
      </c>
      <c r="B131" s="4" t="s">
        <v>2286</v>
      </c>
      <c r="C131" s="4" t="s">
        <v>2303</v>
      </c>
      <c r="D131" s="4" t="s">
        <v>2413</v>
      </c>
      <c r="G131" s="4">
        <v>0</v>
      </c>
      <c r="H131" s="4">
        <v>2880</v>
      </c>
    </row>
    <row r="132" spans="1:8" x14ac:dyDescent="0.25">
      <c r="A132" s="4" t="s">
        <v>2250</v>
      </c>
      <c r="B132" s="4" t="s">
        <v>2286</v>
      </c>
      <c r="C132" s="4" t="s">
        <v>2304</v>
      </c>
      <c r="D132" s="4" t="s">
        <v>2414</v>
      </c>
      <c r="G132" s="4">
        <v>0</v>
      </c>
      <c r="H132" s="4">
        <v>4320</v>
      </c>
    </row>
    <row r="133" spans="1:8" x14ac:dyDescent="0.25">
      <c r="A133" s="4" t="s">
        <v>2250</v>
      </c>
      <c r="B133" s="4" t="s">
        <v>2286</v>
      </c>
      <c r="C133" s="4" t="s">
        <v>2304</v>
      </c>
      <c r="D133" s="4" t="s">
        <v>2415</v>
      </c>
      <c r="G133" s="4">
        <v>0</v>
      </c>
      <c r="H133" s="4">
        <v>1440</v>
      </c>
    </row>
    <row r="134" spans="1:8" x14ac:dyDescent="0.25">
      <c r="A134" s="4" t="s">
        <v>2250</v>
      </c>
      <c r="B134" s="4" t="s">
        <v>2286</v>
      </c>
      <c r="C134" s="4" t="s">
        <v>2304</v>
      </c>
      <c r="D134" s="4" t="s">
        <v>2416</v>
      </c>
      <c r="E134" s="4">
        <v>0</v>
      </c>
      <c r="F134" s="4">
        <v>7200</v>
      </c>
    </row>
    <row r="135" spans="1:8" x14ac:dyDescent="0.25">
      <c r="A135" s="4" t="s">
        <v>2250</v>
      </c>
      <c r="B135" s="4" t="s">
        <v>2286</v>
      </c>
      <c r="C135" s="4" t="s">
        <v>2304</v>
      </c>
      <c r="D135" s="4" t="s">
        <v>2417</v>
      </c>
      <c r="E135" s="4">
        <v>0</v>
      </c>
      <c r="F135" s="4">
        <v>7200</v>
      </c>
    </row>
    <row r="136" spans="1:8" x14ac:dyDescent="0.25">
      <c r="A136" s="4" t="s">
        <v>2250</v>
      </c>
      <c r="B136" s="4" t="s">
        <v>2286</v>
      </c>
      <c r="C136" s="4" t="s">
        <v>2304</v>
      </c>
      <c r="D136" s="4" t="s">
        <v>2418</v>
      </c>
      <c r="G136" s="4">
        <v>0</v>
      </c>
      <c r="H136" s="4">
        <v>8640</v>
      </c>
    </row>
    <row r="137" spans="1:8" x14ac:dyDescent="0.25">
      <c r="A137" s="4" t="s">
        <v>2250</v>
      </c>
      <c r="B137" s="4" t="s">
        <v>2286</v>
      </c>
      <c r="C137" s="4" t="s">
        <v>2304</v>
      </c>
      <c r="D137" s="4" t="s">
        <v>2419</v>
      </c>
      <c r="G137" s="4">
        <v>0</v>
      </c>
      <c r="H137" s="4">
        <v>2880</v>
      </c>
    </row>
    <row r="138" spans="1:8" x14ac:dyDescent="0.25">
      <c r="A138" s="4" t="s">
        <v>2250</v>
      </c>
      <c r="B138" s="4" t="s">
        <v>2286</v>
      </c>
      <c r="C138" s="4" t="s">
        <v>2304</v>
      </c>
      <c r="D138" s="4" t="s">
        <v>2420</v>
      </c>
      <c r="G138" s="4">
        <v>0</v>
      </c>
      <c r="H138" s="4">
        <v>5760</v>
      </c>
    </row>
    <row r="139" spans="1:8" x14ac:dyDescent="0.25">
      <c r="A139" s="4" t="s">
        <v>2250</v>
      </c>
      <c r="B139" s="4" t="s">
        <v>2286</v>
      </c>
      <c r="C139" s="4" t="s">
        <v>2304</v>
      </c>
      <c r="D139" s="4" t="s">
        <v>2421</v>
      </c>
      <c r="G139" s="4">
        <v>0</v>
      </c>
      <c r="H139" s="4">
        <v>4320</v>
      </c>
    </row>
    <row r="140" spans="1:8" x14ac:dyDescent="0.25">
      <c r="A140" s="4" t="s">
        <v>2250</v>
      </c>
      <c r="B140" s="4" t="s">
        <v>2286</v>
      </c>
      <c r="C140" s="4" t="s">
        <v>2304</v>
      </c>
      <c r="D140" s="4" t="s">
        <v>2422</v>
      </c>
      <c r="G140" s="4">
        <v>0</v>
      </c>
      <c r="H140" s="4">
        <v>2880</v>
      </c>
    </row>
    <row r="141" spans="1:8" x14ac:dyDescent="0.25">
      <c r="A141" s="4" t="s">
        <v>2250</v>
      </c>
      <c r="B141" s="4" t="s">
        <v>2286</v>
      </c>
      <c r="C141" s="4" t="s">
        <v>2304</v>
      </c>
      <c r="D141" s="4" t="s">
        <v>2423</v>
      </c>
      <c r="G141" s="4">
        <v>0</v>
      </c>
      <c r="H141" s="4">
        <v>21600</v>
      </c>
    </row>
    <row r="142" spans="1:8" x14ac:dyDescent="0.25">
      <c r="A142" s="4" t="s">
        <v>2250</v>
      </c>
      <c r="B142" s="4" t="s">
        <v>2286</v>
      </c>
      <c r="C142" s="4" t="s">
        <v>2304</v>
      </c>
      <c r="D142" s="4" t="s">
        <v>2424</v>
      </c>
      <c r="G142" s="4">
        <v>0</v>
      </c>
      <c r="H142" s="4">
        <v>8640</v>
      </c>
    </row>
    <row r="143" spans="1:8" x14ac:dyDescent="0.25">
      <c r="A143" s="4" t="s">
        <v>2250</v>
      </c>
      <c r="B143" s="4" t="s">
        <v>2286</v>
      </c>
      <c r="C143" s="4" t="s">
        <v>2304</v>
      </c>
      <c r="D143" s="4" t="s">
        <v>2425</v>
      </c>
      <c r="E143" s="4">
        <v>0</v>
      </c>
      <c r="F143" s="4">
        <v>7200</v>
      </c>
    </row>
    <row r="144" spans="1:8" x14ac:dyDescent="0.25">
      <c r="A144" s="4" t="s">
        <v>2250</v>
      </c>
      <c r="B144" s="4" t="s">
        <v>2286</v>
      </c>
      <c r="C144" s="4" t="s">
        <v>2304</v>
      </c>
      <c r="D144" s="4" t="s">
        <v>2426</v>
      </c>
      <c r="E144" s="4">
        <v>0</v>
      </c>
      <c r="F144" s="4">
        <v>7200</v>
      </c>
    </row>
    <row r="145" spans="1:8" x14ac:dyDescent="0.25">
      <c r="A145" s="4" t="s">
        <v>2250</v>
      </c>
      <c r="B145" s="4" t="s">
        <v>2286</v>
      </c>
      <c r="C145" s="4" t="s">
        <v>2304</v>
      </c>
      <c r="D145" s="4" t="s">
        <v>2427</v>
      </c>
      <c r="G145" s="4">
        <v>0</v>
      </c>
      <c r="H145" s="4">
        <v>8640</v>
      </c>
    </row>
    <row r="146" spans="1:8" x14ac:dyDescent="0.25">
      <c r="A146" s="4" t="s">
        <v>2250</v>
      </c>
      <c r="B146" s="4" t="s">
        <v>2286</v>
      </c>
      <c r="C146" s="4" t="s">
        <v>2304</v>
      </c>
      <c r="D146" s="4" t="s">
        <v>2428</v>
      </c>
      <c r="E146" s="4">
        <v>0</v>
      </c>
      <c r="F146" s="4">
        <v>7200</v>
      </c>
    </row>
    <row r="147" spans="1:8" x14ac:dyDescent="0.25">
      <c r="A147" s="4" t="s">
        <v>2250</v>
      </c>
      <c r="B147" s="4" t="s">
        <v>2286</v>
      </c>
      <c r="C147" s="4" t="s">
        <v>2304</v>
      </c>
      <c r="D147" s="4" t="s">
        <v>2429</v>
      </c>
      <c r="E147" s="4">
        <v>0</v>
      </c>
      <c r="F147" s="4">
        <v>7200</v>
      </c>
    </row>
    <row r="148" spans="1:8" x14ac:dyDescent="0.25">
      <c r="A148" s="4" t="s">
        <v>2250</v>
      </c>
      <c r="B148" s="4" t="s">
        <v>2286</v>
      </c>
      <c r="C148" s="4" t="s">
        <v>2304</v>
      </c>
      <c r="D148" s="4" t="s">
        <v>2430</v>
      </c>
      <c r="G148" s="4">
        <v>0</v>
      </c>
      <c r="H148" s="4">
        <v>4320</v>
      </c>
    </row>
    <row r="149" spans="1:8" x14ac:dyDescent="0.25">
      <c r="A149" s="4" t="s">
        <v>2250</v>
      </c>
      <c r="B149" s="4" t="s">
        <v>2286</v>
      </c>
      <c r="C149" s="4" t="s">
        <v>2304</v>
      </c>
      <c r="D149" s="4" t="s">
        <v>2431</v>
      </c>
      <c r="G149" s="4">
        <v>0</v>
      </c>
      <c r="H149" s="4">
        <v>4320</v>
      </c>
    </row>
    <row r="150" spans="1:8" x14ac:dyDescent="0.25">
      <c r="A150" s="4" t="s">
        <v>2250</v>
      </c>
      <c r="B150" s="4" t="s">
        <v>2286</v>
      </c>
      <c r="C150" s="4" t="s">
        <v>2304</v>
      </c>
      <c r="D150" s="4" t="s">
        <v>2432</v>
      </c>
      <c r="G150" s="4">
        <v>0</v>
      </c>
      <c r="H150" s="4">
        <v>4320</v>
      </c>
    </row>
    <row r="151" spans="1:8" x14ac:dyDescent="0.25">
      <c r="A151" s="4" t="s">
        <v>2250</v>
      </c>
      <c r="B151" s="4" t="s">
        <v>2286</v>
      </c>
      <c r="C151" s="4" t="s">
        <v>2304</v>
      </c>
      <c r="D151" s="4" t="s">
        <v>2433</v>
      </c>
      <c r="G151" s="4">
        <v>0</v>
      </c>
      <c r="H151" s="4">
        <v>4320</v>
      </c>
    </row>
    <row r="152" spans="1:8" x14ac:dyDescent="0.25">
      <c r="A152" s="4" t="s">
        <v>2250</v>
      </c>
      <c r="B152" s="4" t="s">
        <v>2286</v>
      </c>
      <c r="C152" s="4" t="s">
        <v>2304</v>
      </c>
      <c r="D152" s="4" t="s">
        <v>2434</v>
      </c>
      <c r="G152" s="4">
        <v>0</v>
      </c>
      <c r="H152" s="4">
        <v>4320</v>
      </c>
    </row>
    <row r="153" spans="1:8" x14ac:dyDescent="0.25">
      <c r="A153" s="4" t="s">
        <v>2250</v>
      </c>
      <c r="B153" s="4" t="s">
        <v>2286</v>
      </c>
      <c r="C153" s="4" t="s">
        <v>2304</v>
      </c>
      <c r="D153" s="4" t="s">
        <v>2435</v>
      </c>
      <c r="G153" s="4">
        <v>0</v>
      </c>
      <c r="H153" s="4">
        <v>2880</v>
      </c>
    </row>
    <row r="154" spans="1:8" x14ac:dyDescent="0.25">
      <c r="A154" s="4" t="s">
        <v>2307</v>
      </c>
      <c r="B154" s="4" t="s">
        <v>2308</v>
      </c>
      <c r="C154" s="4" t="s">
        <v>2309</v>
      </c>
      <c r="D154" s="4" t="s">
        <v>2310</v>
      </c>
      <c r="E154" s="4">
        <v>60</v>
      </c>
      <c r="F154" s="4">
        <v>120</v>
      </c>
    </row>
    <row r="155" spans="1:8" x14ac:dyDescent="0.25">
      <c r="A155" s="4" t="s">
        <v>2307</v>
      </c>
      <c r="B155" s="4" t="s">
        <v>2308</v>
      </c>
      <c r="C155" s="4" t="s">
        <v>2309</v>
      </c>
      <c r="D155" s="4" t="s">
        <v>2311</v>
      </c>
      <c r="E155" s="4">
        <v>60</v>
      </c>
      <c r="F155" s="4">
        <v>120</v>
      </c>
    </row>
    <row r="156" spans="1:8" x14ac:dyDescent="0.25">
      <c r="A156" s="4" t="s">
        <v>2307</v>
      </c>
      <c r="B156" s="4" t="s">
        <v>2308</v>
      </c>
      <c r="C156" s="4" t="s">
        <v>2309</v>
      </c>
      <c r="D156" s="4" t="s">
        <v>2312</v>
      </c>
      <c r="E156" s="4">
        <v>60</v>
      </c>
      <c r="F156" s="4">
        <v>2880</v>
      </c>
    </row>
    <row r="157" spans="1:8" x14ac:dyDescent="0.25">
      <c r="A157" s="4" t="s">
        <v>2307</v>
      </c>
      <c r="B157" s="4" t="s">
        <v>2308</v>
      </c>
      <c r="C157" s="4" t="s">
        <v>2309</v>
      </c>
      <c r="D157" s="4" t="s">
        <v>2313</v>
      </c>
      <c r="E157" s="4">
        <v>60</v>
      </c>
      <c r="F157" s="4">
        <v>30</v>
      </c>
    </row>
    <row r="158" spans="1:8" x14ac:dyDescent="0.25">
      <c r="A158" s="4" t="s">
        <v>2307</v>
      </c>
      <c r="B158" s="4" t="s">
        <v>2308</v>
      </c>
      <c r="C158" s="4" t="s">
        <v>2309</v>
      </c>
      <c r="D158" s="4" t="s">
        <v>2314</v>
      </c>
      <c r="E158" s="4">
        <v>60</v>
      </c>
      <c r="F158" s="4">
        <v>60</v>
      </c>
    </row>
    <row r="159" spans="1:8" x14ac:dyDescent="0.25">
      <c r="A159" s="4" t="s">
        <v>2307</v>
      </c>
      <c r="B159" s="4" t="s">
        <v>2308</v>
      </c>
      <c r="C159" s="4" t="s">
        <v>2309</v>
      </c>
      <c r="D159" s="4" t="s">
        <v>2315</v>
      </c>
      <c r="E159" s="4">
        <v>60</v>
      </c>
      <c r="F159" s="4">
        <v>30</v>
      </c>
    </row>
    <row r="160" spans="1:8" x14ac:dyDescent="0.25">
      <c r="A160" s="4" t="s">
        <v>2307</v>
      </c>
      <c r="B160" s="4" t="s">
        <v>2308</v>
      </c>
      <c r="C160" s="4" t="s">
        <v>2309</v>
      </c>
      <c r="D160" s="4" t="s">
        <v>2316</v>
      </c>
      <c r="E160" s="4">
        <v>60</v>
      </c>
      <c r="F160" s="4">
        <v>60</v>
      </c>
    </row>
    <row r="161" spans="1:8" x14ac:dyDescent="0.25">
      <c r="A161" s="4" t="s">
        <v>2307</v>
      </c>
      <c r="B161" s="4" t="s">
        <v>2308</v>
      </c>
      <c r="C161" s="4" t="s">
        <v>2309</v>
      </c>
      <c r="D161" s="4" t="s">
        <v>2387</v>
      </c>
      <c r="G161" s="4">
        <v>30</v>
      </c>
      <c r="H161" s="4">
        <v>90</v>
      </c>
    </row>
    <row r="162" spans="1:8" x14ac:dyDescent="0.25">
      <c r="A162" s="4" t="s">
        <v>2307</v>
      </c>
      <c r="B162" s="4" t="s">
        <v>2308</v>
      </c>
      <c r="C162" s="4" t="s">
        <v>2309</v>
      </c>
      <c r="D162" s="4" t="s">
        <v>2388</v>
      </c>
      <c r="G162" s="4">
        <v>30</v>
      </c>
      <c r="H162" s="4">
        <v>120</v>
      </c>
    </row>
    <row r="163" spans="1:8" x14ac:dyDescent="0.25">
      <c r="A163" s="4" t="s">
        <v>2307</v>
      </c>
      <c r="B163" s="4" t="s">
        <v>2308</v>
      </c>
      <c r="C163" s="4" t="s">
        <v>2309</v>
      </c>
      <c r="D163" s="4" t="s">
        <v>2389</v>
      </c>
      <c r="G163" s="4">
        <v>30</v>
      </c>
      <c r="H163" s="4">
        <v>20</v>
      </c>
    </row>
    <row r="164" spans="1:8" x14ac:dyDescent="0.25">
      <c r="A164" s="4" t="s">
        <v>2307</v>
      </c>
      <c r="B164" s="4" t="s">
        <v>2308</v>
      </c>
      <c r="C164" s="4" t="s">
        <v>2309</v>
      </c>
      <c r="D164" s="4" t="s">
        <v>2390</v>
      </c>
      <c r="G164" s="4">
        <v>30</v>
      </c>
      <c r="H164" s="4">
        <v>30</v>
      </c>
    </row>
    <row r="165" spans="1:8" x14ac:dyDescent="0.25">
      <c r="A165" s="4" t="s">
        <v>2307</v>
      </c>
      <c r="B165" s="4" t="s">
        <v>2308</v>
      </c>
      <c r="C165" s="4" t="s">
        <v>2309</v>
      </c>
      <c r="D165" s="4" t="s">
        <v>2391</v>
      </c>
      <c r="G165" s="4">
        <v>30</v>
      </c>
      <c r="H165" s="4">
        <v>480</v>
      </c>
    </row>
    <row r="166" spans="1:8" x14ac:dyDescent="0.25">
      <c r="A166" s="4" t="s">
        <v>2307</v>
      </c>
      <c r="B166" s="4" t="s">
        <v>2322</v>
      </c>
      <c r="C166" s="4" t="s">
        <v>2323</v>
      </c>
      <c r="D166" s="4" t="s">
        <v>2264</v>
      </c>
      <c r="G166" s="4">
        <v>0</v>
      </c>
      <c r="H166" s="4">
        <v>11520</v>
      </c>
    </row>
    <row r="167" spans="1:8" x14ac:dyDescent="0.25">
      <c r="A167" s="4" t="s">
        <v>2307</v>
      </c>
      <c r="B167" s="4" t="s">
        <v>2322</v>
      </c>
      <c r="C167" s="4" t="s">
        <v>2323</v>
      </c>
      <c r="D167" s="4" t="s">
        <v>2324</v>
      </c>
      <c r="E167" s="4">
        <v>60</v>
      </c>
      <c r="F167" s="4">
        <v>16</v>
      </c>
    </row>
    <row r="168" spans="1:8" x14ac:dyDescent="0.25">
      <c r="A168" s="4" t="s">
        <v>2307</v>
      </c>
      <c r="B168" s="4" t="s">
        <v>2322</v>
      </c>
      <c r="C168" s="4" t="s">
        <v>2323</v>
      </c>
      <c r="D168" s="4" t="s">
        <v>2325</v>
      </c>
      <c r="E168" s="4">
        <v>60</v>
      </c>
      <c r="F168" s="4">
        <v>16</v>
      </c>
    </row>
    <row r="169" spans="1:8" x14ac:dyDescent="0.25">
      <c r="A169" s="4" t="s">
        <v>2318</v>
      </c>
      <c r="B169" s="4" t="s">
        <v>2319</v>
      </c>
      <c r="C169" s="4" t="s">
        <v>2320</v>
      </c>
      <c r="D169" s="4" t="s">
        <v>2264</v>
      </c>
      <c r="G169" s="4">
        <v>1</v>
      </c>
      <c r="H169" s="4">
        <v>21600</v>
      </c>
    </row>
  </sheetData>
  <sheetProtection algorithmName="SHA-512" hashValue="3hXSDIm50w+llGUxlRZDbMhCurHP7b8YjvYibyPfHIWJ0zOnrXIm4JuqTVwfTGmEIw8XAXP4negECYGaGHUBxQ==" saltValue="BFmL6Ntc6dOmEvFUOwT1uQ==" spinCount="100000" sheet="1" objects="1" scenarios="1" autoFilter="0"/>
  <mergeCells count="2">
    <mergeCell ref="A6:D8"/>
    <mergeCell ref="C3:D3"/>
  </mergeCells>
  <pageMargins left="0.7" right="0.7" top="0.75" bottom="0.75" header="0.3" footer="0.3"/>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97511CAA019B74E8FF3B7D74DE2C143" ma:contentTypeVersion="14" ma:contentTypeDescription="Crear nuevo documento." ma:contentTypeScope="" ma:versionID="56dc695eb8092f015cd786c5c92546ac">
  <xsd:schema xmlns:xsd="http://www.w3.org/2001/XMLSchema" xmlns:xs="http://www.w3.org/2001/XMLSchema" xmlns:p="http://schemas.microsoft.com/office/2006/metadata/properties" xmlns:ns2="7c78c1ab-431e-4f15-955b-e5f2f26e9cd9" xmlns:ns3="2a80729f-877f-4822-9363-16377a607390" targetNamespace="http://schemas.microsoft.com/office/2006/metadata/properties" ma:root="true" ma:fieldsID="c96180a625276c7fdfc6a780e755cf70" ns2:_="" ns3:_="">
    <xsd:import namespace="7c78c1ab-431e-4f15-955b-e5f2f26e9cd9"/>
    <xsd:import namespace="2a80729f-877f-4822-9363-16377a607390"/>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3:SharedWithUsers" minOccurs="0"/>
                <xsd:element ref="ns3:SharedWithDetails" minOccurs="0"/>
                <xsd:element ref="ns2:lcf76f155ced4ddcb4097134ff3c332f" minOccurs="0"/>
                <xsd:element ref="ns2:MediaServiceOCR" minOccurs="0"/>
                <xsd:element ref="ns2:MediaServiceGenerationTime" minOccurs="0"/>
                <xsd:element ref="ns2:MediaServiceEventHashCode" minOccurs="0"/>
                <xsd:element ref="ns2:MediaServiceSearchProperties" minOccurs="0"/>
                <xsd:element ref="ns2:MediaServiceDateTake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78c1ab-431e-4f15-955b-e5f2f26e9c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Etiquetas de imagen" ma:readOnly="false" ma:fieldId="{5cf76f15-5ced-4ddc-b409-7134ff3c332f}" ma:taxonomyMulti="true" ma:sspId="e31b1466-370e-4680-8e95-6fcae1d3fa8c"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a80729f-877f-4822-9363-16377a607390"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7c78c1ab-431e-4f15-955b-e5f2f26e9cd9">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C4476E6-30E7-48F3-ABB1-E934DE9735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78c1ab-431e-4f15-955b-e5f2f26e9cd9"/>
    <ds:schemaRef ds:uri="2a80729f-877f-4822-9363-16377a6073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F1E5F80-C7F8-419D-872F-04242F13DDD1}">
  <ds:schemaRefs>
    <ds:schemaRef ds:uri="http://schemas.microsoft.com/sharepoint/v3/contenttype/forms"/>
  </ds:schemaRefs>
</ds:datastoreItem>
</file>

<file path=customXml/itemProps3.xml><?xml version="1.0" encoding="utf-8"?>
<ds:datastoreItem xmlns:ds="http://schemas.openxmlformats.org/officeDocument/2006/customXml" ds:itemID="{FE265E77-F070-46EF-9121-FA179422A3AE}">
  <ds:schemaRefs>
    <ds:schemaRef ds:uri="2a80729f-877f-4822-9363-16377a607390"/>
    <ds:schemaRef ds:uri="http://www.w3.org/XML/1998/namespace"/>
    <ds:schemaRef ds:uri="http://schemas.microsoft.com/office/2006/documentManagement/types"/>
    <ds:schemaRef ds:uri="http://schemas.microsoft.com/office/infopath/2007/PartnerControls"/>
    <ds:schemaRef ds:uri="http://purl.org/dc/terms/"/>
    <ds:schemaRef ds:uri="http://purl.org/dc/dcmitype/"/>
    <ds:schemaRef ds:uri="http://schemas.openxmlformats.org/package/2006/metadata/core-properties"/>
    <ds:schemaRef ds:uri="7c78c1ab-431e-4f15-955b-e5f2f26e9cd9"/>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Disposiciones generales</vt:lpstr>
      <vt:lpstr>Municipios según Grupo</vt:lpstr>
      <vt:lpstr>ANS Transversales</vt:lpstr>
      <vt:lpstr>ANS Nivel 1</vt:lpstr>
      <vt:lpstr>ANS Sevicios Office 365</vt:lpstr>
      <vt:lpstr>ANS Audiencias Virtuales</vt:lpstr>
      <vt:lpstr>NS_Incidentes&amp;Solicitudes </vt:lpstr>
      <vt:lpstr>TD_NS_Incidentes&amp;Solicitudes</vt:lpstr>
    </vt:vector>
  </TitlesOfParts>
  <Manager/>
  <Company>Rama Judicial</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UTDI</dc:creator>
  <cp:keywords/>
  <dc:description/>
  <cp:lastModifiedBy>Carlos Eduardo Orjuela Oliveros</cp:lastModifiedBy>
  <cp:revision/>
  <dcterms:created xsi:type="dcterms:W3CDTF">2023-06-27T21:03:53Z</dcterms:created>
  <dcterms:modified xsi:type="dcterms:W3CDTF">2025-04-25T21:33:31Z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0x010100297511CAA019B74E8FF3B7D74DE2C143</vt:lpwstr>
  </property>
  <property fmtid="{D5CDD505-2E9C-101B-9397-08002B2CF9AE}" pid="3" name="MediaServiceImageTags">
    <vt:lpwstr/>
  </property>
</Properties>
</file>