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D:\OneDrive - Consejo Superior de la Judicatura\NuevaMDS2024\4. Contratación\PosibleDirectaConETB\25ABR2025_ANEXOS\"/>
    </mc:Choice>
  </mc:AlternateContent>
  <xr:revisionPtr revIDLastSave="0" documentId="13_ncr:1_{BBA71613-B6FD-4803-BD81-3FD7FB138B72}" xr6:coauthVersionLast="47" xr6:coauthVersionMax="47" xr10:uidLastSave="{00000000-0000-0000-0000-000000000000}"/>
  <bookViews>
    <workbookView xWindow="-120" yWindow="-120" windowWidth="29040" windowHeight="15720" tabRatio="863" xr2:uid="{00000000-000D-0000-FFFF-FFFF00000000}"/>
  </bookViews>
  <sheets>
    <sheet name="IMPORTANTE" sheetId="6" r:id="rId1"/>
    <sheet name="Roles" sheetId="1" r:id="rId2"/>
    <sheet name="Distribución TalentoHumano" sheetId="7" r:id="rId3"/>
  </sheets>
  <definedNames>
    <definedName name="_xlnm._FilterDatabase" localSheetId="2" hidden="1">'Distribución TalentoHumano'!$A$9:$N$230</definedName>
    <definedName name="_xlnm._FilterDatabase" localSheetId="1" hidden="1">Roles!$A$6:$I$76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 l="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 i="1"/>
</calcChain>
</file>

<file path=xl/sharedStrings.xml><?xml version="1.0" encoding="utf-8"?>
<sst xmlns="http://schemas.openxmlformats.org/spreadsheetml/2006/main" count="2799" uniqueCount="575">
  <si>
    <t>Talento Humano base Requerido</t>
  </si>
  <si>
    <t>Línea de servicio</t>
  </si>
  <si>
    <t>Código Rol</t>
  </si>
  <si>
    <t>Nombre del servicio profesional</t>
  </si>
  <si>
    <t>Rol</t>
  </si>
  <si>
    <t>Formación y/o conocimiento</t>
  </si>
  <si>
    <t>Experiencia</t>
  </si>
  <si>
    <t>Responsabilidades básicas</t>
  </si>
  <si>
    <t>Dedicación</t>
  </si>
  <si>
    <t>Cantidad base Requerida</t>
  </si>
  <si>
    <t>AUDIENCIAS VIRTUALES, VIDEOCONFERENCIA, STREAMING Y PORTAL DE GRABACIONES A NIVEL NACIONAL</t>
  </si>
  <si>
    <t>LS02-AV-AD-CAV</t>
  </si>
  <si>
    <t>ADMINISTRATIVO</t>
  </si>
  <si>
    <t>COORDINADOR AUDIENCIAS VIRTUALES</t>
  </si>
  <si>
    <t>Título Profesional en alguno de los siguientes núcleos básicos de conocimiento, NBC: “Ingeniería de Sistemas, Telemáticas o afines” o “Ingeniería Electrónica, Telecomunicaciones o afines”, "Ingeniería industrial y afines".</t>
  </si>
  <si>
    <t>Experiencia específica mínimo de 3 años en Supervisor o Liderazgo en Centros de Gestión de TIC, Mesa de Servicios,  Call Center para atención de Mesas de Ayuda y/o Mesas de Servicio, soporte en sitio certificables.</t>
  </si>
  <si>
    <t>1. Coordinar el equipo dedicado a la línea de servicios de Audiencias virtuales, videoconferencia, streaming y portal de grabaciones a nivel nacional, para brindar un servicio de alta calidad.
2. Asegurar el cumplimiento de los niveles de servicio.
3. Realizar seguimiento y elaborar informes de gestión.
4. Validar el escalamiento de problemas.
5. Asistir a capacitaciones y reuniones programadas.
6. Facilitar la transferencia de conocimiento a los Agentes	
7. Realizar inducciones y reinducciones.
8. Evaluar el personal mediante evaluaciones periódicas.
9. Identificar y proponer necesidades formativas y mejoras.
10. Entregar reportes de avance y métricas del servicio.
11. Hacer seguimiento a la solución de incidentes y requerimientos.
12. Gestionar actividades administrativas del personal.
13. Actuar y priorizar los temas de acuerdo con los propósitos misionales de la Rama Judicial.
14. Consolidar información y entregar reportes de gestión	
15. Realizar actividades de la Gestión de incidentes, Gestión de solicitudes de servicio y demás prácticas ITSM que sean requeridas y asociadas a sus competencias y a las líneas de servicio contratadas por LA ENTIDAD.
16. Otras actividades asignadas y relacionadas con sus competencias y el contrato celebrado con LA ENTIDAD.</t>
  </si>
  <si>
    <t>OPERACIÓN PERMANENTE</t>
  </si>
  <si>
    <t>LS02-AV-APMO</t>
  </si>
  <si>
    <t>AUDIENCIAS VIRTUALES</t>
  </si>
  <si>
    <t>ADMINISTRADOR DE LA PLATAFORMA MS OFFICE 365</t>
  </si>
  <si>
    <t>Título Profesional o terminación aprobada del programa académico en alguno de los siguientes núcleos básicos de conocimiento, NBC: “Ingeniería de Sistemas, Telemáticas y Afines” o “Ingeniería Electrónica, Telecomunicaciones y afines” o “Ingeniería Eléctrica o Afines”.
• Formación en administración, implementación y soporte  de la plataforma MS Office 365 y/o MS Teams Estándar y/o Premium.</t>
  </si>
  <si>
    <t>Experiencia mínima de 2 años en:
• Administración, implementación y soporte  de la plataforma office 365 y de la plataforma MS Teams Estándar y/o Premium.</t>
  </si>
  <si>
    <t>1. Realizar actividades de la Gestión de incidentes, Gestión de solicitudes de servicio y demás prácticas ITSM que sean requeridas y asociadas a sus competencias y a las líneas de servicio contratadas por LA ENTIDAD.
2. Validar la categorización del incidente y reportar a la Mesa de Servicios en caso de ser necesario un cambio de categorización.
3. Manejar correctamente en términos de cortesía y la relación con los clientes.
4. Actualizar permanente y apropiadamente las acciones tomadas y demás información de los tickets en la herramienta ITSM, para que la Mesa de Servicios y/o los usuarios estén enterados oportunamente acerca del estatus de las gestiones realizadas.
5. Interacción con terceros o proveedores que se relacionen con la plataforma Office 365.
6. Administrar el tenant de la plataforma Office 365 junto con la plataforma MS Teams Estándar y/o Premium de la Rama Judicial.
7. Mantener los buzones.
8. Verificar las cuotas de tamaños de los buzones.
9. Adelantar y verificar que la configuración de políticas aplicadas se esté cumpliendo.
10. Velar porque se cumplan los acuerdos de niveles de servicio.
11. Asegurar y controlar la disponibilidad de la operación de la plataforma Office 365 de la Rama Judicial.
12. Administrar, instalar, configurar, probar, operar, documentar, mantener y soportar como especialista técnico en su dominio de conocimiento según los recursos asignados (las plataformas office 365, MS Teams Estándar y/o Premium y las interoperabilidades con sus ecosistemas), teniendo en cuenta su experiencia específica y relacionada. 
13. Coadyuvar desde su perspectiva de experto técnico en la mejora de la estrategia y arquitectura tecnológica de LA ENTIDAD. 
14. Coadyuvar en la definición y evolución del enfoque de gestión de infraestructura y plataforma y/o de la Gestión y desarrollo de software, desde su experiencia y recursos tecnológicos a cargo.
15. Coadyuvar para que se realicen y realizar las validaciones y pruebas de componentes de servicios que involucren las plataformas e infraestructuras. 
16. Analizar y aplicar liberaciones de actualizaciones y parches pertinentes para mejorar el hardering de los recursos tecnológicos de plataformas e infraestructura asignados.
17. Configurar y administrar permisos sobre los recursos compartidos, modificaciones de los recursos de los elementos administrados.
18. Comprobar, analizar y mantener control, estabilidad, confiabilidad, seguridad y disponibilidad de los recursos administrados frente a funcionamientos típicos y atípicos de los recursos asignados, dentro de los ANS y demás obligaciones contractuales para la entrega y evolución de los servicios para satisfacer las capacidades actuales y futuras.
19. Especificar variables de entornos, parametrizaciones, guiones, plantillas de servicios y comandos aplicables.
20. Coadyuvar en las definiciones requeridas para la práctica de Monitoreo y gestión de eventos, velando porque el NOC sea de utilidad para la mejora continua en la entrega de los servicios.
21. Otras actividades asignadas y relacionadas con sus competencias y el contrato celebrado con LA ENTIDAD.</t>
  </si>
  <si>
    <t>LS02-AV-AST</t>
  </si>
  <si>
    <t>AGENTE DE SOPORTE TÉCNICO</t>
  </si>
  <si>
    <t>Título de Técnico profesional o Título de Tecnólogo en Sistemas o en Electrónica o afines, o estudiante mínimo de séptimo semestre (o 6 semestres aprobados) de “Ingeniería de Sistemas, Telemáticas y Afines” o “Ingeniería Electrónica, Telecomunicaciones y afines” o “Ingeniería Eléctrica o Afines”.</t>
  </si>
  <si>
    <t>Experiencia mínima profesional o técnica de 1 año mínimo como soporte en proyectos relacionados con  videoconferencias.</t>
  </si>
  <si>
    <t>1.        Administrar y operar correctamente la herramienta de videoconferencia en la nube, brindando soporte técnico a los despachos judiciales y usuarios que lo requieran, para la realización de audiencias virtuales.
2.       Brindar soporte (Presencial o remoto)  a los usuarios del servicio de la herramienta de agendamiento y portal de grabaciones.
3.       Atender  y gestionar  los casos de incidencias y solicitudes reportado en la herramienta JUDIT de la Mesa de Servicios de la Rama Judicial para la solución efectiva de los problemas y atención de los casos relacionados con el servicio y cierre de los mismos.
4.      Atender las incidencias y solicitudes de acuerdo a los niveles de servicio.
5.     Escalar las consultas, incidentes, solicitudes de servicio a los agentes respectivos en caso de no poder solucionarlo, debidamente documentado en la herramienta de software definida para tal fin.
6.     Manejar correctamente en términos de cortesía y expectativas, la relación con los clientes internos, durante la resolución de los problemas.
7.     Brindar apoyo en las actividades requeridas para la operación de la mesa de servicios de TI desde el registro de la solicitud de soporte hasta la resolución del mismo con el respectivo cierre de la solicitud de soporte.
8.      Prestar servicio básico de soporte técnico a los equipos tecnológicos propiedad de la Entidad (Equipos, pc de escritorio, Workstation, portátiles, Tablets,  video beams, video proyectores, equipos de videoconferencia, televisores, Smart TV, etc.
9. Realizar actividades de la Gestión de incidentes, Gestión de solicitudes de servicio y demás prácticas ITSM que sean requeridas y asociadas a sus competencias y a las líneas de servicio contratadas por LA ENTIDAD.
10. Otras actividades asignadas y relacionadas con sus competencias y el contrato celebrado con LA ENTIDAD.</t>
  </si>
  <si>
    <t>LS02-AV-ASTS</t>
  </si>
  <si>
    <t>AGENTE DE SOPORTE TÉCNICO STREAMING</t>
  </si>
  <si>
    <t xml:space="preserve">Título de Técnico profesional o Título de Tecnólogo en Sistemas o en Electrónica o afines, o estudiante mínimo de séptimo semestre (o 6 semestres aprobados) de “Ingeniería de Sistemas, Electrónica, Sonido, Telecomunicaciones, Telemáticas ,  y  Afines.                                                                         </t>
  </si>
  <si>
    <t>Experiencia mínima profesional o técnica de 1 año mínimo como soporte en proyectos relacionados con  videoconferencias , transmisión de eventos en vivo Streaming .( instalación de equipos audiovisuales, instalación, configuración y manejo de consolas de sonido, cabinas de sonido, micrófonos, cámaras, computadores para transmisión,  software de edición y producción como OBS Studio, vMix, Wirecast o similares ).</t>
  </si>
  <si>
    <t>1.        Administrar y operar correctamente la herramienta de videoconferencia en la nube, brindando soporte técnico a los despachos judiciales y usuarios que lo requieran, para la realización de audiencias virtuales, eventos  y streaming 
2.     Brindar soporte (Presencial o remoto)  a los usuarios del servicio de streaming  y videoconferencia.
3.     Atender  y gestionar  los casos de servicios  de  streaming y videconferencias solicitados por la entidad .
4.     Atender las solicitudes de acuerdo a los niveles de servicio.
5.     Escalar solicitudes de servicio a los agentes respectivos en caso de no poder solucionarlo, debidamente documentado en la herramienta de software definida para tal fin.
6.     Manejar correctamente en términos de cortesía y expectativas, la relación con los clientes internos, durante el dessarrollo de las actividades propias del servicio de streaming y videconferencia 
7.     Brindar apoyo en las actividades requeridas para la operación de servicio de streaming y videconferencias, desde el registro de la solicitud de soporte hasta la resolución del mismo con el respectivo cierre de la solicitud de soporte en la herraminta dispuesta por la Entidad.
8.      Prestar servicio básico de soporte técnico a los equipos tecnológicos propiedad de la Entidad (Equipos, pc de escritorio, Workstation, portátiles, Tablets,  video beams, video proyectores, equipos de videoconferencia, televisores, Smart TV, etc., para el desarrollo de eventos , videconferencias  y streaming 
9. Realizar actividades de la Gestión de  solicitudes de servicio y demás prácticas ITSM que sean requeridas y asociadas a sus competencias y a las líneas de servicio contratadas por LA ENTIDAD.
10. Otras actividades asignadas y relacionadas con sus competencias y el contrato celebrado con LA ENTIDAD.</t>
  </si>
  <si>
    <t>LS02-AV-AEAV</t>
  </si>
  <si>
    <t>AGENTE ESPECIALISTA EN AUDIENCIAS VIRTUALES</t>
  </si>
  <si>
    <t>Experiencia específica  profesional mínima de 2 años como soporte en proyectos de videoconferencias o telecomunicaciones.</t>
  </si>
  <si>
    <t>1.        Administrar y operar correctamente la plataforma tecnológica en la nube, apoyando a las solicitudes de realización de audiencias virtuales, que se pueden originar en todos los despachos judiciales , consiguiendo la efectividad de la plataforma a través de la optimización de sus funcionalidades.
2.                Brindar soporte de segundo nivel, tanto a los técnico de  soporte  en sitio, como a los usuarios pertenecientes a la regional.
3.        Atender las solicitudes e incidencias  de acuerdo a los niveles de servicio acordados.
4.        Gestionar y documentar todos los casos asignados en la  herramienta de Mesa de Servicios Judit  de la Rama Judicial para la solución efectiva de los problemas y atención de los casos relacionados con la realización de audiencias virtuales y el cierre de los mismos.
5.         Apoyar la coordinación de actividades para le desarrollo de   videoconferencias, streaming  y las requeridas por los usuarios del servicio de audiencias virtuales.
6.        Generar y gestionar  la incidencias (N3) y solicitudes con proveedor o fabricante de los servicios que componen la solución de audiencias virtuales.
7. Realizar actividades de la Gestión de incidentes, Gestión de solicitudes de servicio y demás prácticas ITSM que sean requeridas y asociadas a sus competencias y a las líneas de servicio contratadas por LA ENTIDAD.
8. Otras actividades asignadas y relacionadas con sus competencias y el contrato celebrado con LA ENTIDAD.</t>
  </si>
  <si>
    <t>LS02-AV-APSEU</t>
  </si>
  <si>
    <t>AGENTE PROMOCIÓN DEL SERVICIO Y EXPERIENCIA DEL USUARIO</t>
  </si>
  <si>
    <t>Título Profesional en alguno de los siguientes núcleos básicos de conocimiento, NBC: “Ingeniería de Sistemas, Telemáticas o afines” o “Ingeniería Electrónica, Telecomunicaciones o afines”, " Economía, administración, contaduría y afines", "Comunicación social, periodismo y afines".</t>
  </si>
  <si>
    <t>Experiencia específica mínima de  2 años en proyectos de tecnología o atención a usuarios.</t>
  </si>
  <si>
    <t>1.        El agente contará con toda la información técnica de la plataforma tecnológica en la nube y de la operación en general para promocionar los servicios mediante capacitaciones colectivas, dónde el estudio de las necesidades lo determine que se requieran, o el usuario así lo solicite.
2.       El agente deberá crear protocolos de atención, y un espacio de comunicación, que le permita mejorar el servicio que se brinda al usuario final, el manejo de reclamaciones, y la fidelización de los clientes.
3.       El agente garantizará que la interacción del usuario, con los servicios de audiencias virtuales, videoconferencias, streaming, agendamiento y el portal de gestión de audiencias, tenga como resultado una percepción positiva, beneficiosa y receptiva.
4.      Deberá crear mecanismos que incentiven el uso de las plataformas que conforma el objeto contractual.
5.       Ejecutar el plan de capacitación y promoción del servicio diseñado por el contratista y aprobado por la interventoría y la Entidad.
6. Realizar actividades de la Gestión de incidentes, Gestión de solicitudes de servicio y demás prácticas ITSM que sean requeridas y asociadas a sus competencias y a las líneas de servicio contratadas por LA ENTIDAD.
7. Otras actividades asignadas y relacionadas con sus competencias y el contrato celebrado con LA ENTIDAD.</t>
  </si>
  <si>
    <t>LS02-AV-ASTA</t>
  </si>
  <si>
    <t>ASISTENTE DE SOPORTE TÉCNICO DE AGENDAMIENTO</t>
  </si>
  <si>
    <t>Bachiller, con conocimientos en ofimática, Word y Excel, con amplias habilidades en digitación.</t>
  </si>
  <si>
    <t>Experiencia laboral de 1 año en actividades administrativas.</t>
  </si>
  <si>
    <t>1.      Brindar soporte en el proceso de agendamiento en las seccionales de la Entidad que así lo requieran, garantizando que todas y cada una de las solicitudes de realización de audiencias virtuales, videoconferencias, y/o streaming, lleguen a feliz término.
2.       Garantizar la calidad en el registro del agendamiento, verificando que el formulario del módulo sea correctamente diligenciado, con el propósito de que la etiqueta final de la grabación de la audiencia sea la correcta, para facilitar su consulta posterior.
3.       Realizar los cierres de los eventos realizados en la plataforma VaaS y previamente agendados.
4.      Evitar al máximo que se realicen los cierres de eventos agendados para fechas futuras.
5. Realizar actividades de la Gestión de incidentes, Gestión de solicitudes de servicio y demás prácticas ITSM que sean requeridas y asociadas a sus competencias y a las líneas de servicio contratadas por LA ENTIDAD.
6. Otras actividades asignadas y relacionadas con sus competencias y el contrato celebrado con LA ENTIDAD.</t>
  </si>
  <si>
    <t>LS02-AV-CSTRE</t>
  </si>
  <si>
    <t>COORDINADOR DE STREAMING</t>
  </si>
  <si>
    <t>Título Profesional en alguno de los siguientes núcleos básicos de conocimiento, NBC: “Ingeniería de Sistemas, Telemáticas o afines” o “Ingeniería Electrónica, Telecomunicaciones o afines”, "Comunicación social, periodismo y afines".</t>
  </si>
  <si>
    <t>Experiencia específica mínima profesional de 2 años como soporte en proyectos de videoconferencias, transmisiones o difusión en continuo.</t>
  </si>
  <si>
    <t>1.       Analizar, planear, ejecutar y controlar las actividades relacionadas el servicio de streaming , el agente contará con toda la información técnica de la plataforma tecnológica en la nube para identificar ágilmente al solicitante y establecer con qué elementos de la plataforma cuenta, y las preguntas idóneas a realizar para identificar el apoyo solicitado.
2.       Brindar soporte a los usuarios del servicio, realizando pruebas de audio y video, previas al evento, para garantizar su correcta ejecución y producción.
3.       Administrar y operar correctamente la plataforma tecnológica en la nube, registrando las solicitudes de realización de Streaming en su totalidad, que se pueden originar en todos los despachos judiciales a nivel nacional, consiguiendo la efectividad de la plataforma a través de la optimización de sus funcionalidades.
4.      El gerente del proyecto se encargará de que el agente disponga de la información más actualizada sobre el estado de la implementación en cada despacho de la Rama Judicial.
5.       El agente deberá ser debidamente capacitado en las características de operación de los elementos tecnológicos necesarios para la realización de eventos, lo que incluye la plataforma tecnológica en la nube.
6.       EL CONTRATISTA realizará la capacitación preliminar al agente, le mantendrá enterado de las actualizaciones de la plataforma tecnológica en la nube, y se responsabilizará por los niveles de servicios señalados.
7. Realizar actividades de la Gestión de incidentes, Gestión de solicitudes de servicio y demás prácticas ITSM que sean requeridas y asociadas a sus competencias y a las líneas de servicio contratadas por LA ENTIDAD.
8. Otras actividades asignadas y relacionadas con sus competencias y el contrato celebrado con LA ENTIDAD.</t>
  </si>
  <si>
    <t>LS02-AV-ILS</t>
  </si>
  <si>
    <t>INTÉRPRETE DE LENGUAJE DE SEÑAS</t>
  </si>
  <si>
    <t>Certificado de aprobación de la Evaluación Nacional de Interpretes de Lengua de Señas Colombianas - Español - ENILSCE o aprobación y certificación de FENASCOL o equivalente.</t>
  </si>
  <si>
    <t>Experiencia de 1 año como intérprete de lengua de señas.</t>
  </si>
  <si>
    <t>1.      Traducir al idioma castellano o de este a la Lengua de Señas Colombiana, las comunicaciones que deben efectuar las personas sordas con personas oyentes, o la traducción a los sistemas especiales de comunicación utilizados por las personas sordociegas.
2.     Interactuar en los eventos que la Entidad determine con el fin de hacer la traducción de los mismos al lenguaje de señas.
3.     Todas las demás relacionadas con su labor, según la Entidad lo requiera.
4. Realizar actividades de la Gestión de incidentes, Gestión de solicitudes de servicio y demás prácticas ITSM que sean requeridas y asociadas a sus competencias y a las líneas de servicio contratadas por LA ENTIDAD.
5. Otras actividades asignadas y relacionadas con sus competencias y el contrato celebrado con LA ENTIDAD.</t>
  </si>
  <si>
    <t>LS02-AV-LTAVAS</t>
  </si>
  <si>
    <t>LÍDER TÉCNICO DE AUDIENCIAS VIRTUALES, AGENDAMIENTOS Y STREAMING</t>
  </si>
  <si>
    <t>Título Profesional en alguno de los siguientes núcleos básicos de conocimiento, NBC: “Ingeniería de Sistemas, Telemáticas o afines” o “Ingeniería Electrónica, Telecomunicaciones o afines”.</t>
  </si>
  <si>
    <t>Experiencia específica minima profesional de 2 años  como soporte en proyectos de videoconferencias.</t>
  </si>
  <si>
    <t>1.        Analizar, planear, ejecutar y controlar las actividades relacionadas con el soporte y la administración de la solución de audiencias virtuales, videoconferencias, y streaming, y los procedimientos técnicos preventivos, predictivos y correctivos, para garantizar la estabilidad y disponibilidad del servicio.
2.       Documentar la información relacionada con las labores técnicas, permitiendo así, la obtención de indicadores del servicio de audiencias virtuales, videoconferencias, y streaming.
3.       Establecer en conjunto con el Centro de Documentación Judicial – CENDOJ, la logística y planes para la atención de la prestación de los elementos, recursos y servicios de videoconferencia por demanda, así como todas las otras actividades relacionadas con el servicio.
4.      Generar los informes técnicos y actas, que permitan establecer y mantener la comunicación y actualización del servicio.
5.       Liderar y monitorear el equipo de soporte técnico del servicio de audiencias virtuales, videoconferencias, y streaming, generando un escrutinio consolidado que permita conocer a nivel de despacho judicial y de evento realizado, las estadísticas del servicio.
6.       Liderar de parte de EL CONTRATISTA el proceso de conciliación de facturación y descuentos por acuerdos de nivel de servicios, aportando para tal efecto las certificaciones de las actas de los despachos judiciales y administrativos de la Rama Judicial, que demuestren las cantidades de elementos, servicios y personal prestados, con el visto bueno del juez, secretario del despacho o despacho administrativo.
7.       Participar en la realización de las reuniones de seguimiento a los proyectos semanales, mensuales y cuando se requiera.
8. Realizar actividades de la Gestión de incidentes, Gestión de solicitudes de servicio y demás prácticas ITSM que sean requeridas y asociadas a sus competencias y a las líneas de servicio contratadas por LA ENTIDAD.
9. Otras actividades asignadas y relacionadas con sus competencias y el contrato celebrado con LA ENTIDAD.</t>
  </si>
  <si>
    <t>LS02-AV-GG-ASGG</t>
  </si>
  <si>
    <t>GESTIÓN DE GRABACIONES</t>
  </si>
  <si>
    <t>AGENTE DE SOPORTE TÉCNICO GESTIÓN DE GRABACIONES</t>
  </si>
  <si>
    <t>Experiencia específica mínima profesional  de 2 años  como soporte en proyectos relacionados con  videoconferencias o Base de Datos.</t>
  </si>
  <si>
    <t>1.        Administrar y operar correctamente el Portal de Gestión de Grabaciones, garantizando la gestión de los documentos audiovisuales y la correcta integración de los equipos locales y servidores de donde se proveerá las grabaciones que reposaran en el portal.
2.       Brindar soporte telefónico y por correo electrónico a los usuarios de la solución e interactuar (telefónicamente, por correo electrónico, por herramienta de HelpDesk) con la Mesa de Servicios de la Rama Judicial para la solución efectiva de los problemas y atención de los casos relacionados con el servicio y cierre de los mismos.
3.       Trabajar con un número telefónico, fijo o celular, tipo PBX proporcionado por el Consejo Superior de la Judicatura, en donde en el mismo número atenderán los agentes.
4.      Atender llamadas (contestar el teléfono, personal o en mensaje de espera) en un tiempo máximo de 30 segundos.
5.       Cuando se requiera soporte por correo, el agente llamará al solicitante para darle asistencia a más tardar los 10 minutos siguientes al arribo del correo. De igual manera cuando el soporte se requiera a través de la Mesa de Servicios de la Rama Judicial.
6.       Los agentes contarán con toda la información técnica de la plataforma Portal de Gestión de Grabaciones para identificar ágilmente al solicitante y establecer con qué elementos de la plataforma cuenta, y las preguntas idóneas a realizar para identificar el apoyo solicitado.
7.       De igual manera, teniendo en cuenta que el punto único de falla del servicio externo a EL CONTRATISTA es la indisponibilidad de conexión a cualquier tipo de Internet en la Rama Judicial (salvo que EL CONTRATISTA esté prestando el servicio por arrendamiento), los agentes estarán en la capacidad de instruir al solicitante acerca de cómo comprobar la conectividad. En caso negativo, informara inmediatamente la situación al Gestor de Integración, vía telefónica en primer lugar, reiterada vía correo electrónico y/o Mesa de Servicios.
8. Realizar actividades de la Gestión de incidentes, Gestión de solicitudes de servicio y demás prácticas ITSM que sean requeridas y asociadas a sus competencias y a las líneas de servicio contratadas por LA ENTIDAD.
9. Otras actividades asignadas y relacionadas con sus competencias y el contrato celebrado con LA ENTIDAD.</t>
  </si>
  <si>
    <t>LS02-AV-GG-ADC</t>
  </si>
  <si>
    <t>ASISTENTE DE CATALOGACIÓN</t>
  </si>
  <si>
    <t>1.        Escuchar y renombrar todos los archivos audiovisuales, que se encuentran en diferentes formatos y medios de almacenamiento, con el fin de hacer posible su correcta integración al portal de gestión de grabaciones.
2.       Conocer y aplicar correctamente los 72 caracteres que integran los metadatos del nombre de los archivos para que puedan ser integrados al repositorio único de gestión de audiencias.
3.       Las demás actividades requeridas, relacionadas con el contrato.
4. Realizar actividades de la Gestión de incidentes, Gestión de solicitudes de servicio y demás prácticas ITSM que sean requeridas y asociadas a sus competencias y a las líneas de servicio contratadas por LA ENTIDAD.
5. Otras actividades asignadas y relacionadas con sus competencias y el contrato celebrado con LA ENTIDAD.</t>
  </si>
  <si>
    <t>LS02-AV-GG-CDC</t>
  </si>
  <si>
    <t>COORDINADOR DE CATALOGACIÓN</t>
  </si>
  <si>
    <t>1.        Llevar un control estadístico de las actividades y tareas realizadas por cada uno de los asistentes, asignadas previamente por el mismo.
2.       Supervisar y llevar el control del cumplimiento del horario de cada uno de los asistentes.
3.       Realizar capacitaciones iniciales y de refuerzo (en caso de que se requieran) a los nuevos ingresos, con el propósito de garantizar el correcto funcionamiento del equipo de trabajo de catalogación.
4.      Acompañar a todos los asistentes en el proceso del servicio de gestión de grabaciones, solucionando las inquietudes que se presenten en el transcurso.
5.       Supervisar y llevar el control del cumplimiento del horario de cada uno de los asistentes.
6. Realizar actividades de la Gestión de incidentes, Gestión de solicitudes de servicio y demás prácticas ITSM que sean requeridas y asociadas a sus competencias y a las líneas de servicio contratadas por LA ENTIDAD.
7. Otras actividades asignadas y relacionadas con sus competencias y el contrato celebrado con LA ENTIDAD.</t>
  </si>
  <si>
    <t>LS02-AV-GG-LTGG</t>
  </si>
  <si>
    <t>LÍDER TÉCNICO DE GESTIÓN DE GRABACIONES</t>
  </si>
  <si>
    <t>Experiencia específica  profesional mínima de 5 años en proyectos de Tecnología.</t>
  </si>
  <si>
    <t>1.        Analizar, planear, ejecutar y controlar las actividades relacionadas con la implementación y soporte de la solución de gestión de grabaciones y los procedimientos técnicos preventivos, predictivos y correctivos, para garantizar la estabilidad y disponibilidad del servicio.
2.       Documentar la información relacionada con las labores técnicas permitiendo así la obtención de indicadores del servicio de gestión de grabaciones.
3.       Establecer en conjunto con la Entidad la logística y planes para la integración de fuentes documentales que alimenten el repositorio centralizado de grabaciones.
4.      Generar los informes técnicos y actas, que permitan establecer y mantener la relación formal con la Rama Judicial.
5.       Liderar y monitorear los soportes de nivel 2 y 3 del servicio, generando información estadística consolidada que permita conocer los avances del proyecto y de la prestación del servicio.
6.       Liderar la presentación de los informes periódicos del avance del proyecto, participar en el proceso de facturación y descuentos por acuerdos de nivel de servicios, participar en la realización de las reuniones de seguimiento a los proyectos semanales, mensuales y cuando se requiera.
7. Realizar actividades de la Gestión de incidentes, Gestión de solicitudes de servicio y demás prácticas ITSM que sean requeridas y asociadas a sus competencias y a las líneas de servicio contratadas por LA ENTIDAD.
8. Otras actividades asignadas y relacionadas con sus competencias y el contrato celebrado con LA ENTIDAD.</t>
  </si>
  <si>
    <t>LS02-AV-GG-PDC</t>
  </si>
  <si>
    <t>PROFESIONAL DE CATALOGACIÓN</t>
  </si>
  <si>
    <t>Título Profesional en alguno de los siguientes núcleos básicos de conocimiento, NBC: “Ingeniería de Sistemas, Telemáticas o afines” o “Ingeniería Electrónica, Telecomunicaciones o afines”, , " Economía, administración, contaduría y afines".</t>
  </si>
  <si>
    <t>Experiencia  específica profesional mínima de 2 años en el área de gestión documental.</t>
  </si>
  <si>
    <t>1.        Establecer y gestionar políticas para la administración del repositorio de documentos audiovisuales de la Entidad.
2.       Organizar de manera lógica, eficaz y categorizada los expedientes.
3.       Establecer estrategias técnicas y de gestión que permitan la conservación, integridad y veracidad de la información.
4.      Garantizar la inmediatez de consulta y acceso a los registros de las audiencias realizadas por los despachos judiciales.
5. Realizar actividades de la Gestión de incidentes, Gestión de solicitudes de servicio y demás prácticas ITSM que sean requeridas y asociadas a sus competencias y a las líneas de servicio contratadas por LA ENTIDAD.
6. Otras actividades asignadas y relacionadas con sus competencias y el contrato celebrado con LA ENTIDAD.</t>
  </si>
  <si>
    <t>GESTIÓN DE PLATAFORMAS E INFRAESTRUCTURA</t>
  </si>
  <si>
    <t>LS04-SPB-ARC</t>
  </si>
  <si>
    <t>SERVICIO PROFESIONAL BÁSICO</t>
  </si>
  <si>
    <t>APOYO A REDES E INFRAESTRUCTURA Y CABLEADO ESTRUCTURADO</t>
  </si>
  <si>
    <t>Título de Tecnólogo en Sistemas o en Electrónica o afines, o estudiante mínimo de octavo semestre (o 7 semestres aprobados) de “Ingeniería de Sistemas, Telemáticas y Afines” o “Ingeniería Electrónica, Telecomunicaciones y afines” o “Ingeniería Eléctrica o Afines”.</t>
  </si>
  <si>
    <t>Mínimo dos (2) años de experiencia en Configuración y/o parametrización e integración de equipos de cómputo y comunicaciones como servidores, software, y/o redes LAN y/o equipos de comunicaciones y/o Configuración, administración de equipos activos de redes y/o Cableado estructurado.</t>
  </si>
  <si>
    <t>1. Realizar actividades de la Gestión de incidentes, Gestión de solicitudes de servicio y demás prácticas ITSM que sean requeridas y asociadas a sus competencias y a las líneas de servicio contratadas por LA ENTIDAD.
2. Validar la categorización del incidente y reportar a la Mesa de Servicios en caso de ser necesario un cambio de categorización.
3. Manejar correctamente en términos de cortesía y la relación con los clientes.
4. Actualizar permanente y apropiadamente las acciones tomadas y demás información de los tickets en la herramienta ITSM, para que la Mesa de Servicios y/o los usuarios estén enterados oportunamente acerca del estatus de las gestiones realizadas.
5. Instalar equipos de respaldo o de continuidad, reemplazando aquellos que están sujetos a reparaciones de hardware.
6. Apoyar la actualización del inventario de equipos (hardware y software) según lineamientos del coordinador.
7. Realizar el mantenimiento preventivo y correctivo de los equipos cuando se requiera. Para los casos en que se requiera un repuesto el servicio correctivo será previamente autorizado y en caso de no existir el repuesto se debe informar a través del protocolo acordado para que LA ENTIDAD proceda o no con la autorización.
8. Pasar la información, configuraciones y software desde los equipos originales/existentes averiados hacia a los equipos de reemplazo/continuidad hasta que se ejecute la reparación respectiva; una vez se efectúen las reparaciones o se asigne otro equipo para cambiar el de continuidad, pasar la información y configuraciones y software necesarias a dicho equipo.
9. Coordinar las actividades de la administración, instalación, configuración, puesta en marcha y operación de la totalidad de los equipos de red.
10. Interacción con terceros o proveedores que se relacionen con las soluciones y equipos que administra.
11. Administrar la totalidad del sistema de cableado estructurado, redes LAN, WiFi.
12. Atender y solucionar todos los casos de redes que se le transfieran con el personal de las sedes a nivel nacional, hacer seguimiento a los mismos.
13. Velar porque se cumplan los acuerdos de niveles de servicio.
14. Asegurar y controlar la disponibilidad de la operación de los equipos de la infraestructura de redes conforme a los equipos disponibles.
15. Otras actividades asignadas y relacionadas con sus competencias y el contrato celebrado con LA ENTIDAD.</t>
  </si>
  <si>
    <t>LS04-SPB-EDA</t>
  </si>
  <si>
    <t>ESPECIALISTA EN DIRECTORIO ACTIVO</t>
  </si>
  <si>
    <t>Experiencia específíca de 36 meses en administración de  Directorio Activo  y Sistemas Operativos Windows Server.</t>
  </si>
  <si>
    <t>1. Realizar actividades de la Gestión de incidentes, Gestión de solicitudes de servicio y demás prácticas ITSM que sean requeridas y asociadas a sus competencias y a las líneas de servicio contratadas por LA ENTIDAD.
2. Administrar la solución de Directorio Activo Unificado (DAU) de LA ENTIDAD.
3. Configurar las políticas y reglas en el DAU de acuerdo a los líneamientos de la Unidad de Informática (UI)
4. Brindar solución a los problemas que se presenten en la infraestura de sofware del DAU de LA ENTIDAD.
5. Realizar labores cotidianas de soporte y mantenimiento sobre el DAU.
6. Administrar todos los temas relacionados con los usuarios DAU de LA ENTIDAD.
7. Apoyar la adminstración de los servidores donde reside el DAU.
8. Apoyar todos los temas de enrolamiento y eliminacion de usuarios de LA ENTIDAD.
9. Otras actividades asignadas y relacionadas con sus competencias y el contrato celebrado con LA ENTIDAD.</t>
  </si>
  <si>
    <t>LS04-SPAT-DBASQL</t>
  </si>
  <si>
    <t>SERVICIO PROFESIONAL DE ADMINISTRACIÓN TÉCNICA</t>
  </si>
  <si>
    <t>ADMINISTRADOR DE BASES DE DATOS MS SQL SERVER</t>
  </si>
  <si>
    <t>Experiencia específica mínima de 5 años  en:
• Manejo en la configuración, administración de la plataforma de base de datos SQL  server , manejo de lenguajes de programación, alta disponibilidad (Clúster).
• Administración de servidores.
• Mantenimiento de la base de datos.
• Monitoreo, Realización y ejecución de consultas, procedimientos, vistas.
• Modificación de objetos en la base de datos SQL server
• Creación de tablas y bloques de ejecución mediante scripts. 
• Control y verificación de entradas y salidas.
• Desarrollo en SQL Server de aplicaciones ejecutadas por Job creando Procedimientos almacenados que importen y exporten Archivos Planos a la Base de Datos.</t>
  </si>
  <si>
    <t>1. Realizar actividades de la Gestión de incidentes, Gestión de solicitudes de servicio y demás prácticas ITSM que sean requeridas y asociadas a sus competencias y a las líneas de servicio contratadas por LA ENTIDAD.
2. Administrar, instalar, configurar, probar, operar, documentar, mantener y soportar como especialista técnico en su dominio de conocimiento según los recursos asignados (manejadores de base de datos MS SQL server, sus  bases de datos y las interoperabilidades con sus ecosistemas), teniendo en cuenta su experiencia específica y relacionada..
3. Monitorear y proponer acciones de mejora sobre el desempeño de las Bases de Datos MS SQL Server  
4. Configurar y estabilizar la infraestructura de software donde residen las Bases de Datos MS SQL Server 
5. Brindar soluciones a problemas relacionados con los recursos administrados.
6. Capacitar sobre los temas de MS SQL Server.
7. Trasferir conocimiento de los temas a su cargo.
8. Otras actividades asignadas y relacionadas con sus competencias y el contrato celebrado con LA ENTIDAD.</t>
  </si>
  <si>
    <t>LS04-SPAT-ICPT</t>
  </si>
  <si>
    <t>IMPLEMENTADOR Y COORDINADOR DE PLATAFORMAS TECNOLÓGICAS</t>
  </si>
  <si>
    <t>1. Realizar actividades de la Gestión de incidentes, Gestión de solicitudes de servicio y demás prácticas ITSM que sean requeridas y asociadas a sus competencias y a las líneas de servicio contratadas por LA ENTIDAD.
2. Aplicar en las implementaciones de las plataformas tecnológicas de la entidad, las buenas prácticas, herramientas y metodologías que existan en esta materia, previa autorización LA ENTIDAD.
3. Realizar el seguimiento a la implementación de la infraestructura en las diversas Plataformas Tecnológicas que maneja LA ENTIDAD para los ambientes de desarrollo, pruebas, producción y otros que se definan parar el ciclo de vida de las aplicaciones.
4. Coordinar la Implementación de plataformas e infraestructura que LA ENTIDAD autorice y le asigne.
5. Emitir concepto técnico formal documentado para dar de baja recursos tecnológicos obsoletos de LA ENTIDAD.
6. Proponer actualizaciones tecnológicas y/o cambios en las tecnologías con los estudios de viabilidad, justificaciones, escenarios de negocio y/o casos de negocio pertinentes, para soportar posibles adquisiciones, para mantener modernizada y en correcto funcionamiento la plataforma e infraestructura tecnológica de LA ENTIDAD.
7. Gestionar el cumplimiento de los planes operativos al respecto de las plataformas de desarrollo de software.
8. Evaluar las plataformas de desarrollo de software y proponer mejoras para garantizar la calidad y continuidad de los servicios.
10. Documentar los temas relacionados con las actividades a su cargo.
11. Capacitar en los temas de su conocimiento a las personas que se indique
12. Coordinar la prestación de soporte a los usuarios internos y externos de las plataformas tecnológicas a su cargo.
13. Otras actividades asignadas y relacionadas con sus competencias y el contrato celebrado con LA ENTIDAD.</t>
  </si>
  <si>
    <t>LS04-SPAT-ISHP</t>
  </si>
  <si>
    <t>INGENIERO DE MS SHAREPOINT</t>
  </si>
  <si>
    <t>1. Realizar actividades de la Gestión de incidentes, Gestión de solicitudes de servicio y demás prácticas ITSM que sean requeridas y asociadas a sus competencias y a las líneas de servicio contratadas por LA ENTIDAD.
2. Administrar, instalar, configurar, probar, operar, documentar, mantener y soportar como especialista técnico en su dominio de conocimiento según los recursos asignados (la plataforma sharepoint y su interoperabilidad con sus ecosistemas), teniendo en cuenta su experiencia específica y relacionada. 
3. Gestionar perfiles y permisos en la Plataforma de Sharepoint.
4. Generar formularios en InfoPath y personalizados en SharePoint.
5. Generar e implementar funcionalidades específicas y flujos de trabajo en la plataforma, tanto en Intranet y en el Sitio web.
5. Administrar actualizaciones a la plataforma Sharepoint.
6. Monitorear el desempeño, capacidad y disponibilidad de la plataforma Sharepoint.
7. Verificar el normal funcionamiento de las aplicaciones de Sharepoint instaladas en los servidores.
8. Coordinar, acompañar y soportar las labores de mantenimiento preventivo, correctivo y de garantía, planificadas y autorizadas por LA ENTIDAD.
9. Apoyar al administrador de servidores en la operación de la plataforma de Sharepoint. Apoyar al administrador de Base de Datos para la corrección de errores correspondientes a este recurso tecnológico.
10. Dar recomendaciones de las buenas prácticas en la implementación de funcionalidades de rendimiento en la plataforma.
11. Diseñar, desarrollar e implementar webparts de SharePoint, Diseñar, desarrollar e implementar apps de SharePoint. 
12. Diseñar, desarrollar e integrar aplicaciones .NET con SharePoint. Administrar el contenido de los portales de SharePoint.
13. Otras actividades asignadas y relacionadas con sus competencias y el contrato celebrado con LA ENTIDAD.</t>
  </si>
  <si>
    <t>LS04-SPC-ACD</t>
  </si>
  <si>
    <t>SERVICIO PROFESIONAL DE COORDINACIÓN</t>
  </si>
  <si>
    <t>ADMINISTRADOR CENTRO DE DATOS Y SOLUCIÓN DE RESPALDO DEL CENTRO DE DATOS</t>
  </si>
  <si>
    <t>Experiencia específica  mínima de 3 años en Administración de centros de cómputo/datos y por lo menos 1 año en administración y soporte de redes LAN y WAN y/o Vmware y/o sistemas operativos Windows y/o Linux y/o seguridad informática y/o ciberseguridad.</t>
  </si>
  <si>
    <t>1. Realizar actividades de la Gestión de incidentes, Gestión de solicitudes de servicio y demás prácticas ITSM que sean requeridas y asociadas a sus competencias y a las líneas de servicio contratadas por LA ENTIDAD.
2. Mantener la estabilidad del entorno del centro de cómputo (Aire acondicionado, UPS, sistema contra incendio, accesos, monitoreo de labores desarrolladas dentro del centro de cómputo, etc.).
3. Contacto en primera instancia ante cualquier emergencia en el centro de cómputo.
4. Acompañamiento a proveedores y terceros que requieran acceso directo al centro de cómputo.
5. Operación y verificación de los procesos de Backups sobre la información residente en los servidores, de acuerdo con las políticas de Backups definidas.
6. Mantener actualizada la bitácora de eventos y accesos al centro de cómputo.
7. Estar disponible 7x24 para realizar actividades preventivas o correctivas en el centro de datos.
8. Coordinar las labores del personal de la operación del centro del centro de procesamiento de datos.
9. Realizar recorridos a las áreas del Centro de Procesamiento de Datos en busca de posibles anomalías o alarmas visuales o sonoras que eventualmente no se han reportado automáticamente a través de las herramientas de monitoreo y gestión de eventos.
10. Realizar en sitio cuando sea requerido y en turnos de disponibilidad las operaciones que sean requeridas del centro de procesamiento de datos.
11. Gestionar y ejecutar los trabajos o tareas programadas, así como acompañar o ejecutar los procedimientos estándares de operación, mantenimiento y de emergencia.
12. Supervisar y hacer cumplir las definiciones de organización, disposición y ubicación física de la infraestructura y plataformas físicas en estanterías/apilables; de conformidad con las distribuciones de carga, variables ambientales y demás atributos definidos por LA ENTIDAD.
13. Hacer cumplir las políticas de seguridad física y lógica aplicables, así como los estándares operacionales aplicables al centro de procesamiento de datos.
14. Supervisar componentes de infraestructura alojados en el centro de procesamiento de datos.
15. Coadyuvar en la definición y evolución del enfoque de gestión de infraestructura y plataforma desde su experiencia y recursos tecnológicos operados. 
16. Coadyuvar y mantener la planificación y programación documentada de actividades rutinarias necesarias y opcionales que mejoren la seguridad, estabilidad y confiabilidad de los servicios. 
17. Ejecutar políticas, estándares, lineamientos, prácticas, roles, actividades, tareas y demás definiciones establecidas para asegurar la calidad en la prestación de los servicios contratados y los acuerdos de niveles de servicio.
18. Otras actividades asignadas y relacionadas con sus competencias y el contrato celebrado con LA ENTIDAD.</t>
  </si>
  <si>
    <t>LS04-SPC-LREI</t>
  </si>
  <si>
    <t>LÍDER DE REDES E INFRAESTRUCTURA</t>
  </si>
  <si>
    <t>Experiencia específica mínima de 3 años: 
Gerente, líder o responsable técnico de proyectos que demuestren la instalación, configuración y/o parametrización e integración de equipos de cómputo y comunicaciones como servidores, software, y/o redes LAN y/o equipos de comunicaciones y/o, videoconferencia y/o Configuración, administración de equipos activos de redes y/o Cableado estrcturado.</t>
  </si>
  <si>
    <t>1. Realizar actividades de la Gestión de incidentes, Gestión de solicitudes de servicio y demás prácticas ITSM que sean requeridas y asociadas a sus competencias y a las líneas de servicio contratadas por LA ENTIDAD.
2. Coordinar las actividades y el equipo de trabajo asignado a la administración, instalación, configuración, puesta en marcha y operación de la totalidad de los equipos de red.
3. Interactuar con terceros u otros proveedores que se relacionen con las soluciones y equipos que administra.
4. Administrar la totalidad del sistema de cableado estructurado, redes LAN, WiFi.
5. Atender, solucionar y hacer seguimiento a todos los asuntos relacionados con redes de datos.
6. Velar porque se cumplan los acuerdos de niveles de servicio.
7. Asegurar y controlar la disponibilidad de la operación de los equipos de la infraestructura de redes conforme a los equipos disponibles.
8. Otras actividades asignadas y relacionadas con sus competencias y el contrato celebrado con LA ENTIDAD.</t>
  </si>
  <si>
    <t>LS04-SPAT-APMO</t>
  </si>
  <si>
    <t>SERVICIO PROFESIONAL ESPECIALIZADO</t>
  </si>
  <si>
    <t>LS04-SPE-ESER</t>
  </si>
  <si>
    <t>ESPECIALISTA EN SERVIDORES</t>
  </si>
  <si>
    <t>Tres (3) años de experiencia en actividades relacionadas con la instalación, configuración administración, operación y soporte de:
Sistemas operacionales para servidores físicos y/o Máquinas Virtuales en entornos empresariales de alta disponibilidad y altos niveles de desempeño.
Y servicios DCHP, DNS, DA entre otros servicios básicos de red.</t>
  </si>
  <si>
    <t>1. Realizar actividades de la Gestión de incidentes, Gestión de solicitudes de servicio y demás prácticas ITSM que sean requeridas y asociadas a sus competencias y a las líneas de servicio contratadas por LA ENTIDAD.
2. Administrar, instalar, configurar, probar, operar, documentar, mantener y soportar como especialista técnico en su dominio de conocimiento según los recursos asignados (Servidores físicos y/o virtuales y sus interoperabilidades con sus ecosistemas), teniendo en cuenta su experiencia específica y relacionada. 
3. Coadyuvar desde su perspectiva de experto técnico en la mejora de la estrategia y arquitectura tecnológica de LA ENTIDAD. 
4. Coadyuvar en la definición y evolución del enfoque de gestión de infraestructura y plataforma y/o de la Gestión y desarrollo de software, desde su experiencia y recursos tecnológicos a cargo.
5. Coadyuvar para que se realicen y realizar las validaciones y pruebas de componentes de servicios que involucren las plataformas e infraestructuras. 
6. Analizar y aplicar liberaciones de actualizaciones y parches pertinentes para mejorar el hardering de los recursos tecnológicos de plataformas e infraestructura asignados.
7. Configurar y administrar permisos sobre los recursos compartidos, modificaciones de los recursos de los elementos administrados.
8. Comprobar, analizar y mantener control, estabilidad, confiabilidad, seguridad y disponibilidad de los recursos administrados frente a funcionamientos típicos y atípicos de los recursos asignados, dentro de los ANS y demás obligaciones contractuales para la entrega y evolución de los servicios para satisfacer las capacidades actuales y futuras.
9. Especificar variables de entornos, guiones, plantillas de servicios y comandos aplicables.
10. Coadyuvar en las definiciones requeridas para la práctica de Monitoreo y gestión de eventos, velando porque el NOC sea de utilidad para la mejora continua en la entrega de los servicios.
11. Supervisar y coordinar todos los servicios y personal relacionados con la administración y mantenimiento de servidores.
12. Aplicar y proponente políticas.
13. Otras actividades asignadas y relacionadas con sus competencias y el contrato celebrado con LA ENTIDAD.</t>
  </si>
  <si>
    <t>LS04-SPE-ESA</t>
  </si>
  <si>
    <t>ESPECIALISTA EN SOPORTE DE ANTIVIRUS</t>
  </si>
  <si>
    <t>Experiencia mínima de 3 años en administración, gestión y operación de soluciones de antivirus.</t>
  </si>
  <si>
    <t>1. Realizar actividades de la Gestión de incidentes, Gestión de solicitudes de servicio y demás prácticas ITSM que sean requeridas y asociadas a sus competencias y a las líneas de servicio contratadas por LA ENTIDAD.
2. Administrar, instalar, configurar, probar, operar, documentar, mantener y soportar como especialista técnico en su dominio de conocimiento según los recursos asignados (la plataforma de Antivirus y su interoperabilidad con sus ecosistemas), teniendo en cuenta su experiencia específica y relacionada. 
3. Coadyuvar desde su perspectiva de experto técnico en la mejora de la estrategia y arquitectura tecnológica de LA ENTIDAD. 
4. Coadyuvar en la definición y evolución del enfoque de gestión de infraestructura y plataforma y/o de la Gestión y desarrollo de software, desde su experiencia y recursos tecnológicos a cargo.
5. Coadyuvar para que se realicen y realizar las validaciones y pruebas de componentes de servicios que involucren las plataformas e infraestructuras. 
6. Analizar y aplicar liberaciones de actualizaciones y parches pertinentes para mejorar el hardering de los recursos tecnológicos de plataformas e infraestructura asignados.
7. Configurar y administrar permisos sobre los recursos compartidos, modificaciones de los recursos de los elementos administrados.
8. Comprobar, analizar y mantener control, estabilidad, confiabilidad, seguridad y disponibilidad de los recursos administrados frente a funcionamientos típicos y atípicos de los recursos asignados, dentro de los ANS y demás obligaciones contractuales para la entrega y evolución de los servicios para satisfacer las capacidades actuales y futuras.
9. Especificar variables de entornos, guiones, plantillas de servicios y comandos aplicables.
10. Coadyuvar en las definiciones requeridas para la práctica de Monitoreo y gestión de eventos, velando porque el NOC sea de utilidad para la mejora continua en la entrega de los servicios.
11. Actuar conforme a las políticas de seguridad de la información y coadyuvar en la definición y evolución de las mismas.
12. Otras actividades asignadas y relacionadas con sus competencias y el contrato celebrado con LA ENTIDAD.</t>
  </si>
  <si>
    <t>LS04-STA-TS</t>
  </si>
  <si>
    <t>SERVICIO TÉCNICO AVANZADO</t>
  </si>
  <si>
    <t>TÉCNICO DE SOPORTE</t>
  </si>
  <si>
    <t>Título de Técnico profesional o Tecnólogo en Sistemas o en Electrónica o afines, o estudiante mínimo de séptimo semestre (o 6 semestres aprobados) en alguno de los siguientes núcleos básicos de conocimiento, NBC: “Ingeniería de Sistemas, Telemáticas y Afines” o “Ingeniería Electrónica, Telecomunicaciones y afines” o “Ingeniería Eléctrica o Afines”.</t>
  </si>
  <si>
    <t>Mínimo un (1) año de experiencia en las áreas de mantenimiento correctivo y preventivo de equipos de cómputo, soporte e instalación (PCs, portátiles, impresoras), ensamble y arquitectura de computadores, instalación de software y aplicación de programas.</t>
  </si>
  <si>
    <t>1. Realizar actividades de la Gestión de incidentes, Gestión de solicitudes de servicio y demás prácticas ITSM que sean requeridas y asociadas a sus competencias y a las líneas de servicio contratadas por LA ENTIDAD.
2. Validar la categorización del incidente y reportar a la Mesa de Servicios en caso de ser necesario un cambio de categorización.
3. Manejar correctamente en términos de cortesía y la relación con los clientes.
4. Actualizar permanente y apropiadamente las acciones tomadas y demás información de los tickets en la herramienta ITSM, para que la Mesa de Servicios y/o los usuarios estén enterados oportunamente acerca del estatus de las gestiones realizadas.
5. Controlar el Software instalado y eliminar el mismo en caso de no estar autorizado una vez ha sido validado con el coordinador.
6. Instalar equipos de respaldo o de continuidad, reemplazando aquellos que están sujetos a reparaciones de hardware.
7. Apoyar la actualización del inventario de equipos (hardware y software) según lineamientos del coordinador.
8. Realizar el mantenimiento preventivo y correctivo de los equipos cuando se requiera. Para los casos en que se requiera un repuesto el servicio correctivo será previamente autorizado y en caso de no existir el repuesto se debe informar a través del protocolo acordado para que LA ENTIDAD proceda o no con la autorización.
9. Pasar la información, configuraciones y software desde los equipos originales/existentes averiados hacia a los equipos de reemplazo/continuidad hasta que se ejecute la reparación respectiva; una vez se efectúen las reparaciones o se asigne otro equipo para cambiar el de continuidad, pasar la información y configuraciones y software necesarias a dicho equipo.
10. Realizar y/o apoyar las instalaciones masivas de hardware y/o software en los equipos de microinformática.
11. Otras actividades asignadas y relacionadas con sus competencias y el contrato celebrado con LA ENTIDAD.</t>
  </si>
  <si>
    <t>LS04-STA-TFV</t>
  </si>
  <si>
    <t>TÉCNICO DE SOPORTE FLOTANTE O VIAJERO</t>
  </si>
  <si>
    <t>LS04-STB-ATC</t>
  </si>
  <si>
    <t>SERVICIO TÉCNICO BASE</t>
  </si>
  <si>
    <t>APOYO AL TÉCNICO COORDINADOR</t>
  </si>
  <si>
    <t>Título de Técnico profesional o Tecnólogo en cualquier de las siguientes clasificaciones internacionales normalizadas de Educación – CINE F 2013 AC:
1. Clasificación 1:
1.1. Campo amplio: Administración de empresas y derecho.
1.2. Campo específico: Educación comercial y administrativa.
1.3. Campo detallado: Gestión y administración.
2. Clasificación 2:
2.1. Campo amplio: Tecnologías de la Información y la Comunicación.
2.2. Campo específico: Tecnologías de la Información y la Comunicación.
2.3. Campo detallado: Cualquier campo detallado.</t>
  </si>
  <si>
    <t>Mínimo un (1) año de experiencia en labores administrativas empresariales con el uso de herramientas de Ofimáticas tales como Microsoft Office.</t>
  </si>
  <si>
    <t>Apoyar en las responsabilidades del Coordinador:
1. Hacer seguimiento y garantizar la correcta documentación de los casos en la herramienta de gestión, igualmente asegurar que se atienda y solucionen dentro de los ANS. 
2. Reportar las inasistencias o llegadas tarde de del personal y así mismo reportar los inconvenientes presentados para dar cumplimiento con el horario establecido.
3. Gestionar los soportes de incapacidades.
4. Gestionar la instalación inmediata de los repuestos que llegan para la atención de casos de las sedes a cargo.
5. Coordinar las labores del personal técnico a cargo.
6. Mantener la responsabilidad en el cumplimiento de las normas de seguridad industrial y ambiental vigentes.
7. Diligenciar la información necesaria y requerida en los formatos correspondientes a los procesos de gestión.
8. Supervisar y/o coordinar los mantenimientos preventivos.
9. Otras actividades asignadas y relacionadas con sus competencias y el contrato celebrado con LA ENTIDAD.</t>
  </si>
  <si>
    <t>LS04-STE-TC</t>
  </si>
  <si>
    <t>SERVICIO TÉCNICO ESPECIALIZADO</t>
  </si>
  <si>
    <t>TÉCNICO COORDINADOR</t>
  </si>
  <si>
    <t>Mínimo dos (2) años de experiencia profesional en las áreas de mantenimiento correctivo y preventivo de equipos de cómputo, soporte e instalación (PCs, portátiles, impresoras), instalación de software y soporte u operación TIC con prácticas o procesos ITIL® de gestión de incidentes, gestion de solicitudes de servicio y gestión/habilitación de cambios. 
Mínimo dos (2) años de experiencia en manejo de personal TIC.</t>
  </si>
  <si>
    <t>1. Hacer seguimiento y garantizar la correcta documentación de los casos en la herramienta ITSM y asegurar que se atiendan y solucionen dentro de los ANS.
2. Reportar la inasistencia o llegadas tarde del personal coordinado y así mismo reportar los inconvenientes presentados para dar cumplimiento con el horario establecido y demás responsabilidades.
3. Gestionar los soportes de incapacidades y demás novedades de personal.
4. Gestionar la instalación inmediata de los repuestos que llegan para la atención de casos de las sedes a cargo.
5. Coordinar las labores del personal técnico a su cargo.
6. Mantener la responsabilidad en el cumplimiento de las normas de seguridad industrial y ambiental vigentes.
7. Diligenciar la información necesaria y requerida en los formatos correspondiente a los procesos de gestión.
8. Supervisar y/o coordinar los mantenimientos preventivos.
9. Realizar la solicitud de repuestos a través de la herramienta ITSM, haciendo seguimiento a la entrega e instalación.
10. Mantener informado al jefe inmediato de todos los pormenores y situaciones presentadas, mediante la documentación de novedades.
11. Custodiar los elementos (equipos, repuestos y herramientas) propiedad de LA ENTIDAD, de EL CONTRATISTA y de Terceros.
12. Asegurar el cumplimiento de las obligaciones contractuales por parte de sus coordinados y con especial énfasis lo establecido en en Modelo de Prestación del Servicio.
13. Realizar actividades de la Gestión de incidentes, Gestión de solicitudes de servicio y demás prácticas ITSM que sean requeridas y asociadas a sus competencias y a las líneas de servicio contratadas por LA ENTIDAD.
14. Otras actividades asignadas y relacionadas con sus competencias y el contrato celebrado con LA ENTIDAD.</t>
  </si>
  <si>
    <t>LS04-STE-TRC</t>
  </si>
  <si>
    <t>TÉCNICO DE APOYO A REDES Y CABLEADO ESTRUCTURADO</t>
  </si>
  <si>
    <t>Mínimo dos (2) años de experiencia en las áreas de mantenimiento correctivo y preventivo de equipos de cómputo, instalación de software y aplicación de programas, conocimientos en Electrónica, soporte a redes LAN, cableado estructurado y conectividad de redes.</t>
  </si>
  <si>
    <t>LS04-STE-TEI</t>
  </si>
  <si>
    <t>TÉCNICO DE ESCANERS E IMPRESORAS</t>
  </si>
  <si>
    <t>Título de Tecnólogo en Sistemas o en Electrónica o afines, o estudiante mínimo de séptimo semestre (o 6 semestres aprobados) de “Ingeniería de Sistemas, Telemáticas y Afines” o “Ingeniería Electrónica, Telecomunicaciones y afines” o “Ingeniería Eléctrica o Afines”.</t>
  </si>
  <si>
    <t>LS04-STE-TSA</t>
  </si>
  <si>
    <t>TÉCNICO DE SALAS DE AUDIENCIAS</t>
  </si>
  <si>
    <t>Mínimo dos (2) años de experiencia en las áreas de mantenimiento correctivo y preventivo de equipos de cómputo, soporte e instalación (PCs, portátiles, salas de video conferencia), ensamble y arquitectura de computadores, instalación de software, aplicación de programas y conocimientos en electrónica.</t>
  </si>
  <si>
    <t>LS04-OSP-AFWDB</t>
  </si>
  <si>
    <t>OTROS SERVICIOS PROFESIONALES</t>
  </si>
  <si>
    <t>ADMINISTRADOR DE FIREWALL, WAF, PROTECCIÓN DDOS Y BALANCEADOR DE CARGA DE APLICACIONES</t>
  </si>
  <si>
    <t>Título Profesional en alguno de los siguientes núcleos básicos de conocimiento, NBC: “Ingeniería de Sistemas, Telemáticas o afines” o “Ingeniería Electrónica, Telecomunicaciones o afines”.
• Certificaciones técnicas en administración y operación en por lo menos dos tipos de productos comerciales de Firewall, WAF y Protección DDoS.
Por lo menos 1 de las siguientes certificaciones:
• CompTIA Network+.
• Cisco Certified Networking Professional (CCNP)
• CEH (Certified Ethical Hacker).
• CRISC (Certified in Risk and Information Security Control).
• CISSP (Certified Information Systems Security Professional).
• CCSP (Certified Cloud Security Professional).
• CISM (Certified Information Security Manager).</t>
  </si>
  <si>
    <t>Tres (3) años de experiencia mínima en:
• Administración y soporte de soluciones o productos comerciales de Firewall, WAF, Protección DDoS y/o balanceador de carga aplicaciones.</t>
  </si>
  <si>
    <t>1. Administrar, instalar, configurar, probar, operar, documentar, mantener y soportar como especialista técnico en su dominio de conocimiento según los recursos asignados (plataformas de Firewall, WAF, protección DDOS, balanceador de carga de aplicaciones y las interoperabilidades con sus ecosistemas), teniendo en cuenta su experiencia específica y relacionada.
2. Coadyuvar desde su perspectiva de experto técnico en la mejora de la estrategia y arquitectura tecnológica de LA ENTIDAD. 
3. Coadyuvar en la definición y evolución del enfoque de gestión de infraestructura y plataforma y/o de la Gestión y desarrollo de software, desde su experiencia y recursos tecnológicos a cargo.
4. Coadyuvar para que se realicen y realizar las validaciones y pruebas de componentes de servicios que involucren las plataformas e infraestructuras. 
5. Analizar y aplicar liberaciones de actualizaciones y parches pertinentes para mejorar el hardering de los recursos tecnológicos de plataformas e infraestructura asignados.
6. Realizar actividades de la Gestión de incidentes, Gestión de solicitudes de servicio y demás prácticas ITSM que sean requeridas y asociadas a sus competencias y a las líneas de servicio contratadas por LA ENTIDAD.
7. Otras actividades asignadas y relacionadas con sus competencias y el contrato celebrado con LA ENTIDAD.</t>
  </si>
  <si>
    <t>POR DEMANDA</t>
  </si>
  <si>
    <t>LS04-OSP-DBAO</t>
  </si>
  <si>
    <t>DBA ORACLE</t>
  </si>
  <si>
    <t>Título Profesional en alguno de los siguientes núcleos básicos de conocimiento, NBC: “Ingeniería de Sistemas, Telemáticas o afines” o “Ingeniería Electrónica, Telecomunicaciones o afines”.
• Oracle Certified Associate (OCA)  y/o Oracle Certified Professional (OCP), vigente(s).</t>
  </si>
  <si>
    <t>Tres (3) años de experiencia mínima en los últimos 5 años en:
• Desarrollo PL/SQL.
• Instalación y Configuración del motor de base datos Oracle.
• Administración de Base de Datos ORACLE.
• Instalación, configuración y administración de Bases de Datos Oracle en esquemas de alta disponibilidad.</t>
  </si>
  <si>
    <t>1. Administrar, instalar, configurar, probar, operar, documentar, mantener y soportar como especialista técnico en su dominio de conocimiento según los recursos asignados (manejadores de base de datos ORACLE, sus  bases de datos y las interoperabilidades con sus ecosistemas), teniendo en cuenta su experiencia específica y relacionada.
2. Coadyuvar desde su perspectiva de experto técnico en la mejora de la estrategia y arquitectura tecnológica de LA ENTIDAD. 
3. Coadyuvar en la definición y evolución del enfoque de gestión de infraestructura y plataforma y/o de la Gestión y desarrollo de software, desde su experiencia y recursos tecnológicos a cargo.
4. Coadyuvar para que se realicen y realizar las validaciones y pruebas de componentes de servicios que involucren las plataformas e infraestructuras. 
5. Analizar y aplicar liberaciones de actualizaciones y parches pertinentes para mejorar el hardering de los recursos tecnológicos de plataformas e infraestructura asignados.
6. Realizar actividades de la Gestión de incidentes, Gestión de solicitudes de servicio y demás prácticas ITSM que sean requeridas y asociadas a sus competencias y a las líneas de servicio contratadas por LA ENTIDAD.
7. Otras actividades asignadas y relacionadas con sus competencias y el contrato celebrado con LA ENTIDAD.</t>
  </si>
  <si>
    <t>LS04-OSP-EADT</t>
  </si>
  <si>
    <t>ESPECIALISTA EN ALMACENAMIENTO DE DATOS</t>
  </si>
  <si>
    <t>Título Profesional en alguno de los siguientes núcleos básicos de conocimiento, NBC: “Ingeniería de Sistemas, Telemáticas o afines” o “Ingeniería Electrónica, Telecomunicaciones o afines”.
• Por lo menos 2 Certificaciones de conocimientos en arquitectura y/o adminsitración y/o operación de soluciones de infraestructura o plataformas de almacenamiento comerciales On-Premise y/o soluciones y/o servicios Off-Premise (incluye servicios de nube AWS, Microsoft, Oracle, Google u otros).</t>
  </si>
  <si>
    <t>Experiencia profesional  de 3 años en actividades relacionadas con la instalación, configuración administración, soporte, migración de infraestructuras o plataformas de hardware, software para el almacenamiento de datos a escala empresarial en alta disponibilidad y altos niveles de desempeño.</t>
  </si>
  <si>
    <t>1. Administrar, instalar, configurar, probar, operar, documentar, mantener y soportar como especialista técnico en su dominio de conocimiento según los recursos asignados (las plataformas de almacenamiento de datos y la interoperabilidad con sus ecosistemas), teniendo en cuenta su experiencia específica y relacionada. 
2. Coadyuvar desde su perspectiva de experto técnico en la mejora de la estrategia y arquitectura tecnológica de LA ENTIDAD. 
3. Coadyuvar en la definición y evolución del enfoque de gestión de infraestructura y plataforma y/o de la Gestión y desarrollo de software, desde su experiencia y recursos tecnológicos a cargo.
4. Coadyuvar para que se realicen y realizar las validaciones y pruebas de componentes de servicios que involucren las plataformas e infraestructuras. 
5. Analizar y aplicar liberaciones de actualizaciones y parches pertinentes para mejorar el hardering de los recursos tecnológicos de plataformas e infraestructura asignados.
6. Realizar actividades de la Gestión de incidentes, Gestión de solicitudes de servicio y demás prácticas ITSM que sean requeridas y asociadas a sus competencias y a las líneas de servicio contratadas por LA ENTIDAD.
7. Otras actividades asignadas y relacionadas con sus competencias y el contrato celebrado con LA ENTIDAD.</t>
  </si>
  <si>
    <t>LS04-OSP-EDEV</t>
  </si>
  <si>
    <t>ESPECIALISTA EN DEVOPS</t>
  </si>
  <si>
    <t>Título Profesional en alguno de los siguientes núcleos básicos de conocimiento, NBC: “Ingeniería de Sistemas, Telemáticas o afines” o “Ingeniería Electrónica, Telecomunicaciones o afines”.
• ‎DevOps Foundation o DevOps Essentials Professional Certificate - DEPC o equivalentes.
• DevOps
Microsoft Certified: Azure Fundamentals
• Microsoft Certified: Azure Administrator Associate o Microsoft Certified: Azure Developer Associate y/o Microsoft Certified: DevOps Engineer Expert
Certificaciones deseadas:
• ITIL® 4 Specialist: Create, Deliver and Support.</t>
  </si>
  <si>
    <t>Experiencia mínima comprobada de 4 años en por lo menos 2 de los siguientes temas:
• Desarrollo de software, operaciones de TI o un puesto similar.
• Lenguajes de programación Python y/o Ruby y/o Java.
• Por lo menos 3 Herramientas y tecnologías DevOps: Slack, Jenkins, Docker, Kubernetes, Phantom, Nagios, GitHub, Sentry y Ansible. 
Experiencia comprobada de 2 años entre los siguientes temas:
• Microsoft Azure DevOps.
• Actividades de gestión de incidentes y problemas.
• Líderazgo o coordinación de equipos de trabajo o proyectos.</t>
  </si>
  <si>
    <t>1. Identificar colaborativamente con los equipos de operaciones (división de servicios tecnológicos) y de desarrollo de software para abordar cuellos de botella en el ciclo de vida del desarrollo de software.
2. Diseñar e implementar herramientas y marcos de automatización para la integración, entrega y liberación continuas.
3. Monitorear y administrar la infraestructura, garantizando rendimiento, seguridad y escalabilidad óptimos.
4. Resolver problemas relacionados con el desarrollo, la liberación y operación de las aplicaciones.
5. Implementar y mantener sistemas de control de versiones, herramientas de gestión de configuración y otras tecnologías relacionadas con DevOps.
6. Mejorar continuamente prácticas, procesos, flujos de valor y la cadena de herramientas DevOps para la eficiencia y la productividad de los equipos de trabajo.
7. Aplicar el pensamiento crítico y las habilidades de resolución de incidentes y problemas, así como apoyar la definición y ejecución de actividades y flujo de valor de las buenas prácticas DevOps e ITIL.
8. Soportar técnica y funcionalmente las herramientas de control de versiones. 
9. Administrar aplicaciones sobre pataformas tipo open source o propietarias, en las cuáles haya intervenido de manera directa en:
Instalación, configuración y administración de componentes de software de capa media de tipo open source y/o propietarias. 
10. Fomentar la colaboración y la alineación de procesos entre los equipos de desarrollo y operaciones.
11. Ejecutar políticas, estándares, lineamientos, prácticas, roles, actividades, tareas y demás definiciones establecidas para asegurar la calidad en la prestación de los servicios contratados y los acuerdos de niveles de servicio.
12. Realizar actividades de la Gestión de incidentes, Gestión de solicitudes de servicio y demás prácticas ITSM que sean requeridas y asociadas a sus competencias y a las líneas de servicio contratadas por LA ENTIDAD.
13. Otras actividades asignadas y relacionadas con sus competencias y el contrato celebrado con LA ENTIDAD.</t>
  </si>
  <si>
    <t>LS04-OSP-ERRD</t>
  </si>
  <si>
    <t>ESPECIALISTA EN RESPALDO Y RESTAURACIÓN DE DATOS</t>
  </si>
  <si>
    <t>Título Profesional en alguno de los siguientes núcleos básicos de conocimiento, NBC: “Ingeniería de Sistemas, Telemáticas o afines” o “Ingeniería Electrónica, Telecomunicaciones o afines”.
• Por lo menos 1 certificación  de conocimientos en adminsitración y/o operación de soluciones comerciales On-Premise y Off-Premise para backup y restore y/o replicación de datos.</t>
  </si>
  <si>
    <t>Experiencia profesional  de 3 años experiencia mínima en actividades relacionadas con:
• Instalación, configuración administración, soporte, migración de infraestructuras o plataformas de hardware, software para backup, restauración y replicación de datos a escala empresarial en alta disponibilidad y altos niveles de desempeño.
• Diseño e implementación de políticas, prácticas y procedimientos de seguridad para gestionar la información. 
• Diseño e implementación de replicación de la información para garantizar durabilidad y disponibilidad requerida.</t>
  </si>
  <si>
    <t>1. Administrar, instalar, configurar, probar, operar, documentar, mantener y soportar como especialista técnico en su dominio de conocimiento según los recursos asignados (las plataformas de respaldo y restauración de datos y la interoperabilidad con sus ecosistemas), teniendo en cuenta su experiencia específica y relacionada. 
2. Coadyuvar desde su perspectiva de experto técnico en la mejora de la estrategia y arquitectura tecnológica de LA ENTIDAD. 
3. Coadyuvar en la definición y evolución del enfoque de gestión de infraestructura y plataforma y/o de la Gestión y desarrollo de software, desde su experiencia y recursos tecnológicos a cargo.
4. Coadyuvar para que se realicen y realizar las validaciones y pruebas de componentes de servicios que involucren las plataformas e infraestructuras. 
5. Analizar y aplicar liberaciones de actualizaciones y parches pertinentes para mejorar el hardering de los recursos tecnológicos de plataformas e infraestructura asignados.
6. Realizar actividades de la Gestión de incidentes, Gestión de solicitudes de servicio y demás prácticas ITSM que sean requeridas y asociadas a sus competencias y a las líneas de servicio contratadas por LA ENTIDAD.
7. Otras actividades asignadas y relacionadas con sus competencias y el contrato celebrado con LA ENTIDAD.</t>
  </si>
  <si>
    <t>LS04-OSP-IPT</t>
  </si>
  <si>
    <t>INGENIERO DE PLATAFORMA</t>
  </si>
  <si>
    <t>Título Profesional en alguno de los siguientes núcleos básicos de conocimiento, NBC: “Ingeniería de Sistemas, Telemáticas o afines” o “Ingeniería Electrónica, Telecomunicaciones o afines”.
Y por lo menos 2 de las siguientes certificaciones:
• ‎DevOps Foundation o DevOps Essentials Professional Certificate - DEPC o equivalentes.
• DevOps
Microsoft Certified: Azure Fundamentals y/o Microsoft Certified: Azure Administrator Associate o Microsoft Certified: Azure Developer Associate
y/o Microsoft Certified: DevOps Engineer Expert.
• Certified Kubernetes Administrator (CKA) y/o Certified Kubernetes Application Developer (CKAD).</t>
  </si>
  <si>
    <t>Experiencia profesional mínima de 3 años en:
• Implementación y soporte de CI/CD pipelines.
• Configuración, administración y desarrollo con Contenedores y Kubernetes.
• Infraestructura como código (IaC).
• Tomcat y/o Ambientes .NET.</t>
  </si>
  <si>
    <t>1. Diseñar, construir y mantener la plataforma (la infraestructura fundamental) para el desarrollo de software.
2. Administrar configuraciones para diversos entornos, mantener aplicaciones, comunicarse con los usuarios de la plataforma y las partes interesadas y preparar informes para sistemas y activos.
3. Aprovisionar la infraestructura, incluidos servidores, redes, almacenamiento y nube requeridos para los desarrolladores.
4. Desarrollar scripts y herramientas de automatización utilizando herramientas de automatización de TI.
5. Crear la canalización (pipeline) de CI/CD , incluidos flujos de trabajo de compilación/prueba/implementación
6. Monitorear los sistemas de la plataforma para analizar su desempeño, seguridad y confiabilidad.
7. Integrar la seguridad y el cumplimiento en la plataforma con cifrado y gestión de acceso.
8. Documentar configuraciones y procesos para que diferentes equipos entiendan cómo usar la misma plataforma.
9. Colaborar con desarrolladores y otras partes interesadas para comprender lo que necesitan de la plataforma.
10. Investigar tecnologías emergentes para integrarlas en la plataforma, así como su impacto potencial.
11. Ejecutar políticas, estándares, lineamientos, prácticas, roles, actividades, tareas y demás definiciones establecidas para asegurar la calidad en la prestación de los servicios contratados y los acuerdos de niveles de servicio.
12. Realizar actividades de la Gestión de incidentes, Gestión de solicitudes de servicio y demás prácticas ITSM que sean requeridas y asociadas a sus competencias y a las líneas de servicio contratadas por LA ENTIDAD.
13. Otras actividades asignadas y relacionadas con sus competencias y el contrato celebrado con LA ENTIDAD.</t>
  </si>
  <si>
    <t>LS04-OSP-OCPD</t>
  </si>
  <si>
    <t>OPERADOR DE CENTRO DE PROCESAMIENTO DE DATOS</t>
  </si>
  <si>
    <t>Tres (3) años de experiencia mínima como:
• Operador de Centro de Procesamiento de Datos.
• Administración y/o operación y/o soporte y/o mantenimiento de sistemas de seguridad de centros de procesamiento de datos y/o circuitos cerrados de TV y/o sistemas de detección y extinsión de incendios y/o sistemas electromecánicos y/o aires acodicionados de precisión.
• Administración y/o operación de herramientas de gestión de eventos y/o monitoreo y/o Data Center Infrastructure Management (DCIM).
• Ejecución de tareas repetitivas.
• Participación en pruebas de continuidad de servicios de TI.
• Trabajo por turnos para cubrir horarios 7x24x365.</t>
  </si>
  <si>
    <t>1. Realizar recorridos a las áreas del Centro de Procesamiento de Datos en busca de posibles anomalías o alarmas visuales o sonoras que eventualmente no se han reportado automáticamente a través de las herramientas de monitoreo y gestión de eventos.
2. Realizar en sitio cuando sea requerido y en turnos de disponibilidad las operaciones diarias del centro de procesamiento de datos.
3. Gestionar y ejecutar los trabajos o tareas programadas, así como acompañar o ejecutar los procedimientos estándares de operación, mantenimiento y de emergencia.
4. Supervisar y hacer cumplir las definiciones de organización, disposición y ubicación física de la infraestructura y plataformas físicas en estanterías/apilables; de conformidad con las distribuciones de carga, variables ambientales y demás atributos definidos por LA ENTIDAD.
5. Hacer cumplir las políticas de seguridad física y lógica aplicables, así como los estándares operacionales aplicables al centro de procesamiento de datos.
7. Supervisar sistemas de información, aplicaciones empresariales y componentes de infraestructura alojadas en el centro de procesamiento de datos.
8. Servir de manos remotas a los Administradores de recursos de infraestructura y plataformas de comunicaciones, seguridad y procesamiento.
9. Identificar, apoyar la priorización y ejecutar tareas rutinarias y emergentes, mantener registros o bitácora de las actividades realizadas, generar informes que le permitan realizar sus actividades proactiva y reactivamente. 
10. Identificar, definir, sugerir y realizar mejoras aprobadas en su trabajo diario. 
11. Coadyuvar en la definición y evolución del enfoque de gestión de infraestructura y plataforma desde su experiencia y recursos tecnológicos operados.
12. Realizar actividades de la Gestión de incidentes, Gestión de solicitudes de servicio y demás prácticas ITSM que sean requeridas y asociadas a sus competencias y a las líneas de servicio contratadas por LA ENTIDAD.
13. Otras actividades asignadas y relacionadas con sus competencias y el contrato celebrado con LA ENTIDAD.</t>
  </si>
  <si>
    <t>LS04-SPAT-DBAOS</t>
  </si>
  <si>
    <t>DBA OPEN SOURCE</t>
  </si>
  <si>
    <t>Experiencia específica de 2 años  en tecnologias OPEN SOURCE tales como Mmongo DB, MySQL, MariaDB entre otros manejadores de bases de datos.</t>
  </si>
  <si>
    <t>1. Realizar actividades de la Gestión de incidentes, Gestión de solicitudes de servicio y demás prácticas ITSM que sean requeridas y asociadas a sus competencias y a las líneas de servicio contratadas por LA ENTIDAD.
2. Administrar, instalar, configurar, probar, operar, documentar, mantener y soportar como especialista técnico en su dominio de conocimiento según los recursos asignados (manejadores de base de datos Open Source, sus  bases de datos y la interoperabilidad con sus ecosistemas), teniendo en cuenta su experiencia específica y relacionada. 
3. Actuar como DBA Open Source para soluciones tecnlógicas tales como MONGO DB, MYSQL, MARIADB ENTERPRISE.
4. Mantener en correcto funcionamiento la infraestructura a su cargo.
5. Proponer mejoras y actualizaciones a la infraestructura a su cargo.
6. Monitorear y optimizar la tecnología bajo su responsabilidad.
7. Otras actividades asignadas y relacionadas con sus competencias y el contrato celebrado con LA ENTIDAD.</t>
  </si>
  <si>
    <t>LS04-SPAT-IAO</t>
  </si>
  <si>
    <t>INGENIERO DE APLICACIONES (ORACLE)</t>
  </si>
  <si>
    <t>Título Profesional en alguno de los siguientes núcleos básicos de conocimiento, NBC: “Ingeniería de Sistemas, Telemáticas o afines” o “Ingeniería Electrónica, Telecomunicaciones o afines” 
• Certificado de asistencia a cursos de:
- ORACLE WEB LOGIC Server 11g o superior.
- ORACLE BI 12c o superior.
- ORACLE Oracle Data (ODI) 11g o superior. 
• Certificado de asistencia a cursos de MS Windows Server 2012 o superiores.</t>
  </si>
  <si>
    <t xml:space="preserve">Experiencia específica de mínimo de 4 años en plataformas Oracle:
• Manejo en la configuración y Administracion de consola WEBLOGIC server 11g  o superior, ORACLE BI 12c o superior, ODI 11g o superior.
• Conocimiento en administración de servicios de Windows server 2012, configuración de plataformas tecnológicas Microsoft Windows server.
</t>
  </si>
  <si>
    <t>1. Realizar actividades de la Gestión de incidentes, Gestión de solicitudes de servicio y demás prácticas ITSM que sean requeridas y asociadas a sus competencias y a las líneas de servicio contratadas por LA ENTIDAD.
2. Administrar, instalar, configurar, probar, operar, documentar, mantener y soportar como especialista técnico en su dominio de conocimiento según los recursos asignados (Bases de datos ORACLE, WEBLOGIC server, ORACLE BI, ORACLE Data Integrator - ODI y las interoperabilidades con sus ecosistemas), teniendo en cuenta su experiencia específica y relacionada.
3. Monitorear y proponer acciones de mejora sobre el desempeño de los recursos administrados.
4. Configurar y estabilizar el ecosistema de software ORACLE administrado.
5. Brindar soluciones a problemas relacionados con los recursos administrados.
6. Capacitar sobre el ecosistema ORACLE administrado.
7. Transferir conocimiento de los temas a su cargo.
8. Otras actividades asignadas y relacionadas con sus competencias y el contrato celebrado con LA ENTIDAD.</t>
  </si>
  <si>
    <t>GESTIÓN Y DESARROLLO DE SOFTWARE</t>
  </si>
  <si>
    <t>LS03-SPA-SAAM</t>
  </si>
  <si>
    <t>SERVICIO PROFESIONAL AVANZADO</t>
  </si>
  <si>
    <t>SOPORTE AVANZADO - APLICATIVOS MISIONALES</t>
  </si>
  <si>
    <t>Experiencia específica de 36  meses en soporte técnico a usuarios de sistemas de información judicial o de 24 meses en el  mantenimiento, gestión o calidad de  datos en bases  de datos  relacionales mediante SQL.</t>
  </si>
  <si>
    <t>1. Realizar actividades de la Gestión de incidentes, Gestión de solicitudes de servicio y demás prácticas ITSM que sean requeridas y asociadas a sus competencias y a las líneas de servicio contratadas por LA ENTIDAD.
2. Realizar consultas, modificaciones, en la base de datos en aplicaciones misionales tales como Justicia XXI WEB, Aplicativo Tutela en Línea, Aplicativo firma electrónica, Aplicativo Demanda en Línea y demás aplicativos que LA ENTIDAD desarrolle o reciba para su administración.
3. Diseñar e implementar ajustes sobre las bases de datos con el propósito de configurar y ajustar los aplicativos mencionados.
4. Gestionar casos registrados en la herramienta ITSM, de los usuarios de las aplicaciones anteriormente mencionadas.
5. Apoyar los desarrollos y mantenimientos de software en temas relacionados con bases de datos.
6. Documentar los temas relacionados con las actividades a su cargo.
7. Capacitar a los usuarios en el manejo de los aplicativos.
8. Asesorar a la Mesa de Servicios en los temas que se requieran al respecto de las aplicaciones misionales asignadas.
9. Otras actividades asignadas y relacionadas con sus competencias y el contrato celebrado con LA ENTIDAD.</t>
  </si>
  <si>
    <t>LS03-SPB-TSPW</t>
  </si>
  <si>
    <t>TÉCNICO DE SOPORTE AL PORTAL WEB</t>
  </si>
  <si>
    <t>Un (1) año de experiencia relacionada.</t>
  </si>
  <si>
    <t>1. Realizar actividades de la Gestión de incidentes, Gestión de solicitudes de servicio y demás prácticas ITSM que sean requeridas y asociadas a sus competencias y a las líneas de servicio contratadas por LA ENTIDAD.
2. Creación de usuarios y sitios web asociados al Portal Web de la Rama Judicial.
3. Gestionar accesos de usuarios del Portal Web de la Rama Judicial.
4. Capacitar a usuarios registrados en el Portal Web de la Rama Judicial.
5. Publicar novedades, noticias y otros contenidos.
6. Depurar contenidos, usuarios, y demás información alojada en el Portal Web de la Rama Judicial.
7. Recuperar contenidos alojados en el Portal web de la Rama Judicial.
8. Realizar seguimiento de casos especiales, escalados a otras unidades o divisiones de la Rama Judicial.
9. Crear listados, estadísticas, reportes y demás relacionados con datos administrados en el Portal Web de la Rama Judicial, según solicitud.
10. Analizar y reportar fallas encontradas y/o recibidas, relacionadas con el Portal web de la Rama Judicial.
11. Reenviar, reasignar, escalar o derivar solicitudes recibidas a unidades o divisiones competentes.
12. Implementar procedimientos o herramientas que contribuyan a la mejora de las actividades de Soporte del Portal Web.
13. Realizar pruebas a nuevas funciones, aplicativos y demás sistemas componentes del portal web de la Rama Judicial.
14. Interactuar con los usuarios telefónicamente o por escrito cuando sea requerido.
15. Orientar al usuario de navegación y aplicaciones conexas al portal web de la Rama Judicial.
16. Orientar al ciudadano en temas de consulta de procesos vía correo electrónico y telefónicamente.
17. Soportar técnicamente a la Consulta de Procesos Nacional Unificada vía correo electrónico y telefónicamente.
18. Crear usuarios asociados a los aplicativos de la Consulta de Procesos Nacional Unificada.
19. Buscar procesos (por nombre, razón social, cédula y demás), análisis de actuaciones, identificación de ID de conexión e ID de proceso en bases de datos de Consulta de Procesos.
20. Recibir, gestionar y reportar sugerencias relacionadas con la Consulta de Procesos Nacional Unificada.
21. Analizar y reportar fallas encontradas y/o recibidas, relacionadas con la Consulta de Procesos Nacional Unificada.
22. Implementar procedimientos o herramientas que contribuyan a la mejora de las actividades de Soportar la Consulta de Procesos.
23. Realizar pruebas a nuevas funciones, aplicativos y demás sistemas componentes del portal de Consulta de Procesos.
24. Asistir en la realización de copias de seguridad, organización de datos, creación de estadísticas y todas las tareas asignadas por el superior.
25. Otras actividades asignadas y relacionadas con sus competencias y el contrato celebrado con LA ENTIDAD.</t>
  </si>
  <si>
    <t>LS03-SPAT-ILAP</t>
  </si>
  <si>
    <t>INGENIERO LÍDER DE APLICACIONES</t>
  </si>
  <si>
    <t>Experiencia específica mínima de tres( 3) años  en:
• Análisis, Diseño  de  Sistemas de Información.
•Procesos de Extracción, Trasformación y Carga.
• Desarrollo de software con herramientas Microsoft Visual Studio  o C#.
• Administración de base de datos o desarrollo SQL Server.</t>
  </si>
  <si>
    <t>1. Realizar actividades de la Gestión de incidentes, Gestión de solicitudes de servicio y demás prácticas ITSM que sean requeridas y asociadas a sus competencias y a las líneas de servicio contratadas por LA ENTIDAD.
2. Coordinar todas las actividades relacionadas con el soporte, mantenimiento, administración y ajustes encaminados al buen funcionamiento de los sistemas de información Justicia XXI WEB, Tutela en Línea, demanda en línea, Firma Electrónica y demás aplicativos desarrolle o reciba para su administración durante la ejecución del presente contrato.
3. Proponer ajustes y mejoras a la arquitectura y diseño de los sistemas de información a su cargo.
4. Configurar y optimizar el rendimiento de los ambientes a su cargo.
5. Aplicar en ajustes de software las mejores prácticas, herramientas y metodologías que existan en esta área, previa concertación con LA ENTIDAD.
6. Aplicar metodologías ágiles Scrum, en los mantenimientos a los aplicativos anteriormente mencionados y demás que se requieran.
7. Documentar los temas relacionados con las actividades a su cargo.
8. Capacitar en los temas de su conocimiento.
9. Administrar los ambientes de Desarrollo, pruebas, producción, capacitación y versionamiento de los aplicativos.
10. Monitorear el comportamiento y funcionamiento de los sistemas de información y coordinar las actividades necesarias para garantizar su óptimo rendimiento.
11. Analizar la información de las bases de datos para responder todas las inquietudes que se presenten frente al comportamiento de los sistemas de información y ejecutar las activades que garanticen la confiablidad, consistencia, integridad, disponibilidad, calidad, eficiencia y confidencialidad de la información almacenada.
12. Otras actividades asignadas y relacionadas con sus competencias y el contrato celebrado con LA ENTIDAD.</t>
  </si>
  <si>
    <t>LS03-SPC-IAPW</t>
  </si>
  <si>
    <t>INGENIERO DE APLICACIONES WEB</t>
  </si>
  <si>
    <t>Experiencia específica de 4 años en la construcción y mantenimiento  de sistemas de información mediante  tecnologías .NET, Visual Studio, SQL, Java o Tecnologías Open Source.</t>
  </si>
  <si>
    <t>1. Realizar actividades de la Gestión de incidentes, Gestión de solicitudes de servicio y demás prácticas ITSM que sean requeridas y asociadas a sus competencias y a las líneas de servicio contratadas por LA ENTIDAD.
2. Soportar y mantener los aplicativos de LA ENTIDAD.
3. Configurar y mantener operativos los servidores de aplicaciones donde residen los sistemas de información de LA ENTIDAD.
4. Brindar soluciones oportunas a los incidentes y problemas relacionados con los sistemas de información de LA ENTIDAD.
5. Apoyar soluciones a los incidentes y problemas relacionados con las bases de datos de los sistemas de información de LA ENTIDAD.
6. Monitorear el desempeño de los aplicativos de LA ENTIDAD, incluyendo sus bases de datos.
7. Hacer revisión/depuración paso a paso del código de los aplicativos de LA ENTIDAD.
8. Apoyar las actividades relacionadas con el soporte de la la plataforma e infraestructura que soporta el software de LA ENTIDAD.
9. Participar proactivamente en las fases de pruebas y pasos a producción de los Sistemas de Información de LA ENTIDAD.
10. Otras actividades asignadas y relacionadas con sus competencias y el contrato celebrado con LA ENTIDAD.</t>
  </si>
  <si>
    <t>LS03-SPC-ISPN3</t>
  </si>
  <si>
    <t>INGENIERO DE SOPORTE DE APLICACIONES NIVEL 3</t>
  </si>
  <si>
    <t>Experiencia específica de 24 messes en el desarrollo de software con herramientas Microsoft Visual Studio  o C# o SQL Server o Java o  tecnologías OpenSource.</t>
  </si>
  <si>
    <t>1. Realizar actividades de la Gestión de incidentes, Gestión de solicitudes de servicio y demás prácticas ITSM que sean requeridas y asociadas a sus competencias y a las líneas de servicio contratadas por LA ENTIDAD.
2. Realizar consultas, modificaciones, en la base de datos en aplicaciones misionales tales como Justicia XXI WEB, Aplicativo Tutela en Línea, Aplicativo firma electrónica, Aplicativo Demanda en Línea y demás aplicativos que LA ENTIDAD desarrolle o reciba para su administración.
3. Diseñar e implementar ajustes sobre las bases de datos con el propósito de configurar y ajustar los aplicativos mencionados.
4. Gestionar casos registrados en la herramienta ITSM, de los usuarios de las aplicaciones anteriormente mencionadas.
5. Apoyar los desarrollos y mantenimientos de software.
6. Documentar los temas relacionados con las actividades a su cargo.
7. Capacitar a los usuarios en el manejo de los aplicativos.
8. Asesorar a la Mesa de Servicios en los temas que se requieran al respecto de las aplicaciones asignadas.
9. Otras actividades asignadas y relacionadas con sus competencias y el contrato celebrado con LA ENTIDAD.</t>
  </si>
  <si>
    <t>LS03-STA-TAP</t>
  </si>
  <si>
    <t>TÉCNICO DE APLICACIONES</t>
  </si>
  <si>
    <t>Título de Tecnólogo en Sistemas, o estudiante mínimo de noveno semestre (o 8 semestres aprobados) de “Ingeniería de Sistemas".
• Certificación en SQL Server.</t>
  </si>
  <si>
    <t>Experiencia específica certificada de 2 años en las áreas de conocimiento requeridas:
• Sistema de Gestión de Base de  Datos SQL Server.
• Consultas SQL. DBA básico.
• Lenguaje Transact-SQL..</t>
  </si>
  <si>
    <t>1. Realizar actividades de la Gestión de incidentes, Gestión de solicitudes de servicio y demás prácticas ITSM que sean requeridas y asociadas a sus competencias y a las líneas de servicio contratadas por LA ENTIDAD.
2. Validar la categorización del incidente y reportar a la Mesa de Servicios en caso de ser necesario un cambio de categorización.
3. Manejar correctamente en términos de cortesía y la relación con los clientes.
4. Actualizar permanente y apropiadamente las acciones tomadas y demás información de los tickets en la herramienta ITSM, para que la Mesa de Servicios y/o los usuarios estén enterados oportunamente acerca del estatus de las gestiones realizadas.
5. Controlar el Software instalado y eliminar el mismo en caso de no estar autorizado una vez ha sido validado con el coordinador.
6. Otras actividades asignadas y relacionadas con sus competencias y el contrato celebrado con LA ENTIDAD.</t>
  </si>
  <si>
    <t>LS03-OSP-DSFT</t>
  </si>
  <si>
    <t>DISEÑADOR DE SOFTWARE UI/UX</t>
  </si>
  <si>
    <t>Título Profesional en alguno de los siguientes núcleos básicos de conocimiento, NBC: “Ingeniería de Sistemas, Telemáticas o afines” o “Ingeniería Electrónica, Telecomunicaciones o afines”.
Posgrado especialización y/o maestría relacionada con estudios en UX-UI y/o diseño y/o tener por lo menos 1 certificación de formación relacionada con Diseño Gráfico de productos y/o Diseño y/o experiencia UI/UX.</t>
  </si>
  <si>
    <t>Experiencia profesional mínima de 4 años en:
• Herramientas de mockups, prototipos, wireframes, Diseño de Interfaces de Usuario, Flujos de usuario y journey mapping.
• Principios de diseño centrado en el usuario o el humano.
• Rol de Diseñador UI/UX en proyectos de productos digitales y/o aplicaciones o fábricas de software.</t>
  </si>
  <si>
    <t>1. Crear esquemas visuales para páginas web, aplicaciones móviles y prototipos.
2. Diseñar interfaces de usuario e interacciones.
3. Realizar pruebas de usabilidad.
4. Colaborar con los desarrolladores en los despliegues y desarrollos.
5. Aplicar el pensamiento crítico y las habilidades de resolución de problemas y utilizar habilidades visuales para proponer soluciones apropiadas.
6. Identificar y aplicar los conocimientos existentes de las parte interesadas, estándares y lineamientos para guiar las decisiones de diseño.
7. Demostrar una sólida comprensión y la capacidad de aplicar principios y prácticas comunes de diseño visual y de interacción, desde el boceto inicial hasta la creación de prototipos de alta fidelidad.
8. Proponer comunicaciones visuales creativas para optimizar los mensajes entre las partes interesadas en el Journey de clientes, usuarios y mapas sistémicos.
9. Realizar propuestas de diseños relevantes.
10. Facilitar sesiones de ideación con equipos multifuncionales y demás partes interesadas.
11. Probar e iterar diseños físicos y digitales con usuarios y otras partes interesadas.
12. Cocrear con dueños de producto, desarrolladores, diseñadores y demás miembros de los equipos, utilizando un enfoque ágil.
13. Ejecutar políticas, estándares, lineamientos, prácticas, roles, actividades, tareas y demás definiciones establecidas para asegurar la calidad en la prestación de los servicios contratados y los acuerdos de niveles de servicio.
14. Realizar actividades de la Gestión de incidentes, Gestión de solicitudes de servicio y demás prácticas ITSM que sean requeridas y asociadas a sus competencias y a las líneas de servicio contratadas por LA ENTIDAD.
15. Otras actividades asignadas y relacionadas con sus competencias y el contrato celebrado con LA ENTIDAD.</t>
  </si>
  <si>
    <t>LS03-OSP-EDAT</t>
  </si>
  <si>
    <t>ESPECIALISTA EN AUTOMATIZACIÓN</t>
  </si>
  <si>
    <t>Título Profesional en alguno de los siguientes núcleos básicos de conocimiento, NBC: “Ingeniería de Sistemas, Telemáticas o afines” o “Ingeniería Electrónica, Telecomunicaciones o afines”.
• Por lo menos 2 certificaciones relacionadas con Arquitectura Orientada a Servicios (SOA) y/o Microservicios y/o API Management y/o Desarrollo de Software y/o herramientas BPA y/o RPA y/o DPA  y/o RDA y/o IQBots y/o AIOps y/o VMWare y/o Ansible/Puppet/Chef, Jenkins, Microsoft Release Manager o similares.</t>
  </si>
  <si>
    <t>Experiencia profesional general de 4 años en por lo menos 4 de los siguientes temas:
• Desarrollo con Node.js y/o Python y/o Ruby u otros lenguajes similares.
• Participación en desarrollos y/o definiciones en proyectos de BPA y/o RPA y/o DPA  y/o RDA y/o IQBots y/o AIOps .
• Participación en la realización de evaluaciones costo-beneficio para la automatización. 
• Actividades relacionadas con la automatización de: procesos o actividades de flujos de valor de TI o del negocio, pruebas continuas, herramientas de la cadena de herramientas de DevOps.
• En desarrollo en lenguajes de scripting, como PowerShell, Unix Shell scripts o VBScript, entre otros.
• En automatización de pruebas de backend.
• En automatizaciones aplicando herramientas de orquestación, APIs e infraestructura como código (IaC).</t>
  </si>
  <si>
    <t>1. Crear procesos automatizados para ayudar a reducir las tareas manuales.
2. Desarrollar colaborativamente con el equipo de Arquitectura Empresarial en la definición de objetivos de automatización, políticas, estándares y buenas prácticas de automatización, así como en identificación de oportunidades de automatización en toda la Rama Judicial.
3. Realizar la arquitectura de soluciones de automatización, identificando, recomendando e implementando herramientas adecuadas para usar e integrar dentro de la cadena de herramientas DevOps, así como en flujos de información y de valor que soporten los procesos de TI y de negocio.
4. Hacer cumplir las mejores prácticas de automatización, estandarizar el cumplimiento y optimizar los procesos automatizados.
5. Ejecutar políticas, estándares, lineamientos, prácticas, roles, actividades, tareas y demás definiciones establecidas para asegurar la calidad en la prestación de los servicios contratados y los acuerdos de niveles de servicio.
6. En automatizaciones aplicando herramientas de orquestación, APIs e infraestructura como código (IaC).
7. Realizar actividades de la Gestión de incidentes, Gestión de solicitudes de servicio y demás prácticas ITSM que sean requeridas y asociadas a sus competencias y a las líneas de servicio contratadas por LA ENTIDAD.
8. Otras actividades asignadas y relacionadas con sus competencias y el contrato celebrado con LA ENTIDAD.</t>
  </si>
  <si>
    <t>LS03-OSP-IMDS</t>
  </si>
  <si>
    <t>INGENIERO DE MANTENIMIENTO DE SOFTWARE</t>
  </si>
  <si>
    <t>Experiencia profesional general de 4 años, de los cuales:
Experiencia comprobada mínima de 3 años en:
• Desarrollo de software con: HTML y/o CSS y/o JavaScript y/o PHP y/o Python y/o Ruby y/o Java  y/o C++ y/o C# y/o Swift y/o .NET y/o Visual Studio.
• Administración de aplicaciones sobre pataformas tipo open source o propietarias, en las cuáles haya intervenido de manera directa en:
Instalación, configuración y administración de componentes de software de capa media de tipo open source y/o propietarias.</t>
  </si>
  <si>
    <t>1. Realizar mantenimientos preventivos, correctivos y perfectivos de software.
2. Soportar técnica y funcionalmente las aplicaciones determinadas.
3. Participar en proyectos de Diseño y/o Desarrollo de software.
4. Instalar y configurar servidores de aplicación y capa media.
5. Resolver incidentes, solicitudes de servicio y problemas de aplicaciones.
6. Trabajar colaborativamente con los equipos de proyectos, productos, infraestructura, plataforma, seguridad, así como los demás equipos que interventagan en el ciclo de vida del software.
7. Ejecutar políticas, estándares, lineamientos, prácticas, roles, actividades, tareas y demás definiciones establecidas para asegurar la calidad en la prestación de los servicios contratados y los acuerdos de niveles de servicio.
8. Realizar actividades de la Gestión de incidentes, Gestión de solicitudes de servicio y demás prácticas ITSM que sean requeridas y asociadas a sus competencias y a las líneas de servicio contratadas por LA ENTIDAD.
9. Otras actividades asignadas y relacionadas con sus competencias y el contrato celebrado con LA ENTIDAD.</t>
  </si>
  <si>
    <t>LS03-OSP-IPDS</t>
  </si>
  <si>
    <t>INGENIERO DE PRUEBAS DE SOFTWARE</t>
  </si>
  <si>
    <t>Título Profesional en alguno de los siguientes núcleos básicos de conocimiento, NBC: “Ingeniería de Sistemas, Telemáticas o afines” o “Ingeniería Electrónica, Telecomunicaciones o afines”.
• Certified Software Tester (CSTE) y/o ISTQB Agile Tester Certification y/o Certified Associate in Software Testing (CAST).</t>
  </si>
  <si>
    <t>Experiencia profesional mínima de 3 años en:
• Pruebas de software manuales y automatizadas.
• Especial foco en pruebas funcionales y/o pruebas de integración y/o pruebas de regresión.
• Creación de SQL Scripts para la realización de validaciones de calidad de datos.</t>
  </si>
  <si>
    <t>1. Planificar y preparar pruebas a partir de los requisitos de software, desarrollando los casos de prueba basados ​​en las necesidades de los proyectos.
2. Garantizar que las soluciones de software cumplen con los requisitos y especificaciones que sustentan las expectativas de los usuarios.
3. Desarrollar casos de prueba de software, basados ​​en los requisitos y especificaciones .
4. Documentar e informar los defectos, así como realizar seguimiento a la resolución de los mismos.
5. Realizar colaborativamente el análisis de causa raíz de los defectos encontrados para identificar y proponer tratamiento a los riesgos del producto o proyecto.
6. Realizar pruebas exploratorias y de usabilidad para localizar errores antes de que el software se despliegue en producción.
7. Ejecutar pruebas exhaustivas del software, garantizando que todas las utilidades funcionen según lo diseñado y previsto.
8. Contribuir a la mejora continua de las metodologías de prueba de software y desarrollar procedimientos operativos estándar (SOP), si es necesario.
9. Ejecutar políticas, estándares, lineamientos, prácticas, roles, actividades, tareas y demás definiciones establecidas para asegurar la calidad en la prestación de los servicios contratados y los acuerdos de niveles de servicio.
10. Realizar actividades de la Gestión de incidentes, Gestión de solicitudes de servicio y demás prácticas ITSM que sean requeridas y asociadas a sus competencias y a las líneas de servicio contratadas por LA ENTIDAD.
11. Otras actividades asignadas y relacionadas con sus competencias y el contrato celebrado con LA ENTIDAD.</t>
  </si>
  <si>
    <t>LS03-OSP-ISCA</t>
  </si>
  <si>
    <t>INGENIERO DE SEGURIDAD Y CUMPLIMIENTO DE APLICACIONES</t>
  </si>
  <si>
    <t>Título Profesional en alguno de los siguientes núcleos básicos de conocimiento, NBC: “Ingeniería de Sistemas, Telemáticas o afines” o “Ingeniería Electrónica, Telecomunicaciones o afines”.
• ITIL® 4 Foundation Certificate in IT Service Management.
• DevOps Foundation o DevOps Essentials Professional Certificate - DEPC o equivalentes.
• COBIT 5 o 2019 Foundations.
y/o CASE (Certified Application Security Engineer o CSSLP (Certified Secure Software Lifecycle Professional)</t>
  </si>
  <si>
    <t>Experiencia mínima comprobada de 2 años en actividades relacionadas con:
• Descubrir y parchear SQLi, XSS, CSRF, SSRF, fallas de autenticación y autorización y otras vulnerabilidades de seguridad basadas en web (OWASP Top 10 y posteriores).
• Tecnologías de autenticación comunes, incluidas OAuth, SAML, CA, OTP/TOTP.
• Controles de seguridad basados ​​en navegador como CSP, HSTS, XFO.
• Herramientas de seguridad de aplicaciones web estándar como Arachni, Brakeman, BurpSuite o similares.</t>
  </si>
  <si>
    <t>1. Desarrollar capacitación y orientación en seguridad para los equipos de desarrollo internos.
2. Proporcionar experiencia en la materia sobre arquitectura, autenticación y seguridad del sistema.
3. Crear y mantener artefactos en un repositorio protegido establecido como una única fuente de verdad.
4. Evaluar herramientas de seguridad e integrar herramientas según sea necesario, particularmente herramientas de código abierto.
5. Promover la aplicación de recursos de bibliotecas de seguridad comunes, controles de seguridad y fallas de seguridad comunes que se aplican a las aplicaciones.
6. Recomendar y aplicar su conocimiento en descubrir y parchear vulnerabilidades, fallas de autenticación y autorización y otras de seguridad basadas en web.
7. Recomendar y aplicar su conocimiento de tecnologías de autenticación comunes.
8. Aplicar controles de seguridad basados ​​en navegador.
9. Participar activamente en el desarrollo de aplicaciones.
10. Identificar y mitigar proactivamente los riesgos de seguridad.
11. Encontrar y eliminar códigos y bibliotecas de códigos obsoletos y vulnerables.
12. Trabajar colaborativamente con otros desarrolladores, propietarios de productos y arquitectos, para analizar, proponer e implementar estándares, métodos y arquitecturas de seguridad de aplicaciones.
13. Manejar las comunicaciones con investigadores de vulnerabilidades independientes y diseñar estrategias de mitigación apropiadas para las vulnerabilidades reportadas.
14. Educar a otros desarrolladores sobre las mejores prácticas de codificación segura.
15. Manejar profesionalmente las comunicaciones con investigadores, usuarios y otras partes interesadas externas.
16. Escribir código que no solo sea seguro sino que se adapte a una gran cantidad de usuarios y sistemas.
17. Ejecutar políticas, estándares, lineamientos, prácticas, roles, actividades, tareas y demás definiciones establecidas para asegurar la calidad en la prestación de los servicios contratados y los acuerdos de niveles de servicio.
18. Realizar actividades de la Gestión de incidentes, Gestión de solicitudes de servicio y demás prácticas ITSM que sean requeridas y asociadas a sus competencias y a las líneas de servicio contratadas por LA ENTIDAD.
19. Otras actividades asignadas y relacionadas con sus competencias y el contrato celebrado con LA ENTIDAD.</t>
  </si>
  <si>
    <t>MESA DE SERVICIOS</t>
  </si>
  <si>
    <t>LS01-GG-ASAV</t>
  </si>
  <si>
    <t>ASISTENTE DE SOPORTE TÉCNICO AUDIENCIAS VIRTUALES (Nivel 1)</t>
  </si>
  <si>
    <t>Brindar primordialmente primer nivel de soporte a Audiencias Virtuales y Gestión de Grabaciones.
1. Atender y resolver Consultas:
1.1. Buscar la información en las bases de datos de que disponga (internet, intranet, bases de conocimientos).
1.2. Orientar hasta resolver la consulta.
1.3. Escalar al coordinador de la mesa de servicios en el caso que la solicitud de consulta no esté tipificada.
2. Atender y resolver Incidentes:
2.1. Identificar la situación, clasificar el incidente, documentar y registrar el incidente con el respectivo número de ticket.
2.2. Diagnosticar y resolver el incidente en primer nivel guiando al usuario o tomando control remoto del PC.
2.3. Escalar el incidente a los agentes de soporte en sitio en caso de no poder resolverlo.
2.4. Efectuar el seguimiento apropiado del ticket hasta su resolución.
2.5. Confirmar con el usuario la aceptación del cierre en caso de que el incidente haya sido solucionado.
3. Atender y resolver Solicitudes de Servicio: 
3.1. Registrar la solicitud de servicio con su respectivo número de ticket.
3.2. Escalar el ticket al área adecuada con la información completa y formularios adjuntos en caso de que sean necesarios.
3.3. Coordinar la gestión de la solicitud internamente o con terceros en caso de ser necesario.
3.4. Efectuar el seguimiento apropiado a cada solicitud hasta su resolución.
3.5. Notificar al usuario acerca del estado de sus solicitudes.
4. Realizar actividades de la Gestión de incidentes, Gestión de solicitudes de servicio y demás prácticas ITSM que sean requeridas y asociadas a sus competencias y a las líneas de servicio contratadas por LA ENTIDAD.
5. Otras actividades asignadas y relacionadas con sus competencias y el contrato celebrado con LA ENTIDAD.</t>
  </si>
  <si>
    <t>LS01-SPA-SAC</t>
  </si>
  <si>
    <t>SOPORTE ATENCIÓN AL CIUDADANO</t>
  </si>
  <si>
    <t>Título Profesional o estudiante mínimo de noveno semestre (o 8 semestres aprobados) del Campo Específico y Detallado del Derecho según clasificaciones internacionales normalizadas de Educación – CINE F 2013 AC.</t>
  </si>
  <si>
    <t>Dos  (2) años de experiencia relacionada en el campo administrativo empresarial y manejo de software Ofimática tal como Office 365.</t>
  </si>
  <si>
    <t>Brindar primordialmente primer nivel de soporte a usuarios externos a la Rama Judicial (Ciudadanos) al respecto de los servicios WEB que presta la Rama Judicial.
1. Atender y resolver Consultas:
1.1. Buscar la información en las bases de datos de que disponga (internet, intranet, bases de conocimientos).
1.2. Orientar hasta resolver la consulta.
1.3. Escalar al coordinador de la mesa de servicios en el caso que la solicitud de consulta no esté tipificada.
2. Atender y resolver Incidentes:
2.1. Identificar la situación, clasificar el incidente, documentar y registrar el incidente con el respectivo número de ticket.
2.2. Diagnosticar y resolver el incidente en primer nivel guiando al usuario o tomando control remoto del PC.
2.3. Escalar el incidente a los agentes de soporte en sitio en caso de no poder resolverlo.
2.4. Efectuar el seguimiento apropiado del ticket hasta su resolución.
2.5. Confirmar con el usuario la aceptación del cierre en caso de que el incidente haya sido solucionado.
3. Atender y resolver Solicitudes de Servicio: 
3.1. Registrar la solicitud de servicio con su respectivo número de ticket.
3.2. Escalar el ticket al área adecuada con la información completa y formularios adjuntos en caso de que sean necesarios.
3.3. Coordinar la gestión de la solicitud internamente o con terceros en caso de ser necesario.
3.4. Efectuar el seguimiento apropiado a cada solicitud hasta su resolución.
3.5. Notificar al usuario acerca del estado de sus solicitudes.
4. Realizar actividades de la Gestión de incidentes, Gestión de solicitudes de servicio y demás prácticas ITSM que sean requeridas y asociadas a sus competencias y a las líneas de servicio contratadas por LA ENTIDAD.
5. Otras actividades asignadas y relacionadas con sus competencias y el contrato celebrado con LA ENTIDAD.</t>
  </si>
  <si>
    <t>LS01-SPB-SBAM</t>
  </si>
  <si>
    <t>SOPORTE BÁSICO - APLICATIVOS MISIONALES</t>
  </si>
  <si>
    <t>Título de Tecnólogo o Profesional en cualquier de las siguientes clasificaciones internacionales normalizadas de Educación – CINE F 2013 AC:
1. Campo amplio: Administración de empresas y derecho.
2. Campo amplio: Tecnologías de la Información y la Comunicación.</t>
  </si>
  <si>
    <t>Si es tecnólogo:Experiencia específica de 24 meses  en  el soporte técnico a usuarios de sistemas de información Judicial  o  en mantenimiento de  la información  de  bases  de datos  SQL .
Si es Profesional o abogado: Experiencia específica de 15 meses  en  el soporte técnico o servicio al cliente.</t>
  </si>
  <si>
    <t>Brindar primordialmente primer nivel de soporte a aplicaciones misionales tales como Justicia XXI WEB, Aplicativo Tutela en Línea, Aplicativo firma electrónica, Aplicativo Demanda en Línea y demás aplicativos que LA ENTIDAD desarrolle o reciba para su administración.
1. Atender y resolver Consultas:
1.1. Buscar la información en las bases de datos de que disponga (internet, intranet, bases de conocimientos).
1.2. Orientar hasta resolver la consulta.
1.3. Escalar al coordinador de la mesa de servicios en el caso que la solicitud de consulta no esté tipificada.
2. Atender y resolver Incidentes:
2.1. Identificar la situación, clasificar el incidente, documentar y registrar el incidente con el respectivo número de ticket.
2.2. Diagnosticar y resolver el incidente en primer nivel guiando al usuario o tomando control remoto del PC.
2.3. Escalar el incidente a los agentes de soporte en sitio en caso de no poder resolverlo.
2.4. Efectuar el seguimiento apropiado del ticket hasta su resolución.
2.5. Confirmar con el usuario la aceptación del cierre en caso de que el incidente haya sido solucionado.
3. Atender y resolver Solicitudes de Servicio: 
3.1. Registrar la solicitud de servicio con su respectivo número de ticket.
3.2. Escalar el ticket al área adecuada con la información completa y formularios adjuntos en caso de que sean necesarios.
3.3. Coordinar la gestión de la solicitud internamente o con terceros en caso de ser necesario.
3.4. Efectuar el seguimiento apropiado a cada solicitud hasta su resolución.
3.5. Notificar al usuario acerca del estado de sus solicitudes.
4. Capacitar a los usuarios en el manejo de los aplicativos misionales.
5. Apoyar las pruebas de los aplicativos misionales.
6. Documentar los temas relacionados con las actividades a su cargo.
7. Realizar actividades de la Gestión de incidentes, Gestión de solicitudes de servicio y demás prácticas ITSM que sean requeridas y asociadas a sus competencias y a las líneas de servicio contratadas por LA ENTIDAD.
8. Otras actividades asignadas y relacionadas con sus competencias y el contrato celebrado con LA ENTIDAD.</t>
  </si>
  <si>
    <t>LS01-SPC-CMS</t>
  </si>
  <si>
    <t>COORDINADOR DE MESA DE SERVICIOS</t>
  </si>
  <si>
    <t>Experiencia mínima de 3 años como: Supervisor o Líder en Centros de Gestión de TIC  y/o de Mesas de Servicio/Ayuda y/o soporte en sitio para usuarios TIC.</t>
  </si>
  <si>
    <t>1. Coordinar al equipo de Mesa de Servicios para brindar un servicio de alta calidad a los usuarios de la entidad.
2. Distribuir el trabajo y asegurar que los niveles de servicio de la mesa de servicios se estén cumpliendo.
3. Realizar seguimiento al desempeño de la Mesa de servicios y gestionar la definición y elaboración de los informes de gestión correspondientes, entregar reportes periódicos o por demanda sobre el desempeño de la Mesa de Servicios.
4. Validar el escalamiento de problemas realizado por sus agentes/analistas.
5. Asistir a las capacitaciones y reuniones que sean programadas por LA ENTIDAD. 
6. Brindar el apoyo pedagógico necesario para hacer la transferencia de conocimiento de lo misional a los Agentes que forman parte del equipo de trabajo para la prestación del servicio de LA ENTIDAD.
7. Proponer actividades educativas, para aplicar las herramientas apropiadas a las necesidades identificadas utilizando diversas metodologías y canales (presencial, web, escrita entre otros).
8. Realizar actividades de inducción y reinducción para contribuir a la adaptación y actualización del personal en su puesto de trabajo.
9. Hacer seguimiento a las actividades educativas del sistema de capacitación y formación, para evaluar la efectividad de las mismas.
10. Hacer seguimiento al personal mediante evaluaciones periódicas, para medir los conocimientos y el grado de destreza para el puesto de trabajo.
11. Identificar y programar los recursos logísticos y tecnológicos necesarios para cada actividad educativa.
12. Elaborar y presentar informes sobre los resultados de las actividades de capacitación, con el fin de brindar insumos para correctivos y toma de decisiones.
13. Elaborar, revisar y mantener actualizadas las herramientas y aplicativos relacionados con el proceso de consulta, capacitación y formación del personal de ayuda como manuales de capacitación y evaluaciones de medición
14. Identificar necesidades formativas.
15. Proponer mejoras a la Mesa de Servicios.
16. Seguimiento a la solución de incidentes y solicitudes de servicio con los coordinadores seccionales, para asegurar que se cumpla con los niveles de servicio acordados.
17. Participar en actividades de revisión y seguimiento de la integración de los flujos de valor con las prácticas ITSM pertinentes, velando así por un servicio de mejor calidad en el día a día de la operación.
18. Asegurarse de realimentar a los responsables de la práctica de Gestión de activos de TI y de Gestión de configuración de servicios, al respecto de la ausencia de datos o baja calidad de datos de los inventarios de recursos tecnológicos y de la CMDB.
19. Apoyar la gestión y la ejecución del plan de mantenimiento preventivo/correctivo del inventario acordado con la entidad. 
20. Realizar actividades administrativas delegadas para gestión del personal a su cargo (permisos, reporte de horarios, incapacidades, entre otros)
21. Conocer de manera completa y fluida los propósitos misionales correspondientes a la operación de LA ENTIDAD. 
22. Coadyuvar con la automatización y la integración de la Mesa de Servicios con los flujos de valor del Sistema de Valor del Servicio.
23. Otras actividades asignadas y relacionadas con sus competencias y el contrato celebrado con LA ENTIDAD.</t>
  </si>
  <si>
    <t>LS01-STB-AAMS</t>
  </si>
  <si>
    <t>AGENTE/ANALISTA DE MESA DE SERVICIOS (Nivel 1)</t>
  </si>
  <si>
    <t>Título de Técnico profesional o Tecnólogo en Sistemas o en Electrónica o afines, o estudiante mínimo de séptimo semestre (o 6 semestres aprobados) en alguno de los siguientes núcleos básicos de conocimiento, NBC: “Ingeniería de Sistemas, Telemáticas y Afines” o “Ingeniería Electrónica, Telecomunicaciones y afines” o “Ingeniería Eléctrica o Afines”.
• Formación en Atención o Servicio al Cliente de duración mínima de 8 horas, o EL CONTRATISTA debe brindarles la capacitación de mínimo 8 horas en servicio al cliente.</t>
  </si>
  <si>
    <t>1. Atender y resolver Consultas:
1.1. Buscar la información en las bases de datos de que disponga (internet, intranet, bases de conocimientos).
1.2. Orientar hasta resolver la consulta.
1.3. Escalar al coordinador de la mesa de servicios en el caso que la solicitud de consulta no esté tipificada.
2. Atender y resolver Incidentes:
2.1. Identificar la situación, clasificar el incidente, documentar y registrar el incidente con el respectivo número de ticket.
2.2. Diagnosticar y resolver el incidente en primer nivel guiando al usuario o tomando control remoto del PC.
2.3. Escalar el incidente a los agentes de soporte en sitio en caso de no poder resolverlo.
2.4. Efectuar el seguimiento apropiado del ticket hasta su resolución.
2.5. Confirmar con el usuario la aceptación del cierre en caso de que el incidente haya sido solucionado.
3. Atender y resolver Solicitudes de Servicio: 
3.1. Registrar la solicitud de servicio con su respectivo número de ticket.
3.2. Escalar el ticket al área adecuada con la información completa y formularios adjuntos en caso de que sean necesarios.
3.3. Coordinar la gestión de la solicitud internamente o con terceros en caso de ser necesario.
3.4. Efectuar el seguimiento apropiado a cada solicitud hasta su resolución.
3.5. Notificar al usuario acerca del estado de sus solicitudes.
4. Realizar actividades de la Gestión de incidentes, Gestión de solicitudes de servicio y demás prácticas ITSM que sean requeridas y asociadas a sus competencias y a las líneas de servicio contratadas por LA ENTIDAD.
5. Otras actividades asignadas y relacionadas con sus competencias y el contrato celebrado con LA ENTIDAD.</t>
  </si>
  <si>
    <t>LS01-STB-TSUC</t>
  </si>
  <si>
    <t>TÉCNICOS DE SOPORTE DE PRIMER NIVEL A USUARIOS DE CORREO</t>
  </si>
  <si>
    <t>Título de Tecnólogo en Sistemas o en Electrónica o afines, o estudiante mínimo de séptimo semestre (o 6 semestres aprobados) de “Ingeniería de Sistemas, Telemáticas y Afines” o “Ingeniería Electrónica, Telecomunicaciones y afines” o “Ingeniería Eléctrica o Afines”.
• Formación en Atención o Servicio al Cliente de duración mínima de 8 horas, o EL CONTRATISTA debe brindarles la capacitación de mínimo 8 horas en servicio al cliente.</t>
  </si>
  <si>
    <t>Mínimo un (1) año de experiencia en:
• El manejo del paquete de ofimática para configuración Outlook, manejo de sistemas Windows, Mac, conocimientos generales de la plataforma de Microsoft Office 365, para restablecer contraseñas creación de cuentas validación de directivas y flujos de correo. 
• Atención a usuarios por línea telefónica y personal.
• Excel y para análisis de  datos.</t>
  </si>
  <si>
    <t>Brindar primordialmente primer nivel de soporte a la plataforma Office 365 o la que la sustituya, en particular en lo relacionado con el correo electrónico instiucional.
1. Atender y resolver Consultas:
1.1. Buscar la información en las bases de datos de que disponga (internet, intranet, bases de conocimientos).
1.2. Orientar hasta resolver la consulta.
1.3. Escalar al coordinador de la mesa de servicios en el caso que la solicitud de consulta no esté tipificada.
2. Atender y resolver Incidentes:
2.1. Identificar la situación, clasificar el incidente, documentar y registrar el incidente con el respectivo número de ticket.
2.2. Diagnosticar y resolver el incidente en primer nivel guiando al usuario o tomando control remoto del PC.
2.3. Escalar el incidente a los agentes de soporte en sitio en caso de no poder resolverlo.
2.4. Efectuar el seguimiento apropiado del ticket hasta su resolución.
2.5. Confirmar con el usuario la aceptación del cierre en caso de que el incidente haya sido solucionado.
3. Atender y resolver Solicitudes de Servicio: 
3.1. Registrar la solicitud de servicio con su respectivo número de ticket.
3.2. Escalar el ticket al área adecuada con la información completa y formularios adjuntos en caso de que sean necesarios.
3.3. Coordinar la gestión de la solicitud internamente o con terceros en caso de ser necesario.
3.4. Efectuar el seguimiento apropiado a cada solicitud hasta su resolución.
3.5. Notificar al usuario acerca del estado de sus solicitudes.
4. Realizar actividades de la Gestión de incidentes, Gestión de solicitudes de servicio y demás prácticas ITSM que sean requeridas y asociadas a sus competencias y a las líneas de servicio contratadas por LA ENTIDAD.
5. Otras actividades asignadas y relacionadas con sus competencias y el contrato celebrado con LA ENTIDAD.</t>
  </si>
  <si>
    <t>SOPORTE A LA GESTIÓN DE SERVICIOS DE TI</t>
  </si>
  <si>
    <t>LS06-SGP-GP</t>
  </si>
  <si>
    <t>SERVICIO GERENCIA DE PROYECTO</t>
  </si>
  <si>
    <t>GERENTE DE PROYECTO</t>
  </si>
  <si>
    <t>Ingeniero de Sistemas, o Electrónica, o Telecomunicaciones, o Informático, o Telemático, o de Redes, o Eléctrico o Industrial o afines. 
Especialización universitaria y/o Maestría en Gerencia de Proyectos.
y/o
Título de postgrado en alguno de los siguientes núcleos básicos de conocimiento, NBC:
“Ingeniería de Sistemas, Telemáticas y Afines” o “Ingeniería Electrónica, Telecomunicaciones y afines”.
Por lo menos 1 de las siguientes certificaciones internacionales:
• Project Management Professional (PMP)® Credential.
• SCRUM™ Foundation y/o SCRUM™ Master Certificate.
• ITIL® 4 Foundation Certificate in IT Service Management.
• COBIT® 5 Foundation o superior.
• ‎DevOps Foundation o DevOps Essentials Professional Certificate - DEPC o equivalentes.
• TOGAF® 9.2 Level 1 Certificate o superior.
• TOGAF® 9.2 Level 2 Certificate o superior.</t>
  </si>
  <si>
    <t>Experiencia específica de tres (3) años, como Gerente de Proyectos y/o como coordinador y/o jefe y/o director y/o gerente de áreas de TIC y que haya intervenido gerencialmente o como líder/coordinador en por lo menos cuatro (4)  de los siguientes temas:
• Arquitectura, Diseño, implementación y puesta en marcha de tecnologías de información y comunicación (TIC).
• Desarrollo de aplicaciones de software.
• Diseño, desarrollo y puesta en marcha de sistemas de información.
• Operación y/o gestión de centros de procesamiento de datos.
• Operación y gestión de mesas de Servicios.
• Operación y soporte de sistemas de información.
• Tercerización de áreas TIC con servicios similares a los requeridos por LA ENTIDAD.</t>
  </si>
  <si>
    <t>1. Garantizar la correcta ejecución del proyecto/contrato, siendo el responsable y representante de la gestión global de todo el personal y del cumplimiento de los compromisos contractuales.
2. Reportar situaciones por resolver, gestionar acciones para superar los obstáculos, liderar a todo el personal para articular y mantener el trabajo colaborativo que le permita alcanzar los resultados contractualmente previstos, así como rendir cuentas a las instancias de gobierno y gestión del contrato.
3. Garantizar la entrega y presentación de informes periódicos y por demanda.
4. Presentar, justificar y mantener vigente y gestionado el Modelo de Prestación de Servicios.
5. Llevar a cabo la coordinación y ejecución del contrato teniendo en cuenta los requisitos y necesidades para el buen cumplimiento de los ANS y continuidad en el servicio.
6. Gestionar que se cumplan los compromisos contractuales adquiridos mediante la coherencia holística de las operaciones diarias de la ejecución contractual.
7. Asistir a las reuniones convocadas por LA SUPERVISIÓN o LA INTERVENTORÍA y elaborar las actas (formato establecido por el CSJ) y documentación que se genere en las reuniones de seguimiento a compromisos contractuales.
8. Identificar y justificar a través de las herramientas de Gestión de Servicios de TI, tableros de control y demás herramientas gerenciales, las necesidades de entrenamiento, desperdicios, cuellos de botella y demás oportunidades de mejora que permitan optimizar los recursos y mejorar el Modelo de Prestación de Servicios.
9. Presentar los resultados de las revisiones gerenciales pertinentes y proponer recomendaciones y acciones de mejora para mantener en control las desviaciones encontradas.
10. Otras actividades asignadas y relacionadas con sus competencias y el contrato celebrado con LA ENTIDAD.</t>
  </si>
  <si>
    <t>LS06-SPAT-AH</t>
  </si>
  <si>
    <t>ADMINISTRADOR DE HERRAMIENTAS ITSM</t>
  </si>
  <si>
    <t>Experiencia Específica de mínimo de 1 año en la administración las Herramientas de Gestión 1) Ivanti Neurons for ITSM y 2) Ivanti Endpoint Manager, así como en el Manejo de Base Datos SQL e Infraestructura de TI.</t>
  </si>
  <si>
    <t>1. Realizar actividades de la Gestión de incidentes, Gestión de solicitudes de servicio y demás prácticas ITSM que sean requeridas y asociadas a sus competencias y a las líneas de servicio contratadas por LA ENTIDAD.
2. Atender solicitudes de parametrización de las Herramientas de Gestión.
3. Realizar Actividades de Mantenimiento en la Herramientas de Gestión.
4. Generar reportes solicitados por LA ENTIDAD.
5. Optimizar consulta en la Base de Datos de la Herramienta de Gestión.
6. Realizar implementación de nuevos Servicios (Categorías, Grupos, ANS, Notificaciones, Reglas, Módulos, Aplicaciones, Integraciones con otras aplicaciones, Servicios de Interoperabilidad con otros sistemas o aplicaciones, Distribución y configuración de agentes y demás funcionalidades con derecho de uso para LA ENTIDAD) en la Herramienta de Gestión.
7. Realizar escalamientos a los fabricantes, proveedores o fábricas de software que soporten las Herramientas de Gestión.
8. Generar Informes del Comportamiento de la plataforma, realizar análisis y establecer planes de acción para la corrección de desviaciones.
9. Asegurar la calidad de los datos, así como definiciones y gestiones conforme a buenas prácticas ITIL® y de gobierno y gestión de datos.
10. Otras actividades asignadas y relacionadas con sus competencias y el contrato celebrado con LA ENTIDAD.</t>
  </si>
  <si>
    <t>LS06-SPAT-GI</t>
  </si>
  <si>
    <t>GESTOR DE INTEGRACIÓN</t>
  </si>
  <si>
    <t>Título Profesional en alguno de los siguientes núcleos básicos de conocimiento, NBC: “Ingeniería de Sistemas, Telemáticas o afines” o “Ingeniería Electrónica","Ingeniería industrial y afines" 
Postgrado universitario en Gerencia de Proyectos, especialización en Seguridad Informática o en Gerencia de Proyectos.</t>
  </si>
  <si>
    <t>1. Realizar actividades de la Gestión de incidentes, Gestión de solicitudes de servicio y demás prácticas ITSM que sean requeridas y asociadas a sus competencias y a las líneas de servicio contratadas por LA ENTIDAD.
2. Seguimiento y monitoreo a las líneas de servicio contratadas por LA ENTIDAD.
3. Liderar la integración del trabajo colaborativo y la interoperabilidad entre los servicios de tecnología entregados por los diferentes equipos de trabajo y los múltiples proveedores que se requieran para garantizar la prestación de los servicios tecnológicos.
4. Coadyuvar a LA ENTIDAD en la ejecución de los proyectos que se encuentran vigentes. 
5. Coadyuvar en la supervisión, aseguramiento de la calidad y cumplimiento de los compromisos contractuales adquiridos con LA ENTIDAD.
6. Realizar seguimiento y monitoreo al cumplimiento de los ANS.
7. Realizar seguimiento técnico a los informes que se deben generar por los servicios prestados.
8. Planificar, evaluar y proponer soluciones de mejora que vayan en procura de agilizar y mejorar la operación.
9. Coordinar con el personal de las líneas de servicio para el cumplimiento de los objetivos y resultados previstos. 
10. Garantizar la calidad técnica consolidada de los informes requeridos por LA ENTIDAD.
11. Realizar las reuniones de seguimiento periódicas y cuando los proyectos de gestión tecnológica lo demanden con los diferentes operadores que surjan entorno a la prestación de los servicios.
12. Otras actividades asignadas y relacionadas con sus competencias y el contrato celebrado con LA ENTIDAD.</t>
  </si>
  <si>
    <t>LS06-SPE-EITIL</t>
  </si>
  <si>
    <t>ESPECIALISTA EN ITIL</t>
  </si>
  <si>
    <t>1. Orquestar las actividades relacionadas con la línea de servicio de Soporte a la Gestión de servicios de TI y el estrecho trabajo colaborativo con la gerencia del proyecto, los Gestores de las Prácticas ITIL® y los Responsables o Dueños de las Prácticas ITSM designados por LA ENTIDAD.
2. Generar y gestionar la ejecución de los planes de trabajo para la adopción y mejora continua de las prácticas ITIL® con todos los interesados y en el contexto de la línea de servicios de Soporte a la Gestión de servicios de TI.
3. Articular la medición e informes con el Modelo de Prestación de Servicios, la Mejora Continua y la Gestión del cambio organizacional, para rendir cuentas junto con la Gerencia del Proyecto y los Gestores de las Prácticas ITIL®, al respecto del desempeño del Sistema de Valor del Servicio y el cumplimiento de los compromisos contractuales.
4. Identificar, promover, documentar y mantener actualizados los flujos de valor.
5. Coordinar con los Responsables o Dueños de las Prácticas ITSM designados por LA ENTIDAD, la definición y realización de capacitaciones al interior de la entidad con el ánimo de mejorar la cultura organizacional frente a temas de ITIL® 4.
6. Aplicar evaluaciones de capacidad de las prácticas ITIL® y de madurez del Sistema de Valor del Servicio cuando sea requerido y/o hacer seguimiento a cierre de brechas dentro del contexto de la mejora continua.
7. Otras actividades asignadas y relacionadas con sus competencias y el contrato celebrado con LA ENTIDAD.</t>
  </si>
  <si>
    <t>LS06-STE-LCDU</t>
  </si>
  <si>
    <t>LÍDER DE CALIDAD Y DEFENSORÍA DEL USUARIO</t>
  </si>
  <si>
    <t>1. Gestor de la práctica de Mejora continua (includios todos los demás aspectos relacionados por LA ENTIDAD para la Mejora continua) y de armonizar el Modelo de Prestación de Servicios con el SIGCMA.
2. Realizar seguimiento a los procesos y procedimientos de calidad de la prestación del servicio.
3. Asistir a las capacitaciones y reuniones que sean programadas por LA ENTIDAD.
4. Elaborar y presentar informes sobre los resultados de las actividades desarrolladas, con el fin de brindar insumos para correctivos y toma de decisiones.
5. Responder los requerimientos realizados por el supervisor y/o interventor del contrato de LA ENTIDAD. 
6. Desarrollar proceso de realimentación al personal, cuando se presenten dificultades y/o falla en alguno de los procesos establecidos.
7. Gestionar los casos reportados como PQRSF en la herramienta de gestión.
8. Generar instructivos de Calidad.
9. Presentar a LA ENTIDAD informes de Calidad y Servicio al Cliente.
10. Coadyuvar con la identificación de oportunidades de mejora.
11. Coadyuvar con el cumplimiento de los ANS.
12. Realizar muestras de calidad de las respuestas brindadas a los usuarios para la realimentación a los equipos de trabajo. 
13. Realizar actividades de la Gestión de incidentes, Gestión de solicitudes de servicio y demás prácticas ITSM que sean requeridas y asociadas a sus competencias y a las líneas de servicio contratadas por LA ENTIDAD.
14. Otras actividades asignadas y relacionadas con sus competencias y el contrato celebrado con LA ENTIDAD.</t>
  </si>
  <si>
    <t>LS06-OSP-ADC</t>
  </si>
  <si>
    <t>ADMINISTRADOR DE CONTINUIDAD</t>
  </si>
  <si>
    <t>Título Profesional en alguno de los siguientes núcleos básicos de conocimiento, NBC: “Ingeniería de Sistemas, Telemáticas o afines” o “Ingeniería Electrónica, Telecomunicaciones o afines”.
Por lo menos 1 de las siguientes certificaciones:
• ITIL® 4 Specialist: High-Velocity IT
• Implementador líder ISO 22301:2019 o superior.</t>
  </si>
  <si>
    <t>Cuatro (4) años de experiencia mínima en:
• Desarrollo, mantenimiento e implementación de planes de recuperación ante desastres. 
• Desarrollo de políticas, estándares y lineamientos para la recuperación ante desastres. 
• Identificación de oportunidades de mejora en las estrategias de recuperación ante desastres.
• Gestión de riesgos aplicada en el desarrollo de estrategias de mitigación de servicios de tecnologías de la información y las comunicaciones.</t>
  </si>
  <si>
    <t>1. Determinación de los requisitos de continuidad de servicios.
2. Desarrollar estrategias de continuidad de servicios.
3. Desarrollar y ejecutar planes de continuidad de servicios.
4. Probar los planes de continuidad de servicios.
5. Ejecutar políticas, estándares, lineamientos, prácticas, roles, actividades, tareas y demás definiciones establecidas para asegurar la calidad en la prestación de los servicios contratados y los acuerdos de niveles de servicio.
6. Realizar actividades de la Gestión de incidentes, Gestión de solicitudes de servicio y demás prácticas ITSM que sean requeridas y asociadas a sus competencias y a las líneas de servicio contratadas por LA ENTIDAD.
7. Otras actividades asignadas y relacionadas con sus competencias y el contrato celebrado con LA ENTIDAD.</t>
  </si>
  <si>
    <t>LS06-OSP-AGMS</t>
  </si>
  <si>
    <t>APOYO A GESTIÓN DE MESA DE SERVICIOS</t>
  </si>
  <si>
    <t>Profesional en cualquier área del conocimiento.</t>
  </si>
  <si>
    <t>Mínimo dos (2) años de experiencia relacionado con seguimiento de incidentes  y solcitudes de servicio y/o experiencia en labores administrativas.
Conocimientos de Ofimática</t>
  </si>
  <si>
    <t>1. Realizar analisis de casos  en la herramienta de gestión para seguimiento y control de oportunidad y calidad de la atención.
2. Seguimiento de los casos  y ANS  para validación en procesos de facturación.
3. Apoyar el registro y control de la bolsa de Repuestos del Contrato de Mesa de Servicios
4. Apoyo en la revisión de facturación de repuestos y servicios
5. Revisión de informes de gestión y de indicadores.
6. Colaborar en la definición, el monitoreo y el cumplimiento de los ANS, asegurando que los servicios se entreguen de acuerdo con las expectativas del cliente interno
7. Colaborar en la gestión de incidentes y problemas, asegurando una resolución rápida y efectiva y la prevención de problemas recurrentes.
8. Colaborar en la gestión de proveedores de servicios de TI y contratos, asegurando que se cumplan los términos y condiciones acordados.
9. Facilitar la comunicación y la colaboración efectiva entre los equipos de TI y los usuarios de la Mesa de Servicios para garantizar la satisfacción de los servidores judiciales frente al servicio prestado.</t>
  </si>
  <si>
    <t>LS06-OSP-AGRC</t>
  </si>
  <si>
    <t>APOYO A GESTIÓN DE REDES E INFRAESTRUCTURA Y CABLEADO ESTRUCTURADO</t>
  </si>
  <si>
    <t>Profesional en Ingeniería.</t>
  </si>
  <si>
    <t>Mínimo dos años (2) de experiencia relacionado con temas de conectividad o telecomunicaciones o red WAN o Gestión de Repuestos o Software   Labores administrativas.
Conocimiento de Ofimática</t>
  </si>
  <si>
    <t>1. Apoyo para el diseño, implementación, seguimiento y mantenimiento de sistemas de cableado estructurado, lo que es fundamental para el funcionamiento de las redes de comunicación de la Rama Judicial a nivel Nacional.
2. Colaborar en la planificación y el diseño de la infraestructura de cableado estructurado para proyectos de TI y comunicaciones. Esto incluye la selección de componentes, la topología de la red y la visualización de puntos de acceso.
3. Trabajar con equipos de proyectos, Unidades de la DEAJ y el CSJ, áreas de TI, contratistas para comprender los requisitos de red y comunicación de la organización y traducirlos en soluciones de cableado estructurado que puedan ser incluidas como parte de los proyectos de inversión de la Entidad.
4.  Apoyar en la Identificación y definición de  especificación técnicas de  los componentes necesarios para el cableado estructurado, como cables, conectores, paneles de conexión y gabinetes.
5. Apoyar en la coordinación y seguimiento a la implementación física del cableado estructurado, asegurándose de que se sigan las normativas y estándares aplicables.
6. Apoyar la Evaluación de las necesidades futuras de capacidad de cableado y proponer expansiones o mejoras según sea necesario.
7. Trabajar con proveedores y contratistas de servicios de cableado estructurados y redes LAN para garantizar la correcta implementación de los proyectos y la calidad del trabajo.</t>
  </si>
  <si>
    <t>LS06-OSP-E1CMI</t>
  </si>
  <si>
    <t>EVALUADOR 1 DE CAPACIDAD Y  MADUREZ ITIL</t>
  </si>
  <si>
    <t>Ingeniero en cualquiera de los siguientes núcleos básicos de conocimiento: Ingeniería industrial y afines, Ingeniería de sistemas, telemática y afines, Ingeniería electrónica, telecomunicaciones y afines, Ingeniería eléctrica y afines, Ingeniería mecánica y afines, Ingeniería administrativa y afines, Otras ingenierías.
• Certificado Axelos Consulting Partner para ITIL®.
• ITIL® 4 Managing Professional Certificate
• ITIL® Expert in IT Service Management Certificate
• Dominar el idioma español.
Y por lo menos 2 de las siguientes certificaciones:
• ITIL® 4 Specialist Create, Deliver and Support Certificate
• ITIL® 4 Specialist Drive Stakeholder Value Certificate
• ITIL® 4 Specialist High - Velocity IT Certificate
• ITIL® 4 Strategist Direct, Plan and Improve Certificate
• ITIL® 4 Leader: Digital and IT Strategy Certification</t>
  </si>
  <si>
    <t>Experiencia profesional general mínima de 10 años, de los cuales:
Experiencia comprobada de mínimo 2 años en trabajos con responsabilidad en consultoría y en evaluaciones de madurez o capacidad ITIL® 3 o ITIL® 4.</t>
  </si>
  <si>
    <t>1. Realizar la evaluación de capacidad y madurez de las prácticas ITIL® especificadas en el Anexo_1-AnexoTecnico, de conformidad con su condición de Axelos Consulting Partner, aplicando el ITIL® - Maturity Model.
2. Realizar y entregar informe certificado del nivel de madurez (Maturity level certificate) con el detalle de los criterios evaluados, la relación de las evidencias tenidas en cuenta para la evaluación, el nivel de la evaluación obtenida, brechas identificadas y acciones recomendadas para lograr alcanzar gradual e incrementalmente:
i)	Por cada práctica los niveles de capacidad 2, 3, 4 y 5.
ii)	Los niveles de madurez 2, 3 y 4 del Sistema de Valor de Servicio.
3. Realizar y entregar el plan de acción concertado con LA ENTIDAD para la mejora continua de las prácticas evaluadas y del Sistema de Valor del Servicio, que será ejecutado para que gradual e incrementalmente durante la ejecución del contrato se eleven los niveles de capacidad y madurez, respecto a los niveles encontrados.</t>
  </si>
  <si>
    <t>LS06-OSP-E2CMI</t>
  </si>
  <si>
    <t>EVALUADOR 2 DE CAPACIDAD Y  MADUREZ ITIL</t>
  </si>
  <si>
    <t>Ingeniero en cualquiera de los siguientes núcleos básicos de conocimiento: Ingeniería industrial y afines, Ingeniería de sistemas, telemática y afines, Ingeniería electrónica, telecomunicaciones y afines, Ingeniería eléctrica y afines, Ingeniería mecánica y afines, Ingeniería administrativa y afines, Otras ingenierías.
• Dominar el idioma español.
• ITIL® 4 Managing Professional Certificate
• ITIL® Expert in IT Service Management Certificate
Y por lo menos 2 de las siguientes certificaciones:
• ITIL® 4 Specialist: Create, Deliver and Support Certificate
• ITIL® 4 Specialist Drive Stakeholder Value Certificate
• ITIL® 4 Specialist High - Velocity IT Certificate
• ITIL® 4 Strategist Direct, Plan and Improve Certificate
• ITIL® 4 Leader: Digital and IT Strategy Certification</t>
  </si>
  <si>
    <t>1. Realizar la evaluación de capacidad y madurez de las prácticas ITIL® especificadas en el Anexo_1-AnexoTecnico.
2. Realizar y entregar informe certificado del nivel de madurez con el detalle de los criterios evaluados, la relación de las evidencias tenidas en cuenta para la evaluación, el nivel de la evaluación obtenida, brechas identificadas y acciones recomendadas para lograr alcanzar gradual e incrementalmente:
i)	Por cada práctica los niveles de capacidad 2, 3, 4 y 5.
ii)	Los niveles de madurez 2, 3 y 4 del Sistema de Valor de Servicio.
3. Realizar y entregar el plan de acción concertado con LA ENTIDAD para la mejora continua de las prácticas evaluadas y del Sistema de Valor del Servicio, que será ejecutado para que gradual e incrementalmente durante la ejecución del contrato se eleven los niveles de capacidad y madurez, respecto a los niveles encontrados.</t>
  </si>
  <si>
    <t>LS06-OSP-EDEV</t>
  </si>
  <si>
    <t>EVANGELISTA DEVOPS</t>
  </si>
  <si>
    <t>Título Profesional en alguno de los siguientes núcleos básicos de conocimiento, NBC: “Ingeniería de Sistemas, Telemáticas o afines” o “Ingeniería Electrónica, Telecomunicaciones o afines”.
Y por lo menos  2 de las siguientes certificaciones:
• DevOps Foundation o DevOps Essentials Professional Certificate - DEPC o equivalentes.
• DevOps Leader Certification.
• ITIL® 4 Specialist: Create, Deliver and Support y/o ITIL® 4 Specialist: High-Velocity IT y/o ITIL® 4 Specialist: Drive Stakeholder Value Certification.</t>
  </si>
  <si>
    <t>Experiencia profesional general de 4 años, de los cuales:
Experiencia mínima comprobada de 2 años en por lo menos 2 de los siguientes temas:
• Desarrollo de software, operaciones de TI o un puesto similar.
• Gestión de servicios de TI.
• Evangelista o miembro de equipos DevOps.
• Líderazgo o coordinación de equipos de trabajo o proyectos.</t>
  </si>
  <si>
    <t>1. Promover los beneficios de DevOps.
2. Fomentar la concientización, colaboración y la alineación de procesos entre los equipos de desarrollo y operaciones.
3. Determinar los roles clave y coadyuvar en la adopción y ejecución de las prácticas DevOps en coherencia con las prácticas ITIL adoptadas.
4. Coadyuvar para que todos los miembros del equipo estén capacitados.
5. Coadyuvar en la mejora continua de prácticas, procesos y la cadena de herramientas DevOps para la eficiencia y la productividad de los equipos de trabajo.
6. Ejecutar prácticas, roles, actividades, tareas y demás definiciones para asegurar la prestación de los servicios contratados y sus acuerdos de niveles de servicio.
7. Ejecutar políticas, estándares, lineamientos, prácticas, roles, actividades, tareas y demás definiciones establecidas para asegurar la calidad en la prestación de los servicios contratados y los acuerdos de niveles de servicio.
8. Realizar actividades de la Gestión de incidentes, Gestión de solicitudes de servicio y demás prácticas ITSM que sean requeridas y asociadas a sus competencias y a las líneas de servicio contratadas por LA ENTIDAD.
9. Otras actividades asignadas y relacionadas con sus competencias y el contrato celebrado con LA ENTIDAD.</t>
  </si>
  <si>
    <t>LS06-OSP-EDEVSPS</t>
  </si>
  <si>
    <t>EVANGELISTA DEVSECOPS</t>
  </si>
  <si>
    <t>Título Profesional en alguno de los siguientes núcleos básicos de conocimiento, NBC: “Ingeniería de Sistemas, Telemáticas o afines” o “Ingeniería Electrónica, Telecomunicaciones o afines”.
• ‎DevSecOps Foundation o DevSecOps Professional o Certified ‎DevSecOps Engineer o ‎DevSecOps Practitioner o equivalentes.
• ITIL® 4 Specialist: Create, Deliver and Support y/o ITIL® 4 Specialist: High-Velocity IT</t>
  </si>
  <si>
    <t>Experiencia profesional general de 4 años, de los cuales:
Experiencia mínima comprobada de 2 años en por lo menos 2 de los siguientes temas:
• Desarrollo de software, operaciones de TI o un puesto similar.
• Gestión de servicios de TI.
• Evangelista o miembro de equipos DevSecOps.
• Líderazgo o coordinación de equipos de trabajo o proyectos.</t>
  </si>
  <si>
    <t>1. Promover los beneficios de DevSecOps.
2. Garantizar la concientización de los equipos de desarrollo y operaciones.
2. Determinar los roles clave y coadyuvar en la adopción y ejecución de las prácticas DevOps en coherencia con las prácticas ITIL adoptadas.
3. Coadyuvar para que todos los miembros de los equipos estén capacitados.
4. Ejecutar políticas, estándares, lineamientos, prácticas, roles, actividades, tareas y demás definiciones establecidas para asegurar la calidad en la prestación de los servicios contratados y los acuerdos de niveles de servicio.
5. Realizar actividades de la Gestión de incidentes, Gestión de solicitudes de servicio y demás prácticas ITSM que sean requeridas y asociadas a sus competencias y a las líneas de servicio contratadas por LA ENTIDAD.
6. Otras actividades asignadas y relacionadas con sus competencias y el contrato celebrado con LA ENTIDAD.</t>
  </si>
  <si>
    <t>Distribución actual del Talento Humano requerido</t>
  </si>
  <si>
    <t>La distribución del Talento Humano base a nivel nacional podrá cambiar de conformidad con las necesidades de la Rama Judicial.</t>
  </si>
  <si>
    <t>Nombre del servicio profesional del rol</t>
  </si>
  <si>
    <t>Código del Rol</t>
  </si>
  <si>
    <t>Cantidad de personas por rol</t>
  </si>
  <si>
    <t>Código del Departamento</t>
  </si>
  <si>
    <t>Nombre del Departamento</t>
  </si>
  <si>
    <t>Código del Municipio</t>
  </si>
  <si>
    <t>Nombre del Municipio</t>
  </si>
  <si>
    <t>Grupo del Municipio</t>
  </si>
  <si>
    <t>Ubicación del Personal de EL CONTRATISTA</t>
  </si>
  <si>
    <t>Cantidad de Sedes En el Municipio</t>
  </si>
  <si>
    <t>Cantidad Despachos En el Municipio</t>
  </si>
  <si>
    <t>Cantidad de Servidores Judiciales En el Municipio</t>
  </si>
  <si>
    <t>11</t>
  </si>
  <si>
    <t>BOGOTÁ, D.C.</t>
  </si>
  <si>
    <t>11001</t>
  </si>
  <si>
    <t>GRUPO 1</t>
  </si>
  <si>
    <t>LA ENTIDAD</t>
  </si>
  <si>
    <t>05</t>
  </si>
  <si>
    <t>ANTIOQUIA</t>
  </si>
  <si>
    <t>05001</t>
  </si>
  <si>
    <t>MEDELLÍN</t>
  </si>
  <si>
    <t>08</t>
  </si>
  <si>
    <t>ATLÁNTICO</t>
  </si>
  <si>
    <t>08001</t>
  </si>
  <si>
    <t>BARRANQUILLA</t>
  </si>
  <si>
    <t>13</t>
  </si>
  <si>
    <t>BOLÍVAR</t>
  </si>
  <si>
    <t>13001</t>
  </si>
  <si>
    <t>CARTAGENA DE INDIAS</t>
  </si>
  <si>
    <t>17</t>
  </si>
  <si>
    <t>CALDAS</t>
  </si>
  <si>
    <t>17001</t>
  </si>
  <si>
    <t>MANIZALES</t>
  </si>
  <si>
    <t>18</t>
  </si>
  <si>
    <t>CAQUETÁ</t>
  </si>
  <si>
    <t>18001</t>
  </si>
  <si>
    <t>FLORENCIA</t>
  </si>
  <si>
    <t>23</t>
  </si>
  <si>
    <t>CÓRDOBA</t>
  </si>
  <si>
    <t>23001</t>
  </si>
  <si>
    <t>MONTERÍA</t>
  </si>
  <si>
    <t>27</t>
  </si>
  <si>
    <t>CHOCÓ</t>
  </si>
  <si>
    <t>27001</t>
  </si>
  <si>
    <t>QUIBDÓ</t>
  </si>
  <si>
    <t>41</t>
  </si>
  <si>
    <t>HUILA</t>
  </si>
  <si>
    <t>41001</t>
  </si>
  <si>
    <t>NEIVA</t>
  </si>
  <si>
    <t>47</t>
  </si>
  <si>
    <t>MAGDALENA</t>
  </si>
  <si>
    <t>47001</t>
  </si>
  <si>
    <t>SANTA MARTA</t>
  </si>
  <si>
    <t>52</t>
  </si>
  <si>
    <t>NARIÑO</t>
  </si>
  <si>
    <t>52001</t>
  </si>
  <si>
    <t>PASTO</t>
  </si>
  <si>
    <t>52835</t>
  </si>
  <si>
    <t>SAN ANDRÉS DE TUMACO</t>
  </si>
  <si>
    <t>66</t>
  </si>
  <si>
    <t>RISARALDA</t>
  </si>
  <si>
    <t>66001</t>
  </si>
  <si>
    <t>PEREIRA</t>
  </si>
  <si>
    <t>68</t>
  </si>
  <si>
    <t>SANTANDER</t>
  </si>
  <si>
    <t>68001</t>
  </si>
  <si>
    <t>BUCARAMANGA</t>
  </si>
  <si>
    <t>73</t>
  </si>
  <si>
    <t>TOLIMA</t>
  </si>
  <si>
    <t>73001</t>
  </si>
  <si>
    <t>IBAGUÉ</t>
  </si>
  <si>
    <t>76</t>
  </si>
  <si>
    <t>VALLE DEL CAUCA</t>
  </si>
  <si>
    <t>76109</t>
  </si>
  <si>
    <t>BUENAVENTURA</t>
  </si>
  <si>
    <t>76111</t>
  </si>
  <si>
    <t>GUADALAJARA DE BUGA</t>
  </si>
  <si>
    <t>76001</t>
  </si>
  <si>
    <t>SANTIAGO DE CALI</t>
  </si>
  <si>
    <t>EL CONTRATISTA</t>
  </si>
  <si>
    <t>91</t>
  </si>
  <si>
    <t>AMAZONAS</t>
  </si>
  <si>
    <t>91001</t>
  </si>
  <si>
    <t>LETICIA</t>
  </si>
  <si>
    <t>05045</t>
  </si>
  <si>
    <t>APARTADÓ</t>
  </si>
  <si>
    <t>05088</t>
  </si>
  <si>
    <t>BELLO</t>
  </si>
  <si>
    <t>05360</t>
  </si>
  <si>
    <t>ITAGÜÍ</t>
  </si>
  <si>
    <t>81</t>
  </si>
  <si>
    <t>ARAUCA</t>
  </si>
  <si>
    <t>81736</t>
  </si>
  <si>
    <t>SARAVENA</t>
  </si>
  <si>
    <t>88</t>
  </si>
  <si>
    <t>ARCHIPIÉLAGO DE SAN ANDRÉS, PROVIDENCIA Y SANTA CATALINA</t>
  </si>
  <si>
    <t>88001</t>
  </si>
  <si>
    <t>SAN ANDRÉS **</t>
  </si>
  <si>
    <t>15</t>
  </si>
  <si>
    <t>BOYACÁ</t>
  </si>
  <si>
    <t>15238</t>
  </si>
  <si>
    <t>DUITAMA</t>
  </si>
  <si>
    <t>15572</t>
  </si>
  <si>
    <t>PUERTO BOYACÁ</t>
  </si>
  <si>
    <t>15759</t>
  </si>
  <si>
    <t>SOGAMOSO</t>
  </si>
  <si>
    <t>15001</t>
  </si>
  <si>
    <t>TUNJA</t>
  </si>
  <si>
    <t>17380</t>
  </si>
  <si>
    <t>LA DORADA</t>
  </si>
  <si>
    <t>85</t>
  </si>
  <si>
    <t>CASANARE</t>
  </si>
  <si>
    <t>85001</t>
  </si>
  <si>
    <t>YOPAL</t>
  </si>
  <si>
    <t>19</t>
  </si>
  <si>
    <t>CAUCA</t>
  </si>
  <si>
    <t>19001</t>
  </si>
  <si>
    <t>POPAYÁN</t>
  </si>
  <si>
    <t>20</t>
  </si>
  <si>
    <t>CESAR</t>
  </si>
  <si>
    <t>20001</t>
  </si>
  <si>
    <t>VALLEDUPAR</t>
  </si>
  <si>
    <t>25</t>
  </si>
  <si>
    <t>CUNDINAMARCA</t>
  </si>
  <si>
    <t>25269</t>
  </si>
  <si>
    <t>FACATATIVÁ</t>
  </si>
  <si>
    <t>25290</t>
  </si>
  <si>
    <t>FUSAGASUGÁ</t>
  </si>
  <si>
    <t>25307</t>
  </si>
  <si>
    <t>GIRARDOT</t>
  </si>
  <si>
    <t>25754</t>
  </si>
  <si>
    <t>SOACHA</t>
  </si>
  <si>
    <t>25899</t>
  </si>
  <si>
    <t>ZIPAQUIRÁ</t>
  </si>
  <si>
    <t>44</t>
  </si>
  <si>
    <t>LA GUAJIRA</t>
  </si>
  <si>
    <t>44001</t>
  </si>
  <si>
    <t>RIOHACHA</t>
  </si>
  <si>
    <t>50</t>
  </si>
  <si>
    <t>META</t>
  </si>
  <si>
    <t>50001</t>
  </si>
  <si>
    <t>VILLAVICENCIO</t>
  </si>
  <si>
    <t>54</t>
  </si>
  <si>
    <t>NORTE DE SANTANDER</t>
  </si>
  <si>
    <t>54498</t>
  </si>
  <si>
    <t>OCAÑA</t>
  </si>
  <si>
    <t>54518</t>
  </si>
  <si>
    <t>PAMPLONA</t>
  </si>
  <si>
    <t>54001</t>
  </si>
  <si>
    <t>SAN JOSÉ DE CÚCUTA</t>
  </si>
  <si>
    <t>86</t>
  </si>
  <si>
    <t>PUTUMAYO</t>
  </si>
  <si>
    <t>86001</t>
  </si>
  <si>
    <t>MOCOA</t>
  </si>
  <si>
    <t>63</t>
  </si>
  <si>
    <t>QUINDÍO</t>
  </si>
  <si>
    <t>63001</t>
  </si>
  <si>
    <t>ARMENIA</t>
  </si>
  <si>
    <t>68081</t>
  </si>
  <si>
    <t>BARRANCABERMEJA</t>
  </si>
  <si>
    <t>68679</t>
  </si>
  <si>
    <t>SAN GIL</t>
  </si>
  <si>
    <t>70</t>
  </si>
  <si>
    <t>SUCRE</t>
  </si>
  <si>
    <t>70001</t>
  </si>
  <si>
    <t>SINCELEJO</t>
  </si>
  <si>
    <t>73449</t>
  </si>
  <si>
    <t>MELGAR</t>
  </si>
  <si>
    <t>GRUPO 2</t>
  </si>
  <si>
    <t>76147</t>
  </si>
  <si>
    <t>CARTAGO</t>
  </si>
  <si>
    <t>76520</t>
  </si>
  <si>
    <t>PALMIRA</t>
  </si>
  <si>
    <t>76834</t>
  </si>
  <si>
    <t>TULUÁ</t>
  </si>
  <si>
    <t>15176</t>
  </si>
  <si>
    <t>CHIQUINQUIRÁ</t>
  </si>
  <si>
    <t>15693</t>
  </si>
  <si>
    <t>SANTA ROSA DE VITERBO</t>
  </si>
  <si>
    <t>17013</t>
  </si>
  <si>
    <t>AGUADAS</t>
  </si>
  <si>
    <t>17433</t>
  </si>
  <si>
    <t>MANZANARES</t>
  </si>
  <si>
    <t>19532</t>
  </si>
  <si>
    <t>PATÍA</t>
  </si>
  <si>
    <t>19573</t>
  </si>
  <si>
    <t>PUERTO TEJADA</t>
  </si>
  <si>
    <t>19698</t>
  </si>
  <si>
    <t>SANTANDER DE QUILICHAO</t>
  </si>
  <si>
    <t>41298</t>
  </si>
  <si>
    <t>GARZÓN</t>
  </si>
  <si>
    <t>47189</t>
  </si>
  <si>
    <t>CIÉNAGA</t>
  </si>
  <si>
    <t>47245</t>
  </si>
  <si>
    <t>EL BANCO</t>
  </si>
  <si>
    <t>47288</t>
  </si>
  <si>
    <t>FUNDACIÓN</t>
  </si>
  <si>
    <t>52356</t>
  </si>
  <si>
    <t>IPIALES</t>
  </si>
  <si>
    <t>52838</t>
  </si>
  <si>
    <t>TÚQUERRES</t>
  </si>
  <si>
    <t>86568</t>
  </si>
  <si>
    <t>PUERTO ASÍS</t>
  </si>
  <si>
    <t>66170</t>
  </si>
  <si>
    <t>DOSQUEBRADAS</t>
  </si>
  <si>
    <t>66594</t>
  </si>
  <si>
    <t>QUINCHÍA</t>
  </si>
  <si>
    <t>70215</t>
  </si>
  <si>
    <t>COROZAL</t>
  </si>
  <si>
    <t>73168</t>
  </si>
  <si>
    <t>CHAPARRAL</t>
  </si>
  <si>
    <t>GRUPO 3</t>
  </si>
  <si>
    <t>73268</t>
  </si>
  <si>
    <t>ESPINAL</t>
  </si>
  <si>
    <t>73319</t>
  </si>
  <si>
    <t>GUAMO</t>
  </si>
  <si>
    <t>73349</t>
  </si>
  <si>
    <t>HONDA</t>
  </si>
  <si>
    <t>25286</t>
  </si>
  <si>
    <t>FUNZA</t>
  </si>
  <si>
    <t xml:space="preserve">GERENTE DE PROYECTO </t>
  </si>
  <si>
    <t>Para la nueva contratación se ajustó la cantidad recursos para los roles "ASISTENTE DE CATALOGACIÓN", "COORDINADOR DE CATALOGACIÓN", "AGENTE PROMOCIÓN DEL SERVICIO Y EXPERIENCIA DEL USUARIO".</t>
  </si>
  <si>
    <t>1. Este documento contiene la información de roles con sus perfiles y responsabilidades, así como la cantidad de personas que LA ENTIDAD considera base para la prestación de los servicios. A partir de lo establecido en los requisitos descritos en la totalidad de los documentos y sus anexos, así como las obligaciones contractuales contraídas, EL CONTRATISTA puede definir roles con los perfiles que considere y realizar su propio dimensionamiento con base en su experiencia y mejores prácticas que le permitan asegurar los niveles de servicio solicitados y demás compromisos contractuales.
2. EL CONTRATISTA debe adicionar el personal que sea necesario para mantener el cumplimiento de los niveles de servicio sin que esto genere costos adicionales para LA ENTIDAD.</t>
  </si>
  <si>
    <t>Título de Técnico o tecnólogo, o con 6 semestres de universidad en cualquier de las siguientes clasificaciones internacionales normalizadas de Educación – CINE F 2013 AC:
1. Clasificación 1:
1.1. Campo amplio: Administración de empresas y derecho.
1.2. Campo específico: Educación comercial y administrativa.
1.3. Campo detallado: Gestión y administración.
2. Clasificación 2:
2.1. Campo amplio: Tecnologías de la Información y la Comunicación.
2.2. Campo específico: Tecnologías de la Información y la Comunicación.
2.3. Campo detallado: Cualquier campo detallado.</t>
  </si>
  <si>
    <t>Experiencia específica de mínimo 1 año en actividades administrativas,y de 6 meses coordinando personal en proyecto de gestión documental</t>
  </si>
  <si>
    <t xml:space="preserve">Título Profesional en alguno de los siguientes núcleos básicos de conocimiento, NBC: “Ingeniería de Sistemas, Telemáticas o afines” o “Ingeniería Electrónica, Telecomunicaciones o afines”.
</t>
  </si>
  <si>
    <t>Experiencia específica mínima de1,5 años relacionada por lo menos con 6 de los siguientes temas:
• Arquitectura y/o análisis y diseño de software o sistemas de información.
• Diseño y/o construcción y/o implementación y/o mantenimiento y/o administración y/o soporte de plataformas (la infraestructura fundamental) para el desarrollo de software.
• Soporte y/o mantenimiento de aplicaciones o sistemas de información.
• Gestor y/o líder y/o coordinador y/o analista y/o evaluador y/o ejecutor de la Gestión o Habitación de cambios y/o de la Gestión de liberaciones de software.
• Gestor y/o líder y/o coordinador y/o analista de la planificación de capacidad de servicios TIC y/o de proyectos de optimización y/o de consolidación de tecnológica.
• Formulación y/o evaluación y/o análisis de factibilidad y/o construcción de casos de negocio para iniciativas u oportunidades y/o proyectos relacionados con las TIC.
• Estimaciones de costos para cambios de sistemas de información o infraestructura y/o plataforma de software.
• Gerencia y/o dirección de proyectos relacionados con las TIC.
• Seguimiento o supervisión a la ejecución de planes y/o proyectos y/o contratos relacionados con la infraestructura y/o plataformas tecnológicas.
• Definición de requisitos contractuales y/o evaluación de propuestas u ofertas dentro de procesos contractuales TIC.</t>
  </si>
  <si>
    <t xml:space="preserve">Título Profesional en alguno de los siguientes núcleos básicos de conocimiento, NBC: “Ingeniería de Sistemas, Telemáticas o afines” o “Ingeniería Electrónica, Telecomunicaciones o afines” 
</t>
  </si>
  <si>
    <t xml:space="preserve">Experiencia específica de 2 años como administrador de plataformas de trabajo colaborativo SharePoint (2019 y/o 2016 y/o 2013) y de Office 365. </t>
  </si>
  <si>
    <t xml:space="preserve">Título de Profesional en alguno de los siguientes núcleos básicos de conocimiento, NBC: “Ingeniería de Sistemas, Telemáticas y Afines” o “Ingeniería Electrónica, Telecomunicaciones y afines” o “Ingeniería Eléctrica o Afines”.
</t>
  </si>
  <si>
    <t xml:space="preserve">Título de Profesional en alguno de los siguientes núcleos básicos de conocimiento, NBC: “Ingeniería de Sistemas, Telemáticas y Afines” o “Ingeniería Electrónica, Telecomunicaciones y afines” o “Ingeniería Eléctrica o Afines”.
Postgrado universitario en telecomunicaciones, redes, seguridad de redes y afines.
</t>
  </si>
  <si>
    <t xml:space="preserve">Título Profesional o terminación aprobada del programa académico en alguno de los siguientes núcleos básicos de conocimiento, NBC: “Ingeniería de Sistemas, Telemáticas y Afines” o “Ingeniería Electrónica, Telecomunicaciones y afines” o “Ingeniería Eléctrica o Afines”.
</t>
  </si>
  <si>
    <t>Título tecnólogo  en alguno de los siguientes núcleos básicos de conocimiento, NBC: “Ingeniería de Sistemas, Telemáticas o afines” o “Ingeniería Electrónica, Telecomunicaciones o afines”.</t>
  </si>
  <si>
    <t xml:space="preserve">Título  tecnólogo en alguno de los siguientes núcleos básicos de conocimiento, NBC: “Ingeniería de Sistemas, Telemáticas o afines” o “Ingeniería Electrónica, Telecomunicaciones o afines”.
</t>
  </si>
  <si>
    <t>Título de técnico en Sistemas o en Electrónica o afines, o estudiante mínimo de séptimo semestre (o 6 semestres aprobados) de “Ingeniería de Sistemas, Telemáticas y Afines” o “Ingeniería Electrónica, Telecomunicaciones y afines” o “Ingeniería Eléctrica o Afines”.</t>
  </si>
  <si>
    <t>Mínimo dos (2) años de experiencia en  soporte e instalación de escaner e impresoras, en áreas de mantenimiento correctivo y preventivo de equipos de cómputo, ensamble y arquitectura de computadores, instalación de software y aplicación de programas.</t>
  </si>
  <si>
    <t>Título de Técnico en Sistemas o en Electrónica o afines, o estudiante mínimo de séptimo semestre (o 6 semestres aprobados) de “Ingeniería de Sistemas, Telemáticas y Afines” o “Ingeniería Electrónica, Telecomunicaciones y afines” o “Ingeniería Eléctrica o Afines”.</t>
  </si>
  <si>
    <t>Título Tecnólogo  en alguno de los siguientes núcleos básicos de conocimiento, NBC: “Ingeniería de Sistemas, Telemáticas o afines” o “Ingeniería Electrónica, Telecomunicaciones o afines”.</t>
  </si>
  <si>
    <t xml:space="preserve">Ingeniero en cualquiera de los siguientes núcleos básicos de conocimiento: Ingeniería industrial y afines, Ingeniería de sistemas, telemática y afines, Ingeniería electrónica, telecomunicaciones y afines, Ingeniería eléctrica y afines, Ingeniería mecánica y afines, Ingeniería administrativa y afines, Otras ingenierías.
</t>
  </si>
  <si>
    <t>Experiencia específica mínima de cuatro (4) años en actividades relacionadas con Seguimiento y monitoreo de servicios tecnológicos.
-	 Integración de los proyectos de tecnología. 
-	Apoyo a la ejecución de los proyectos Informáticos
-	Gestión de la seguridad informática</t>
  </si>
  <si>
    <t>Experiencia comprobada de mínimo 1 años en trabajos con responsabilidad en arquitectura y/o diseño y/o definición, implantación y/o acompañamiento en la adopción y operación de  prácticas ITIL® 3 o ITIL® 4 en modelos de operación en organizaciones, proyectos o áreas de TIC.</t>
  </si>
  <si>
    <t xml:space="preserve">
Profesional en cualquier área del conocimiento, con formación en Atención al Usuario.
Certificado en ITIL 4
*Con opción de generar el certificado en los dos primeros meses después de su contratación.</t>
  </si>
  <si>
    <t>Tres (3) años en atención de Peticiones, Quejas y Reclamos.
Experiencia específica certificada de por lo menos un (1) año como auditoria de calidad en mesas de ayuda (Contact center).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</si>
</sst>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font>
    <font>
      <sz val="11"/>
      <color theme="1"/>
      <name val="Aptos"/>
      <family val="2"/>
    </font>
    <font>
      <b/>
      <sz val="12"/>
      <color theme="1"/>
      <name val="Aptos"/>
      <family val="2"/>
    </font>
    <font>
      <b/>
      <sz val="8"/>
      <color theme="0"/>
      <name val="Aptos"/>
      <family val="2"/>
    </font>
    <font>
      <sz val="8"/>
      <color theme="1"/>
      <name val="Aptos"/>
      <family val="2"/>
    </font>
    <font>
      <sz val="8"/>
      <name val="Aptos"/>
      <family val="2"/>
    </font>
    <font>
      <sz val="10"/>
      <color indexed="8"/>
      <name val="Arial"/>
      <family val="2"/>
    </font>
    <font>
      <b/>
      <sz val="10"/>
      <color theme="1"/>
      <name val="Aptos"/>
      <family val="2"/>
    </font>
    <font>
      <sz val="8"/>
      <color theme="1"/>
      <name val="Calibri"/>
      <family val="2"/>
      <scheme val="minor"/>
    </font>
    <font>
      <b/>
      <sz val="8"/>
      <name val="Aptos"/>
      <family val="2"/>
    </font>
    <font>
      <sz val="11"/>
      <color theme="9"/>
      <name val="Aptos"/>
      <family val="2"/>
    </font>
    <font>
      <sz val="10"/>
      <color indexed="8"/>
      <name val="Arial"/>
      <family val="2"/>
    </font>
    <font>
      <sz val="10"/>
      <color theme="1"/>
      <name val="Aptos"/>
      <family val="2"/>
    </font>
    <font>
      <sz val="8"/>
      <color indexed="8"/>
      <name val="Aptos"/>
      <family val="2"/>
    </font>
  </fonts>
  <fills count="6">
    <fill>
      <patternFill patternType="none"/>
    </fill>
    <fill>
      <patternFill patternType="gray125"/>
    </fill>
    <fill>
      <patternFill patternType="solid">
        <fgColor theme="3"/>
        <bgColor indexed="64"/>
      </patternFill>
    </fill>
    <fill>
      <patternFill patternType="solid">
        <fgColor theme="0" tint="-0.14999847407452621"/>
        <bgColor indexed="64"/>
      </patternFill>
    </fill>
    <fill>
      <patternFill patternType="solid">
        <fgColor theme="0"/>
        <bgColor indexed="64"/>
      </patternFill>
    </fill>
    <fill>
      <patternFill patternType="solid">
        <fgColor theme="3"/>
        <bgColor indexed="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4">
    <xf numFmtId="0" fontId="0" fillId="0" borderId="0"/>
    <xf numFmtId="0" fontId="1" fillId="0" borderId="0"/>
    <xf numFmtId="0" fontId="7" fillId="0" borderId="0"/>
    <xf numFmtId="0" fontId="12" fillId="0" borderId="0"/>
  </cellStyleXfs>
  <cellXfs count="23">
    <xf numFmtId="0" fontId="0" fillId="0" borderId="0" xfId="0"/>
    <xf numFmtId="0" fontId="2" fillId="0" borderId="0" xfId="0" applyFont="1"/>
    <xf numFmtId="0" fontId="2" fillId="0" borderId="0" xfId="0" applyFont="1" applyAlignment="1">
      <alignment vertical="top" wrapText="1"/>
    </xf>
    <xf numFmtId="0" fontId="4" fillId="2" borderId="1" xfId="0" applyFont="1" applyFill="1" applyBorder="1" applyAlignment="1">
      <alignment horizontal="center" vertical="center" wrapText="1"/>
    </xf>
    <xf numFmtId="0" fontId="4" fillId="2" borderId="1" xfId="1" applyFont="1" applyFill="1" applyBorder="1" applyAlignment="1">
      <alignment horizontal="center" vertical="center" wrapText="1"/>
    </xf>
    <xf numFmtId="0" fontId="3" fillId="0" borderId="0" xfId="0" applyFont="1" applyAlignment="1">
      <alignment vertical="top" wrapText="1"/>
    </xf>
    <xf numFmtId="0" fontId="6" fillId="0" borderId="1" xfId="0" applyFont="1" applyBorder="1" applyAlignment="1">
      <alignment vertical="top" wrapText="1"/>
    </xf>
    <xf numFmtId="0" fontId="6" fillId="0" borderId="1" xfId="0" applyFont="1" applyBorder="1" applyAlignment="1">
      <alignment horizontal="left" vertical="top" wrapText="1"/>
    </xf>
    <xf numFmtId="0" fontId="6" fillId="4" borderId="1" xfId="0" applyFont="1" applyFill="1" applyBorder="1" applyAlignment="1">
      <alignment vertical="top" wrapText="1"/>
    </xf>
    <xf numFmtId="0" fontId="8" fillId="0" borderId="0" xfId="0" applyFont="1" applyAlignment="1">
      <alignment horizontal="center" vertical="center" wrapText="1"/>
    </xf>
    <xf numFmtId="0" fontId="8" fillId="0" borderId="0" xfId="0" applyFont="1" applyAlignment="1">
      <alignment vertical="center" wrapText="1"/>
    </xf>
    <xf numFmtId="0" fontId="5" fillId="0" borderId="0" xfId="0" applyFont="1"/>
    <xf numFmtId="0" fontId="9" fillId="0" borderId="0" xfId="0" applyFont="1"/>
    <xf numFmtId="0" fontId="10" fillId="3" borderId="1" xfId="0" applyFont="1" applyFill="1" applyBorder="1" applyAlignment="1">
      <alignment horizontal="center" vertical="center" wrapText="1"/>
    </xf>
    <xf numFmtId="0" fontId="11" fillId="0" borderId="0" xfId="0" applyFont="1"/>
    <xf numFmtId="0" fontId="5" fillId="0" borderId="1" xfId="0" applyFont="1" applyBorder="1" applyAlignment="1">
      <alignment vertical="top" wrapText="1"/>
    </xf>
    <xf numFmtId="0" fontId="4" fillId="5" borderId="2" xfId="2" applyFont="1" applyFill="1" applyBorder="1" applyAlignment="1">
      <alignment horizontal="center" vertical="center" wrapText="1"/>
    </xf>
    <xf numFmtId="0" fontId="14" fillId="0" borderId="3" xfId="3" applyFont="1" applyBorder="1" applyAlignment="1">
      <alignment vertical="top" wrapText="1"/>
    </xf>
    <xf numFmtId="0" fontId="14" fillId="0" borderId="3" xfId="3" applyFont="1" applyBorder="1" applyAlignment="1">
      <alignment horizontal="right" vertical="top" wrapText="1"/>
    </xf>
    <xf numFmtId="0" fontId="13" fillId="0" borderId="1" xfId="0" applyFont="1" applyBorder="1" applyAlignment="1">
      <alignment horizontal="left" vertical="top" wrapText="1"/>
    </xf>
    <xf numFmtId="0" fontId="3" fillId="0" borderId="0" xfId="0" applyFont="1" applyAlignment="1">
      <alignment horizontal="center" vertical="center" wrapText="1"/>
    </xf>
    <xf numFmtId="0" fontId="13" fillId="0" borderId="0" xfId="0" applyFont="1" applyAlignment="1">
      <alignment horizontal="left"/>
    </xf>
    <xf numFmtId="0" fontId="5" fillId="0" borderId="1" xfId="0" applyFont="1" applyBorder="1" applyAlignment="1">
      <alignment horizontal="left" vertical="top" wrapText="1"/>
    </xf>
  </cellXfs>
  <cellStyles count="4">
    <cellStyle name="Normal" xfId="0" builtinId="0"/>
    <cellStyle name="Normal 15 2" xfId="1" xr:uid="{2982EDB8-009A-409B-96BA-378484EB88E5}"/>
    <cellStyle name="Normal_Distribución Actual de Personal" xfId="2" xr:uid="{4CE4DCE8-3377-4E2D-9537-2C3398DD4879}"/>
    <cellStyle name="Normal_Distribución TalentoHumano Base" xfId="3" xr:uid="{3DABABDC-9D33-44CC-ADF6-99F6A1E02F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2450203</xdr:colOff>
      <xdr:row>4</xdr:row>
      <xdr:rowOff>39687</xdr:rowOff>
    </xdr:to>
    <xdr:pic>
      <xdr:nvPicPr>
        <xdr:cNvPr id="4" name="Imagen 3">
          <a:extLst>
            <a:ext uri="{FF2B5EF4-FFF2-40B4-BE49-F238E27FC236}">
              <a16:creationId xmlns:a16="http://schemas.microsoft.com/office/drawing/2014/main" id="{A7620D2A-0816-B3B4-0596-A6A7B0F08716}"/>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802378</xdr:colOff>
      <xdr:row>3</xdr:row>
      <xdr:rowOff>153987</xdr:rowOff>
    </xdr:to>
    <xdr:pic>
      <xdr:nvPicPr>
        <xdr:cNvPr id="6" name="Imagen 5">
          <a:extLst>
            <a:ext uri="{FF2B5EF4-FFF2-40B4-BE49-F238E27FC236}">
              <a16:creationId xmlns:a16="http://schemas.microsoft.com/office/drawing/2014/main" id="{12FC3709-C437-056C-D3D5-686FE04ECCA6}"/>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605781</xdr:colOff>
      <xdr:row>4</xdr:row>
      <xdr:rowOff>20637</xdr:rowOff>
    </xdr:to>
    <xdr:pic>
      <xdr:nvPicPr>
        <xdr:cNvPr id="5" name="Imagen 4">
          <a:extLst>
            <a:ext uri="{FF2B5EF4-FFF2-40B4-BE49-F238E27FC236}">
              <a16:creationId xmlns:a16="http://schemas.microsoft.com/office/drawing/2014/main" id="{AF5DBAEA-BEEE-16DA-FD07-85F7AA20FE02}"/>
            </a:ext>
          </a:extLst>
        </xdr:cNvPr>
        <xdr:cNvPicPr>
          <a:picLocks noChangeAspect="1"/>
        </xdr:cNvPicPr>
      </xdr:nvPicPr>
      <xdr:blipFill>
        <a:blip xmlns:r="http://schemas.openxmlformats.org/officeDocument/2006/relationships" r:embed="rId1"/>
        <a:stretch>
          <a:fillRect/>
        </a:stretch>
      </xdr:blipFill>
      <xdr:spPr>
        <a:xfrm>
          <a:off x="0" y="0"/>
          <a:ext cx="4291956" cy="72548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8373E-7364-411A-BE54-5877FB7BEF36}">
  <dimension ref="A1:J23"/>
  <sheetViews>
    <sheetView showGridLines="0" tabSelected="1" zoomScaleNormal="100" workbookViewId="0">
      <selection activeCell="B29" sqref="B29"/>
    </sheetView>
  </sheetViews>
  <sheetFormatPr baseColWidth="10" defaultColWidth="11.42578125" defaultRowHeight="15" x14ac:dyDescent="0.25"/>
  <cols>
    <col min="1" max="1" width="27.7109375" style="1" customWidth="1"/>
    <col min="2" max="2" width="111.7109375" style="1" customWidth="1"/>
    <col min="3" max="16384" width="11.42578125" style="1"/>
  </cols>
  <sheetData>
    <row r="1" spans="1:10" ht="13.5" customHeight="1" x14ac:dyDescent="0.25">
      <c r="A1" s="10"/>
      <c r="B1" s="10"/>
      <c r="C1" s="10"/>
      <c r="D1" s="10"/>
      <c r="E1" s="10"/>
      <c r="F1" s="10"/>
      <c r="G1" s="10"/>
      <c r="H1" s="10"/>
      <c r="I1" s="10"/>
    </row>
    <row r="2" spans="1:10" ht="13.5" customHeight="1" x14ac:dyDescent="0.25">
      <c r="A2" s="10"/>
      <c r="B2" s="10"/>
      <c r="C2" s="10"/>
      <c r="D2" s="10"/>
      <c r="E2" s="10"/>
      <c r="F2" s="10"/>
      <c r="G2" s="10"/>
      <c r="H2" s="10"/>
      <c r="I2" s="10"/>
    </row>
    <row r="3" spans="1:10" ht="13.5" customHeight="1" x14ac:dyDescent="0.25">
      <c r="A3" s="10"/>
      <c r="B3" s="10"/>
      <c r="C3" s="10"/>
      <c r="D3" s="10"/>
      <c r="E3" s="10"/>
      <c r="F3" s="10"/>
      <c r="G3" s="10"/>
      <c r="H3" s="10"/>
      <c r="I3" s="10"/>
    </row>
    <row r="4" spans="1:10" ht="13.5" customHeight="1" x14ac:dyDescent="0.25">
      <c r="A4" s="10"/>
      <c r="B4" s="10"/>
      <c r="C4" s="10"/>
      <c r="D4" s="10"/>
      <c r="E4" s="10"/>
      <c r="F4" s="10"/>
      <c r="G4" s="10"/>
      <c r="H4" s="10"/>
      <c r="I4" s="10"/>
    </row>
    <row r="5" spans="1:10" ht="13.5" customHeight="1" x14ac:dyDescent="0.25">
      <c r="A5" s="9"/>
      <c r="B5" s="9"/>
      <c r="C5" s="9"/>
      <c r="D5" s="9"/>
      <c r="E5" s="10"/>
      <c r="F5" s="10"/>
      <c r="G5" s="10"/>
      <c r="H5" s="10"/>
      <c r="I5" s="10"/>
    </row>
    <row r="6" spans="1:10" ht="13.5" customHeight="1" x14ac:dyDescent="0.25">
      <c r="A6" s="20" t="s">
        <v>0</v>
      </c>
      <c r="B6" s="20"/>
      <c r="C6" s="20"/>
      <c r="D6" s="20"/>
      <c r="E6" s="10"/>
      <c r="F6" s="10"/>
      <c r="G6" s="10"/>
      <c r="H6" s="10"/>
      <c r="I6" s="10"/>
    </row>
    <row r="7" spans="1:10" ht="13.5" customHeight="1" x14ac:dyDescent="0.25">
      <c r="A7" s="20"/>
      <c r="B7" s="20"/>
      <c r="C7" s="20"/>
      <c r="D7" s="20"/>
      <c r="E7" s="10"/>
      <c r="F7" s="10"/>
      <c r="G7" s="10"/>
      <c r="H7" s="10"/>
      <c r="I7" s="10"/>
    </row>
    <row r="8" spans="1:10" ht="13.5" customHeight="1" x14ac:dyDescent="0.25"/>
    <row r="9" spans="1:10" ht="13.5" customHeight="1" x14ac:dyDescent="0.25">
      <c r="A9" s="19" t="s">
        <v>554</v>
      </c>
      <c r="B9" s="19"/>
      <c r="C9" s="19"/>
      <c r="D9" s="19"/>
      <c r="E9" s="5"/>
      <c r="F9" s="5"/>
      <c r="G9" s="5"/>
      <c r="H9" s="5"/>
      <c r="I9" s="5"/>
      <c r="J9" s="5"/>
    </row>
    <row r="10" spans="1:10" ht="13.5" customHeight="1" x14ac:dyDescent="0.25">
      <c r="A10" s="19"/>
      <c r="B10" s="19"/>
      <c r="C10" s="19"/>
      <c r="D10" s="19"/>
      <c r="E10" s="5"/>
      <c r="F10" s="5"/>
      <c r="G10" s="5"/>
      <c r="H10" s="5"/>
      <c r="I10" s="5"/>
      <c r="J10" s="5"/>
    </row>
    <row r="11" spans="1:10" ht="13.5" customHeight="1" x14ac:dyDescent="0.25">
      <c r="A11" s="19"/>
      <c r="B11" s="19"/>
      <c r="C11" s="19"/>
      <c r="D11" s="19"/>
      <c r="E11" s="5"/>
      <c r="F11" s="5"/>
      <c r="G11" s="5"/>
      <c r="H11" s="5"/>
      <c r="I11" s="5"/>
      <c r="J11" s="5"/>
    </row>
    <row r="12" spans="1:10" ht="13.5" customHeight="1" x14ac:dyDescent="0.25">
      <c r="A12" s="19"/>
      <c r="B12" s="19"/>
      <c r="C12" s="19"/>
      <c r="D12" s="19"/>
      <c r="E12" s="5"/>
      <c r="F12" s="5"/>
      <c r="G12" s="5"/>
      <c r="H12" s="5"/>
      <c r="I12" s="5"/>
      <c r="J12" s="5"/>
    </row>
    <row r="13" spans="1:10" ht="13.5" customHeight="1" x14ac:dyDescent="0.25">
      <c r="A13" s="19"/>
      <c r="B13" s="19"/>
      <c r="C13" s="19"/>
      <c r="D13" s="19"/>
      <c r="E13" s="5"/>
      <c r="F13" s="5"/>
      <c r="G13" s="5"/>
      <c r="H13" s="5"/>
      <c r="I13" s="5"/>
      <c r="J13" s="5"/>
    </row>
    <row r="14" spans="1:10" ht="13.5" customHeight="1" x14ac:dyDescent="0.25">
      <c r="A14" s="19"/>
      <c r="B14" s="19"/>
      <c r="C14" s="19"/>
      <c r="D14" s="19"/>
      <c r="E14" s="5"/>
      <c r="F14" s="5"/>
      <c r="G14" s="5"/>
      <c r="H14" s="5"/>
      <c r="I14" s="5"/>
      <c r="J14" s="5"/>
    </row>
    <row r="15" spans="1:10" ht="13.5" customHeight="1" x14ac:dyDescent="0.25">
      <c r="A15" s="19"/>
      <c r="B15" s="19"/>
      <c r="C15" s="19"/>
      <c r="D15" s="19"/>
      <c r="E15" s="5"/>
      <c r="F15" s="5"/>
      <c r="G15" s="5"/>
      <c r="H15" s="5"/>
      <c r="I15" s="5"/>
      <c r="J15" s="5"/>
    </row>
    <row r="16" spans="1:10" ht="13.5" customHeight="1" x14ac:dyDescent="0.25">
      <c r="A16" s="19"/>
      <c r="B16" s="19"/>
      <c r="C16" s="19"/>
      <c r="D16" s="19"/>
      <c r="E16" s="5"/>
      <c r="F16" s="5"/>
      <c r="G16" s="5"/>
      <c r="H16" s="5"/>
      <c r="I16" s="5"/>
      <c r="J16" s="5"/>
    </row>
    <row r="17" spans="1:10" ht="13.5" customHeight="1" x14ac:dyDescent="0.25">
      <c r="A17" s="19"/>
      <c r="B17" s="19"/>
      <c r="C17" s="19"/>
      <c r="D17" s="19"/>
      <c r="E17" s="5"/>
      <c r="F17" s="5"/>
      <c r="G17" s="5"/>
      <c r="H17" s="5"/>
      <c r="I17" s="5"/>
      <c r="J17" s="5"/>
    </row>
    <row r="18" spans="1:10" ht="13.5" customHeight="1" x14ac:dyDescent="0.25">
      <c r="A18" s="19"/>
      <c r="B18" s="19"/>
      <c r="C18" s="19"/>
      <c r="D18" s="19"/>
      <c r="E18" s="5"/>
      <c r="F18" s="5"/>
      <c r="G18" s="5"/>
      <c r="H18" s="5"/>
      <c r="I18" s="5"/>
      <c r="J18" s="5"/>
    </row>
    <row r="19" spans="1:10" ht="13.5" customHeight="1" x14ac:dyDescent="0.25">
      <c r="A19" s="19"/>
      <c r="B19" s="19"/>
      <c r="C19" s="19"/>
      <c r="D19" s="19"/>
      <c r="E19" s="5"/>
      <c r="F19" s="5"/>
      <c r="G19" s="5"/>
      <c r="H19" s="5"/>
      <c r="I19" s="5"/>
      <c r="J19" s="5"/>
    </row>
    <row r="20" spans="1:10" ht="13.5" customHeight="1" x14ac:dyDescent="0.25">
      <c r="A20" s="19"/>
      <c r="B20" s="19"/>
      <c r="C20" s="19"/>
      <c r="D20" s="19"/>
    </row>
    <row r="21" spans="1:10" ht="13.5" customHeight="1" x14ac:dyDescent="0.25"/>
    <row r="22" spans="1:10" ht="13.5" customHeight="1" x14ac:dyDescent="0.25"/>
    <row r="23" spans="1:10" ht="13.5" customHeight="1" x14ac:dyDescent="0.25"/>
  </sheetData>
  <sheetProtection algorithmName="SHA-512" hashValue="YBdGccjB3IBiMzoWPRJJZSIWKI26VJpngxhceisvFJq1hn499msMyYX1JxR6B5NZgB+/o/P0HYHPcVOFWuU3Ag==" saltValue="SrhdK20MfxQPTnShcObXFw==" spinCount="100000" sheet="1" objects="1" scenarios="1"/>
  <mergeCells count="2">
    <mergeCell ref="A9:D20"/>
    <mergeCell ref="A6:D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6"/>
  <sheetViews>
    <sheetView showGridLines="0" zoomScaleNormal="100" workbookViewId="0">
      <pane ySplit="6" topLeftCell="A7" activePane="bottomLeft" state="frozenSplit"/>
      <selection pane="bottomLeft" activeCell="A7" sqref="A7"/>
    </sheetView>
  </sheetViews>
  <sheetFormatPr baseColWidth="10" defaultColWidth="9.140625" defaultRowHeight="15" x14ac:dyDescent="0.25"/>
  <cols>
    <col min="1" max="1" width="18" style="1" customWidth="1"/>
    <col min="2" max="2" width="14.5703125" style="1" bestFit="1" customWidth="1"/>
    <col min="3" max="3" width="19.85546875" style="1" bestFit="1" customWidth="1"/>
    <col min="4" max="4" width="15.7109375" style="1" customWidth="1"/>
    <col min="5" max="5" width="35.42578125" style="1" customWidth="1"/>
    <col min="6" max="6" width="39.5703125" style="1" customWidth="1"/>
    <col min="7" max="7" width="75.42578125" style="1" customWidth="1"/>
    <col min="8" max="8" width="19.5703125" style="1" bestFit="1" customWidth="1"/>
    <col min="9" max="9" width="13.28515625" style="1" customWidth="1"/>
    <col min="10" max="16384" width="9.140625" style="1"/>
  </cols>
  <sheetData>
    <row r="1" spans="1:9" x14ac:dyDescent="0.25">
      <c r="A1" s="9"/>
      <c r="B1" s="9"/>
      <c r="C1" s="9"/>
      <c r="D1" s="9"/>
      <c r="E1" s="9"/>
      <c r="F1" s="9"/>
      <c r="G1" s="9"/>
      <c r="H1" s="9"/>
      <c r="I1" s="9"/>
    </row>
    <row r="2" spans="1:9" x14ac:dyDescent="0.25">
      <c r="A2" s="20" t="s">
        <v>0</v>
      </c>
      <c r="B2" s="20"/>
      <c r="C2" s="20"/>
      <c r="D2" s="20"/>
      <c r="E2" s="20"/>
      <c r="F2" s="20"/>
      <c r="G2" s="20"/>
      <c r="H2" s="20"/>
      <c r="I2" s="20"/>
    </row>
    <row r="3" spans="1:9" x14ac:dyDescent="0.25">
      <c r="A3" s="20"/>
      <c r="B3" s="20"/>
      <c r="C3" s="20"/>
      <c r="D3" s="20"/>
      <c r="E3" s="20"/>
      <c r="F3" s="20"/>
      <c r="G3" s="20"/>
      <c r="H3" s="20"/>
      <c r="I3" s="20"/>
    </row>
    <row r="4" spans="1:9" x14ac:dyDescent="0.25">
      <c r="A4" s="9"/>
      <c r="B4" s="9"/>
      <c r="C4" s="9"/>
      <c r="D4" s="9"/>
      <c r="E4" s="9"/>
      <c r="F4" s="9"/>
      <c r="G4" s="9"/>
      <c r="H4" s="9"/>
      <c r="I4" s="9"/>
    </row>
    <row r="5" spans="1:9" x14ac:dyDescent="0.25">
      <c r="A5" s="9"/>
      <c r="B5" s="9"/>
      <c r="C5" s="9"/>
      <c r="D5" s="9"/>
      <c r="E5" s="9"/>
      <c r="F5" s="9"/>
      <c r="G5" s="9"/>
      <c r="H5" s="9"/>
      <c r="I5" s="9"/>
    </row>
    <row r="6" spans="1:9" ht="22.5" x14ac:dyDescent="0.25">
      <c r="A6" s="3" t="s">
        <v>1</v>
      </c>
      <c r="B6" s="3" t="s">
        <v>2</v>
      </c>
      <c r="C6" s="3" t="s">
        <v>3</v>
      </c>
      <c r="D6" s="3" t="s">
        <v>4</v>
      </c>
      <c r="E6" s="3" t="s">
        <v>5</v>
      </c>
      <c r="F6" s="3" t="s">
        <v>6</v>
      </c>
      <c r="G6" s="4" t="s">
        <v>7</v>
      </c>
      <c r="H6" s="4" t="s">
        <v>8</v>
      </c>
      <c r="I6" s="13" t="s">
        <v>9</v>
      </c>
    </row>
    <row r="7" spans="1:9" ht="225" x14ac:dyDescent="0.25">
      <c r="A7" s="6" t="s">
        <v>10</v>
      </c>
      <c r="B7" s="6" t="s">
        <v>11</v>
      </c>
      <c r="C7" s="6" t="s">
        <v>12</v>
      </c>
      <c r="D7" s="6" t="s">
        <v>13</v>
      </c>
      <c r="E7" s="6" t="s">
        <v>14</v>
      </c>
      <c r="F7" s="6" t="s">
        <v>15</v>
      </c>
      <c r="G7" s="6" t="s">
        <v>16</v>
      </c>
      <c r="H7" s="6" t="s">
        <v>17</v>
      </c>
      <c r="I7" s="6">
        <f>SUMIF('Distribución TalentoHumano'!$C$10:$C$230,B7,'Distribución TalentoHumano'!$E$10:$E$230)</f>
        <v>1</v>
      </c>
    </row>
    <row r="8" spans="1:9" ht="338.25" customHeight="1" x14ac:dyDescent="0.25">
      <c r="A8" s="6" t="s">
        <v>10</v>
      </c>
      <c r="B8" s="6" t="s">
        <v>18</v>
      </c>
      <c r="C8" s="6" t="s">
        <v>19</v>
      </c>
      <c r="D8" s="6" t="s">
        <v>20</v>
      </c>
      <c r="E8" s="15" t="s">
        <v>21</v>
      </c>
      <c r="F8" s="6" t="s">
        <v>22</v>
      </c>
      <c r="G8" s="6" t="s">
        <v>23</v>
      </c>
      <c r="H8" s="6" t="s">
        <v>17</v>
      </c>
      <c r="I8" s="6">
        <f>SUMIF('Distribución TalentoHumano'!$C$10:$C$230,B8,'Distribución TalentoHumano'!$E$10:$E$230)</f>
        <v>1</v>
      </c>
    </row>
    <row r="9" spans="1:9" ht="270" x14ac:dyDescent="0.25">
      <c r="A9" s="6" t="s">
        <v>10</v>
      </c>
      <c r="B9" s="6" t="s">
        <v>24</v>
      </c>
      <c r="C9" s="6" t="s">
        <v>19</v>
      </c>
      <c r="D9" s="6" t="s">
        <v>25</v>
      </c>
      <c r="E9" s="8" t="s">
        <v>26</v>
      </c>
      <c r="F9" s="6" t="s">
        <v>27</v>
      </c>
      <c r="G9" s="6" t="s">
        <v>28</v>
      </c>
      <c r="H9" s="6" t="s">
        <v>17</v>
      </c>
      <c r="I9" s="6">
        <f>SUMIF('Distribución TalentoHumano'!$C$10:$C$230,B9,'Distribución TalentoHumano'!$E$10:$E$230)</f>
        <v>44</v>
      </c>
    </row>
    <row r="10" spans="1:9" ht="225" x14ac:dyDescent="0.25">
      <c r="A10" s="6" t="s">
        <v>10</v>
      </c>
      <c r="B10" s="6" t="s">
        <v>29</v>
      </c>
      <c r="C10" s="6" t="s">
        <v>19</v>
      </c>
      <c r="D10" s="6" t="s">
        <v>30</v>
      </c>
      <c r="E10" s="6" t="s">
        <v>31</v>
      </c>
      <c r="F10" s="6" t="s">
        <v>32</v>
      </c>
      <c r="G10" s="6" t="s">
        <v>33</v>
      </c>
      <c r="H10" s="6" t="s">
        <v>17</v>
      </c>
      <c r="I10" s="6">
        <f>SUMIF('Distribución TalentoHumano'!$C$10:$C$230,B10,'Distribución TalentoHumano'!$E$10:$E$230)</f>
        <v>5</v>
      </c>
    </row>
    <row r="11" spans="1:9" ht="202.5" x14ac:dyDescent="0.25">
      <c r="A11" s="6" t="s">
        <v>10</v>
      </c>
      <c r="B11" s="6" t="s">
        <v>34</v>
      </c>
      <c r="C11" s="6" t="s">
        <v>19</v>
      </c>
      <c r="D11" s="6" t="s">
        <v>35</v>
      </c>
      <c r="E11" s="8" t="s">
        <v>14</v>
      </c>
      <c r="F11" s="6" t="s">
        <v>36</v>
      </c>
      <c r="G11" s="6" t="s">
        <v>37</v>
      </c>
      <c r="H11" s="6" t="s">
        <v>17</v>
      </c>
      <c r="I11" s="6">
        <f>SUMIF('Distribución TalentoHumano'!$C$10:$C$230,B11,'Distribución TalentoHumano'!$E$10:$E$230)</f>
        <v>4</v>
      </c>
    </row>
    <row r="12" spans="1:9" ht="191.25" x14ac:dyDescent="0.25">
      <c r="A12" s="6" t="s">
        <v>10</v>
      </c>
      <c r="B12" s="6" t="s">
        <v>38</v>
      </c>
      <c r="C12" s="6" t="s">
        <v>19</v>
      </c>
      <c r="D12" s="6" t="s">
        <v>39</v>
      </c>
      <c r="E12" s="8" t="s">
        <v>40</v>
      </c>
      <c r="F12" s="6" t="s">
        <v>41</v>
      </c>
      <c r="G12" s="6" t="s">
        <v>42</v>
      </c>
      <c r="H12" s="6" t="s">
        <v>17</v>
      </c>
      <c r="I12" s="6">
        <f>SUMIF('Distribución TalentoHumano'!$C$10:$C$230,B12,'Distribución TalentoHumano'!$E$10:$E$230)</f>
        <v>2</v>
      </c>
    </row>
    <row r="13" spans="1:9" ht="146.25" x14ac:dyDescent="0.25">
      <c r="A13" s="6" t="s">
        <v>10</v>
      </c>
      <c r="B13" s="6" t="s">
        <v>43</v>
      </c>
      <c r="C13" s="6" t="s">
        <v>19</v>
      </c>
      <c r="D13" s="6" t="s">
        <v>44</v>
      </c>
      <c r="E13" s="8" t="s">
        <v>45</v>
      </c>
      <c r="F13" s="6" t="s">
        <v>46</v>
      </c>
      <c r="G13" s="6" t="s">
        <v>47</v>
      </c>
      <c r="H13" s="6" t="s">
        <v>17</v>
      </c>
      <c r="I13" s="6">
        <f>SUMIF('Distribución TalentoHumano'!$C$10:$C$230,B13,'Distribución TalentoHumano'!$E$10:$E$230)</f>
        <v>2</v>
      </c>
    </row>
    <row r="14" spans="1:9" ht="258.75" x14ac:dyDescent="0.25">
      <c r="A14" s="6" t="s">
        <v>10</v>
      </c>
      <c r="B14" s="6" t="s">
        <v>48</v>
      </c>
      <c r="C14" s="6" t="s">
        <v>19</v>
      </c>
      <c r="D14" s="6" t="s">
        <v>49</v>
      </c>
      <c r="E14" s="8" t="s">
        <v>50</v>
      </c>
      <c r="F14" s="6" t="s">
        <v>51</v>
      </c>
      <c r="G14" s="6" t="s">
        <v>52</v>
      </c>
      <c r="H14" s="6" t="s">
        <v>17</v>
      </c>
      <c r="I14" s="6">
        <f>SUMIF('Distribución TalentoHumano'!$C$10:$C$230,B14,'Distribución TalentoHumano'!$E$10:$E$230)</f>
        <v>1</v>
      </c>
    </row>
    <row r="15" spans="1:9" ht="123.75" x14ac:dyDescent="0.25">
      <c r="A15" s="6" t="s">
        <v>10</v>
      </c>
      <c r="B15" s="6" t="s">
        <v>53</v>
      </c>
      <c r="C15" s="6" t="s">
        <v>19</v>
      </c>
      <c r="D15" s="6" t="s">
        <v>54</v>
      </c>
      <c r="E15" s="8" t="s">
        <v>55</v>
      </c>
      <c r="F15" s="6" t="s">
        <v>56</v>
      </c>
      <c r="G15" s="6" t="s">
        <v>57</v>
      </c>
      <c r="H15" s="6" t="s">
        <v>17</v>
      </c>
      <c r="I15" s="6">
        <f>SUMIF('Distribución TalentoHumano'!$C$10:$C$230,B15,'Distribución TalentoHumano'!$E$10:$E$230)</f>
        <v>2</v>
      </c>
    </row>
    <row r="16" spans="1:9" ht="294.75" customHeight="1" x14ac:dyDescent="0.25">
      <c r="A16" s="6" t="s">
        <v>10</v>
      </c>
      <c r="B16" s="6" t="s">
        <v>58</v>
      </c>
      <c r="C16" s="6" t="s">
        <v>19</v>
      </c>
      <c r="D16" s="6" t="s">
        <v>59</v>
      </c>
      <c r="E16" s="8" t="s">
        <v>60</v>
      </c>
      <c r="F16" s="6" t="s">
        <v>61</v>
      </c>
      <c r="G16" s="6" t="s">
        <v>62</v>
      </c>
      <c r="H16" s="6" t="s">
        <v>17</v>
      </c>
      <c r="I16" s="6">
        <f>SUMIF('Distribución TalentoHumano'!$C$10:$C$230,B16,'Distribución TalentoHumano'!$E$10:$E$230)</f>
        <v>1</v>
      </c>
    </row>
    <row r="17" spans="1:9" ht="315" x14ac:dyDescent="0.25">
      <c r="A17" s="6" t="s">
        <v>10</v>
      </c>
      <c r="B17" s="6" t="s">
        <v>63</v>
      </c>
      <c r="C17" s="6" t="s">
        <v>64</v>
      </c>
      <c r="D17" s="6" t="s">
        <v>65</v>
      </c>
      <c r="E17" s="6" t="s">
        <v>60</v>
      </c>
      <c r="F17" s="6" t="s">
        <v>66</v>
      </c>
      <c r="G17" s="6" t="s">
        <v>67</v>
      </c>
      <c r="H17" s="6" t="s">
        <v>17</v>
      </c>
      <c r="I17" s="6">
        <f>SUMIF('Distribución TalentoHumano'!$C$10:$C$230,B17,'Distribución TalentoHumano'!$E$10:$E$230)</f>
        <v>4</v>
      </c>
    </row>
    <row r="18" spans="1:9" ht="123.75" x14ac:dyDescent="0.25">
      <c r="A18" s="6" t="s">
        <v>10</v>
      </c>
      <c r="B18" s="6" t="s">
        <v>68</v>
      </c>
      <c r="C18" s="6" t="s">
        <v>64</v>
      </c>
      <c r="D18" s="6" t="s">
        <v>69</v>
      </c>
      <c r="E18" s="6" t="s">
        <v>45</v>
      </c>
      <c r="F18" s="6" t="s">
        <v>46</v>
      </c>
      <c r="G18" s="6" t="s">
        <v>70</v>
      </c>
      <c r="H18" s="6" t="s">
        <v>17</v>
      </c>
      <c r="I18" s="6">
        <f>SUMIF('Distribución TalentoHumano'!$C$10:$C$230,B18,'Distribución TalentoHumano'!$E$10:$E$230)</f>
        <v>5</v>
      </c>
    </row>
    <row r="19" spans="1:9" ht="191.25" x14ac:dyDescent="0.25">
      <c r="A19" s="6" t="s">
        <v>10</v>
      </c>
      <c r="B19" s="6" t="s">
        <v>71</v>
      </c>
      <c r="C19" s="6" t="s">
        <v>64</v>
      </c>
      <c r="D19" s="6" t="s">
        <v>72</v>
      </c>
      <c r="E19" s="22" t="s">
        <v>555</v>
      </c>
      <c r="F19" s="22" t="s">
        <v>556</v>
      </c>
      <c r="G19" s="6" t="s">
        <v>73</v>
      </c>
      <c r="H19" s="6" t="s">
        <v>17</v>
      </c>
      <c r="I19" s="6">
        <f>SUMIF('Distribución TalentoHumano'!$C$10:$C$230,B19,'Distribución TalentoHumano'!$E$10:$E$230)</f>
        <v>1</v>
      </c>
    </row>
    <row r="20" spans="1:9" ht="213.75" x14ac:dyDescent="0.25">
      <c r="A20" s="6" t="s">
        <v>10</v>
      </c>
      <c r="B20" s="6" t="s">
        <v>74</v>
      </c>
      <c r="C20" s="6" t="s">
        <v>64</v>
      </c>
      <c r="D20" s="6" t="s">
        <v>75</v>
      </c>
      <c r="E20" s="8" t="s">
        <v>14</v>
      </c>
      <c r="F20" s="6" t="s">
        <v>76</v>
      </c>
      <c r="G20" s="6" t="s">
        <v>77</v>
      </c>
      <c r="H20" s="6" t="s">
        <v>17</v>
      </c>
      <c r="I20" s="6">
        <f>SUMIF('Distribución TalentoHumano'!$C$10:$C$230,B20,'Distribución TalentoHumano'!$E$10:$E$230)</f>
        <v>1</v>
      </c>
    </row>
    <row r="21" spans="1:9" ht="409.5" customHeight="1" x14ac:dyDescent="0.25">
      <c r="A21" s="6" t="s">
        <v>10</v>
      </c>
      <c r="B21" s="6" t="s">
        <v>78</v>
      </c>
      <c r="C21" s="6" t="s">
        <v>64</v>
      </c>
      <c r="D21" s="6" t="s">
        <v>79</v>
      </c>
      <c r="E21" s="8" t="s">
        <v>80</v>
      </c>
      <c r="F21" s="6" t="s">
        <v>81</v>
      </c>
      <c r="G21" s="6" t="s">
        <v>82</v>
      </c>
      <c r="H21" s="6" t="s">
        <v>17</v>
      </c>
      <c r="I21" s="6">
        <f>SUMIF('Distribución TalentoHumano'!$C$10:$C$230,B21,'Distribución TalentoHumano'!$E$10:$E$230)</f>
        <v>1</v>
      </c>
    </row>
    <row r="22" spans="1:9" ht="146.25" customHeight="1" x14ac:dyDescent="0.25">
      <c r="A22" s="6" t="s">
        <v>83</v>
      </c>
      <c r="B22" s="6" t="s">
        <v>84</v>
      </c>
      <c r="C22" s="6" t="s">
        <v>85</v>
      </c>
      <c r="D22" s="6" t="s">
        <v>86</v>
      </c>
      <c r="E22" s="6" t="s">
        <v>87</v>
      </c>
      <c r="F22" s="6" t="s">
        <v>88</v>
      </c>
      <c r="G22" s="6" t="s">
        <v>89</v>
      </c>
      <c r="H22" s="6" t="s">
        <v>17</v>
      </c>
      <c r="I22" s="6">
        <f>SUMIF('Distribución TalentoHumano'!$C$10:$C$230,B22,'Distribución TalentoHumano'!$E$10:$E$230)</f>
        <v>1</v>
      </c>
    </row>
    <row r="23" spans="1:9" ht="337.5" customHeight="1" x14ac:dyDescent="0.25">
      <c r="A23" s="6" t="s">
        <v>83</v>
      </c>
      <c r="B23" s="6" t="s">
        <v>90</v>
      </c>
      <c r="C23" s="6" t="s">
        <v>85</v>
      </c>
      <c r="D23" s="6" t="s">
        <v>91</v>
      </c>
      <c r="E23" s="6" t="s">
        <v>60</v>
      </c>
      <c r="F23" s="6" t="s">
        <v>92</v>
      </c>
      <c r="G23" s="6" t="s">
        <v>93</v>
      </c>
      <c r="H23" s="6" t="s">
        <v>17</v>
      </c>
      <c r="I23" s="6">
        <f>SUMIF('Distribución TalentoHumano'!$C$10:$C$230,B23,'Distribución TalentoHumano'!$E$10:$E$230)</f>
        <v>1</v>
      </c>
    </row>
    <row r="24" spans="1:9" ht="213.75" x14ac:dyDescent="0.25">
      <c r="A24" s="6" t="s">
        <v>83</v>
      </c>
      <c r="B24" s="6" t="s">
        <v>94</v>
      </c>
      <c r="C24" s="6" t="s">
        <v>95</v>
      </c>
      <c r="D24" s="6" t="s">
        <v>96</v>
      </c>
      <c r="E24" s="22" t="s">
        <v>557</v>
      </c>
      <c r="F24" s="22" t="s">
        <v>97</v>
      </c>
      <c r="G24" s="6" t="s">
        <v>98</v>
      </c>
      <c r="H24" s="6" t="s">
        <v>17</v>
      </c>
      <c r="I24" s="6">
        <f>SUMIF('Distribución TalentoHumano'!$C$10:$C$230,B24,'Distribución TalentoHumano'!$E$10:$E$230)</f>
        <v>1</v>
      </c>
    </row>
    <row r="25" spans="1:9" ht="371.25" x14ac:dyDescent="0.25">
      <c r="A25" s="6" t="s">
        <v>83</v>
      </c>
      <c r="B25" s="6" t="s">
        <v>99</v>
      </c>
      <c r="C25" s="6" t="s">
        <v>95</v>
      </c>
      <c r="D25" s="6" t="s">
        <v>100</v>
      </c>
      <c r="E25" s="22" t="s">
        <v>557</v>
      </c>
      <c r="F25" s="22" t="s">
        <v>558</v>
      </c>
      <c r="G25" s="6" t="s">
        <v>101</v>
      </c>
      <c r="H25" s="6" t="s">
        <v>17</v>
      </c>
      <c r="I25" s="6">
        <f>SUMIF('Distribución TalentoHumano'!$C$10:$C$230,B25,'Distribución TalentoHumano'!$E$10:$E$230)</f>
        <v>1</v>
      </c>
    </row>
    <row r="26" spans="1:9" ht="292.5" x14ac:dyDescent="0.25">
      <c r="A26" s="6" t="s">
        <v>83</v>
      </c>
      <c r="B26" s="6" t="s">
        <v>102</v>
      </c>
      <c r="C26" s="6" t="s">
        <v>95</v>
      </c>
      <c r="D26" s="6" t="s">
        <v>103</v>
      </c>
      <c r="E26" s="22" t="s">
        <v>559</v>
      </c>
      <c r="F26" s="22" t="s">
        <v>560</v>
      </c>
      <c r="G26" s="6" t="s">
        <v>104</v>
      </c>
      <c r="H26" s="6" t="s">
        <v>17</v>
      </c>
      <c r="I26" s="6">
        <f>SUMIF('Distribución TalentoHumano'!$C$10:$C$230,B26,'Distribución TalentoHumano'!$E$10:$E$230)</f>
        <v>1</v>
      </c>
    </row>
    <row r="27" spans="1:9" ht="382.5" x14ac:dyDescent="0.25">
      <c r="A27" s="6" t="s">
        <v>83</v>
      </c>
      <c r="B27" s="6" t="s">
        <v>105</v>
      </c>
      <c r="C27" s="6" t="s">
        <v>106</v>
      </c>
      <c r="D27" s="6" t="s">
        <v>107</v>
      </c>
      <c r="E27" s="22" t="s">
        <v>561</v>
      </c>
      <c r="F27" s="22" t="s">
        <v>108</v>
      </c>
      <c r="G27" s="6" t="s">
        <v>109</v>
      </c>
      <c r="H27" s="6" t="s">
        <v>17</v>
      </c>
      <c r="I27" s="6">
        <f>SUMIF('Distribución TalentoHumano'!$C$10:$C$230,B27,'Distribución TalentoHumano'!$E$10:$E$230)</f>
        <v>2</v>
      </c>
    </row>
    <row r="28" spans="1:9" ht="157.5" x14ac:dyDescent="0.25">
      <c r="A28" s="6" t="s">
        <v>83</v>
      </c>
      <c r="B28" s="6" t="s">
        <v>110</v>
      </c>
      <c r="C28" s="6" t="s">
        <v>106</v>
      </c>
      <c r="D28" s="6" t="s">
        <v>111</v>
      </c>
      <c r="E28" s="22" t="s">
        <v>562</v>
      </c>
      <c r="F28" s="22" t="s">
        <v>112</v>
      </c>
      <c r="G28" s="6" t="s">
        <v>113</v>
      </c>
      <c r="H28" s="6" t="s">
        <v>17</v>
      </c>
      <c r="I28" s="6">
        <f>SUMIF('Distribución TalentoHumano'!$C$10:$C$230,B28,'Distribución TalentoHumano'!$E$10:$E$230)</f>
        <v>1</v>
      </c>
    </row>
    <row r="29" spans="1:9" ht="409.5" x14ac:dyDescent="0.25">
      <c r="A29" s="6" t="s">
        <v>83</v>
      </c>
      <c r="B29" s="6" t="s">
        <v>114</v>
      </c>
      <c r="C29" s="6" t="s">
        <v>115</v>
      </c>
      <c r="D29" s="6" t="s">
        <v>20</v>
      </c>
      <c r="E29" s="22" t="s">
        <v>563</v>
      </c>
      <c r="F29" s="22" t="s">
        <v>22</v>
      </c>
      <c r="G29" s="6" t="s">
        <v>23</v>
      </c>
      <c r="H29" s="6" t="s">
        <v>17</v>
      </c>
      <c r="I29" s="6">
        <f>SUMIF('Distribución TalentoHumano'!$C$10:$C$230,B29,'Distribución TalentoHumano'!$E$10:$E$230)</f>
        <v>1</v>
      </c>
    </row>
    <row r="30" spans="1:9" ht="315" x14ac:dyDescent="0.25">
      <c r="A30" s="6" t="s">
        <v>83</v>
      </c>
      <c r="B30" s="6" t="s">
        <v>116</v>
      </c>
      <c r="C30" s="6" t="s">
        <v>115</v>
      </c>
      <c r="D30" s="6" t="s">
        <v>117</v>
      </c>
      <c r="E30" s="22" t="s">
        <v>557</v>
      </c>
      <c r="F30" s="22" t="s">
        <v>118</v>
      </c>
      <c r="G30" s="6" t="s">
        <v>119</v>
      </c>
      <c r="H30" s="6" t="s">
        <v>17</v>
      </c>
      <c r="I30" s="6">
        <f>SUMIF('Distribución TalentoHumano'!$C$10:$C$230,B30,'Distribución TalentoHumano'!$E$10:$E$230)</f>
        <v>1</v>
      </c>
    </row>
    <row r="31" spans="1:9" ht="303.75" x14ac:dyDescent="0.25">
      <c r="A31" s="6" t="s">
        <v>83</v>
      </c>
      <c r="B31" s="6" t="s">
        <v>120</v>
      </c>
      <c r="C31" s="6" t="s">
        <v>115</v>
      </c>
      <c r="D31" s="6" t="s">
        <v>121</v>
      </c>
      <c r="E31" s="22" t="s">
        <v>564</v>
      </c>
      <c r="F31" s="22" t="s">
        <v>122</v>
      </c>
      <c r="G31" s="6" t="s">
        <v>123</v>
      </c>
      <c r="H31" s="6" t="s">
        <v>17</v>
      </c>
      <c r="I31" s="6">
        <f>SUMIF('Distribución TalentoHumano'!$C$10:$C$230,B31,'Distribución TalentoHumano'!$E$10:$E$230)</f>
        <v>1</v>
      </c>
    </row>
    <row r="32" spans="1:9" ht="303.75" x14ac:dyDescent="0.25">
      <c r="A32" s="6" t="s">
        <v>83</v>
      </c>
      <c r="B32" s="6" t="s">
        <v>124</v>
      </c>
      <c r="C32" s="6" t="s">
        <v>125</v>
      </c>
      <c r="D32" s="6" t="s">
        <v>126</v>
      </c>
      <c r="E32" s="6" t="s">
        <v>127</v>
      </c>
      <c r="F32" s="6" t="s">
        <v>128</v>
      </c>
      <c r="G32" s="6" t="s">
        <v>129</v>
      </c>
      <c r="H32" s="6" t="s">
        <v>17</v>
      </c>
      <c r="I32" s="6">
        <f>SUMIF('Distribución TalentoHumano'!$C$10:$C$230,B32,'Distribución TalentoHumano'!$E$10:$E$230)</f>
        <v>131</v>
      </c>
    </row>
    <row r="33" spans="1:9" ht="303.75" x14ac:dyDescent="0.25">
      <c r="A33" s="6" t="s">
        <v>83</v>
      </c>
      <c r="B33" s="6" t="s">
        <v>130</v>
      </c>
      <c r="C33" s="6" t="s">
        <v>125</v>
      </c>
      <c r="D33" s="6" t="s">
        <v>131</v>
      </c>
      <c r="E33" s="6" t="s">
        <v>127</v>
      </c>
      <c r="F33" s="6" t="s">
        <v>128</v>
      </c>
      <c r="G33" s="6" t="s">
        <v>129</v>
      </c>
      <c r="H33" s="6" t="s">
        <v>17</v>
      </c>
      <c r="I33" s="6">
        <f>SUMIF('Distribución TalentoHumano'!$C$10:$C$230,B33,'Distribución TalentoHumano'!$E$10:$E$230)</f>
        <v>49</v>
      </c>
    </row>
    <row r="34" spans="1:9" ht="213.75" x14ac:dyDescent="0.25">
      <c r="A34" s="6" t="s">
        <v>83</v>
      </c>
      <c r="B34" s="6" t="s">
        <v>132</v>
      </c>
      <c r="C34" s="6" t="s">
        <v>133</v>
      </c>
      <c r="D34" s="6" t="s">
        <v>134</v>
      </c>
      <c r="E34" s="6" t="s">
        <v>135</v>
      </c>
      <c r="F34" s="6" t="s">
        <v>136</v>
      </c>
      <c r="G34" s="6" t="s">
        <v>137</v>
      </c>
      <c r="H34" s="6" t="s">
        <v>17</v>
      </c>
      <c r="I34" s="6">
        <f>SUMIF('Distribución TalentoHumano'!$C$10:$C$230,B34,'Distribución TalentoHumano'!$E$10:$E$230)</f>
        <v>3</v>
      </c>
    </row>
    <row r="35" spans="1:9" ht="292.5" x14ac:dyDescent="0.25">
      <c r="A35" s="6" t="s">
        <v>83</v>
      </c>
      <c r="B35" s="6" t="s">
        <v>138</v>
      </c>
      <c r="C35" s="6" t="s">
        <v>139</v>
      </c>
      <c r="D35" s="6" t="s">
        <v>140</v>
      </c>
      <c r="E35" s="22" t="s">
        <v>565</v>
      </c>
      <c r="F35" s="22" t="s">
        <v>141</v>
      </c>
      <c r="G35" s="6" t="s">
        <v>142</v>
      </c>
      <c r="H35" s="6" t="s">
        <v>17</v>
      </c>
      <c r="I35" s="6">
        <f>SUMIF('Distribución TalentoHumano'!$C$10:$C$230,B35,'Distribución TalentoHumano'!$E$10:$E$230)</f>
        <v>30</v>
      </c>
    </row>
    <row r="36" spans="1:9" ht="360" x14ac:dyDescent="0.25">
      <c r="A36" s="6" t="s">
        <v>83</v>
      </c>
      <c r="B36" s="6" t="s">
        <v>143</v>
      </c>
      <c r="C36" s="6" t="s">
        <v>139</v>
      </c>
      <c r="D36" s="6" t="s">
        <v>144</v>
      </c>
      <c r="E36" s="6" t="s">
        <v>87</v>
      </c>
      <c r="F36" s="6" t="s">
        <v>145</v>
      </c>
      <c r="G36" s="6" t="s">
        <v>89</v>
      </c>
      <c r="H36" s="6" t="s">
        <v>17</v>
      </c>
      <c r="I36" s="6">
        <f>SUMIF('Distribución TalentoHumano'!$C$10:$C$230,B36,'Distribución TalentoHumano'!$E$10:$E$230)</f>
        <v>28</v>
      </c>
    </row>
    <row r="37" spans="1:9" ht="303.75" x14ac:dyDescent="0.25">
      <c r="A37" s="6" t="s">
        <v>83</v>
      </c>
      <c r="B37" s="6" t="s">
        <v>146</v>
      </c>
      <c r="C37" s="6" t="s">
        <v>139</v>
      </c>
      <c r="D37" s="6" t="s">
        <v>147</v>
      </c>
      <c r="E37" s="22" t="s">
        <v>566</v>
      </c>
      <c r="F37" s="22" t="s">
        <v>567</v>
      </c>
      <c r="G37" s="6" t="s">
        <v>129</v>
      </c>
      <c r="H37" s="6" t="s">
        <v>17</v>
      </c>
      <c r="I37" s="6">
        <f>SUMIF('Distribución TalentoHumano'!$C$10:$C$230,B37,'Distribución TalentoHumano'!$E$10:$E$230)</f>
        <v>9</v>
      </c>
    </row>
    <row r="38" spans="1:9" ht="303.75" x14ac:dyDescent="0.25">
      <c r="A38" s="6" t="s">
        <v>83</v>
      </c>
      <c r="B38" s="6" t="s">
        <v>149</v>
      </c>
      <c r="C38" s="6" t="s">
        <v>139</v>
      </c>
      <c r="D38" s="6" t="s">
        <v>150</v>
      </c>
      <c r="E38" s="22" t="s">
        <v>568</v>
      </c>
      <c r="F38" s="22" t="s">
        <v>151</v>
      </c>
      <c r="G38" s="6" t="s">
        <v>129</v>
      </c>
      <c r="H38" s="6" t="s">
        <v>17</v>
      </c>
      <c r="I38" s="6">
        <f>SUMIF('Distribución TalentoHumano'!$C$10:$C$230,B38,'Distribución TalentoHumano'!$E$10:$E$230)</f>
        <v>27</v>
      </c>
    </row>
    <row r="39" spans="1:9" ht="236.25" x14ac:dyDescent="0.25">
      <c r="A39" s="6" t="s">
        <v>83</v>
      </c>
      <c r="B39" s="6" t="s">
        <v>152</v>
      </c>
      <c r="C39" s="6" t="s">
        <v>153</v>
      </c>
      <c r="D39" s="6" t="s">
        <v>154</v>
      </c>
      <c r="E39" s="6" t="s">
        <v>155</v>
      </c>
      <c r="F39" s="6" t="s">
        <v>156</v>
      </c>
      <c r="G39" s="6" t="s">
        <v>157</v>
      </c>
      <c r="H39" s="6" t="s">
        <v>158</v>
      </c>
      <c r="I39" s="6">
        <f>SUMIF('Distribución TalentoHumano'!$C$10:$C$230,B39,'Distribución TalentoHumano'!$E$10:$E$230)</f>
        <v>0</v>
      </c>
    </row>
    <row r="40" spans="1:9" ht="191.25" x14ac:dyDescent="0.25">
      <c r="A40" s="6" t="s">
        <v>83</v>
      </c>
      <c r="B40" s="6" t="s">
        <v>159</v>
      </c>
      <c r="C40" s="6" t="s">
        <v>153</v>
      </c>
      <c r="D40" s="6" t="s">
        <v>160</v>
      </c>
      <c r="E40" s="6" t="s">
        <v>161</v>
      </c>
      <c r="F40" s="6" t="s">
        <v>162</v>
      </c>
      <c r="G40" s="6" t="s">
        <v>163</v>
      </c>
      <c r="H40" s="6" t="s">
        <v>158</v>
      </c>
      <c r="I40" s="6">
        <f>SUMIF('Distribución TalentoHumano'!$C$10:$C$230,B40,'Distribución TalentoHumano'!$E$10:$E$230)</f>
        <v>0</v>
      </c>
    </row>
    <row r="41" spans="1:9" ht="191.25" x14ac:dyDescent="0.25">
      <c r="A41" s="6" t="s">
        <v>83</v>
      </c>
      <c r="B41" s="6" t="s">
        <v>164</v>
      </c>
      <c r="C41" s="6" t="s">
        <v>153</v>
      </c>
      <c r="D41" s="6" t="s">
        <v>165</v>
      </c>
      <c r="E41" s="6" t="s">
        <v>166</v>
      </c>
      <c r="F41" s="6" t="s">
        <v>167</v>
      </c>
      <c r="G41" s="6" t="s">
        <v>168</v>
      </c>
      <c r="H41" s="6" t="s">
        <v>158</v>
      </c>
      <c r="I41" s="6">
        <f>SUMIF('Distribución TalentoHumano'!$C$10:$C$230,B41,'Distribución TalentoHumano'!$E$10:$E$230)</f>
        <v>0</v>
      </c>
    </row>
    <row r="42" spans="1:9" ht="303.75" x14ac:dyDescent="0.25">
      <c r="A42" s="6" t="s">
        <v>83</v>
      </c>
      <c r="B42" s="6" t="s">
        <v>169</v>
      </c>
      <c r="C42" s="6" t="s">
        <v>153</v>
      </c>
      <c r="D42" s="6" t="s">
        <v>170</v>
      </c>
      <c r="E42" s="6" t="s">
        <v>171</v>
      </c>
      <c r="F42" s="6" t="s">
        <v>172</v>
      </c>
      <c r="G42" s="6" t="s">
        <v>173</v>
      </c>
      <c r="H42" s="6" t="s">
        <v>158</v>
      </c>
      <c r="I42" s="6">
        <f>SUMIF('Distribución TalentoHumano'!$C$10:$C$230,B42,'Distribución TalentoHumano'!$E$10:$E$230)</f>
        <v>0</v>
      </c>
    </row>
    <row r="43" spans="1:9" ht="191.25" x14ac:dyDescent="0.25">
      <c r="A43" s="6" t="s">
        <v>83</v>
      </c>
      <c r="B43" s="6" t="s">
        <v>174</v>
      </c>
      <c r="C43" s="6" t="s">
        <v>153</v>
      </c>
      <c r="D43" s="6" t="s">
        <v>175</v>
      </c>
      <c r="E43" s="6" t="s">
        <v>176</v>
      </c>
      <c r="F43" s="6" t="s">
        <v>177</v>
      </c>
      <c r="G43" s="6" t="s">
        <v>178</v>
      </c>
      <c r="H43" s="6" t="s">
        <v>158</v>
      </c>
      <c r="I43" s="6">
        <f>SUMIF('Distribución TalentoHumano'!$C$10:$C$230,B43,'Distribución TalentoHumano'!$E$10:$E$230)</f>
        <v>0</v>
      </c>
    </row>
    <row r="44" spans="1:9" ht="270" x14ac:dyDescent="0.25">
      <c r="A44" s="6" t="s">
        <v>83</v>
      </c>
      <c r="B44" s="6" t="s">
        <v>179</v>
      </c>
      <c r="C44" s="6" t="s">
        <v>153</v>
      </c>
      <c r="D44" s="6" t="s">
        <v>180</v>
      </c>
      <c r="E44" s="6" t="s">
        <v>181</v>
      </c>
      <c r="F44" s="6" t="s">
        <v>182</v>
      </c>
      <c r="G44" s="6" t="s">
        <v>183</v>
      </c>
      <c r="H44" s="6" t="s">
        <v>158</v>
      </c>
      <c r="I44" s="6">
        <f>SUMIF('Distribución TalentoHumano'!$C$10:$C$230,B44,'Distribución TalentoHumano'!$E$10:$E$230)</f>
        <v>0</v>
      </c>
    </row>
    <row r="45" spans="1:9" ht="303.75" x14ac:dyDescent="0.25">
      <c r="A45" s="6" t="s">
        <v>83</v>
      </c>
      <c r="B45" s="6" t="s">
        <v>184</v>
      </c>
      <c r="C45" s="6" t="s">
        <v>153</v>
      </c>
      <c r="D45" s="6" t="s">
        <v>185</v>
      </c>
      <c r="E45" s="6" t="s">
        <v>60</v>
      </c>
      <c r="F45" s="6" t="s">
        <v>186</v>
      </c>
      <c r="G45" s="6" t="s">
        <v>187</v>
      </c>
      <c r="H45" s="6" t="s">
        <v>158</v>
      </c>
      <c r="I45" s="6">
        <f>SUMIF('Distribución TalentoHumano'!$C$10:$C$230,B45,'Distribución TalentoHumano'!$E$10:$E$230)</f>
        <v>0</v>
      </c>
    </row>
    <row r="46" spans="1:9" ht="157.5" x14ac:dyDescent="0.25">
      <c r="A46" s="6" t="s">
        <v>83</v>
      </c>
      <c r="B46" s="6" t="s">
        <v>188</v>
      </c>
      <c r="C46" s="6" t="s">
        <v>95</v>
      </c>
      <c r="D46" s="6" t="s">
        <v>189</v>
      </c>
      <c r="E46" s="6" t="s">
        <v>60</v>
      </c>
      <c r="F46" s="6" t="s">
        <v>190</v>
      </c>
      <c r="G46" s="6" t="s">
        <v>191</v>
      </c>
      <c r="H46" s="6" t="s">
        <v>158</v>
      </c>
      <c r="I46" s="6">
        <f>SUMIF('Distribución TalentoHumano'!$C$10:$C$230,B46,'Distribución TalentoHumano'!$E$10:$E$230)</f>
        <v>0</v>
      </c>
    </row>
    <row r="47" spans="1:9" ht="157.5" x14ac:dyDescent="0.25">
      <c r="A47" s="6" t="s">
        <v>83</v>
      </c>
      <c r="B47" s="6" t="s">
        <v>192</v>
      </c>
      <c r="C47" s="6" t="s">
        <v>95</v>
      </c>
      <c r="D47" s="6" t="s">
        <v>193</v>
      </c>
      <c r="E47" s="6" t="s">
        <v>194</v>
      </c>
      <c r="F47" s="6" t="s">
        <v>195</v>
      </c>
      <c r="G47" s="6" t="s">
        <v>196</v>
      </c>
      <c r="H47" s="6" t="s">
        <v>158</v>
      </c>
      <c r="I47" s="6">
        <f>SUMIF('Distribución TalentoHumano'!$C$10:$C$230,B47,'Distribución TalentoHumano'!$E$10:$E$230)</f>
        <v>0</v>
      </c>
    </row>
    <row r="48" spans="1:9" ht="191.25" x14ac:dyDescent="0.25">
      <c r="A48" s="6" t="s">
        <v>197</v>
      </c>
      <c r="B48" s="6" t="s">
        <v>198</v>
      </c>
      <c r="C48" s="6" t="s">
        <v>199</v>
      </c>
      <c r="D48" s="6" t="s">
        <v>200</v>
      </c>
      <c r="E48" s="22" t="s">
        <v>569</v>
      </c>
      <c r="F48" s="22" t="s">
        <v>201</v>
      </c>
      <c r="G48" s="6" t="s">
        <v>202</v>
      </c>
      <c r="H48" s="6" t="s">
        <v>17</v>
      </c>
      <c r="I48" s="6">
        <f>SUMIF('Distribución TalentoHumano'!$C$10:$C$230,B48,'Distribución TalentoHumano'!$E$10:$E$230)</f>
        <v>5</v>
      </c>
    </row>
    <row r="49" spans="1:9" ht="409.5" x14ac:dyDescent="0.25">
      <c r="A49" s="6" t="s">
        <v>197</v>
      </c>
      <c r="B49" s="6" t="s">
        <v>203</v>
      </c>
      <c r="C49" s="6" t="s">
        <v>85</v>
      </c>
      <c r="D49" s="6" t="s">
        <v>204</v>
      </c>
      <c r="E49" s="6" t="s">
        <v>148</v>
      </c>
      <c r="F49" s="6" t="s">
        <v>205</v>
      </c>
      <c r="G49" s="6" t="s">
        <v>206</v>
      </c>
      <c r="H49" s="6" t="s">
        <v>17</v>
      </c>
      <c r="I49" s="6">
        <f>SUMIF('Distribución TalentoHumano'!$C$10:$C$230,B49,'Distribución TalentoHumano'!$E$10:$E$230)</f>
        <v>5</v>
      </c>
    </row>
    <row r="50" spans="1:9" ht="281.25" x14ac:dyDescent="0.25">
      <c r="A50" s="6" t="s">
        <v>197</v>
      </c>
      <c r="B50" s="6" t="s">
        <v>207</v>
      </c>
      <c r="C50" s="6" t="s">
        <v>95</v>
      </c>
      <c r="D50" s="6" t="s">
        <v>208</v>
      </c>
      <c r="E50" s="6" t="s">
        <v>60</v>
      </c>
      <c r="F50" s="7" t="s">
        <v>209</v>
      </c>
      <c r="G50" s="6" t="s">
        <v>210</v>
      </c>
      <c r="H50" s="6" t="s">
        <v>17</v>
      </c>
      <c r="I50" s="6">
        <f>SUMIF('Distribución TalentoHumano'!$C$10:$C$230,B50,'Distribución TalentoHumano'!$E$10:$E$230)</f>
        <v>1</v>
      </c>
    </row>
    <row r="51" spans="1:9" ht="202.5" x14ac:dyDescent="0.25">
      <c r="A51" s="6" t="s">
        <v>197</v>
      </c>
      <c r="B51" s="6" t="s">
        <v>211</v>
      </c>
      <c r="C51" s="6" t="s">
        <v>106</v>
      </c>
      <c r="D51" s="6" t="s">
        <v>212</v>
      </c>
      <c r="E51" s="6" t="s">
        <v>60</v>
      </c>
      <c r="F51" s="6" t="s">
        <v>213</v>
      </c>
      <c r="G51" s="6" t="s">
        <v>214</v>
      </c>
      <c r="H51" s="6" t="s">
        <v>17</v>
      </c>
      <c r="I51" s="6">
        <f>SUMIF('Distribución TalentoHumano'!$C$10:$C$230,B51,'Distribución TalentoHumano'!$E$10:$E$230)</f>
        <v>3</v>
      </c>
    </row>
    <row r="52" spans="1:9" ht="180" x14ac:dyDescent="0.25">
      <c r="A52" s="6" t="s">
        <v>197</v>
      </c>
      <c r="B52" s="6" t="s">
        <v>215</v>
      </c>
      <c r="C52" s="6" t="s">
        <v>106</v>
      </c>
      <c r="D52" s="6" t="s">
        <v>216</v>
      </c>
      <c r="E52" s="6" t="s">
        <v>60</v>
      </c>
      <c r="F52" s="6" t="s">
        <v>217</v>
      </c>
      <c r="G52" s="6" t="s">
        <v>218</v>
      </c>
      <c r="H52" s="6" t="s">
        <v>17</v>
      </c>
      <c r="I52" s="6">
        <f>SUMIF('Distribución TalentoHumano'!$C$10:$C$230,B52,'Distribución TalentoHumano'!$E$10:$E$230)</f>
        <v>1</v>
      </c>
    </row>
    <row r="53" spans="1:9" ht="146.25" x14ac:dyDescent="0.25">
      <c r="A53" s="6" t="s">
        <v>197</v>
      </c>
      <c r="B53" s="6" t="s">
        <v>219</v>
      </c>
      <c r="C53" s="6" t="s">
        <v>125</v>
      </c>
      <c r="D53" s="6" t="s">
        <v>220</v>
      </c>
      <c r="E53" s="6" t="s">
        <v>221</v>
      </c>
      <c r="F53" s="15" t="s">
        <v>222</v>
      </c>
      <c r="G53" s="6" t="s">
        <v>223</v>
      </c>
      <c r="H53" s="6" t="s">
        <v>17</v>
      </c>
      <c r="I53" s="6">
        <f>SUMIF('Distribución TalentoHumano'!$C$10:$C$230,B53,'Distribución TalentoHumano'!$E$10:$E$230)</f>
        <v>1</v>
      </c>
    </row>
    <row r="54" spans="1:9" ht="281.25" x14ac:dyDescent="0.25">
      <c r="A54" s="6" t="s">
        <v>197</v>
      </c>
      <c r="B54" s="6" t="s">
        <v>224</v>
      </c>
      <c r="C54" s="6" t="s">
        <v>153</v>
      </c>
      <c r="D54" s="6" t="s">
        <v>225</v>
      </c>
      <c r="E54" s="6" t="s">
        <v>226</v>
      </c>
      <c r="F54" s="6" t="s">
        <v>227</v>
      </c>
      <c r="G54" s="6" t="s">
        <v>228</v>
      </c>
      <c r="H54" s="6" t="s">
        <v>158</v>
      </c>
      <c r="I54" s="6">
        <f>SUMIF('Distribución TalentoHumano'!$C$10:$C$230,B54,'Distribución TalentoHumano'!$E$10:$E$230)</f>
        <v>0</v>
      </c>
    </row>
    <row r="55" spans="1:9" ht="213.75" x14ac:dyDescent="0.25">
      <c r="A55" s="6" t="s">
        <v>197</v>
      </c>
      <c r="B55" s="6" t="s">
        <v>229</v>
      </c>
      <c r="C55" s="6" t="s">
        <v>153</v>
      </c>
      <c r="D55" s="6" t="s">
        <v>230</v>
      </c>
      <c r="E55" s="6" t="s">
        <v>231</v>
      </c>
      <c r="F55" s="6" t="s">
        <v>232</v>
      </c>
      <c r="G55" s="6" t="s">
        <v>233</v>
      </c>
      <c r="H55" s="6" t="s">
        <v>158</v>
      </c>
      <c r="I55" s="6">
        <f>SUMIF('Distribución TalentoHumano'!$C$10:$C$230,B55,'Distribución TalentoHumano'!$E$10:$E$230)</f>
        <v>0</v>
      </c>
    </row>
    <row r="56" spans="1:9" ht="168.75" x14ac:dyDescent="0.25">
      <c r="A56" s="6" t="s">
        <v>197</v>
      </c>
      <c r="B56" s="6" t="s">
        <v>234</v>
      </c>
      <c r="C56" s="6" t="s">
        <v>153</v>
      </c>
      <c r="D56" s="6" t="s">
        <v>235</v>
      </c>
      <c r="E56" s="6" t="s">
        <v>60</v>
      </c>
      <c r="F56" s="6" t="s">
        <v>236</v>
      </c>
      <c r="G56" s="6" t="s">
        <v>237</v>
      </c>
      <c r="H56" s="6" t="s">
        <v>158</v>
      </c>
      <c r="I56" s="6">
        <f>SUMIF('Distribución TalentoHumano'!$C$10:$C$230,B56,'Distribución TalentoHumano'!$E$10:$E$230)</f>
        <v>0</v>
      </c>
    </row>
    <row r="57" spans="1:9" ht="247.5" x14ac:dyDescent="0.25">
      <c r="A57" s="6" t="s">
        <v>197</v>
      </c>
      <c r="B57" s="6" t="s">
        <v>238</v>
      </c>
      <c r="C57" s="6" t="s">
        <v>153</v>
      </c>
      <c r="D57" s="6" t="s">
        <v>239</v>
      </c>
      <c r="E57" s="6" t="s">
        <v>240</v>
      </c>
      <c r="F57" s="6" t="s">
        <v>241</v>
      </c>
      <c r="G57" s="6" t="s">
        <v>242</v>
      </c>
      <c r="H57" s="6" t="s">
        <v>158</v>
      </c>
      <c r="I57" s="6">
        <f>SUMIF('Distribución TalentoHumano'!$C$10:$C$230,B57,'Distribución TalentoHumano'!$E$10:$E$230)</f>
        <v>0</v>
      </c>
    </row>
    <row r="58" spans="1:9" ht="337.5" x14ac:dyDescent="0.25">
      <c r="A58" s="6" t="s">
        <v>197</v>
      </c>
      <c r="B58" s="6" t="s">
        <v>243</v>
      </c>
      <c r="C58" s="6" t="s">
        <v>153</v>
      </c>
      <c r="D58" s="6" t="s">
        <v>244</v>
      </c>
      <c r="E58" s="6" t="s">
        <v>245</v>
      </c>
      <c r="F58" s="6" t="s">
        <v>246</v>
      </c>
      <c r="G58" s="6" t="s">
        <v>247</v>
      </c>
      <c r="H58" s="6" t="s">
        <v>158</v>
      </c>
      <c r="I58" s="6">
        <f>SUMIF('Distribución TalentoHumano'!$C$10:$C$230,B58,'Distribución TalentoHumano'!$E$10:$E$230)</f>
        <v>0</v>
      </c>
    </row>
    <row r="59" spans="1:9" ht="303.75" x14ac:dyDescent="0.25">
      <c r="A59" s="6" t="s">
        <v>248</v>
      </c>
      <c r="B59" s="6" t="s">
        <v>249</v>
      </c>
      <c r="C59" s="6" t="s">
        <v>64</v>
      </c>
      <c r="D59" s="6" t="s">
        <v>250</v>
      </c>
      <c r="E59" s="6" t="s">
        <v>127</v>
      </c>
      <c r="F59" s="6" t="s">
        <v>128</v>
      </c>
      <c r="G59" s="6" t="s">
        <v>251</v>
      </c>
      <c r="H59" s="6" t="s">
        <v>17</v>
      </c>
      <c r="I59" s="6">
        <f>SUMIF('Distribución TalentoHumano'!$C$10:$C$230,B59,'Distribución TalentoHumano'!$E$10:$E$230)</f>
        <v>3</v>
      </c>
    </row>
    <row r="60" spans="1:9" s="2" customFormat="1" ht="315" x14ac:dyDescent="0.25">
      <c r="A60" s="6" t="s">
        <v>248</v>
      </c>
      <c r="B60" s="6" t="s">
        <v>252</v>
      </c>
      <c r="C60" s="6" t="s">
        <v>199</v>
      </c>
      <c r="D60" s="6" t="s">
        <v>253</v>
      </c>
      <c r="E60" s="6" t="s">
        <v>254</v>
      </c>
      <c r="F60" s="6" t="s">
        <v>255</v>
      </c>
      <c r="G60" s="6" t="s">
        <v>256</v>
      </c>
      <c r="H60" s="6" t="s">
        <v>17</v>
      </c>
      <c r="I60" s="6">
        <f>SUMIF('Distribución TalentoHumano'!$C$10:$C$230,B60,'Distribución TalentoHumano'!$E$10:$E$230)</f>
        <v>1</v>
      </c>
    </row>
    <row r="61" spans="1:9" ht="360" x14ac:dyDescent="0.25">
      <c r="A61" s="6" t="s">
        <v>248</v>
      </c>
      <c r="B61" s="6" t="s">
        <v>257</v>
      </c>
      <c r="C61" s="6" t="s">
        <v>85</v>
      </c>
      <c r="D61" s="6" t="s">
        <v>258</v>
      </c>
      <c r="E61" s="6" t="s">
        <v>259</v>
      </c>
      <c r="F61" s="6" t="s">
        <v>260</v>
      </c>
      <c r="G61" s="6" t="s">
        <v>261</v>
      </c>
      <c r="H61" s="6" t="s">
        <v>17</v>
      </c>
      <c r="I61" s="6">
        <f>SUMIF('Distribución TalentoHumano'!$C$10:$C$230,B61,'Distribución TalentoHumano'!$E$10:$E$230)</f>
        <v>8</v>
      </c>
    </row>
    <row r="62" spans="1:9" ht="409.5" x14ac:dyDescent="0.25">
      <c r="A62" s="6" t="s">
        <v>248</v>
      </c>
      <c r="B62" s="6" t="s">
        <v>262</v>
      </c>
      <c r="C62" s="6" t="s">
        <v>106</v>
      </c>
      <c r="D62" s="6" t="s">
        <v>263</v>
      </c>
      <c r="E62" s="22" t="s">
        <v>570</v>
      </c>
      <c r="F62" s="22" t="s">
        <v>264</v>
      </c>
      <c r="G62" s="6" t="s">
        <v>265</v>
      </c>
      <c r="H62" s="6" t="s">
        <v>17</v>
      </c>
      <c r="I62" s="6">
        <f>SUMIF('Distribución TalentoHumano'!$C$10:$C$230,B62,'Distribución TalentoHumano'!$E$10:$E$230)</f>
        <v>1</v>
      </c>
    </row>
    <row r="63" spans="1:9" ht="292.5" x14ac:dyDescent="0.25">
      <c r="A63" s="6" t="s">
        <v>248</v>
      </c>
      <c r="B63" s="6" t="s">
        <v>266</v>
      </c>
      <c r="C63" s="6" t="s">
        <v>133</v>
      </c>
      <c r="D63" s="6" t="s">
        <v>267</v>
      </c>
      <c r="E63" s="6" t="s">
        <v>268</v>
      </c>
      <c r="F63" s="6" t="s">
        <v>128</v>
      </c>
      <c r="G63" s="6" t="s">
        <v>269</v>
      </c>
      <c r="H63" s="6" t="s">
        <v>17</v>
      </c>
      <c r="I63" s="6">
        <f>SUMIF('Distribución TalentoHumano'!$C$10:$C$230,B63,'Distribución TalentoHumano'!$E$10:$E$230)</f>
        <v>25</v>
      </c>
    </row>
    <row r="64" spans="1:9" ht="315" x14ac:dyDescent="0.25">
      <c r="A64" s="6" t="s">
        <v>248</v>
      </c>
      <c r="B64" s="6" t="s">
        <v>270</v>
      </c>
      <c r="C64" s="6" t="s">
        <v>133</v>
      </c>
      <c r="D64" s="6" t="s">
        <v>271</v>
      </c>
      <c r="E64" s="6" t="s">
        <v>272</v>
      </c>
      <c r="F64" s="6" t="s">
        <v>273</v>
      </c>
      <c r="G64" s="6" t="s">
        <v>274</v>
      </c>
      <c r="H64" s="6" t="s">
        <v>17</v>
      </c>
      <c r="I64" s="6">
        <f>SUMIF('Distribución TalentoHumano'!$C$10:$C$230,B64,'Distribución TalentoHumano'!$E$10:$E$230)</f>
        <v>7</v>
      </c>
    </row>
    <row r="65" spans="1:9" ht="303.75" x14ac:dyDescent="0.25">
      <c r="A65" s="6" t="s">
        <v>275</v>
      </c>
      <c r="B65" s="6" t="s">
        <v>276</v>
      </c>
      <c r="C65" s="6" t="s">
        <v>277</v>
      </c>
      <c r="D65" s="6" t="s">
        <v>278</v>
      </c>
      <c r="E65" s="6" t="s">
        <v>279</v>
      </c>
      <c r="F65" s="6" t="s">
        <v>280</v>
      </c>
      <c r="G65" s="6" t="s">
        <v>281</v>
      </c>
      <c r="H65" s="6" t="s">
        <v>17</v>
      </c>
      <c r="I65" s="6">
        <f>SUMIF('Distribución TalentoHumano'!$C$10:$C$230,B65,'Distribución TalentoHumano'!$E$10:$E$230)</f>
        <v>1</v>
      </c>
    </row>
    <row r="66" spans="1:9" ht="213.75" x14ac:dyDescent="0.25">
      <c r="A66" s="6" t="s">
        <v>275</v>
      </c>
      <c r="B66" s="6" t="s">
        <v>282</v>
      </c>
      <c r="C66" s="6" t="s">
        <v>95</v>
      </c>
      <c r="D66" s="6" t="s">
        <v>283</v>
      </c>
      <c r="E66" s="22" t="s">
        <v>559</v>
      </c>
      <c r="F66" s="22" t="s">
        <v>284</v>
      </c>
      <c r="G66" s="6" t="s">
        <v>285</v>
      </c>
      <c r="H66" s="6" t="s">
        <v>17</v>
      </c>
      <c r="I66" s="6">
        <f>SUMIF('Distribución TalentoHumano'!$C$10:$C$230,B66,'Distribución TalentoHumano'!$E$10:$E$230)</f>
        <v>1</v>
      </c>
    </row>
    <row r="67" spans="1:9" ht="236.25" x14ac:dyDescent="0.25">
      <c r="A67" s="6" t="s">
        <v>275</v>
      </c>
      <c r="B67" s="6" t="s">
        <v>286</v>
      </c>
      <c r="C67" s="6" t="s">
        <v>95</v>
      </c>
      <c r="D67" s="6" t="s">
        <v>287</v>
      </c>
      <c r="E67" s="22" t="s">
        <v>288</v>
      </c>
      <c r="F67" s="7" t="s">
        <v>571</v>
      </c>
      <c r="G67" s="6" t="s">
        <v>289</v>
      </c>
      <c r="H67" s="6" t="s">
        <v>17</v>
      </c>
      <c r="I67" s="6">
        <f>SUMIF('Distribución TalentoHumano'!$C$10:$C$230,B67,'Distribución TalentoHumano'!$E$10:$E$230)</f>
        <v>2</v>
      </c>
    </row>
    <row r="68" spans="1:9" ht="213.75" x14ac:dyDescent="0.25">
      <c r="A68" s="6" t="s">
        <v>275</v>
      </c>
      <c r="B68" s="6" t="s">
        <v>290</v>
      </c>
      <c r="C68" s="6" t="s">
        <v>115</v>
      </c>
      <c r="D68" s="6" t="s">
        <v>291</v>
      </c>
      <c r="E68" s="22" t="s">
        <v>570</v>
      </c>
      <c r="F68" s="22" t="s">
        <v>572</v>
      </c>
      <c r="G68" s="6" t="s">
        <v>292</v>
      </c>
      <c r="H68" s="6" t="s">
        <v>17</v>
      </c>
      <c r="I68" s="6">
        <f>SUMIF('Distribución TalentoHumano'!$C$10:$C$230,B68,'Distribución TalentoHumano'!$E$10:$E$230)</f>
        <v>1</v>
      </c>
    </row>
    <row r="69" spans="1:9" ht="236.25" x14ac:dyDescent="0.25">
      <c r="A69" s="6" t="s">
        <v>275</v>
      </c>
      <c r="B69" s="6" t="s">
        <v>293</v>
      </c>
      <c r="C69" s="6" t="s">
        <v>139</v>
      </c>
      <c r="D69" s="6" t="s">
        <v>294</v>
      </c>
      <c r="E69" s="22" t="s">
        <v>573</v>
      </c>
      <c r="F69" s="7" t="s">
        <v>574</v>
      </c>
      <c r="G69" s="6" t="s">
        <v>295</v>
      </c>
      <c r="H69" s="6" t="s">
        <v>17</v>
      </c>
      <c r="I69" s="6">
        <f>SUMIF('Distribución TalentoHumano'!$C$10:$C$230,B69,'Distribución TalentoHumano'!$E$10:$E$230)</f>
        <v>1</v>
      </c>
    </row>
    <row r="70" spans="1:9" ht="135" x14ac:dyDescent="0.25">
      <c r="A70" s="6" t="s">
        <v>275</v>
      </c>
      <c r="B70" s="6" t="s">
        <v>296</v>
      </c>
      <c r="C70" s="6" t="s">
        <v>153</v>
      </c>
      <c r="D70" s="6" t="s">
        <v>297</v>
      </c>
      <c r="E70" s="6" t="s">
        <v>298</v>
      </c>
      <c r="F70" s="6" t="s">
        <v>299</v>
      </c>
      <c r="G70" s="6" t="s">
        <v>300</v>
      </c>
      <c r="H70" s="6" t="s">
        <v>158</v>
      </c>
      <c r="I70" s="6">
        <f>SUMIF('Distribución TalentoHumano'!$C$10:$C$230,B70,'Distribución TalentoHumano'!$E$10:$E$230)</f>
        <v>0</v>
      </c>
    </row>
    <row r="71" spans="1:9" ht="247.5" customHeight="1" x14ac:dyDescent="0.25">
      <c r="A71" s="6" t="s">
        <v>275</v>
      </c>
      <c r="B71" s="6" t="s">
        <v>301</v>
      </c>
      <c r="C71" s="6" t="s">
        <v>153</v>
      </c>
      <c r="D71" s="6" t="s">
        <v>302</v>
      </c>
      <c r="E71" s="6" t="s">
        <v>303</v>
      </c>
      <c r="F71" s="6" t="s">
        <v>304</v>
      </c>
      <c r="G71" s="6" t="s">
        <v>305</v>
      </c>
      <c r="H71" s="6" t="s">
        <v>17</v>
      </c>
      <c r="I71" s="6">
        <f>SUMIF('Distribución TalentoHumano'!$C$10:$C$230,B71,'Distribución TalentoHumano'!$E$10:$E$230)</f>
        <v>2</v>
      </c>
    </row>
    <row r="72" spans="1:9" ht="191.25" x14ac:dyDescent="0.25">
      <c r="A72" s="6" t="s">
        <v>275</v>
      </c>
      <c r="B72" s="6" t="s">
        <v>306</v>
      </c>
      <c r="C72" s="6" t="s">
        <v>153</v>
      </c>
      <c r="D72" s="6" t="s">
        <v>307</v>
      </c>
      <c r="E72" s="6" t="s">
        <v>308</v>
      </c>
      <c r="F72" s="6" t="s">
        <v>309</v>
      </c>
      <c r="G72" s="6" t="s">
        <v>310</v>
      </c>
      <c r="H72" s="6" t="s">
        <v>17</v>
      </c>
      <c r="I72" s="6">
        <f>SUMIF('Distribución TalentoHumano'!$C$10:$C$230,B72,'Distribución TalentoHumano'!$E$10:$E$230)</f>
        <v>2</v>
      </c>
    </row>
    <row r="73" spans="1:9" ht="292.5" x14ac:dyDescent="0.25">
      <c r="A73" s="6" t="s">
        <v>275</v>
      </c>
      <c r="B73" s="6" t="s">
        <v>311</v>
      </c>
      <c r="C73" s="6" t="s">
        <v>153</v>
      </c>
      <c r="D73" s="6" t="s">
        <v>312</v>
      </c>
      <c r="E73" s="6" t="s">
        <v>313</v>
      </c>
      <c r="F73" s="6" t="s">
        <v>314</v>
      </c>
      <c r="G73" s="6" t="s">
        <v>315</v>
      </c>
      <c r="H73" s="6" t="s">
        <v>158</v>
      </c>
      <c r="I73" s="6">
        <f>SUMIF('Distribución TalentoHumano'!$C$10:$C$230,B73,'Distribución TalentoHumano'!$E$10:$E$230)</f>
        <v>0</v>
      </c>
    </row>
    <row r="74" spans="1:9" s="14" customFormat="1" ht="281.25" x14ac:dyDescent="0.25">
      <c r="A74" s="6" t="s">
        <v>275</v>
      </c>
      <c r="B74" s="6" t="s">
        <v>316</v>
      </c>
      <c r="C74" s="6" t="s">
        <v>153</v>
      </c>
      <c r="D74" s="6" t="s">
        <v>317</v>
      </c>
      <c r="E74" s="6" t="s">
        <v>318</v>
      </c>
      <c r="F74" s="6" t="s">
        <v>314</v>
      </c>
      <c r="G74" s="6" t="s">
        <v>319</v>
      </c>
      <c r="H74" s="6" t="s">
        <v>158</v>
      </c>
      <c r="I74" s="6">
        <f>SUMIF('Distribución TalentoHumano'!$C$10:$C$230,B74,'Distribución TalentoHumano'!$E$10:$E$230)</f>
        <v>0</v>
      </c>
    </row>
    <row r="75" spans="1:9" ht="179.25" customHeight="1" x14ac:dyDescent="0.25">
      <c r="A75" s="6" t="s">
        <v>275</v>
      </c>
      <c r="B75" s="6" t="s">
        <v>320</v>
      </c>
      <c r="C75" s="6" t="s">
        <v>153</v>
      </c>
      <c r="D75" s="6" t="s">
        <v>321</v>
      </c>
      <c r="E75" s="6" t="s">
        <v>322</v>
      </c>
      <c r="F75" s="15" t="s">
        <v>323</v>
      </c>
      <c r="G75" s="6" t="s">
        <v>324</v>
      </c>
      <c r="H75" s="6" t="s">
        <v>158</v>
      </c>
      <c r="I75" s="6">
        <f>SUMIF('Distribución TalentoHumano'!$C$10:$C$230,B75,'Distribución TalentoHumano'!$E$10:$E$230)</f>
        <v>0</v>
      </c>
    </row>
    <row r="76" spans="1:9" ht="146.25" x14ac:dyDescent="0.25">
      <c r="A76" s="6" t="s">
        <v>275</v>
      </c>
      <c r="B76" s="6" t="s">
        <v>325</v>
      </c>
      <c r="C76" s="6" t="s">
        <v>153</v>
      </c>
      <c r="D76" s="6" t="s">
        <v>326</v>
      </c>
      <c r="E76" s="6" t="s">
        <v>327</v>
      </c>
      <c r="F76" s="6" t="s">
        <v>328</v>
      </c>
      <c r="G76" s="6" t="s">
        <v>329</v>
      </c>
      <c r="H76" s="6" t="s">
        <v>158</v>
      </c>
      <c r="I76" s="6">
        <f>SUMIF('Distribución TalentoHumano'!$C$10:$C$230,B76,'Distribución TalentoHumano'!$E$10:$E$230)</f>
        <v>0</v>
      </c>
    </row>
  </sheetData>
  <sheetProtection algorithmName="SHA-512" hashValue="R4tQPBYTVL/rI6gfmmg3MUDbC/rEm7ZZY9puCC/bASDa3hTNWcVAs6O4qQ8HfM7IRt0H89Zxg4xqaUha7x8vUQ==" saltValue="pqbVM2uCrre+MzJ2M4tyLQ==" spinCount="100000" sheet="1" objects="1" scenarios="1" autoFilter="0"/>
  <autoFilter ref="A6:I76" xr:uid="{00000000-0001-0000-0000-000000000000}"/>
  <mergeCells count="1">
    <mergeCell ref="A2:I3"/>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A4B2F-8745-4A93-9763-9D60A159F693}">
  <dimension ref="A1:N230"/>
  <sheetViews>
    <sheetView showGridLines="0" zoomScale="115" zoomScaleNormal="115" workbookViewId="0">
      <pane ySplit="9" topLeftCell="A10" activePane="bottomLeft" state="frozenSplit"/>
      <selection activeCell="A2" sqref="A2"/>
      <selection pane="bottomLeft" activeCell="A10" sqref="A10"/>
    </sheetView>
  </sheetViews>
  <sheetFormatPr baseColWidth="10" defaultColWidth="34.140625" defaultRowHeight="11.25" x14ac:dyDescent="0.2"/>
  <cols>
    <col min="1" max="1" width="55.28515625" style="12" customWidth="1"/>
    <col min="2" max="2" width="43.5703125" style="12" customWidth="1"/>
    <col min="3" max="3" width="15" style="12" bestFit="1" customWidth="1"/>
    <col min="4" max="4" width="44.85546875" style="12" bestFit="1" customWidth="1"/>
    <col min="5" max="5" width="16.140625" style="12" bestFit="1" customWidth="1"/>
    <col min="6" max="6" width="15.28515625" style="12" bestFit="1" customWidth="1"/>
    <col min="7" max="7" width="23.5703125" style="12" bestFit="1" customWidth="1"/>
    <col min="8" max="8" width="12.85546875" style="12" bestFit="1" customWidth="1"/>
    <col min="9" max="9" width="20.7109375" style="12" bestFit="1" customWidth="1"/>
    <col min="10" max="10" width="19.28515625" style="12" bestFit="1" customWidth="1"/>
    <col min="11" max="11" width="24.7109375" style="12" bestFit="1" customWidth="1"/>
    <col min="12" max="12" width="14.5703125" style="12" customWidth="1"/>
    <col min="13" max="13" width="19" style="12" bestFit="1" customWidth="1"/>
    <col min="14" max="14" width="22.7109375" style="12" bestFit="1" customWidth="1"/>
    <col min="15" max="16384" width="34.140625" style="12"/>
  </cols>
  <sheetData>
    <row r="1" spans="1:14" s="11" customFormat="1" ht="13.5" x14ac:dyDescent="0.2">
      <c r="A1" s="10"/>
      <c r="B1" s="10"/>
      <c r="C1" s="10"/>
      <c r="D1" s="10"/>
      <c r="E1" s="10"/>
      <c r="F1" s="10"/>
      <c r="G1" s="10"/>
      <c r="H1" s="10"/>
      <c r="I1" s="10"/>
      <c r="J1" s="9"/>
    </row>
    <row r="2" spans="1:14" s="11" customFormat="1" ht="13.5" x14ac:dyDescent="0.2">
      <c r="A2" s="10"/>
      <c r="B2" s="10"/>
      <c r="C2" s="10"/>
      <c r="D2" s="10"/>
      <c r="E2" s="10"/>
      <c r="F2" s="10"/>
      <c r="G2" s="10"/>
      <c r="H2" s="10"/>
      <c r="I2" s="10"/>
      <c r="J2" s="9"/>
    </row>
    <row r="3" spans="1:14" s="11" customFormat="1" ht="15" customHeight="1" x14ac:dyDescent="0.2">
      <c r="A3" s="20" t="s">
        <v>330</v>
      </c>
      <c r="B3" s="20"/>
      <c r="C3" s="20"/>
      <c r="D3" s="20"/>
      <c r="E3" s="20"/>
      <c r="F3" s="20"/>
      <c r="G3" s="20"/>
      <c r="H3" s="20"/>
      <c r="I3" s="9"/>
      <c r="J3" s="9"/>
    </row>
    <row r="4" spans="1:14" s="11" customFormat="1" ht="13.5" x14ac:dyDescent="0.2">
      <c r="A4" s="10"/>
      <c r="B4" s="10"/>
      <c r="C4" s="10"/>
      <c r="D4" s="10"/>
      <c r="E4" s="10"/>
      <c r="F4" s="10"/>
      <c r="G4" s="10"/>
      <c r="H4" s="10"/>
      <c r="I4" s="10"/>
      <c r="J4" s="9"/>
    </row>
    <row r="5" spans="1:14" s="11" customFormat="1" ht="13.5" x14ac:dyDescent="0.2">
      <c r="A5" s="10"/>
      <c r="B5" s="10"/>
      <c r="C5" s="10"/>
      <c r="D5" s="10"/>
      <c r="E5" s="10"/>
      <c r="F5" s="10"/>
      <c r="G5" s="10"/>
      <c r="H5" s="10"/>
      <c r="I5" s="10"/>
      <c r="J5" s="9"/>
    </row>
    <row r="6" spans="1:14" s="11" customFormat="1" ht="13.5" x14ac:dyDescent="0.25">
      <c r="A6" s="21" t="s">
        <v>331</v>
      </c>
      <c r="B6" s="21"/>
      <c r="C6" s="21"/>
      <c r="D6" s="21"/>
      <c r="E6" s="21"/>
      <c r="F6" s="21"/>
      <c r="G6" s="21"/>
      <c r="H6" s="21"/>
    </row>
    <row r="7" spans="1:14" s="11" customFormat="1" ht="13.5" x14ac:dyDescent="0.25">
      <c r="A7" s="21" t="s">
        <v>553</v>
      </c>
      <c r="B7" s="21"/>
      <c r="C7" s="21"/>
      <c r="D7" s="21"/>
      <c r="E7" s="21"/>
      <c r="F7" s="21"/>
      <c r="G7" s="21"/>
      <c r="H7" s="21"/>
    </row>
    <row r="9" spans="1:14" ht="22.5" x14ac:dyDescent="0.2">
      <c r="A9" s="16" t="s">
        <v>1</v>
      </c>
      <c r="B9" s="16" t="s">
        <v>332</v>
      </c>
      <c r="C9" s="16" t="s">
        <v>333</v>
      </c>
      <c r="D9" s="16" t="s">
        <v>4</v>
      </c>
      <c r="E9" s="16" t="s">
        <v>334</v>
      </c>
      <c r="F9" s="16" t="s">
        <v>335</v>
      </c>
      <c r="G9" s="16" t="s">
        <v>336</v>
      </c>
      <c r="H9" s="16" t="s">
        <v>337</v>
      </c>
      <c r="I9" s="16" t="s">
        <v>338</v>
      </c>
      <c r="J9" s="16" t="s">
        <v>339</v>
      </c>
      <c r="K9" s="16" t="s">
        <v>340</v>
      </c>
      <c r="L9" s="16" t="s">
        <v>341</v>
      </c>
      <c r="M9" s="16" t="s">
        <v>342</v>
      </c>
      <c r="N9" s="16" t="s">
        <v>343</v>
      </c>
    </row>
    <row r="10" spans="1:14" ht="22.5" x14ac:dyDescent="0.2">
      <c r="A10" s="17" t="s">
        <v>10</v>
      </c>
      <c r="B10" s="17" t="s">
        <v>12</v>
      </c>
      <c r="C10" s="17" t="s">
        <v>11</v>
      </c>
      <c r="D10" s="17" t="s">
        <v>13</v>
      </c>
      <c r="E10" s="18">
        <v>1</v>
      </c>
      <c r="F10" s="17" t="s">
        <v>344</v>
      </c>
      <c r="G10" s="17" t="s">
        <v>345</v>
      </c>
      <c r="H10" s="17" t="s">
        <v>346</v>
      </c>
      <c r="I10" s="17" t="s">
        <v>345</v>
      </c>
      <c r="J10" s="17" t="s">
        <v>347</v>
      </c>
      <c r="K10" s="17" t="s">
        <v>348</v>
      </c>
      <c r="L10" s="18">
        <v>48</v>
      </c>
      <c r="M10" s="18">
        <v>1062</v>
      </c>
      <c r="N10" s="18">
        <v>9768</v>
      </c>
    </row>
    <row r="11" spans="1:14" ht="22.5" x14ac:dyDescent="0.2">
      <c r="A11" s="17" t="s">
        <v>10</v>
      </c>
      <c r="B11" s="17" t="s">
        <v>19</v>
      </c>
      <c r="C11" s="17" t="s">
        <v>18</v>
      </c>
      <c r="D11" s="17" t="s">
        <v>20</v>
      </c>
      <c r="E11" s="18">
        <v>1</v>
      </c>
      <c r="F11" s="17" t="s">
        <v>344</v>
      </c>
      <c r="G11" s="17" t="s">
        <v>345</v>
      </c>
      <c r="H11" s="17" t="s">
        <v>346</v>
      </c>
      <c r="I11" s="17" t="s">
        <v>345</v>
      </c>
      <c r="J11" s="17" t="s">
        <v>347</v>
      </c>
      <c r="K11" s="17" t="s">
        <v>348</v>
      </c>
      <c r="L11" s="18">
        <v>48</v>
      </c>
      <c r="M11" s="18">
        <v>1062</v>
      </c>
      <c r="N11" s="18">
        <v>9768</v>
      </c>
    </row>
    <row r="12" spans="1:14" ht="22.5" x14ac:dyDescent="0.2">
      <c r="A12" s="17" t="s">
        <v>10</v>
      </c>
      <c r="B12" s="17" t="s">
        <v>19</v>
      </c>
      <c r="C12" s="17" t="s">
        <v>24</v>
      </c>
      <c r="D12" s="17" t="s">
        <v>25</v>
      </c>
      <c r="E12" s="18">
        <v>1</v>
      </c>
      <c r="F12" s="17" t="s">
        <v>349</v>
      </c>
      <c r="G12" s="17" t="s">
        <v>350</v>
      </c>
      <c r="H12" s="17" t="s">
        <v>351</v>
      </c>
      <c r="I12" s="17" t="s">
        <v>352</v>
      </c>
      <c r="J12" s="17" t="s">
        <v>347</v>
      </c>
      <c r="K12" s="17" t="s">
        <v>348</v>
      </c>
      <c r="L12" s="18">
        <v>15</v>
      </c>
      <c r="M12" s="18">
        <v>461</v>
      </c>
      <c r="N12" s="18">
        <v>3002</v>
      </c>
    </row>
    <row r="13" spans="1:14" ht="22.5" x14ac:dyDescent="0.2">
      <c r="A13" s="17" t="s">
        <v>10</v>
      </c>
      <c r="B13" s="17" t="s">
        <v>19</v>
      </c>
      <c r="C13" s="17" t="s">
        <v>24</v>
      </c>
      <c r="D13" s="17" t="s">
        <v>25</v>
      </c>
      <c r="E13" s="18">
        <v>1</v>
      </c>
      <c r="F13" s="17" t="s">
        <v>353</v>
      </c>
      <c r="G13" s="17" t="s">
        <v>354</v>
      </c>
      <c r="H13" s="17" t="s">
        <v>355</v>
      </c>
      <c r="I13" s="17" t="s">
        <v>356</v>
      </c>
      <c r="J13" s="17" t="s">
        <v>347</v>
      </c>
      <c r="K13" s="17" t="s">
        <v>348</v>
      </c>
      <c r="L13" s="18">
        <v>13</v>
      </c>
      <c r="M13" s="18">
        <v>226</v>
      </c>
      <c r="N13" s="18">
        <v>1416</v>
      </c>
    </row>
    <row r="14" spans="1:14" ht="22.5" x14ac:dyDescent="0.2">
      <c r="A14" s="17" t="s">
        <v>10</v>
      </c>
      <c r="B14" s="17" t="s">
        <v>19</v>
      </c>
      <c r="C14" s="17" t="s">
        <v>24</v>
      </c>
      <c r="D14" s="17" t="s">
        <v>25</v>
      </c>
      <c r="E14" s="18">
        <v>26</v>
      </c>
      <c r="F14" s="17" t="s">
        <v>344</v>
      </c>
      <c r="G14" s="17" t="s">
        <v>345</v>
      </c>
      <c r="H14" s="17" t="s">
        <v>346</v>
      </c>
      <c r="I14" s="17" t="s">
        <v>345</v>
      </c>
      <c r="J14" s="17" t="s">
        <v>347</v>
      </c>
      <c r="K14" s="17" t="s">
        <v>348</v>
      </c>
      <c r="L14" s="18">
        <v>48</v>
      </c>
      <c r="M14" s="18">
        <v>1062</v>
      </c>
      <c r="N14" s="18">
        <v>9768</v>
      </c>
    </row>
    <row r="15" spans="1:14" ht="22.5" x14ac:dyDescent="0.2">
      <c r="A15" s="17" t="s">
        <v>10</v>
      </c>
      <c r="B15" s="17" t="s">
        <v>19</v>
      </c>
      <c r="C15" s="17" t="s">
        <v>24</v>
      </c>
      <c r="D15" s="17" t="s">
        <v>25</v>
      </c>
      <c r="E15" s="18">
        <v>1</v>
      </c>
      <c r="F15" s="17" t="s">
        <v>357</v>
      </c>
      <c r="G15" s="17" t="s">
        <v>358</v>
      </c>
      <c r="H15" s="17" t="s">
        <v>359</v>
      </c>
      <c r="I15" s="17" t="s">
        <v>360</v>
      </c>
      <c r="J15" s="17" t="s">
        <v>347</v>
      </c>
      <c r="K15" s="17" t="s">
        <v>348</v>
      </c>
      <c r="L15" s="18">
        <v>12</v>
      </c>
      <c r="M15" s="18">
        <v>165</v>
      </c>
      <c r="N15" s="18">
        <v>1045</v>
      </c>
    </row>
    <row r="16" spans="1:14" ht="22.5" x14ac:dyDescent="0.2">
      <c r="A16" s="17" t="s">
        <v>10</v>
      </c>
      <c r="B16" s="17" t="s">
        <v>19</v>
      </c>
      <c r="C16" s="17" t="s">
        <v>24</v>
      </c>
      <c r="D16" s="17" t="s">
        <v>25</v>
      </c>
      <c r="E16" s="18">
        <v>1</v>
      </c>
      <c r="F16" s="17" t="s">
        <v>361</v>
      </c>
      <c r="G16" s="17" t="s">
        <v>362</v>
      </c>
      <c r="H16" s="17" t="s">
        <v>363</v>
      </c>
      <c r="I16" s="17" t="s">
        <v>364</v>
      </c>
      <c r="J16" s="17" t="s">
        <v>347</v>
      </c>
      <c r="K16" s="17" t="s">
        <v>348</v>
      </c>
      <c r="L16" s="18">
        <v>4</v>
      </c>
      <c r="M16" s="18">
        <v>113</v>
      </c>
      <c r="N16" s="18">
        <v>663</v>
      </c>
    </row>
    <row r="17" spans="1:14" ht="22.5" x14ac:dyDescent="0.2">
      <c r="A17" s="17" t="s">
        <v>10</v>
      </c>
      <c r="B17" s="17" t="s">
        <v>19</v>
      </c>
      <c r="C17" s="17" t="s">
        <v>24</v>
      </c>
      <c r="D17" s="17" t="s">
        <v>25</v>
      </c>
      <c r="E17" s="18">
        <v>1</v>
      </c>
      <c r="F17" s="17" t="s">
        <v>365</v>
      </c>
      <c r="G17" s="17" t="s">
        <v>366</v>
      </c>
      <c r="H17" s="17" t="s">
        <v>367</v>
      </c>
      <c r="I17" s="17" t="s">
        <v>368</v>
      </c>
      <c r="J17" s="17" t="s">
        <v>347</v>
      </c>
      <c r="K17" s="17" t="s">
        <v>348</v>
      </c>
      <c r="L17" s="18">
        <v>1</v>
      </c>
      <c r="M17" s="18">
        <v>1</v>
      </c>
      <c r="N17" s="18">
        <v>2</v>
      </c>
    </row>
    <row r="18" spans="1:14" ht="22.5" x14ac:dyDescent="0.2">
      <c r="A18" s="17" t="s">
        <v>10</v>
      </c>
      <c r="B18" s="17" t="s">
        <v>19</v>
      </c>
      <c r="C18" s="17" t="s">
        <v>24</v>
      </c>
      <c r="D18" s="17" t="s">
        <v>25</v>
      </c>
      <c r="E18" s="18">
        <v>1</v>
      </c>
      <c r="F18" s="17" t="s">
        <v>369</v>
      </c>
      <c r="G18" s="17" t="s">
        <v>370</v>
      </c>
      <c r="H18" s="17" t="s">
        <v>371</v>
      </c>
      <c r="I18" s="17" t="s">
        <v>372</v>
      </c>
      <c r="J18" s="17" t="s">
        <v>347</v>
      </c>
      <c r="K18" s="17" t="s">
        <v>348</v>
      </c>
      <c r="L18" s="18">
        <v>7</v>
      </c>
      <c r="M18" s="18">
        <v>84</v>
      </c>
      <c r="N18" s="18">
        <v>531</v>
      </c>
    </row>
    <row r="19" spans="1:14" ht="22.5" x14ac:dyDescent="0.2">
      <c r="A19" s="17" t="s">
        <v>10</v>
      </c>
      <c r="B19" s="17" t="s">
        <v>19</v>
      </c>
      <c r="C19" s="17" t="s">
        <v>24</v>
      </c>
      <c r="D19" s="17" t="s">
        <v>25</v>
      </c>
      <c r="E19" s="18">
        <v>1</v>
      </c>
      <c r="F19" s="17" t="s">
        <v>373</v>
      </c>
      <c r="G19" s="17" t="s">
        <v>374</v>
      </c>
      <c r="H19" s="17" t="s">
        <v>375</v>
      </c>
      <c r="I19" s="17" t="s">
        <v>376</v>
      </c>
      <c r="J19" s="17" t="s">
        <v>347</v>
      </c>
      <c r="K19" s="17" t="s">
        <v>348</v>
      </c>
      <c r="L19" s="18">
        <v>7</v>
      </c>
      <c r="M19" s="18">
        <v>61</v>
      </c>
      <c r="N19" s="18">
        <v>337</v>
      </c>
    </row>
    <row r="20" spans="1:14" ht="22.5" x14ac:dyDescent="0.2">
      <c r="A20" s="17" t="s">
        <v>10</v>
      </c>
      <c r="B20" s="17" t="s">
        <v>19</v>
      </c>
      <c r="C20" s="17" t="s">
        <v>24</v>
      </c>
      <c r="D20" s="17" t="s">
        <v>25</v>
      </c>
      <c r="E20" s="18">
        <v>1</v>
      </c>
      <c r="F20" s="17" t="s">
        <v>377</v>
      </c>
      <c r="G20" s="17" t="s">
        <v>378</v>
      </c>
      <c r="H20" s="17" t="s">
        <v>379</v>
      </c>
      <c r="I20" s="17" t="s">
        <v>380</v>
      </c>
      <c r="J20" s="17" t="s">
        <v>347</v>
      </c>
      <c r="K20" s="17" t="s">
        <v>348</v>
      </c>
      <c r="L20" s="18">
        <v>4</v>
      </c>
      <c r="M20" s="18">
        <v>106</v>
      </c>
      <c r="N20" s="18">
        <v>731</v>
      </c>
    </row>
    <row r="21" spans="1:14" ht="22.5" x14ac:dyDescent="0.2">
      <c r="A21" s="17" t="s">
        <v>10</v>
      </c>
      <c r="B21" s="17" t="s">
        <v>19</v>
      </c>
      <c r="C21" s="17" t="s">
        <v>24</v>
      </c>
      <c r="D21" s="17" t="s">
        <v>25</v>
      </c>
      <c r="E21" s="18">
        <v>1</v>
      </c>
      <c r="F21" s="17" t="s">
        <v>381</v>
      </c>
      <c r="G21" s="17" t="s">
        <v>382</v>
      </c>
      <c r="H21" s="17" t="s">
        <v>383</v>
      </c>
      <c r="I21" s="17" t="s">
        <v>384</v>
      </c>
      <c r="J21" s="17" t="s">
        <v>347</v>
      </c>
      <c r="K21" s="17" t="s">
        <v>348</v>
      </c>
      <c r="L21" s="18">
        <v>7</v>
      </c>
      <c r="M21" s="18">
        <v>102</v>
      </c>
      <c r="N21" s="18">
        <v>653</v>
      </c>
    </row>
    <row r="22" spans="1:14" ht="22.5" x14ac:dyDescent="0.2">
      <c r="A22" s="17" t="s">
        <v>10</v>
      </c>
      <c r="B22" s="17" t="s">
        <v>19</v>
      </c>
      <c r="C22" s="17" t="s">
        <v>24</v>
      </c>
      <c r="D22" s="17" t="s">
        <v>25</v>
      </c>
      <c r="E22" s="18">
        <v>1</v>
      </c>
      <c r="F22" s="17" t="s">
        <v>385</v>
      </c>
      <c r="G22" s="17" t="s">
        <v>386</v>
      </c>
      <c r="H22" s="17" t="s">
        <v>387</v>
      </c>
      <c r="I22" s="17" t="s">
        <v>388</v>
      </c>
      <c r="J22" s="17" t="s">
        <v>347</v>
      </c>
      <c r="K22" s="17" t="s">
        <v>348</v>
      </c>
      <c r="L22" s="18">
        <v>6</v>
      </c>
      <c r="M22" s="18">
        <v>105</v>
      </c>
      <c r="N22" s="18">
        <v>664</v>
      </c>
    </row>
    <row r="23" spans="1:14" ht="22.5" x14ac:dyDescent="0.2">
      <c r="A23" s="17" t="s">
        <v>10</v>
      </c>
      <c r="B23" s="17" t="s">
        <v>19</v>
      </c>
      <c r="C23" s="17" t="s">
        <v>24</v>
      </c>
      <c r="D23" s="17" t="s">
        <v>25</v>
      </c>
      <c r="E23" s="18">
        <v>1</v>
      </c>
      <c r="F23" s="17" t="s">
        <v>385</v>
      </c>
      <c r="G23" s="17" t="s">
        <v>386</v>
      </c>
      <c r="H23" s="17" t="s">
        <v>389</v>
      </c>
      <c r="I23" s="17" t="s">
        <v>390</v>
      </c>
      <c r="J23" s="17" t="s">
        <v>347</v>
      </c>
      <c r="K23" s="17" t="s">
        <v>348</v>
      </c>
      <c r="L23" s="18">
        <v>4</v>
      </c>
      <c r="M23" s="18">
        <v>22</v>
      </c>
      <c r="N23" s="18">
        <v>113</v>
      </c>
    </row>
    <row r="24" spans="1:14" ht="22.5" x14ac:dyDescent="0.2">
      <c r="A24" s="17" t="s">
        <v>10</v>
      </c>
      <c r="B24" s="17" t="s">
        <v>19</v>
      </c>
      <c r="C24" s="17" t="s">
        <v>24</v>
      </c>
      <c r="D24" s="17" t="s">
        <v>25</v>
      </c>
      <c r="E24" s="18">
        <v>1</v>
      </c>
      <c r="F24" s="17" t="s">
        <v>391</v>
      </c>
      <c r="G24" s="17" t="s">
        <v>392</v>
      </c>
      <c r="H24" s="17" t="s">
        <v>393</v>
      </c>
      <c r="I24" s="17" t="s">
        <v>394</v>
      </c>
      <c r="J24" s="17" t="s">
        <v>347</v>
      </c>
      <c r="K24" s="17" t="s">
        <v>348</v>
      </c>
      <c r="L24" s="18">
        <v>3</v>
      </c>
      <c r="M24" s="18">
        <v>103</v>
      </c>
      <c r="N24" s="18">
        <v>628</v>
      </c>
    </row>
    <row r="25" spans="1:14" ht="22.5" x14ac:dyDescent="0.2">
      <c r="A25" s="17" t="s">
        <v>10</v>
      </c>
      <c r="B25" s="17" t="s">
        <v>19</v>
      </c>
      <c r="C25" s="17" t="s">
        <v>24</v>
      </c>
      <c r="D25" s="17" t="s">
        <v>25</v>
      </c>
      <c r="E25" s="18">
        <v>1</v>
      </c>
      <c r="F25" s="17" t="s">
        <v>395</v>
      </c>
      <c r="G25" s="17" t="s">
        <v>396</v>
      </c>
      <c r="H25" s="17" t="s">
        <v>397</v>
      </c>
      <c r="I25" s="17" t="s">
        <v>398</v>
      </c>
      <c r="J25" s="17" t="s">
        <v>347</v>
      </c>
      <c r="K25" s="17" t="s">
        <v>348</v>
      </c>
      <c r="L25" s="18">
        <v>8</v>
      </c>
      <c r="M25" s="18">
        <v>194</v>
      </c>
      <c r="N25" s="18">
        <v>1280</v>
      </c>
    </row>
    <row r="26" spans="1:14" ht="22.5" x14ac:dyDescent="0.2">
      <c r="A26" s="17" t="s">
        <v>10</v>
      </c>
      <c r="B26" s="17" t="s">
        <v>19</v>
      </c>
      <c r="C26" s="17" t="s">
        <v>24</v>
      </c>
      <c r="D26" s="17" t="s">
        <v>25</v>
      </c>
      <c r="E26" s="18">
        <v>1</v>
      </c>
      <c r="F26" s="17" t="s">
        <v>399</v>
      </c>
      <c r="G26" s="17" t="s">
        <v>400</v>
      </c>
      <c r="H26" s="17" t="s">
        <v>401</v>
      </c>
      <c r="I26" s="17" t="s">
        <v>402</v>
      </c>
      <c r="J26" s="17" t="s">
        <v>347</v>
      </c>
      <c r="K26" s="17" t="s">
        <v>348</v>
      </c>
      <c r="L26" s="18">
        <v>6</v>
      </c>
      <c r="M26" s="18">
        <v>137</v>
      </c>
      <c r="N26" s="18">
        <v>903</v>
      </c>
    </row>
    <row r="27" spans="1:14" ht="22.5" x14ac:dyDescent="0.2">
      <c r="A27" s="17" t="s">
        <v>10</v>
      </c>
      <c r="B27" s="17" t="s">
        <v>19</v>
      </c>
      <c r="C27" s="17" t="s">
        <v>24</v>
      </c>
      <c r="D27" s="17" t="s">
        <v>25</v>
      </c>
      <c r="E27" s="18">
        <v>1</v>
      </c>
      <c r="F27" s="17" t="s">
        <v>403</v>
      </c>
      <c r="G27" s="17" t="s">
        <v>404</v>
      </c>
      <c r="H27" s="17" t="s">
        <v>405</v>
      </c>
      <c r="I27" s="17" t="s">
        <v>406</v>
      </c>
      <c r="J27" s="17" t="s">
        <v>347</v>
      </c>
      <c r="K27" s="17" t="s">
        <v>348</v>
      </c>
      <c r="L27" s="18">
        <v>5</v>
      </c>
      <c r="M27" s="18">
        <v>33</v>
      </c>
      <c r="N27" s="18">
        <v>175</v>
      </c>
    </row>
    <row r="28" spans="1:14" ht="22.5" x14ac:dyDescent="0.2">
      <c r="A28" s="17" t="s">
        <v>10</v>
      </c>
      <c r="B28" s="17" t="s">
        <v>19</v>
      </c>
      <c r="C28" s="17" t="s">
        <v>24</v>
      </c>
      <c r="D28" s="17" t="s">
        <v>25</v>
      </c>
      <c r="E28" s="18">
        <v>1</v>
      </c>
      <c r="F28" s="17" t="s">
        <v>403</v>
      </c>
      <c r="G28" s="17" t="s">
        <v>404</v>
      </c>
      <c r="H28" s="17" t="s">
        <v>407</v>
      </c>
      <c r="I28" s="17" t="s">
        <v>408</v>
      </c>
      <c r="J28" s="17" t="s">
        <v>347</v>
      </c>
      <c r="K28" s="17" t="s">
        <v>348</v>
      </c>
      <c r="L28" s="18">
        <v>6</v>
      </c>
      <c r="M28" s="18">
        <v>54</v>
      </c>
      <c r="N28" s="18">
        <v>301</v>
      </c>
    </row>
    <row r="29" spans="1:14" ht="22.5" x14ac:dyDescent="0.2">
      <c r="A29" s="17" t="s">
        <v>10</v>
      </c>
      <c r="B29" s="17" t="s">
        <v>19</v>
      </c>
      <c r="C29" s="17" t="s">
        <v>24</v>
      </c>
      <c r="D29" s="17" t="s">
        <v>25</v>
      </c>
      <c r="E29" s="18">
        <v>2</v>
      </c>
      <c r="F29" s="17" t="s">
        <v>403</v>
      </c>
      <c r="G29" s="17" t="s">
        <v>404</v>
      </c>
      <c r="H29" s="17" t="s">
        <v>409</v>
      </c>
      <c r="I29" s="17" t="s">
        <v>410</v>
      </c>
      <c r="J29" s="17" t="s">
        <v>347</v>
      </c>
      <c r="K29" s="17" t="s">
        <v>348</v>
      </c>
      <c r="L29" s="18">
        <v>16</v>
      </c>
      <c r="M29" s="18">
        <v>327</v>
      </c>
      <c r="N29" s="18">
        <v>2054</v>
      </c>
    </row>
    <row r="30" spans="1:14" ht="22.5" x14ac:dyDescent="0.2">
      <c r="A30" s="17" t="s">
        <v>10</v>
      </c>
      <c r="B30" s="17" t="s">
        <v>19</v>
      </c>
      <c r="C30" s="17" t="s">
        <v>29</v>
      </c>
      <c r="D30" s="17" t="s">
        <v>30</v>
      </c>
      <c r="E30" s="18">
        <v>5</v>
      </c>
      <c r="F30" s="17" t="s">
        <v>344</v>
      </c>
      <c r="G30" s="17" t="s">
        <v>345</v>
      </c>
      <c r="H30" s="17" t="s">
        <v>346</v>
      </c>
      <c r="I30" s="17" t="s">
        <v>345</v>
      </c>
      <c r="J30" s="17" t="s">
        <v>347</v>
      </c>
      <c r="K30" s="17" t="s">
        <v>348</v>
      </c>
      <c r="L30" s="18">
        <v>48</v>
      </c>
      <c r="M30" s="18">
        <v>1062</v>
      </c>
      <c r="N30" s="18">
        <v>9768</v>
      </c>
    </row>
    <row r="31" spans="1:14" ht="22.5" x14ac:dyDescent="0.2">
      <c r="A31" s="17" t="s">
        <v>10</v>
      </c>
      <c r="B31" s="17" t="s">
        <v>19</v>
      </c>
      <c r="C31" s="17" t="s">
        <v>34</v>
      </c>
      <c r="D31" s="17" t="s">
        <v>35</v>
      </c>
      <c r="E31" s="18">
        <v>4</v>
      </c>
      <c r="F31" s="17" t="s">
        <v>344</v>
      </c>
      <c r="G31" s="17" t="s">
        <v>345</v>
      </c>
      <c r="H31" s="17" t="s">
        <v>346</v>
      </c>
      <c r="I31" s="17" t="s">
        <v>345</v>
      </c>
      <c r="J31" s="17" t="s">
        <v>347</v>
      </c>
      <c r="K31" s="17" t="s">
        <v>348</v>
      </c>
      <c r="L31" s="18">
        <v>48</v>
      </c>
      <c r="M31" s="18">
        <v>1062</v>
      </c>
      <c r="N31" s="18">
        <v>9768</v>
      </c>
    </row>
    <row r="32" spans="1:14" ht="22.5" x14ac:dyDescent="0.2">
      <c r="A32" s="17" t="s">
        <v>10</v>
      </c>
      <c r="B32" s="17" t="s">
        <v>19</v>
      </c>
      <c r="C32" s="17" t="s">
        <v>38</v>
      </c>
      <c r="D32" s="17" t="s">
        <v>39</v>
      </c>
      <c r="E32" s="18">
        <v>2</v>
      </c>
      <c r="F32" s="17" t="s">
        <v>344</v>
      </c>
      <c r="G32" s="17" t="s">
        <v>345</v>
      </c>
      <c r="H32" s="17" t="s">
        <v>346</v>
      </c>
      <c r="I32" s="17" t="s">
        <v>345</v>
      </c>
      <c r="J32" s="17" t="s">
        <v>347</v>
      </c>
      <c r="K32" s="17" t="s">
        <v>348</v>
      </c>
      <c r="L32" s="18">
        <v>48</v>
      </c>
      <c r="M32" s="18">
        <v>1062</v>
      </c>
      <c r="N32" s="18">
        <v>9768</v>
      </c>
    </row>
    <row r="33" spans="1:14" ht="22.5" x14ac:dyDescent="0.2">
      <c r="A33" s="17" t="s">
        <v>10</v>
      </c>
      <c r="B33" s="17" t="s">
        <v>19</v>
      </c>
      <c r="C33" s="17" t="s">
        <v>43</v>
      </c>
      <c r="D33" s="17" t="s">
        <v>44</v>
      </c>
      <c r="E33" s="18">
        <v>2</v>
      </c>
      <c r="F33" s="17" t="s">
        <v>344</v>
      </c>
      <c r="G33" s="17" t="s">
        <v>345</v>
      </c>
      <c r="H33" s="17" t="s">
        <v>346</v>
      </c>
      <c r="I33" s="17" t="s">
        <v>345</v>
      </c>
      <c r="J33" s="17" t="s">
        <v>347</v>
      </c>
      <c r="K33" s="17" t="s">
        <v>348</v>
      </c>
      <c r="L33" s="18">
        <v>48</v>
      </c>
      <c r="M33" s="18">
        <v>1062</v>
      </c>
      <c r="N33" s="18">
        <v>9768</v>
      </c>
    </row>
    <row r="34" spans="1:14" ht="22.5" x14ac:dyDescent="0.2">
      <c r="A34" s="17" t="s">
        <v>10</v>
      </c>
      <c r="B34" s="17" t="s">
        <v>19</v>
      </c>
      <c r="C34" s="17" t="s">
        <v>48</v>
      </c>
      <c r="D34" s="17" t="s">
        <v>49</v>
      </c>
      <c r="E34" s="18">
        <v>1</v>
      </c>
      <c r="F34" s="17" t="s">
        <v>344</v>
      </c>
      <c r="G34" s="17" t="s">
        <v>345</v>
      </c>
      <c r="H34" s="17" t="s">
        <v>346</v>
      </c>
      <c r="I34" s="17" t="s">
        <v>345</v>
      </c>
      <c r="J34" s="17" t="s">
        <v>347</v>
      </c>
      <c r="K34" s="17" t="s">
        <v>348</v>
      </c>
      <c r="L34" s="18">
        <v>48</v>
      </c>
      <c r="M34" s="18">
        <v>1062</v>
      </c>
      <c r="N34" s="18">
        <v>9768</v>
      </c>
    </row>
    <row r="35" spans="1:14" ht="22.5" x14ac:dyDescent="0.2">
      <c r="A35" s="17" t="s">
        <v>10</v>
      </c>
      <c r="B35" s="17" t="s">
        <v>19</v>
      </c>
      <c r="C35" s="17" t="s">
        <v>53</v>
      </c>
      <c r="D35" s="17" t="s">
        <v>54</v>
      </c>
      <c r="E35" s="18">
        <v>2</v>
      </c>
      <c r="F35" s="17" t="s">
        <v>344</v>
      </c>
      <c r="G35" s="17" t="s">
        <v>345</v>
      </c>
      <c r="H35" s="17" t="s">
        <v>346</v>
      </c>
      <c r="I35" s="17" t="s">
        <v>345</v>
      </c>
      <c r="J35" s="17" t="s">
        <v>347</v>
      </c>
      <c r="K35" s="17" t="s">
        <v>348</v>
      </c>
      <c r="L35" s="18">
        <v>48</v>
      </c>
      <c r="M35" s="18">
        <v>1062</v>
      </c>
      <c r="N35" s="18">
        <v>9768</v>
      </c>
    </row>
    <row r="36" spans="1:14" ht="22.5" x14ac:dyDescent="0.2">
      <c r="A36" s="17" t="s">
        <v>10</v>
      </c>
      <c r="B36" s="17" t="s">
        <v>19</v>
      </c>
      <c r="C36" s="17" t="s">
        <v>58</v>
      </c>
      <c r="D36" s="17" t="s">
        <v>59</v>
      </c>
      <c r="E36" s="18">
        <v>1</v>
      </c>
      <c r="F36" s="17" t="s">
        <v>344</v>
      </c>
      <c r="G36" s="17" t="s">
        <v>345</v>
      </c>
      <c r="H36" s="17" t="s">
        <v>346</v>
      </c>
      <c r="I36" s="17" t="s">
        <v>345</v>
      </c>
      <c r="J36" s="17" t="s">
        <v>347</v>
      </c>
      <c r="K36" s="17" t="s">
        <v>348</v>
      </c>
      <c r="L36" s="18">
        <v>48</v>
      </c>
      <c r="M36" s="18">
        <v>1062</v>
      </c>
      <c r="N36" s="18">
        <v>9768</v>
      </c>
    </row>
    <row r="37" spans="1:14" ht="22.5" x14ac:dyDescent="0.2">
      <c r="A37" s="17" t="s">
        <v>10</v>
      </c>
      <c r="B37" s="17" t="s">
        <v>64</v>
      </c>
      <c r="C37" s="17" t="s">
        <v>63</v>
      </c>
      <c r="D37" s="17" t="s">
        <v>65</v>
      </c>
      <c r="E37" s="18">
        <v>4</v>
      </c>
      <c r="F37" s="17" t="s">
        <v>344</v>
      </c>
      <c r="G37" s="17" t="s">
        <v>345</v>
      </c>
      <c r="H37" s="17" t="s">
        <v>346</v>
      </c>
      <c r="I37" s="17" t="s">
        <v>345</v>
      </c>
      <c r="J37" s="17" t="s">
        <v>347</v>
      </c>
      <c r="K37" s="17" t="s">
        <v>348</v>
      </c>
      <c r="L37" s="18">
        <v>48</v>
      </c>
      <c r="M37" s="18">
        <v>1062</v>
      </c>
      <c r="N37" s="18">
        <v>9768</v>
      </c>
    </row>
    <row r="38" spans="1:14" ht="22.5" x14ac:dyDescent="0.2">
      <c r="A38" s="17" t="s">
        <v>10</v>
      </c>
      <c r="B38" s="17" t="s">
        <v>64</v>
      </c>
      <c r="C38" s="17" t="s">
        <v>68</v>
      </c>
      <c r="D38" s="17" t="s">
        <v>69</v>
      </c>
      <c r="E38" s="18">
        <v>5</v>
      </c>
      <c r="F38" s="17" t="s">
        <v>344</v>
      </c>
      <c r="G38" s="17" t="s">
        <v>345</v>
      </c>
      <c r="H38" s="17" t="s">
        <v>346</v>
      </c>
      <c r="I38" s="17" t="s">
        <v>345</v>
      </c>
      <c r="J38" s="17" t="s">
        <v>347</v>
      </c>
      <c r="K38" s="17" t="s">
        <v>411</v>
      </c>
      <c r="L38" s="18">
        <v>48</v>
      </c>
      <c r="M38" s="18">
        <v>1062</v>
      </c>
      <c r="N38" s="18">
        <v>9768</v>
      </c>
    </row>
    <row r="39" spans="1:14" ht="22.5" x14ac:dyDescent="0.2">
      <c r="A39" s="17" t="s">
        <v>10</v>
      </c>
      <c r="B39" s="17" t="s">
        <v>64</v>
      </c>
      <c r="C39" s="17" t="s">
        <v>71</v>
      </c>
      <c r="D39" s="17" t="s">
        <v>72</v>
      </c>
      <c r="E39" s="18">
        <v>1</v>
      </c>
      <c r="F39" s="17" t="s">
        <v>344</v>
      </c>
      <c r="G39" s="17" t="s">
        <v>345</v>
      </c>
      <c r="H39" s="17" t="s">
        <v>346</v>
      </c>
      <c r="I39" s="17" t="s">
        <v>345</v>
      </c>
      <c r="J39" s="17" t="s">
        <v>347</v>
      </c>
      <c r="K39" s="17" t="s">
        <v>411</v>
      </c>
      <c r="L39" s="18">
        <v>48</v>
      </c>
      <c r="M39" s="18">
        <v>1062</v>
      </c>
      <c r="N39" s="18">
        <v>9768</v>
      </c>
    </row>
    <row r="40" spans="1:14" ht="22.5" x14ac:dyDescent="0.2">
      <c r="A40" s="17" t="s">
        <v>10</v>
      </c>
      <c r="B40" s="17" t="s">
        <v>64</v>
      </c>
      <c r="C40" s="17" t="s">
        <v>74</v>
      </c>
      <c r="D40" s="17" t="s">
        <v>75</v>
      </c>
      <c r="E40" s="18">
        <v>1</v>
      </c>
      <c r="F40" s="17" t="s">
        <v>344</v>
      </c>
      <c r="G40" s="17" t="s">
        <v>345</v>
      </c>
      <c r="H40" s="17" t="s">
        <v>346</v>
      </c>
      <c r="I40" s="17" t="s">
        <v>345</v>
      </c>
      <c r="J40" s="17" t="s">
        <v>347</v>
      </c>
      <c r="K40" s="17" t="s">
        <v>348</v>
      </c>
      <c r="L40" s="18">
        <v>48</v>
      </c>
      <c r="M40" s="18">
        <v>1062</v>
      </c>
      <c r="N40" s="18">
        <v>9768</v>
      </c>
    </row>
    <row r="41" spans="1:14" ht="22.5" x14ac:dyDescent="0.2">
      <c r="A41" s="17" t="s">
        <v>10</v>
      </c>
      <c r="B41" s="17" t="s">
        <v>64</v>
      </c>
      <c r="C41" s="17" t="s">
        <v>78</v>
      </c>
      <c r="D41" s="17" t="s">
        <v>79</v>
      </c>
      <c r="E41" s="18">
        <v>1</v>
      </c>
      <c r="F41" s="17" t="s">
        <v>344</v>
      </c>
      <c r="G41" s="17" t="s">
        <v>345</v>
      </c>
      <c r="H41" s="17" t="s">
        <v>346</v>
      </c>
      <c r="I41" s="17" t="s">
        <v>345</v>
      </c>
      <c r="J41" s="17" t="s">
        <v>347</v>
      </c>
      <c r="K41" s="17" t="s">
        <v>411</v>
      </c>
      <c r="L41" s="18">
        <v>48</v>
      </c>
      <c r="M41" s="18">
        <v>1062</v>
      </c>
      <c r="N41" s="18">
        <v>9768</v>
      </c>
    </row>
    <row r="42" spans="1:14" ht="22.5" x14ac:dyDescent="0.2">
      <c r="A42" s="17" t="s">
        <v>83</v>
      </c>
      <c r="B42" s="17" t="s">
        <v>85</v>
      </c>
      <c r="C42" s="17" t="s">
        <v>84</v>
      </c>
      <c r="D42" s="17" t="s">
        <v>86</v>
      </c>
      <c r="E42" s="18">
        <v>1</v>
      </c>
      <c r="F42" s="17" t="s">
        <v>344</v>
      </c>
      <c r="G42" s="17" t="s">
        <v>345</v>
      </c>
      <c r="H42" s="17" t="s">
        <v>346</v>
      </c>
      <c r="I42" s="17" t="s">
        <v>345</v>
      </c>
      <c r="J42" s="17" t="s">
        <v>347</v>
      </c>
      <c r="K42" s="17" t="s">
        <v>348</v>
      </c>
      <c r="L42" s="18">
        <v>48</v>
      </c>
      <c r="M42" s="18">
        <v>1062</v>
      </c>
      <c r="N42" s="18">
        <v>9768</v>
      </c>
    </row>
    <row r="43" spans="1:14" x14ac:dyDescent="0.2">
      <c r="A43" s="17" t="s">
        <v>83</v>
      </c>
      <c r="B43" s="17" t="s">
        <v>85</v>
      </c>
      <c r="C43" s="17" t="s">
        <v>90</v>
      </c>
      <c r="D43" s="17" t="s">
        <v>91</v>
      </c>
      <c r="E43" s="18">
        <v>1</v>
      </c>
      <c r="F43" s="17" t="s">
        <v>344</v>
      </c>
      <c r="G43" s="17" t="s">
        <v>345</v>
      </c>
      <c r="H43" s="17" t="s">
        <v>346</v>
      </c>
      <c r="I43" s="17" t="s">
        <v>345</v>
      </c>
      <c r="J43" s="17" t="s">
        <v>347</v>
      </c>
      <c r="K43" s="17" t="s">
        <v>348</v>
      </c>
      <c r="L43" s="18">
        <v>48</v>
      </c>
      <c r="M43" s="18">
        <v>1062</v>
      </c>
      <c r="N43" s="18">
        <v>9768</v>
      </c>
    </row>
    <row r="44" spans="1:14" x14ac:dyDescent="0.2">
      <c r="A44" s="17" t="s">
        <v>83</v>
      </c>
      <c r="B44" s="17" t="s">
        <v>95</v>
      </c>
      <c r="C44" s="17" t="s">
        <v>94</v>
      </c>
      <c r="D44" s="17" t="s">
        <v>96</v>
      </c>
      <c r="E44" s="18">
        <v>1</v>
      </c>
      <c r="F44" s="17" t="s">
        <v>344</v>
      </c>
      <c r="G44" s="17" t="s">
        <v>345</v>
      </c>
      <c r="H44" s="17" t="s">
        <v>346</v>
      </c>
      <c r="I44" s="17" t="s">
        <v>345</v>
      </c>
      <c r="J44" s="17" t="s">
        <v>347</v>
      </c>
      <c r="K44" s="17" t="s">
        <v>348</v>
      </c>
      <c r="L44" s="18">
        <v>48</v>
      </c>
      <c r="M44" s="18">
        <v>1062</v>
      </c>
      <c r="N44" s="18">
        <v>9768</v>
      </c>
    </row>
    <row r="45" spans="1:14" ht="22.5" x14ac:dyDescent="0.2">
      <c r="A45" s="17" t="s">
        <v>83</v>
      </c>
      <c r="B45" s="17" t="s">
        <v>95</v>
      </c>
      <c r="C45" s="17" t="s">
        <v>99</v>
      </c>
      <c r="D45" s="17" t="s">
        <v>100</v>
      </c>
      <c r="E45" s="18">
        <v>1</v>
      </c>
      <c r="F45" s="17" t="s">
        <v>344</v>
      </c>
      <c r="G45" s="17" t="s">
        <v>345</v>
      </c>
      <c r="H45" s="17" t="s">
        <v>346</v>
      </c>
      <c r="I45" s="17" t="s">
        <v>345</v>
      </c>
      <c r="J45" s="17" t="s">
        <v>347</v>
      </c>
      <c r="K45" s="17" t="s">
        <v>348</v>
      </c>
      <c r="L45" s="18">
        <v>48</v>
      </c>
      <c r="M45" s="18">
        <v>1062</v>
      </c>
      <c r="N45" s="18">
        <v>9768</v>
      </c>
    </row>
    <row r="46" spans="1:14" x14ac:dyDescent="0.2">
      <c r="A46" s="17" t="s">
        <v>83</v>
      </c>
      <c r="B46" s="17" t="s">
        <v>95</v>
      </c>
      <c r="C46" s="17" t="s">
        <v>102</v>
      </c>
      <c r="D46" s="17" t="s">
        <v>103</v>
      </c>
      <c r="E46" s="18">
        <v>1</v>
      </c>
      <c r="F46" s="17" t="s">
        <v>344</v>
      </c>
      <c r="G46" s="17" t="s">
        <v>345</v>
      </c>
      <c r="H46" s="17" t="s">
        <v>346</v>
      </c>
      <c r="I46" s="17" t="s">
        <v>345</v>
      </c>
      <c r="J46" s="17" t="s">
        <v>347</v>
      </c>
      <c r="K46" s="17" t="s">
        <v>348</v>
      </c>
      <c r="L46" s="18">
        <v>48</v>
      </c>
      <c r="M46" s="18">
        <v>1062</v>
      </c>
      <c r="N46" s="18">
        <v>9768</v>
      </c>
    </row>
    <row r="47" spans="1:14" ht="22.5" x14ac:dyDescent="0.2">
      <c r="A47" s="17" t="s">
        <v>83</v>
      </c>
      <c r="B47" s="17" t="s">
        <v>106</v>
      </c>
      <c r="C47" s="17" t="s">
        <v>105</v>
      </c>
      <c r="D47" s="17" t="s">
        <v>107</v>
      </c>
      <c r="E47" s="18">
        <v>2</v>
      </c>
      <c r="F47" s="17" t="s">
        <v>344</v>
      </c>
      <c r="G47" s="17" t="s">
        <v>345</v>
      </c>
      <c r="H47" s="17" t="s">
        <v>346</v>
      </c>
      <c r="I47" s="17" t="s">
        <v>345</v>
      </c>
      <c r="J47" s="17" t="s">
        <v>347</v>
      </c>
      <c r="K47" s="17" t="s">
        <v>348</v>
      </c>
      <c r="L47" s="18">
        <v>48</v>
      </c>
      <c r="M47" s="18">
        <v>1062</v>
      </c>
      <c r="N47" s="18">
        <v>9768</v>
      </c>
    </row>
    <row r="48" spans="1:14" x14ac:dyDescent="0.2">
      <c r="A48" s="17" t="s">
        <v>83</v>
      </c>
      <c r="B48" s="17" t="s">
        <v>106</v>
      </c>
      <c r="C48" s="17" t="s">
        <v>110</v>
      </c>
      <c r="D48" s="17" t="s">
        <v>111</v>
      </c>
      <c r="E48" s="18">
        <v>1</v>
      </c>
      <c r="F48" s="17" t="s">
        <v>344</v>
      </c>
      <c r="G48" s="17" t="s">
        <v>345</v>
      </c>
      <c r="H48" s="17" t="s">
        <v>346</v>
      </c>
      <c r="I48" s="17" t="s">
        <v>345</v>
      </c>
      <c r="J48" s="17" t="s">
        <v>347</v>
      </c>
      <c r="K48" s="17" t="s">
        <v>348</v>
      </c>
      <c r="L48" s="18">
        <v>48</v>
      </c>
      <c r="M48" s="18">
        <v>1062</v>
      </c>
      <c r="N48" s="18">
        <v>9768</v>
      </c>
    </row>
    <row r="49" spans="1:14" x14ac:dyDescent="0.2">
      <c r="A49" s="17" t="s">
        <v>83</v>
      </c>
      <c r="B49" s="17" t="s">
        <v>115</v>
      </c>
      <c r="C49" s="17" t="s">
        <v>114</v>
      </c>
      <c r="D49" s="17" t="s">
        <v>20</v>
      </c>
      <c r="E49" s="18">
        <v>1</v>
      </c>
      <c r="F49" s="17" t="s">
        <v>344</v>
      </c>
      <c r="G49" s="17" t="s">
        <v>345</v>
      </c>
      <c r="H49" s="17" t="s">
        <v>346</v>
      </c>
      <c r="I49" s="17" t="s">
        <v>345</v>
      </c>
      <c r="J49" s="17" t="s">
        <v>347</v>
      </c>
      <c r="K49" s="17" t="s">
        <v>348</v>
      </c>
      <c r="L49" s="18">
        <v>48</v>
      </c>
      <c r="M49" s="18">
        <v>1062</v>
      </c>
      <c r="N49" s="18">
        <v>9768</v>
      </c>
    </row>
    <row r="50" spans="1:14" x14ac:dyDescent="0.2">
      <c r="A50" s="17" t="s">
        <v>83</v>
      </c>
      <c r="B50" s="17" t="s">
        <v>115</v>
      </c>
      <c r="C50" s="17" t="s">
        <v>116</v>
      </c>
      <c r="D50" s="17" t="s">
        <v>117</v>
      </c>
      <c r="E50" s="18">
        <v>1</v>
      </c>
      <c r="F50" s="17" t="s">
        <v>344</v>
      </c>
      <c r="G50" s="17" t="s">
        <v>345</v>
      </c>
      <c r="H50" s="17" t="s">
        <v>346</v>
      </c>
      <c r="I50" s="17" t="s">
        <v>345</v>
      </c>
      <c r="J50" s="17" t="s">
        <v>347</v>
      </c>
      <c r="K50" s="17" t="s">
        <v>348</v>
      </c>
      <c r="L50" s="18">
        <v>48</v>
      </c>
      <c r="M50" s="18">
        <v>1062</v>
      </c>
      <c r="N50" s="18">
        <v>9768</v>
      </c>
    </row>
    <row r="51" spans="1:14" x14ac:dyDescent="0.2">
      <c r="A51" s="17" t="s">
        <v>83</v>
      </c>
      <c r="B51" s="17" t="s">
        <v>115</v>
      </c>
      <c r="C51" s="17" t="s">
        <v>120</v>
      </c>
      <c r="D51" s="17" t="s">
        <v>121</v>
      </c>
      <c r="E51" s="18">
        <v>1</v>
      </c>
      <c r="F51" s="17" t="s">
        <v>344</v>
      </c>
      <c r="G51" s="17" t="s">
        <v>345</v>
      </c>
      <c r="H51" s="17" t="s">
        <v>346</v>
      </c>
      <c r="I51" s="17" t="s">
        <v>345</v>
      </c>
      <c r="J51" s="17" t="s">
        <v>347</v>
      </c>
      <c r="K51" s="17" t="s">
        <v>348</v>
      </c>
      <c r="L51" s="18">
        <v>48</v>
      </c>
      <c r="M51" s="18">
        <v>1062</v>
      </c>
      <c r="N51" s="18">
        <v>9768</v>
      </c>
    </row>
    <row r="52" spans="1:14" x14ac:dyDescent="0.2">
      <c r="A52" s="17" t="s">
        <v>83</v>
      </c>
      <c r="B52" s="17" t="s">
        <v>125</v>
      </c>
      <c r="C52" s="17" t="s">
        <v>124</v>
      </c>
      <c r="D52" s="17" t="s">
        <v>126</v>
      </c>
      <c r="E52" s="18">
        <v>1</v>
      </c>
      <c r="F52" s="17" t="s">
        <v>412</v>
      </c>
      <c r="G52" s="17" t="s">
        <v>413</v>
      </c>
      <c r="H52" s="17" t="s">
        <v>414</v>
      </c>
      <c r="I52" s="17" t="s">
        <v>415</v>
      </c>
      <c r="J52" s="17" t="s">
        <v>347</v>
      </c>
      <c r="K52" s="17" t="s">
        <v>348</v>
      </c>
      <c r="L52" s="18">
        <v>3</v>
      </c>
      <c r="M52" s="18">
        <v>10</v>
      </c>
      <c r="N52" s="18">
        <v>51</v>
      </c>
    </row>
    <row r="53" spans="1:14" x14ac:dyDescent="0.2">
      <c r="A53" s="17" t="s">
        <v>83</v>
      </c>
      <c r="B53" s="17" t="s">
        <v>125</v>
      </c>
      <c r="C53" s="17" t="s">
        <v>124</v>
      </c>
      <c r="D53" s="17" t="s">
        <v>126</v>
      </c>
      <c r="E53" s="18">
        <v>1</v>
      </c>
      <c r="F53" s="17" t="s">
        <v>349</v>
      </c>
      <c r="G53" s="17" t="s">
        <v>350</v>
      </c>
      <c r="H53" s="17" t="s">
        <v>416</v>
      </c>
      <c r="I53" s="17" t="s">
        <v>417</v>
      </c>
      <c r="J53" s="17" t="s">
        <v>347</v>
      </c>
      <c r="K53" s="17" t="s">
        <v>348</v>
      </c>
      <c r="L53" s="18">
        <v>2</v>
      </c>
      <c r="M53" s="18">
        <v>18</v>
      </c>
      <c r="N53" s="18">
        <v>98</v>
      </c>
    </row>
    <row r="54" spans="1:14" x14ac:dyDescent="0.2">
      <c r="A54" s="17" t="s">
        <v>83</v>
      </c>
      <c r="B54" s="17" t="s">
        <v>125</v>
      </c>
      <c r="C54" s="17" t="s">
        <v>124</v>
      </c>
      <c r="D54" s="17" t="s">
        <v>126</v>
      </c>
      <c r="E54" s="18">
        <v>1</v>
      </c>
      <c r="F54" s="17" t="s">
        <v>349</v>
      </c>
      <c r="G54" s="17" t="s">
        <v>350</v>
      </c>
      <c r="H54" s="17" t="s">
        <v>418</v>
      </c>
      <c r="I54" s="17" t="s">
        <v>419</v>
      </c>
      <c r="J54" s="17" t="s">
        <v>347</v>
      </c>
      <c r="K54" s="17" t="s">
        <v>348</v>
      </c>
      <c r="L54" s="18">
        <v>3</v>
      </c>
      <c r="M54" s="18">
        <v>22</v>
      </c>
      <c r="N54" s="18">
        <v>116</v>
      </c>
    </row>
    <row r="55" spans="1:14" x14ac:dyDescent="0.2">
      <c r="A55" s="17" t="s">
        <v>83</v>
      </c>
      <c r="B55" s="17" t="s">
        <v>125</v>
      </c>
      <c r="C55" s="17" t="s">
        <v>124</v>
      </c>
      <c r="D55" s="17" t="s">
        <v>126</v>
      </c>
      <c r="E55" s="18">
        <v>1</v>
      </c>
      <c r="F55" s="17" t="s">
        <v>349</v>
      </c>
      <c r="G55" s="17" t="s">
        <v>350</v>
      </c>
      <c r="H55" s="17" t="s">
        <v>420</v>
      </c>
      <c r="I55" s="17" t="s">
        <v>421</v>
      </c>
      <c r="J55" s="17" t="s">
        <v>347</v>
      </c>
      <c r="K55" s="17" t="s">
        <v>348</v>
      </c>
      <c r="L55" s="18">
        <v>5</v>
      </c>
      <c r="M55" s="18">
        <v>18</v>
      </c>
      <c r="N55" s="18">
        <v>93</v>
      </c>
    </row>
    <row r="56" spans="1:14" x14ac:dyDescent="0.2">
      <c r="A56" s="17" t="s">
        <v>83</v>
      </c>
      <c r="B56" s="17" t="s">
        <v>125</v>
      </c>
      <c r="C56" s="17" t="s">
        <v>124</v>
      </c>
      <c r="D56" s="17" t="s">
        <v>126</v>
      </c>
      <c r="E56" s="18">
        <v>10</v>
      </c>
      <c r="F56" s="17" t="s">
        <v>349</v>
      </c>
      <c r="G56" s="17" t="s">
        <v>350</v>
      </c>
      <c r="H56" s="17" t="s">
        <v>351</v>
      </c>
      <c r="I56" s="17" t="s">
        <v>352</v>
      </c>
      <c r="J56" s="17" t="s">
        <v>347</v>
      </c>
      <c r="K56" s="17" t="s">
        <v>348</v>
      </c>
      <c r="L56" s="18">
        <v>15</v>
      </c>
      <c r="M56" s="18">
        <v>461</v>
      </c>
      <c r="N56" s="18">
        <v>3002</v>
      </c>
    </row>
    <row r="57" spans="1:14" x14ac:dyDescent="0.2">
      <c r="A57" s="17" t="s">
        <v>83</v>
      </c>
      <c r="B57" s="17" t="s">
        <v>125</v>
      </c>
      <c r="C57" s="17" t="s">
        <v>124</v>
      </c>
      <c r="D57" s="17" t="s">
        <v>126</v>
      </c>
      <c r="E57" s="18">
        <v>1</v>
      </c>
      <c r="F57" s="17" t="s">
        <v>422</v>
      </c>
      <c r="G57" s="17" t="s">
        <v>423</v>
      </c>
      <c r="H57" s="17" t="s">
        <v>424</v>
      </c>
      <c r="I57" s="17" t="s">
        <v>425</v>
      </c>
      <c r="J57" s="17" t="s">
        <v>347</v>
      </c>
      <c r="K57" s="17" t="s">
        <v>348</v>
      </c>
      <c r="L57" s="18">
        <v>2</v>
      </c>
      <c r="M57" s="18">
        <v>6</v>
      </c>
      <c r="N57" s="18">
        <v>32</v>
      </c>
    </row>
    <row r="58" spans="1:14" ht="33.75" x14ac:dyDescent="0.2">
      <c r="A58" s="17" t="s">
        <v>83</v>
      </c>
      <c r="B58" s="17" t="s">
        <v>125</v>
      </c>
      <c r="C58" s="17" t="s">
        <v>124</v>
      </c>
      <c r="D58" s="17" t="s">
        <v>126</v>
      </c>
      <c r="E58" s="18">
        <v>1</v>
      </c>
      <c r="F58" s="17" t="s">
        <v>426</v>
      </c>
      <c r="G58" s="17" t="s">
        <v>427</v>
      </c>
      <c r="H58" s="17" t="s">
        <v>428</v>
      </c>
      <c r="I58" s="17" t="s">
        <v>429</v>
      </c>
      <c r="J58" s="17" t="s">
        <v>347</v>
      </c>
      <c r="K58" s="17" t="s">
        <v>348</v>
      </c>
      <c r="L58" s="18">
        <v>2</v>
      </c>
      <c r="M58" s="18">
        <v>27</v>
      </c>
      <c r="N58" s="18">
        <v>127</v>
      </c>
    </row>
    <row r="59" spans="1:14" x14ac:dyDescent="0.2">
      <c r="A59" s="17" t="s">
        <v>83</v>
      </c>
      <c r="B59" s="17" t="s">
        <v>125</v>
      </c>
      <c r="C59" s="17" t="s">
        <v>124</v>
      </c>
      <c r="D59" s="17" t="s">
        <v>126</v>
      </c>
      <c r="E59" s="18">
        <v>3</v>
      </c>
      <c r="F59" s="17" t="s">
        <v>353</v>
      </c>
      <c r="G59" s="17" t="s">
        <v>354</v>
      </c>
      <c r="H59" s="17" t="s">
        <v>355</v>
      </c>
      <c r="I59" s="17" t="s">
        <v>356</v>
      </c>
      <c r="J59" s="17" t="s">
        <v>347</v>
      </c>
      <c r="K59" s="17" t="s">
        <v>348</v>
      </c>
      <c r="L59" s="18">
        <v>13</v>
      </c>
      <c r="M59" s="18">
        <v>226</v>
      </c>
      <c r="N59" s="18">
        <v>1416</v>
      </c>
    </row>
    <row r="60" spans="1:14" x14ac:dyDescent="0.2">
      <c r="A60" s="17" t="s">
        <v>83</v>
      </c>
      <c r="B60" s="17" t="s">
        <v>125</v>
      </c>
      <c r="C60" s="17" t="s">
        <v>124</v>
      </c>
      <c r="D60" s="17" t="s">
        <v>126</v>
      </c>
      <c r="E60" s="18">
        <v>47</v>
      </c>
      <c r="F60" s="17" t="s">
        <v>344</v>
      </c>
      <c r="G60" s="17" t="s">
        <v>345</v>
      </c>
      <c r="H60" s="17" t="s">
        <v>346</v>
      </c>
      <c r="I60" s="17" t="s">
        <v>345</v>
      </c>
      <c r="J60" s="17" t="s">
        <v>347</v>
      </c>
      <c r="K60" s="17" t="s">
        <v>348</v>
      </c>
      <c r="L60" s="18">
        <v>48</v>
      </c>
      <c r="M60" s="18">
        <v>1062</v>
      </c>
      <c r="N60" s="18">
        <v>9768</v>
      </c>
    </row>
    <row r="61" spans="1:14" x14ac:dyDescent="0.2">
      <c r="A61" s="17" t="s">
        <v>83</v>
      </c>
      <c r="B61" s="17" t="s">
        <v>125</v>
      </c>
      <c r="C61" s="17" t="s">
        <v>124</v>
      </c>
      <c r="D61" s="17" t="s">
        <v>126</v>
      </c>
      <c r="E61" s="18">
        <v>2</v>
      </c>
      <c r="F61" s="17" t="s">
        <v>357</v>
      </c>
      <c r="G61" s="17" t="s">
        <v>358</v>
      </c>
      <c r="H61" s="17" t="s">
        <v>359</v>
      </c>
      <c r="I61" s="17" t="s">
        <v>360</v>
      </c>
      <c r="J61" s="17" t="s">
        <v>347</v>
      </c>
      <c r="K61" s="17" t="s">
        <v>348</v>
      </c>
      <c r="L61" s="18">
        <v>12</v>
      </c>
      <c r="M61" s="18">
        <v>165</v>
      </c>
      <c r="N61" s="18">
        <v>1045</v>
      </c>
    </row>
    <row r="62" spans="1:14" x14ac:dyDescent="0.2">
      <c r="A62" s="17" t="s">
        <v>83</v>
      </c>
      <c r="B62" s="17" t="s">
        <v>125</v>
      </c>
      <c r="C62" s="17" t="s">
        <v>124</v>
      </c>
      <c r="D62" s="17" t="s">
        <v>126</v>
      </c>
      <c r="E62" s="18">
        <v>1</v>
      </c>
      <c r="F62" s="17" t="s">
        <v>430</v>
      </c>
      <c r="G62" s="17" t="s">
        <v>431</v>
      </c>
      <c r="H62" s="17" t="s">
        <v>432</v>
      </c>
      <c r="I62" s="17" t="s">
        <v>433</v>
      </c>
      <c r="J62" s="17" t="s">
        <v>347</v>
      </c>
      <c r="K62" s="17" t="s">
        <v>348</v>
      </c>
      <c r="L62" s="18">
        <v>1</v>
      </c>
      <c r="M62" s="18">
        <v>20</v>
      </c>
      <c r="N62" s="18">
        <v>113</v>
      </c>
    </row>
    <row r="63" spans="1:14" x14ac:dyDescent="0.2">
      <c r="A63" s="17" t="s">
        <v>83</v>
      </c>
      <c r="B63" s="17" t="s">
        <v>125</v>
      </c>
      <c r="C63" s="17" t="s">
        <v>124</v>
      </c>
      <c r="D63" s="17" t="s">
        <v>126</v>
      </c>
      <c r="E63" s="18">
        <v>1</v>
      </c>
      <c r="F63" s="17" t="s">
        <v>430</v>
      </c>
      <c r="G63" s="17" t="s">
        <v>431</v>
      </c>
      <c r="H63" s="17" t="s">
        <v>434</v>
      </c>
      <c r="I63" s="17" t="s">
        <v>435</v>
      </c>
      <c r="J63" s="17" t="s">
        <v>347</v>
      </c>
      <c r="K63" s="17" t="s">
        <v>348</v>
      </c>
      <c r="L63" s="18">
        <v>1</v>
      </c>
      <c r="M63" s="18">
        <v>6</v>
      </c>
      <c r="N63" s="18">
        <v>29</v>
      </c>
    </row>
    <row r="64" spans="1:14" x14ac:dyDescent="0.2">
      <c r="A64" s="17" t="s">
        <v>83</v>
      </c>
      <c r="B64" s="17" t="s">
        <v>125</v>
      </c>
      <c r="C64" s="17" t="s">
        <v>124</v>
      </c>
      <c r="D64" s="17" t="s">
        <v>126</v>
      </c>
      <c r="E64" s="18">
        <v>1</v>
      </c>
      <c r="F64" s="17" t="s">
        <v>430</v>
      </c>
      <c r="G64" s="17" t="s">
        <v>431</v>
      </c>
      <c r="H64" s="17" t="s">
        <v>436</v>
      </c>
      <c r="I64" s="17" t="s">
        <v>437</v>
      </c>
      <c r="J64" s="17" t="s">
        <v>347</v>
      </c>
      <c r="K64" s="17" t="s">
        <v>348</v>
      </c>
      <c r="L64" s="18">
        <v>2</v>
      </c>
      <c r="M64" s="18">
        <v>22</v>
      </c>
      <c r="N64" s="18">
        <v>113</v>
      </c>
    </row>
    <row r="65" spans="1:14" x14ac:dyDescent="0.2">
      <c r="A65" s="17" t="s">
        <v>83</v>
      </c>
      <c r="B65" s="17" t="s">
        <v>125</v>
      </c>
      <c r="C65" s="17" t="s">
        <v>124</v>
      </c>
      <c r="D65" s="17" t="s">
        <v>126</v>
      </c>
      <c r="E65" s="18">
        <v>1</v>
      </c>
      <c r="F65" s="17" t="s">
        <v>430</v>
      </c>
      <c r="G65" s="17" t="s">
        <v>431</v>
      </c>
      <c r="H65" s="17" t="s">
        <v>438</v>
      </c>
      <c r="I65" s="17" t="s">
        <v>439</v>
      </c>
      <c r="J65" s="17" t="s">
        <v>347</v>
      </c>
      <c r="K65" s="17" t="s">
        <v>348</v>
      </c>
      <c r="L65" s="18">
        <v>8</v>
      </c>
      <c r="M65" s="18">
        <v>92</v>
      </c>
      <c r="N65" s="18">
        <v>578</v>
      </c>
    </row>
    <row r="66" spans="1:14" x14ac:dyDescent="0.2">
      <c r="A66" s="17" t="s">
        <v>83</v>
      </c>
      <c r="B66" s="17" t="s">
        <v>125</v>
      </c>
      <c r="C66" s="17" t="s">
        <v>124</v>
      </c>
      <c r="D66" s="17" t="s">
        <v>126</v>
      </c>
      <c r="E66" s="18">
        <v>1</v>
      </c>
      <c r="F66" s="17" t="s">
        <v>361</v>
      </c>
      <c r="G66" s="17" t="s">
        <v>362</v>
      </c>
      <c r="H66" s="17" t="s">
        <v>440</v>
      </c>
      <c r="I66" s="17" t="s">
        <v>441</v>
      </c>
      <c r="J66" s="17" t="s">
        <v>347</v>
      </c>
      <c r="K66" s="17" t="s">
        <v>348</v>
      </c>
      <c r="L66" s="18">
        <v>1</v>
      </c>
      <c r="M66" s="18">
        <v>19</v>
      </c>
      <c r="N66" s="18">
        <v>105</v>
      </c>
    </row>
    <row r="67" spans="1:14" x14ac:dyDescent="0.2">
      <c r="A67" s="17" t="s">
        <v>83</v>
      </c>
      <c r="B67" s="17" t="s">
        <v>125</v>
      </c>
      <c r="C67" s="17" t="s">
        <v>124</v>
      </c>
      <c r="D67" s="17" t="s">
        <v>126</v>
      </c>
      <c r="E67" s="18">
        <v>2</v>
      </c>
      <c r="F67" s="17" t="s">
        <v>361</v>
      </c>
      <c r="G67" s="17" t="s">
        <v>362</v>
      </c>
      <c r="H67" s="17" t="s">
        <v>363</v>
      </c>
      <c r="I67" s="17" t="s">
        <v>364</v>
      </c>
      <c r="J67" s="17" t="s">
        <v>347</v>
      </c>
      <c r="K67" s="17" t="s">
        <v>348</v>
      </c>
      <c r="L67" s="18">
        <v>4</v>
      </c>
      <c r="M67" s="18">
        <v>113</v>
      </c>
      <c r="N67" s="18">
        <v>663</v>
      </c>
    </row>
    <row r="68" spans="1:14" x14ac:dyDescent="0.2">
      <c r="A68" s="17" t="s">
        <v>83</v>
      </c>
      <c r="B68" s="17" t="s">
        <v>125</v>
      </c>
      <c r="C68" s="17" t="s">
        <v>124</v>
      </c>
      <c r="D68" s="17" t="s">
        <v>126</v>
      </c>
      <c r="E68" s="18">
        <v>2</v>
      </c>
      <c r="F68" s="17" t="s">
        <v>365</v>
      </c>
      <c r="G68" s="17" t="s">
        <v>366</v>
      </c>
      <c r="H68" s="17" t="s">
        <v>367</v>
      </c>
      <c r="I68" s="17" t="s">
        <v>368</v>
      </c>
      <c r="J68" s="17" t="s">
        <v>347</v>
      </c>
      <c r="K68" s="17" t="s">
        <v>348</v>
      </c>
      <c r="L68" s="18">
        <v>1</v>
      </c>
      <c r="M68" s="18">
        <v>1</v>
      </c>
      <c r="N68" s="18">
        <v>2</v>
      </c>
    </row>
    <row r="69" spans="1:14" x14ac:dyDescent="0.2">
      <c r="A69" s="17" t="s">
        <v>83</v>
      </c>
      <c r="B69" s="17" t="s">
        <v>125</v>
      </c>
      <c r="C69" s="17" t="s">
        <v>124</v>
      </c>
      <c r="D69" s="17" t="s">
        <v>126</v>
      </c>
      <c r="E69" s="18">
        <v>1</v>
      </c>
      <c r="F69" s="17" t="s">
        <v>442</v>
      </c>
      <c r="G69" s="17" t="s">
        <v>443</v>
      </c>
      <c r="H69" s="17" t="s">
        <v>444</v>
      </c>
      <c r="I69" s="17" t="s">
        <v>445</v>
      </c>
      <c r="J69" s="17" t="s">
        <v>347</v>
      </c>
      <c r="K69" s="17" t="s">
        <v>348</v>
      </c>
      <c r="L69" s="18">
        <v>3</v>
      </c>
      <c r="M69" s="18">
        <v>42</v>
      </c>
      <c r="N69" s="18">
        <v>244</v>
      </c>
    </row>
    <row r="70" spans="1:14" x14ac:dyDescent="0.2">
      <c r="A70" s="17" t="s">
        <v>83</v>
      </c>
      <c r="B70" s="17" t="s">
        <v>125</v>
      </c>
      <c r="C70" s="17" t="s">
        <v>124</v>
      </c>
      <c r="D70" s="17" t="s">
        <v>126</v>
      </c>
      <c r="E70" s="18">
        <v>2</v>
      </c>
      <c r="F70" s="17" t="s">
        <v>446</v>
      </c>
      <c r="G70" s="17" t="s">
        <v>447</v>
      </c>
      <c r="H70" s="17" t="s">
        <v>448</v>
      </c>
      <c r="I70" s="17" t="s">
        <v>449</v>
      </c>
      <c r="J70" s="17" t="s">
        <v>347</v>
      </c>
      <c r="K70" s="17" t="s">
        <v>348</v>
      </c>
      <c r="L70" s="18">
        <v>8</v>
      </c>
      <c r="M70" s="18">
        <v>110</v>
      </c>
      <c r="N70" s="18">
        <v>648</v>
      </c>
    </row>
    <row r="71" spans="1:14" x14ac:dyDescent="0.2">
      <c r="A71" s="17" t="s">
        <v>83</v>
      </c>
      <c r="B71" s="17" t="s">
        <v>125</v>
      </c>
      <c r="C71" s="17" t="s">
        <v>124</v>
      </c>
      <c r="D71" s="17" t="s">
        <v>126</v>
      </c>
      <c r="E71" s="18">
        <v>1</v>
      </c>
      <c r="F71" s="17" t="s">
        <v>450</v>
      </c>
      <c r="G71" s="17" t="s">
        <v>451</v>
      </c>
      <c r="H71" s="17" t="s">
        <v>452</v>
      </c>
      <c r="I71" s="17" t="s">
        <v>453</v>
      </c>
      <c r="J71" s="17" t="s">
        <v>347</v>
      </c>
      <c r="K71" s="17" t="s">
        <v>348</v>
      </c>
      <c r="L71" s="18">
        <v>8</v>
      </c>
      <c r="M71" s="18">
        <v>107</v>
      </c>
      <c r="N71" s="18">
        <v>615</v>
      </c>
    </row>
    <row r="72" spans="1:14" x14ac:dyDescent="0.2">
      <c r="A72" s="17" t="s">
        <v>83</v>
      </c>
      <c r="B72" s="17" t="s">
        <v>125</v>
      </c>
      <c r="C72" s="17" t="s">
        <v>124</v>
      </c>
      <c r="D72" s="17" t="s">
        <v>126</v>
      </c>
      <c r="E72" s="18">
        <v>1</v>
      </c>
      <c r="F72" s="17" t="s">
        <v>454</v>
      </c>
      <c r="G72" s="17" t="s">
        <v>455</v>
      </c>
      <c r="H72" s="17" t="s">
        <v>456</v>
      </c>
      <c r="I72" s="17" t="s">
        <v>457</v>
      </c>
      <c r="J72" s="17" t="s">
        <v>347</v>
      </c>
      <c r="K72" s="17" t="s">
        <v>348</v>
      </c>
      <c r="L72" s="18">
        <v>1</v>
      </c>
      <c r="M72" s="18">
        <v>17</v>
      </c>
      <c r="N72" s="18">
        <v>97</v>
      </c>
    </row>
    <row r="73" spans="1:14" x14ac:dyDescent="0.2">
      <c r="A73" s="17" t="s">
        <v>83</v>
      </c>
      <c r="B73" s="17" t="s">
        <v>125</v>
      </c>
      <c r="C73" s="17" t="s">
        <v>124</v>
      </c>
      <c r="D73" s="17" t="s">
        <v>126</v>
      </c>
      <c r="E73" s="18">
        <v>1</v>
      </c>
      <c r="F73" s="17" t="s">
        <v>454</v>
      </c>
      <c r="G73" s="17" t="s">
        <v>455</v>
      </c>
      <c r="H73" s="17" t="s">
        <v>458</v>
      </c>
      <c r="I73" s="17" t="s">
        <v>459</v>
      </c>
      <c r="J73" s="17" t="s">
        <v>347</v>
      </c>
      <c r="K73" s="17" t="s">
        <v>348</v>
      </c>
      <c r="L73" s="18">
        <v>3</v>
      </c>
      <c r="M73" s="18">
        <v>19</v>
      </c>
      <c r="N73" s="18">
        <v>109</v>
      </c>
    </row>
    <row r="74" spans="1:14" x14ac:dyDescent="0.2">
      <c r="A74" s="17" t="s">
        <v>83</v>
      </c>
      <c r="B74" s="17" t="s">
        <v>125</v>
      </c>
      <c r="C74" s="17" t="s">
        <v>124</v>
      </c>
      <c r="D74" s="17" t="s">
        <v>126</v>
      </c>
      <c r="E74" s="18">
        <v>2</v>
      </c>
      <c r="F74" s="17" t="s">
        <v>454</v>
      </c>
      <c r="G74" s="17" t="s">
        <v>455</v>
      </c>
      <c r="H74" s="17" t="s">
        <v>460</v>
      </c>
      <c r="I74" s="17" t="s">
        <v>461</v>
      </c>
      <c r="J74" s="17" t="s">
        <v>347</v>
      </c>
      <c r="K74" s="17" t="s">
        <v>348</v>
      </c>
      <c r="L74" s="18">
        <v>2</v>
      </c>
      <c r="M74" s="18">
        <v>22</v>
      </c>
      <c r="N74" s="18">
        <v>130</v>
      </c>
    </row>
    <row r="75" spans="1:14" x14ac:dyDescent="0.2">
      <c r="A75" s="17" t="s">
        <v>83</v>
      </c>
      <c r="B75" s="17" t="s">
        <v>125</v>
      </c>
      <c r="C75" s="17" t="s">
        <v>124</v>
      </c>
      <c r="D75" s="17" t="s">
        <v>126</v>
      </c>
      <c r="E75" s="18">
        <v>4</v>
      </c>
      <c r="F75" s="17" t="s">
        <v>454</v>
      </c>
      <c r="G75" s="17" t="s">
        <v>455</v>
      </c>
      <c r="H75" s="17" t="s">
        <v>462</v>
      </c>
      <c r="I75" s="17" t="s">
        <v>463</v>
      </c>
      <c r="J75" s="17" t="s">
        <v>347</v>
      </c>
      <c r="K75" s="17" t="s">
        <v>348</v>
      </c>
      <c r="L75" s="18">
        <v>2</v>
      </c>
      <c r="M75" s="18">
        <v>28</v>
      </c>
      <c r="N75" s="18">
        <v>161</v>
      </c>
    </row>
    <row r="76" spans="1:14" x14ac:dyDescent="0.2">
      <c r="A76" s="17" t="s">
        <v>83</v>
      </c>
      <c r="B76" s="17" t="s">
        <v>125</v>
      </c>
      <c r="C76" s="17" t="s">
        <v>124</v>
      </c>
      <c r="D76" s="17" t="s">
        <v>126</v>
      </c>
      <c r="E76" s="18">
        <v>1</v>
      </c>
      <c r="F76" s="17" t="s">
        <v>454</v>
      </c>
      <c r="G76" s="17" t="s">
        <v>455</v>
      </c>
      <c r="H76" s="17" t="s">
        <v>464</v>
      </c>
      <c r="I76" s="17" t="s">
        <v>465</v>
      </c>
      <c r="J76" s="17" t="s">
        <v>347</v>
      </c>
      <c r="K76" s="17" t="s">
        <v>348</v>
      </c>
      <c r="L76" s="18">
        <v>9</v>
      </c>
      <c r="M76" s="18">
        <v>25</v>
      </c>
      <c r="N76" s="18">
        <v>144</v>
      </c>
    </row>
    <row r="77" spans="1:14" x14ac:dyDescent="0.2">
      <c r="A77" s="17" t="s">
        <v>83</v>
      </c>
      <c r="B77" s="17" t="s">
        <v>125</v>
      </c>
      <c r="C77" s="17" t="s">
        <v>124</v>
      </c>
      <c r="D77" s="17" t="s">
        <v>126</v>
      </c>
      <c r="E77" s="18">
        <v>2</v>
      </c>
      <c r="F77" s="17" t="s">
        <v>373</v>
      </c>
      <c r="G77" s="17" t="s">
        <v>374</v>
      </c>
      <c r="H77" s="17" t="s">
        <v>375</v>
      </c>
      <c r="I77" s="17" t="s">
        <v>376</v>
      </c>
      <c r="J77" s="17" t="s">
        <v>347</v>
      </c>
      <c r="K77" s="17" t="s">
        <v>348</v>
      </c>
      <c r="L77" s="18">
        <v>7</v>
      </c>
      <c r="M77" s="18">
        <v>61</v>
      </c>
      <c r="N77" s="18">
        <v>337</v>
      </c>
    </row>
    <row r="78" spans="1:14" x14ac:dyDescent="0.2">
      <c r="A78" s="17" t="s">
        <v>83</v>
      </c>
      <c r="B78" s="17" t="s">
        <v>125</v>
      </c>
      <c r="C78" s="17" t="s">
        <v>124</v>
      </c>
      <c r="D78" s="17" t="s">
        <v>126</v>
      </c>
      <c r="E78" s="18">
        <v>1</v>
      </c>
      <c r="F78" s="17" t="s">
        <v>377</v>
      </c>
      <c r="G78" s="17" t="s">
        <v>378</v>
      </c>
      <c r="H78" s="17" t="s">
        <v>379</v>
      </c>
      <c r="I78" s="17" t="s">
        <v>380</v>
      </c>
      <c r="J78" s="17" t="s">
        <v>347</v>
      </c>
      <c r="K78" s="17" t="s">
        <v>348</v>
      </c>
      <c r="L78" s="18">
        <v>4</v>
      </c>
      <c r="M78" s="18">
        <v>106</v>
      </c>
      <c r="N78" s="18">
        <v>731</v>
      </c>
    </row>
    <row r="79" spans="1:14" x14ac:dyDescent="0.2">
      <c r="A79" s="17" t="s">
        <v>83</v>
      </c>
      <c r="B79" s="17" t="s">
        <v>125</v>
      </c>
      <c r="C79" s="17" t="s">
        <v>124</v>
      </c>
      <c r="D79" s="17" t="s">
        <v>126</v>
      </c>
      <c r="E79" s="18">
        <v>1</v>
      </c>
      <c r="F79" s="17" t="s">
        <v>466</v>
      </c>
      <c r="G79" s="17" t="s">
        <v>467</v>
      </c>
      <c r="H79" s="17" t="s">
        <v>468</v>
      </c>
      <c r="I79" s="17" t="s">
        <v>469</v>
      </c>
      <c r="J79" s="17" t="s">
        <v>347</v>
      </c>
      <c r="K79" s="17" t="s">
        <v>348</v>
      </c>
      <c r="L79" s="18">
        <v>4</v>
      </c>
      <c r="M79" s="18">
        <v>52</v>
      </c>
      <c r="N79" s="18">
        <v>276</v>
      </c>
    </row>
    <row r="80" spans="1:14" x14ac:dyDescent="0.2">
      <c r="A80" s="17" t="s">
        <v>83</v>
      </c>
      <c r="B80" s="17" t="s">
        <v>125</v>
      </c>
      <c r="C80" s="17" t="s">
        <v>124</v>
      </c>
      <c r="D80" s="17" t="s">
        <v>126</v>
      </c>
      <c r="E80" s="18">
        <v>2</v>
      </c>
      <c r="F80" s="17" t="s">
        <v>470</v>
      </c>
      <c r="G80" s="17" t="s">
        <v>471</v>
      </c>
      <c r="H80" s="17" t="s">
        <v>472</v>
      </c>
      <c r="I80" s="17" t="s">
        <v>473</v>
      </c>
      <c r="J80" s="17" t="s">
        <v>347</v>
      </c>
      <c r="K80" s="17" t="s">
        <v>348</v>
      </c>
      <c r="L80" s="18">
        <v>9</v>
      </c>
      <c r="M80" s="18">
        <v>122</v>
      </c>
      <c r="N80" s="18">
        <v>738</v>
      </c>
    </row>
    <row r="81" spans="1:14" x14ac:dyDescent="0.2">
      <c r="A81" s="17" t="s">
        <v>83</v>
      </c>
      <c r="B81" s="17" t="s">
        <v>125</v>
      </c>
      <c r="C81" s="17" t="s">
        <v>124</v>
      </c>
      <c r="D81" s="17" t="s">
        <v>126</v>
      </c>
      <c r="E81" s="18">
        <v>3</v>
      </c>
      <c r="F81" s="17" t="s">
        <v>385</v>
      </c>
      <c r="G81" s="17" t="s">
        <v>386</v>
      </c>
      <c r="H81" s="17" t="s">
        <v>387</v>
      </c>
      <c r="I81" s="17" t="s">
        <v>388</v>
      </c>
      <c r="J81" s="17" t="s">
        <v>347</v>
      </c>
      <c r="K81" s="17" t="s">
        <v>348</v>
      </c>
      <c r="L81" s="18">
        <v>6</v>
      </c>
      <c r="M81" s="18">
        <v>105</v>
      </c>
      <c r="N81" s="18">
        <v>664</v>
      </c>
    </row>
    <row r="82" spans="1:14" x14ac:dyDescent="0.2">
      <c r="A82" s="17" t="s">
        <v>83</v>
      </c>
      <c r="B82" s="17" t="s">
        <v>125</v>
      </c>
      <c r="C82" s="17" t="s">
        <v>124</v>
      </c>
      <c r="D82" s="17" t="s">
        <v>126</v>
      </c>
      <c r="E82" s="18">
        <v>1</v>
      </c>
      <c r="F82" s="17" t="s">
        <v>385</v>
      </c>
      <c r="G82" s="17" t="s">
        <v>386</v>
      </c>
      <c r="H82" s="17" t="s">
        <v>389</v>
      </c>
      <c r="I82" s="17" t="s">
        <v>390</v>
      </c>
      <c r="J82" s="17" t="s">
        <v>347</v>
      </c>
      <c r="K82" s="17" t="s">
        <v>348</v>
      </c>
      <c r="L82" s="18">
        <v>4</v>
      </c>
      <c r="M82" s="18">
        <v>22</v>
      </c>
      <c r="N82" s="18">
        <v>113</v>
      </c>
    </row>
    <row r="83" spans="1:14" x14ac:dyDescent="0.2">
      <c r="A83" s="17" t="s">
        <v>83</v>
      </c>
      <c r="B83" s="17" t="s">
        <v>125</v>
      </c>
      <c r="C83" s="17" t="s">
        <v>124</v>
      </c>
      <c r="D83" s="17" t="s">
        <v>126</v>
      </c>
      <c r="E83" s="18">
        <v>1</v>
      </c>
      <c r="F83" s="17" t="s">
        <v>474</v>
      </c>
      <c r="G83" s="17" t="s">
        <v>475</v>
      </c>
      <c r="H83" s="17" t="s">
        <v>476</v>
      </c>
      <c r="I83" s="17" t="s">
        <v>477</v>
      </c>
      <c r="J83" s="17" t="s">
        <v>347</v>
      </c>
      <c r="K83" s="17" t="s">
        <v>348</v>
      </c>
      <c r="L83" s="18">
        <v>2</v>
      </c>
      <c r="M83" s="18">
        <v>19</v>
      </c>
      <c r="N83" s="18">
        <v>111</v>
      </c>
    </row>
    <row r="84" spans="1:14" x14ac:dyDescent="0.2">
      <c r="A84" s="17" t="s">
        <v>83</v>
      </c>
      <c r="B84" s="17" t="s">
        <v>125</v>
      </c>
      <c r="C84" s="17" t="s">
        <v>124</v>
      </c>
      <c r="D84" s="17" t="s">
        <v>126</v>
      </c>
      <c r="E84" s="18">
        <v>1</v>
      </c>
      <c r="F84" s="17" t="s">
        <v>474</v>
      </c>
      <c r="G84" s="17" t="s">
        <v>475</v>
      </c>
      <c r="H84" s="17" t="s">
        <v>478</v>
      </c>
      <c r="I84" s="17" t="s">
        <v>479</v>
      </c>
      <c r="J84" s="17" t="s">
        <v>347</v>
      </c>
      <c r="K84" s="17" t="s">
        <v>348</v>
      </c>
      <c r="L84" s="18">
        <v>1</v>
      </c>
      <c r="M84" s="18">
        <v>16</v>
      </c>
      <c r="N84" s="18">
        <v>86</v>
      </c>
    </row>
    <row r="85" spans="1:14" x14ac:dyDescent="0.2">
      <c r="A85" s="17" t="s">
        <v>83</v>
      </c>
      <c r="B85" s="17" t="s">
        <v>125</v>
      </c>
      <c r="C85" s="17" t="s">
        <v>124</v>
      </c>
      <c r="D85" s="17" t="s">
        <v>126</v>
      </c>
      <c r="E85" s="18">
        <v>1</v>
      </c>
      <c r="F85" s="17" t="s">
        <v>474</v>
      </c>
      <c r="G85" s="17" t="s">
        <v>475</v>
      </c>
      <c r="H85" s="17" t="s">
        <v>480</v>
      </c>
      <c r="I85" s="17" t="s">
        <v>481</v>
      </c>
      <c r="J85" s="17" t="s">
        <v>347</v>
      </c>
      <c r="K85" s="17" t="s">
        <v>348</v>
      </c>
      <c r="L85" s="18">
        <v>9</v>
      </c>
      <c r="M85" s="18">
        <v>133</v>
      </c>
      <c r="N85" s="18">
        <v>872</v>
      </c>
    </row>
    <row r="86" spans="1:14" x14ac:dyDescent="0.2">
      <c r="A86" s="17" t="s">
        <v>83</v>
      </c>
      <c r="B86" s="17" t="s">
        <v>125</v>
      </c>
      <c r="C86" s="17" t="s">
        <v>124</v>
      </c>
      <c r="D86" s="17" t="s">
        <v>126</v>
      </c>
      <c r="E86" s="18">
        <v>1</v>
      </c>
      <c r="F86" s="17" t="s">
        <v>482</v>
      </c>
      <c r="G86" s="17" t="s">
        <v>483</v>
      </c>
      <c r="H86" s="17" t="s">
        <v>484</v>
      </c>
      <c r="I86" s="17" t="s">
        <v>485</v>
      </c>
      <c r="J86" s="17" t="s">
        <v>347</v>
      </c>
      <c r="K86" s="17" t="s">
        <v>348</v>
      </c>
      <c r="L86" s="18">
        <v>3</v>
      </c>
      <c r="M86" s="18">
        <v>31</v>
      </c>
      <c r="N86" s="18">
        <v>158</v>
      </c>
    </row>
    <row r="87" spans="1:14" x14ac:dyDescent="0.2">
      <c r="A87" s="17" t="s">
        <v>83</v>
      </c>
      <c r="B87" s="17" t="s">
        <v>125</v>
      </c>
      <c r="C87" s="17" t="s">
        <v>124</v>
      </c>
      <c r="D87" s="17" t="s">
        <v>126</v>
      </c>
      <c r="E87" s="18">
        <v>2</v>
      </c>
      <c r="F87" s="17" t="s">
        <v>486</v>
      </c>
      <c r="G87" s="17" t="s">
        <v>487</v>
      </c>
      <c r="H87" s="17" t="s">
        <v>488</v>
      </c>
      <c r="I87" s="17" t="s">
        <v>489</v>
      </c>
      <c r="J87" s="17" t="s">
        <v>347</v>
      </c>
      <c r="K87" s="17" t="s">
        <v>348</v>
      </c>
      <c r="L87" s="18">
        <v>4</v>
      </c>
      <c r="M87" s="18">
        <v>80</v>
      </c>
      <c r="N87" s="18">
        <v>473</v>
      </c>
    </row>
    <row r="88" spans="1:14" x14ac:dyDescent="0.2">
      <c r="A88" s="17" t="s">
        <v>83</v>
      </c>
      <c r="B88" s="17" t="s">
        <v>125</v>
      </c>
      <c r="C88" s="17" t="s">
        <v>124</v>
      </c>
      <c r="D88" s="17" t="s">
        <v>126</v>
      </c>
      <c r="E88" s="18">
        <v>1</v>
      </c>
      <c r="F88" s="17" t="s">
        <v>391</v>
      </c>
      <c r="G88" s="17" t="s">
        <v>392</v>
      </c>
      <c r="H88" s="17" t="s">
        <v>393</v>
      </c>
      <c r="I88" s="17" t="s">
        <v>394</v>
      </c>
      <c r="J88" s="17" t="s">
        <v>347</v>
      </c>
      <c r="K88" s="17" t="s">
        <v>348</v>
      </c>
      <c r="L88" s="18">
        <v>3</v>
      </c>
      <c r="M88" s="18">
        <v>103</v>
      </c>
      <c r="N88" s="18">
        <v>628</v>
      </c>
    </row>
    <row r="89" spans="1:14" x14ac:dyDescent="0.2">
      <c r="A89" s="17" t="s">
        <v>83</v>
      </c>
      <c r="B89" s="17" t="s">
        <v>125</v>
      </c>
      <c r="C89" s="17" t="s">
        <v>124</v>
      </c>
      <c r="D89" s="17" t="s">
        <v>126</v>
      </c>
      <c r="E89" s="18">
        <v>1</v>
      </c>
      <c r="F89" s="17" t="s">
        <v>395</v>
      </c>
      <c r="G89" s="17" t="s">
        <v>396</v>
      </c>
      <c r="H89" s="17" t="s">
        <v>490</v>
      </c>
      <c r="I89" s="17" t="s">
        <v>491</v>
      </c>
      <c r="J89" s="17" t="s">
        <v>347</v>
      </c>
      <c r="K89" s="17" t="s">
        <v>348</v>
      </c>
      <c r="L89" s="18">
        <v>1</v>
      </c>
      <c r="M89" s="18">
        <v>32</v>
      </c>
      <c r="N89" s="18">
        <v>171</v>
      </c>
    </row>
    <row r="90" spans="1:14" x14ac:dyDescent="0.2">
      <c r="A90" s="17" t="s">
        <v>83</v>
      </c>
      <c r="B90" s="17" t="s">
        <v>125</v>
      </c>
      <c r="C90" s="17" t="s">
        <v>124</v>
      </c>
      <c r="D90" s="17" t="s">
        <v>126</v>
      </c>
      <c r="E90" s="18">
        <v>6</v>
      </c>
      <c r="F90" s="17" t="s">
        <v>395</v>
      </c>
      <c r="G90" s="17" t="s">
        <v>396</v>
      </c>
      <c r="H90" s="17" t="s">
        <v>397</v>
      </c>
      <c r="I90" s="17" t="s">
        <v>398</v>
      </c>
      <c r="J90" s="17" t="s">
        <v>347</v>
      </c>
      <c r="K90" s="17" t="s">
        <v>348</v>
      </c>
      <c r="L90" s="18">
        <v>8</v>
      </c>
      <c r="M90" s="18">
        <v>194</v>
      </c>
      <c r="N90" s="18">
        <v>1280</v>
      </c>
    </row>
    <row r="91" spans="1:14" x14ac:dyDescent="0.2">
      <c r="A91" s="17" t="s">
        <v>83</v>
      </c>
      <c r="B91" s="17" t="s">
        <v>125</v>
      </c>
      <c r="C91" s="17" t="s">
        <v>124</v>
      </c>
      <c r="D91" s="17" t="s">
        <v>126</v>
      </c>
      <c r="E91" s="18">
        <v>1</v>
      </c>
      <c r="F91" s="17" t="s">
        <v>395</v>
      </c>
      <c r="G91" s="17" t="s">
        <v>396</v>
      </c>
      <c r="H91" s="17" t="s">
        <v>492</v>
      </c>
      <c r="I91" s="17" t="s">
        <v>493</v>
      </c>
      <c r="J91" s="17" t="s">
        <v>347</v>
      </c>
      <c r="K91" s="17" t="s">
        <v>348</v>
      </c>
      <c r="L91" s="18">
        <v>1</v>
      </c>
      <c r="M91" s="18">
        <v>26</v>
      </c>
      <c r="N91" s="18">
        <v>137</v>
      </c>
    </row>
    <row r="92" spans="1:14" x14ac:dyDescent="0.2">
      <c r="A92" s="17" t="s">
        <v>83</v>
      </c>
      <c r="B92" s="17" t="s">
        <v>125</v>
      </c>
      <c r="C92" s="17" t="s">
        <v>124</v>
      </c>
      <c r="D92" s="17" t="s">
        <v>126</v>
      </c>
      <c r="E92" s="18">
        <v>1</v>
      </c>
      <c r="F92" s="17" t="s">
        <v>494</v>
      </c>
      <c r="G92" s="17" t="s">
        <v>495</v>
      </c>
      <c r="H92" s="17" t="s">
        <v>496</v>
      </c>
      <c r="I92" s="17" t="s">
        <v>497</v>
      </c>
      <c r="J92" s="17" t="s">
        <v>347</v>
      </c>
      <c r="K92" s="17" t="s">
        <v>348</v>
      </c>
      <c r="L92" s="18">
        <v>3</v>
      </c>
      <c r="M92" s="18">
        <v>74</v>
      </c>
      <c r="N92" s="18">
        <v>440</v>
      </c>
    </row>
    <row r="93" spans="1:14" x14ac:dyDescent="0.2">
      <c r="A93" s="17" t="s">
        <v>83</v>
      </c>
      <c r="B93" s="17" t="s">
        <v>125</v>
      </c>
      <c r="C93" s="17" t="s">
        <v>124</v>
      </c>
      <c r="D93" s="17" t="s">
        <v>126</v>
      </c>
      <c r="E93" s="18">
        <v>2</v>
      </c>
      <c r="F93" s="17" t="s">
        <v>399</v>
      </c>
      <c r="G93" s="17" t="s">
        <v>400</v>
      </c>
      <c r="H93" s="17" t="s">
        <v>401</v>
      </c>
      <c r="I93" s="17" t="s">
        <v>402</v>
      </c>
      <c r="J93" s="17" t="s">
        <v>347</v>
      </c>
      <c r="K93" s="17" t="s">
        <v>348</v>
      </c>
      <c r="L93" s="18">
        <v>6</v>
      </c>
      <c r="M93" s="18">
        <v>137</v>
      </c>
      <c r="N93" s="18">
        <v>903</v>
      </c>
    </row>
    <row r="94" spans="1:14" x14ac:dyDescent="0.2">
      <c r="A94" s="17" t="s">
        <v>83</v>
      </c>
      <c r="B94" s="17" t="s">
        <v>125</v>
      </c>
      <c r="C94" s="17" t="s">
        <v>124</v>
      </c>
      <c r="D94" s="17" t="s">
        <v>126</v>
      </c>
      <c r="E94" s="18">
        <v>1</v>
      </c>
      <c r="F94" s="17" t="s">
        <v>399</v>
      </c>
      <c r="G94" s="17" t="s">
        <v>400</v>
      </c>
      <c r="H94" s="17" t="s">
        <v>498</v>
      </c>
      <c r="I94" s="17" t="s">
        <v>499</v>
      </c>
      <c r="J94" s="17" t="s">
        <v>500</v>
      </c>
      <c r="K94" s="17" t="s">
        <v>348</v>
      </c>
      <c r="L94" s="18">
        <v>1</v>
      </c>
      <c r="M94" s="18">
        <v>8</v>
      </c>
      <c r="N94" s="18">
        <v>39</v>
      </c>
    </row>
    <row r="95" spans="1:14" x14ac:dyDescent="0.2">
      <c r="A95" s="17" t="s">
        <v>83</v>
      </c>
      <c r="B95" s="17" t="s">
        <v>125</v>
      </c>
      <c r="C95" s="17" t="s">
        <v>124</v>
      </c>
      <c r="D95" s="17" t="s">
        <v>126</v>
      </c>
      <c r="E95" s="18">
        <v>1</v>
      </c>
      <c r="F95" s="17" t="s">
        <v>403</v>
      </c>
      <c r="G95" s="17" t="s">
        <v>404</v>
      </c>
      <c r="H95" s="17" t="s">
        <v>405</v>
      </c>
      <c r="I95" s="17" t="s">
        <v>406</v>
      </c>
      <c r="J95" s="17" t="s">
        <v>347</v>
      </c>
      <c r="K95" s="17" t="s">
        <v>348</v>
      </c>
      <c r="L95" s="18">
        <v>5</v>
      </c>
      <c r="M95" s="18">
        <v>33</v>
      </c>
      <c r="N95" s="18">
        <v>175</v>
      </c>
    </row>
    <row r="96" spans="1:14" x14ac:dyDescent="0.2">
      <c r="A96" s="17" t="s">
        <v>83</v>
      </c>
      <c r="B96" s="17" t="s">
        <v>125</v>
      </c>
      <c r="C96" s="17" t="s">
        <v>124</v>
      </c>
      <c r="D96" s="17" t="s">
        <v>126</v>
      </c>
      <c r="E96" s="18">
        <v>1</v>
      </c>
      <c r="F96" s="17" t="s">
        <v>403</v>
      </c>
      <c r="G96" s="17" t="s">
        <v>404</v>
      </c>
      <c r="H96" s="17" t="s">
        <v>501</v>
      </c>
      <c r="I96" s="17" t="s">
        <v>502</v>
      </c>
      <c r="J96" s="17" t="s">
        <v>347</v>
      </c>
      <c r="K96" s="17" t="s">
        <v>348</v>
      </c>
      <c r="L96" s="18">
        <v>2</v>
      </c>
      <c r="M96" s="18">
        <v>21</v>
      </c>
      <c r="N96" s="18">
        <v>126</v>
      </c>
    </row>
    <row r="97" spans="1:14" x14ac:dyDescent="0.2">
      <c r="A97" s="17" t="s">
        <v>83</v>
      </c>
      <c r="B97" s="17" t="s">
        <v>125</v>
      </c>
      <c r="C97" s="17" t="s">
        <v>124</v>
      </c>
      <c r="D97" s="17" t="s">
        <v>126</v>
      </c>
      <c r="E97" s="18">
        <v>1</v>
      </c>
      <c r="F97" s="17" t="s">
        <v>403</v>
      </c>
      <c r="G97" s="17" t="s">
        <v>404</v>
      </c>
      <c r="H97" s="17" t="s">
        <v>407</v>
      </c>
      <c r="I97" s="17" t="s">
        <v>408</v>
      </c>
      <c r="J97" s="17" t="s">
        <v>347</v>
      </c>
      <c r="K97" s="17" t="s">
        <v>348</v>
      </c>
      <c r="L97" s="18">
        <v>6</v>
      </c>
      <c r="M97" s="18">
        <v>54</v>
      </c>
      <c r="N97" s="18">
        <v>301</v>
      </c>
    </row>
    <row r="98" spans="1:14" x14ac:dyDescent="0.2">
      <c r="A98" s="17" t="s">
        <v>83</v>
      </c>
      <c r="B98" s="17" t="s">
        <v>125</v>
      </c>
      <c r="C98" s="17" t="s">
        <v>124</v>
      </c>
      <c r="D98" s="17" t="s">
        <v>126</v>
      </c>
      <c r="E98" s="18">
        <v>2</v>
      </c>
      <c r="F98" s="17" t="s">
        <v>403</v>
      </c>
      <c r="G98" s="17" t="s">
        <v>404</v>
      </c>
      <c r="H98" s="17" t="s">
        <v>503</v>
      </c>
      <c r="I98" s="17" t="s">
        <v>504</v>
      </c>
      <c r="J98" s="17" t="s">
        <v>347</v>
      </c>
      <c r="K98" s="17" t="s">
        <v>348</v>
      </c>
      <c r="L98" s="18">
        <v>3</v>
      </c>
      <c r="M98" s="18">
        <v>44</v>
      </c>
      <c r="N98" s="18">
        <v>228</v>
      </c>
    </row>
    <row r="99" spans="1:14" x14ac:dyDescent="0.2">
      <c r="A99" s="17" t="s">
        <v>83</v>
      </c>
      <c r="B99" s="17" t="s">
        <v>125</v>
      </c>
      <c r="C99" s="17" t="s">
        <v>124</v>
      </c>
      <c r="D99" s="17" t="s">
        <v>126</v>
      </c>
      <c r="E99" s="18">
        <v>6</v>
      </c>
      <c r="F99" s="17" t="s">
        <v>403</v>
      </c>
      <c r="G99" s="17" t="s">
        <v>404</v>
      </c>
      <c r="H99" s="17" t="s">
        <v>409</v>
      </c>
      <c r="I99" s="17" t="s">
        <v>410</v>
      </c>
      <c r="J99" s="17" t="s">
        <v>347</v>
      </c>
      <c r="K99" s="17" t="s">
        <v>348</v>
      </c>
      <c r="L99" s="18">
        <v>16</v>
      </c>
      <c r="M99" s="18">
        <v>327</v>
      </c>
      <c r="N99" s="18">
        <v>2054</v>
      </c>
    </row>
    <row r="100" spans="1:14" x14ac:dyDescent="0.2">
      <c r="A100" s="17" t="s">
        <v>83</v>
      </c>
      <c r="B100" s="17" t="s">
        <v>125</v>
      </c>
      <c r="C100" s="17" t="s">
        <v>124</v>
      </c>
      <c r="D100" s="17" t="s">
        <v>126</v>
      </c>
      <c r="E100" s="18">
        <v>1</v>
      </c>
      <c r="F100" s="17" t="s">
        <v>403</v>
      </c>
      <c r="G100" s="17" t="s">
        <v>404</v>
      </c>
      <c r="H100" s="17" t="s">
        <v>505</v>
      </c>
      <c r="I100" s="17" t="s">
        <v>506</v>
      </c>
      <c r="J100" s="17" t="s">
        <v>347</v>
      </c>
      <c r="K100" s="17" t="s">
        <v>348</v>
      </c>
      <c r="L100" s="18">
        <v>4</v>
      </c>
      <c r="M100" s="18">
        <v>28</v>
      </c>
      <c r="N100" s="18">
        <v>142</v>
      </c>
    </row>
    <row r="101" spans="1:14" x14ac:dyDescent="0.2">
      <c r="A101" s="17" t="s">
        <v>83</v>
      </c>
      <c r="B101" s="17" t="s">
        <v>125</v>
      </c>
      <c r="C101" s="17" t="s">
        <v>130</v>
      </c>
      <c r="D101" s="17" t="s">
        <v>131</v>
      </c>
      <c r="E101" s="18">
        <v>1</v>
      </c>
      <c r="F101" s="17" t="s">
        <v>349</v>
      </c>
      <c r="G101" s="17" t="s">
        <v>350</v>
      </c>
      <c r="H101" s="17" t="s">
        <v>351</v>
      </c>
      <c r="I101" s="17" t="s">
        <v>352</v>
      </c>
      <c r="J101" s="17" t="s">
        <v>347</v>
      </c>
      <c r="K101" s="17" t="s">
        <v>348</v>
      </c>
      <c r="L101" s="18">
        <v>15</v>
      </c>
      <c r="M101" s="18">
        <v>461</v>
      </c>
      <c r="N101" s="18">
        <v>3002</v>
      </c>
    </row>
    <row r="102" spans="1:14" x14ac:dyDescent="0.2">
      <c r="A102" s="17" t="s">
        <v>83</v>
      </c>
      <c r="B102" s="17" t="s">
        <v>125</v>
      </c>
      <c r="C102" s="17" t="s">
        <v>130</v>
      </c>
      <c r="D102" s="17" t="s">
        <v>131</v>
      </c>
      <c r="E102" s="18">
        <v>3</v>
      </c>
      <c r="F102" s="17" t="s">
        <v>353</v>
      </c>
      <c r="G102" s="17" t="s">
        <v>354</v>
      </c>
      <c r="H102" s="17" t="s">
        <v>355</v>
      </c>
      <c r="I102" s="17" t="s">
        <v>356</v>
      </c>
      <c r="J102" s="17" t="s">
        <v>347</v>
      </c>
      <c r="K102" s="17" t="s">
        <v>348</v>
      </c>
      <c r="L102" s="18">
        <v>13</v>
      </c>
      <c r="M102" s="18">
        <v>226</v>
      </c>
      <c r="N102" s="18">
        <v>1416</v>
      </c>
    </row>
    <row r="103" spans="1:14" x14ac:dyDescent="0.2">
      <c r="A103" s="17" t="s">
        <v>83</v>
      </c>
      <c r="B103" s="17" t="s">
        <v>125</v>
      </c>
      <c r="C103" s="17" t="s">
        <v>130</v>
      </c>
      <c r="D103" s="17" t="s">
        <v>131</v>
      </c>
      <c r="E103" s="18">
        <v>5</v>
      </c>
      <c r="F103" s="17" t="s">
        <v>344</v>
      </c>
      <c r="G103" s="17" t="s">
        <v>345</v>
      </c>
      <c r="H103" s="17" t="s">
        <v>346</v>
      </c>
      <c r="I103" s="17" t="s">
        <v>345</v>
      </c>
      <c r="J103" s="17" t="s">
        <v>347</v>
      </c>
      <c r="K103" s="17" t="s">
        <v>348</v>
      </c>
      <c r="L103" s="18">
        <v>48</v>
      </c>
      <c r="M103" s="18">
        <v>1062</v>
      </c>
      <c r="N103" s="18">
        <v>9768</v>
      </c>
    </row>
    <row r="104" spans="1:14" x14ac:dyDescent="0.2">
      <c r="A104" s="17" t="s">
        <v>83</v>
      </c>
      <c r="B104" s="17" t="s">
        <v>125</v>
      </c>
      <c r="C104" s="17" t="s">
        <v>130</v>
      </c>
      <c r="D104" s="17" t="s">
        <v>131</v>
      </c>
      <c r="E104" s="18">
        <v>2</v>
      </c>
      <c r="F104" s="17" t="s">
        <v>357</v>
      </c>
      <c r="G104" s="17" t="s">
        <v>358</v>
      </c>
      <c r="H104" s="17" t="s">
        <v>359</v>
      </c>
      <c r="I104" s="17" t="s">
        <v>360</v>
      </c>
      <c r="J104" s="17" t="s">
        <v>347</v>
      </c>
      <c r="K104" s="17" t="s">
        <v>348</v>
      </c>
      <c r="L104" s="18">
        <v>12</v>
      </c>
      <c r="M104" s="18">
        <v>165</v>
      </c>
      <c r="N104" s="18">
        <v>1045</v>
      </c>
    </row>
    <row r="105" spans="1:14" x14ac:dyDescent="0.2">
      <c r="A105" s="17" t="s">
        <v>83</v>
      </c>
      <c r="B105" s="17" t="s">
        <v>125</v>
      </c>
      <c r="C105" s="17" t="s">
        <v>130</v>
      </c>
      <c r="D105" s="17" t="s">
        <v>131</v>
      </c>
      <c r="E105" s="18">
        <v>1</v>
      </c>
      <c r="F105" s="17" t="s">
        <v>430</v>
      </c>
      <c r="G105" s="17" t="s">
        <v>431</v>
      </c>
      <c r="H105" s="17" t="s">
        <v>507</v>
      </c>
      <c r="I105" s="17" t="s">
        <v>508</v>
      </c>
      <c r="J105" s="17" t="s">
        <v>347</v>
      </c>
      <c r="K105" s="17" t="s">
        <v>348</v>
      </c>
      <c r="L105" s="18">
        <v>2</v>
      </c>
      <c r="M105" s="18">
        <v>12</v>
      </c>
      <c r="N105" s="18">
        <v>59</v>
      </c>
    </row>
    <row r="106" spans="1:14" x14ac:dyDescent="0.2">
      <c r="A106" s="17" t="s">
        <v>83</v>
      </c>
      <c r="B106" s="17" t="s">
        <v>125</v>
      </c>
      <c r="C106" s="17" t="s">
        <v>130</v>
      </c>
      <c r="D106" s="17" t="s">
        <v>131</v>
      </c>
      <c r="E106" s="18">
        <v>1</v>
      </c>
      <c r="F106" s="17" t="s">
        <v>430</v>
      </c>
      <c r="G106" s="17" t="s">
        <v>431</v>
      </c>
      <c r="H106" s="17" t="s">
        <v>509</v>
      </c>
      <c r="I106" s="17" t="s">
        <v>510</v>
      </c>
      <c r="J106" s="17" t="s">
        <v>347</v>
      </c>
      <c r="K106" s="17" t="s">
        <v>348</v>
      </c>
      <c r="L106" s="18">
        <v>2</v>
      </c>
      <c r="M106" s="18">
        <v>11</v>
      </c>
      <c r="N106" s="18">
        <v>62</v>
      </c>
    </row>
    <row r="107" spans="1:14" x14ac:dyDescent="0.2">
      <c r="A107" s="17" t="s">
        <v>83</v>
      </c>
      <c r="B107" s="17" t="s">
        <v>125</v>
      </c>
      <c r="C107" s="17" t="s">
        <v>130</v>
      </c>
      <c r="D107" s="17" t="s">
        <v>131</v>
      </c>
      <c r="E107" s="18">
        <v>1</v>
      </c>
      <c r="F107" s="17" t="s">
        <v>361</v>
      </c>
      <c r="G107" s="17" t="s">
        <v>362</v>
      </c>
      <c r="H107" s="17" t="s">
        <v>511</v>
      </c>
      <c r="I107" s="17" t="s">
        <v>512</v>
      </c>
      <c r="J107" s="17" t="s">
        <v>500</v>
      </c>
      <c r="K107" s="17" t="s">
        <v>348</v>
      </c>
      <c r="L107" s="18">
        <v>1</v>
      </c>
      <c r="M107" s="18">
        <v>4</v>
      </c>
      <c r="N107" s="18">
        <v>15</v>
      </c>
    </row>
    <row r="108" spans="1:14" x14ac:dyDescent="0.2">
      <c r="A108" s="17" t="s">
        <v>83</v>
      </c>
      <c r="B108" s="17" t="s">
        <v>125</v>
      </c>
      <c r="C108" s="17" t="s">
        <v>130</v>
      </c>
      <c r="D108" s="17" t="s">
        <v>131</v>
      </c>
      <c r="E108" s="18">
        <v>2</v>
      </c>
      <c r="F108" s="17" t="s">
        <v>361</v>
      </c>
      <c r="G108" s="17" t="s">
        <v>362</v>
      </c>
      <c r="H108" s="17" t="s">
        <v>363</v>
      </c>
      <c r="I108" s="17" t="s">
        <v>364</v>
      </c>
      <c r="J108" s="17" t="s">
        <v>347</v>
      </c>
      <c r="K108" s="17" t="s">
        <v>348</v>
      </c>
      <c r="L108" s="18">
        <v>4</v>
      </c>
      <c r="M108" s="18">
        <v>113</v>
      </c>
      <c r="N108" s="18">
        <v>663</v>
      </c>
    </row>
    <row r="109" spans="1:14" x14ac:dyDescent="0.2">
      <c r="A109" s="17" t="s">
        <v>83</v>
      </c>
      <c r="B109" s="17" t="s">
        <v>125</v>
      </c>
      <c r="C109" s="17" t="s">
        <v>130</v>
      </c>
      <c r="D109" s="17" t="s">
        <v>131</v>
      </c>
      <c r="E109" s="18">
        <v>1</v>
      </c>
      <c r="F109" s="17" t="s">
        <v>361</v>
      </c>
      <c r="G109" s="17" t="s">
        <v>362</v>
      </c>
      <c r="H109" s="17" t="s">
        <v>513</v>
      </c>
      <c r="I109" s="17" t="s">
        <v>514</v>
      </c>
      <c r="J109" s="17" t="s">
        <v>500</v>
      </c>
      <c r="K109" s="17" t="s">
        <v>348</v>
      </c>
      <c r="L109" s="18">
        <v>1</v>
      </c>
      <c r="M109" s="18">
        <v>2</v>
      </c>
      <c r="N109" s="18">
        <v>12</v>
      </c>
    </row>
    <row r="110" spans="1:14" x14ac:dyDescent="0.2">
      <c r="A110" s="17" t="s">
        <v>83</v>
      </c>
      <c r="B110" s="17" t="s">
        <v>125</v>
      </c>
      <c r="C110" s="17" t="s">
        <v>130</v>
      </c>
      <c r="D110" s="17" t="s">
        <v>131</v>
      </c>
      <c r="E110" s="18">
        <v>1</v>
      </c>
      <c r="F110" s="17" t="s">
        <v>365</v>
      </c>
      <c r="G110" s="17" t="s">
        <v>366</v>
      </c>
      <c r="H110" s="17" t="s">
        <v>367</v>
      </c>
      <c r="I110" s="17" t="s">
        <v>368</v>
      </c>
      <c r="J110" s="17" t="s">
        <v>347</v>
      </c>
      <c r="K110" s="17" t="s">
        <v>348</v>
      </c>
      <c r="L110" s="18">
        <v>1</v>
      </c>
      <c r="M110" s="18">
        <v>1</v>
      </c>
      <c r="N110" s="18">
        <v>2</v>
      </c>
    </row>
    <row r="111" spans="1:14" x14ac:dyDescent="0.2">
      <c r="A111" s="17" t="s">
        <v>83</v>
      </c>
      <c r="B111" s="17" t="s">
        <v>125</v>
      </c>
      <c r="C111" s="17" t="s">
        <v>130</v>
      </c>
      <c r="D111" s="17" t="s">
        <v>131</v>
      </c>
      <c r="E111" s="18">
        <v>1</v>
      </c>
      <c r="F111" s="17" t="s">
        <v>446</v>
      </c>
      <c r="G111" s="17" t="s">
        <v>447</v>
      </c>
      <c r="H111" s="17" t="s">
        <v>515</v>
      </c>
      <c r="I111" s="17" t="s">
        <v>516</v>
      </c>
      <c r="J111" s="17" t="s">
        <v>347</v>
      </c>
      <c r="K111" s="17" t="s">
        <v>348</v>
      </c>
      <c r="L111" s="18">
        <v>1</v>
      </c>
      <c r="M111" s="18">
        <v>5</v>
      </c>
      <c r="N111" s="18">
        <v>20</v>
      </c>
    </row>
    <row r="112" spans="1:14" x14ac:dyDescent="0.2">
      <c r="A112" s="17" t="s">
        <v>83</v>
      </c>
      <c r="B112" s="17" t="s">
        <v>125</v>
      </c>
      <c r="C112" s="17" t="s">
        <v>130</v>
      </c>
      <c r="D112" s="17" t="s">
        <v>131</v>
      </c>
      <c r="E112" s="18">
        <v>1</v>
      </c>
      <c r="F112" s="17" t="s">
        <v>446</v>
      </c>
      <c r="G112" s="17" t="s">
        <v>447</v>
      </c>
      <c r="H112" s="17" t="s">
        <v>448</v>
      </c>
      <c r="I112" s="17" t="s">
        <v>449</v>
      </c>
      <c r="J112" s="17" t="s">
        <v>347</v>
      </c>
      <c r="K112" s="17" t="s">
        <v>348</v>
      </c>
      <c r="L112" s="18">
        <v>8</v>
      </c>
      <c r="M112" s="18">
        <v>110</v>
      </c>
      <c r="N112" s="18">
        <v>648</v>
      </c>
    </row>
    <row r="113" spans="1:14" x14ac:dyDescent="0.2">
      <c r="A113" s="17" t="s">
        <v>83</v>
      </c>
      <c r="B113" s="17" t="s">
        <v>125</v>
      </c>
      <c r="C113" s="17" t="s">
        <v>130</v>
      </c>
      <c r="D113" s="17" t="s">
        <v>131</v>
      </c>
      <c r="E113" s="18">
        <v>1</v>
      </c>
      <c r="F113" s="17" t="s">
        <v>446</v>
      </c>
      <c r="G113" s="17" t="s">
        <v>447</v>
      </c>
      <c r="H113" s="17" t="s">
        <v>517</v>
      </c>
      <c r="I113" s="17" t="s">
        <v>518</v>
      </c>
      <c r="J113" s="17" t="s">
        <v>347</v>
      </c>
      <c r="K113" s="17" t="s">
        <v>348</v>
      </c>
      <c r="L113" s="18">
        <v>2</v>
      </c>
      <c r="M113" s="18">
        <v>8</v>
      </c>
      <c r="N113" s="18">
        <v>45</v>
      </c>
    </row>
    <row r="114" spans="1:14" x14ac:dyDescent="0.2">
      <c r="A114" s="17" t="s">
        <v>83</v>
      </c>
      <c r="B114" s="17" t="s">
        <v>125</v>
      </c>
      <c r="C114" s="17" t="s">
        <v>130</v>
      </c>
      <c r="D114" s="17" t="s">
        <v>131</v>
      </c>
      <c r="E114" s="18">
        <v>2</v>
      </c>
      <c r="F114" s="17" t="s">
        <v>446</v>
      </c>
      <c r="G114" s="17" t="s">
        <v>447</v>
      </c>
      <c r="H114" s="17" t="s">
        <v>519</v>
      </c>
      <c r="I114" s="17" t="s">
        <v>520</v>
      </c>
      <c r="J114" s="17" t="s">
        <v>347</v>
      </c>
      <c r="K114" s="17" t="s">
        <v>348</v>
      </c>
      <c r="L114" s="18">
        <v>1</v>
      </c>
      <c r="M114" s="18">
        <v>10</v>
      </c>
      <c r="N114" s="18">
        <v>52</v>
      </c>
    </row>
    <row r="115" spans="1:14" x14ac:dyDescent="0.2">
      <c r="A115" s="17" t="s">
        <v>83</v>
      </c>
      <c r="B115" s="17" t="s">
        <v>125</v>
      </c>
      <c r="C115" s="17" t="s">
        <v>130</v>
      </c>
      <c r="D115" s="17" t="s">
        <v>131</v>
      </c>
      <c r="E115" s="18">
        <v>2</v>
      </c>
      <c r="F115" s="17" t="s">
        <v>450</v>
      </c>
      <c r="G115" s="17" t="s">
        <v>451</v>
      </c>
      <c r="H115" s="17" t="s">
        <v>452</v>
      </c>
      <c r="I115" s="17" t="s">
        <v>453</v>
      </c>
      <c r="J115" s="17" t="s">
        <v>347</v>
      </c>
      <c r="K115" s="17" t="s">
        <v>348</v>
      </c>
      <c r="L115" s="18">
        <v>8</v>
      </c>
      <c r="M115" s="18">
        <v>107</v>
      </c>
      <c r="N115" s="18">
        <v>615</v>
      </c>
    </row>
    <row r="116" spans="1:14" x14ac:dyDescent="0.2">
      <c r="A116" s="17" t="s">
        <v>83</v>
      </c>
      <c r="B116" s="17" t="s">
        <v>125</v>
      </c>
      <c r="C116" s="17" t="s">
        <v>130</v>
      </c>
      <c r="D116" s="17" t="s">
        <v>131</v>
      </c>
      <c r="E116" s="18">
        <v>1</v>
      </c>
      <c r="F116" s="17" t="s">
        <v>377</v>
      </c>
      <c r="G116" s="17" t="s">
        <v>378</v>
      </c>
      <c r="H116" s="17" t="s">
        <v>521</v>
      </c>
      <c r="I116" s="17" t="s">
        <v>522</v>
      </c>
      <c r="J116" s="17" t="s">
        <v>500</v>
      </c>
      <c r="K116" s="17" t="s">
        <v>348</v>
      </c>
      <c r="L116" s="18">
        <v>1</v>
      </c>
      <c r="M116" s="18">
        <v>11</v>
      </c>
      <c r="N116" s="18">
        <v>55</v>
      </c>
    </row>
    <row r="117" spans="1:14" x14ac:dyDescent="0.2">
      <c r="A117" s="17" t="s">
        <v>83</v>
      </c>
      <c r="B117" s="17" t="s">
        <v>125</v>
      </c>
      <c r="C117" s="17" t="s">
        <v>130</v>
      </c>
      <c r="D117" s="17" t="s">
        <v>131</v>
      </c>
      <c r="E117" s="18">
        <v>1</v>
      </c>
      <c r="F117" s="17" t="s">
        <v>381</v>
      </c>
      <c r="G117" s="17" t="s">
        <v>382</v>
      </c>
      <c r="H117" s="17" t="s">
        <v>523</v>
      </c>
      <c r="I117" s="17" t="s">
        <v>524</v>
      </c>
      <c r="J117" s="17" t="s">
        <v>500</v>
      </c>
      <c r="K117" s="17" t="s">
        <v>348</v>
      </c>
      <c r="L117" s="18">
        <v>1</v>
      </c>
      <c r="M117" s="18">
        <v>11</v>
      </c>
      <c r="N117" s="18">
        <v>60</v>
      </c>
    </row>
    <row r="118" spans="1:14" x14ac:dyDescent="0.2">
      <c r="A118" s="17" t="s">
        <v>83</v>
      </c>
      <c r="B118" s="17" t="s">
        <v>125</v>
      </c>
      <c r="C118" s="17" t="s">
        <v>130</v>
      </c>
      <c r="D118" s="17" t="s">
        <v>131</v>
      </c>
      <c r="E118" s="18">
        <v>1</v>
      </c>
      <c r="F118" s="17" t="s">
        <v>381</v>
      </c>
      <c r="G118" s="17" t="s">
        <v>382</v>
      </c>
      <c r="H118" s="17" t="s">
        <v>525</v>
      </c>
      <c r="I118" s="17" t="s">
        <v>526</v>
      </c>
      <c r="J118" s="17" t="s">
        <v>500</v>
      </c>
      <c r="K118" s="17" t="s">
        <v>348</v>
      </c>
      <c r="L118" s="18">
        <v>1</v>
      </c>
      <c r="M118" s="18">
        <v>6</v>
      </c>
      <c r="N118" s="18">
        <v>27</v>
      </c>
    </row>
    <row r="119" spans="1:14" x14ac:dyDescent="0.2">
      <c r="A119" s="17" t="s">
        <v>83</v>
      </c>
      <c r="B119" s="17" t="s">
        <v>125</v>
      </c>
      <c r="C119" s="17" t="s">
        <v>130</v>
      </c>
      <c r="D119" s="17" t="s">
        <v>131</v>
      </c>
      <c r="E119" s="18">
        <v>1</v>
      </c>
      <c r="F119" s="17" t="s">
        <v>381</v>
      </c>
      <c r="G119" s="17" t="s">
        <v>382</v>
      </c>
      <c r="H119" s="17" t="s">
        <v>527</v>
      </c>
      <c r="I119" s="17" t="s">
        <v>528</v>
      </c>
      <c r="J119" s="17" t="s">
        <v>500</v>
      </c>
      <c r="K119" s="17" t="s">
        <v>348</v>
      </c>
      <c r="L119" s="18">
        <v>1</v>
      </c>
      <c r="M119" s="18">
        <v>7</v>
      </c>
      <c r="N119" s="18">
        <v>34</v>
      </c>
    </row>
    <row r="120" spans="1:14" x14ac:dyDescent="0.2">
      <c r="A120" s="17" t="s">
        <v>83</v>
      </c>
      <c r="B120" s="17" t="s">
        <v>125</v>
      </c>
      <c r="C120" s="17" t="s">
        <v>130</v>
      </c>
      <c r="D120" s="17" t="s">
        <v>131</v>
      </c>
      <c r="E120" s="18">
        <v>1</v>
      </c>
      <c r="F120" s="17" t="s">
        <v>385</v>
      </c>
      <c r="G120" s="17" t="s">
        <v>386</v>
      </c>
      <c r="H120" s="17" t="s">
        <v>529</v>
      </c>
      <c r="I120" s="17" t="s">
        <v>530</v>
      </c>
      <c r="J120" s="17" t="s">
        <v>347</v>
      </c>
      <c r="K120" s="17" t="s">
        <v>348</v>
      </c>
      <c r="L120" s="18">
        <v>1</v>
      </c>
      <c r="M120" s="18">
        <v>16</v>
      </c>
      <c r="N120" s="18">
        <v>75</v>
      </c>
    </row>
    <row r="121" spans="1:14" x14ac:dyDescent="0.2">
      <c r="A121" s="17" t="s">
        <v>83</v>
      </c>
      <c r="B121" s="17" t="s">
        <v>125</v>
      </c>
      <c r="C121" s="17" t="s">
        <v>130</v>
      </c>
      <c r="D121" s="17" t="s">
        <v>131</v>
      </c>
      <c r="E121" s="18">
        <v>2</v>
      </c>
      <c r="F121" s="17" t="s">
        <v>385</v>
      </c>
      <c r="G121" s="17" t="s">
        <v>386</v>
      </c>
      <c r="H121" s="17" t="s">
        <v>387</v>
      </c>
      <c r="I121" s="17" t="s">
        <v>388</v>
      </c>
      <c r="J121" s="17" t="s">
        <v>347</v>
      </c>
      <c r="K121" s="17" t="s">
        <v>348</v>
      </c>
      <c r="L121" s="18">
        <v>6</v>
      </c>
      <c r="M121" s="18">
        <v>105</v>
      </c>
      <c r="N121" s="18">
        <v>664</v>
      </c>
    </row>
    <row r="122" spans="1:14" x14ac:dyDescent="0.2">
      <c r="A122" s="17" t="s">
        <v>83</v>
      </c>
      <c r="B122" s="17" t="s">
        <v>125</v>
      </c>
      <c r="C122" s="17" t="s">
        <v>130</v>
      </c>
      <c r="D122" s="17" t="s">
        <v>131</v>
      </c>
      <c r="E122" s="18">
        <v>1</v>
      </c>
      <c r="F122" s="17" t="s">
        <v>385</v>
      </c>
      <c r="G122" s="17" t="s">
        <v>386</v>
      </c>
      <c r="H122" s="17" t="s">
        <v>389</v>
      </c>
      <c r="I122" s="17" t="s">
        <v>390</v>
      </c>
      <c r="J122" s="17" t="s">
        <v>347</v>
      </c>
      <c r="K122" s="17" t="s">
        <v>348</v>
      </c>
      <c r="L122" s="18">
        <v>4</v>
      </c>
      <c r="M122" s="18">
        <v>22</v>
      </c>
      <c r="N122" s="18">
        <v>113</v>
      </c>
    </row>
    <row r="123" spans="1:14" x14ac:dyDescent="0.2">
      <c r="A123" s="17" t="s">
        <v>83</v>
      </c>
      <c r="B123" s="17" t="s">
        <v>125</v>
      </c>
      <c r="C123" s="17" t="s">
        <v>130</v>
      </c>
      <c r="D123" s="17" t="s">
        <v>131</v>
      </c>
      <c r="E123" s="18">
        <v>1</v>
      </c>
      <c r="F123" s="17" t="s">
        <v>385</v>
      </c>
      <c r="G123" s="17" t="s">
        <v>386</v>
      </c>
      <c r="H123" s="17" t="s">
        <v>531</v>
      </c>
      <c r="I123" s="17" t="s">
        <v>532</v>
      </c>
      <c r="J123" s="17" t="s">
        <v>500</v>
      </c>
      <c r="K123" s="17" t="s">
        <v>348</v>
      </c>
      <c r="L123" s="18">
        <v>1</v>
      </c>
      <c r="M123" s="18">
        <v>8</v>
      </c>
      <c r="N123" s="18">
        <v>35</v>
      </c>
    </row>
    <row r="124" spans="1:14" x14ac:dyDescent="0.2">
      <c r="A124" s="17" t="s">
        <v>83</v>
      </c>
      <c r="B124" s="17" t="s">
        <v>125</v>
      </c>
      <c r="C124" s="17" t="s">
        <v>130</v>
      </c>
      <c r="D124" s="17" t="s">
        <v>131</v>
      </c>
      <c r="E124" s="18">
        <v>1</v>
      </c>
      <c r="F124" s="17" t="s">
        <v>474</v>
      </c>
      <c r="G124" s="17" t="s">
        <v>475</v>
      </c>
      <c r="H124" s="17" t="s">
        <v>476</v>
      </c>
      <c r="I124" s="17" t="s">
        <v>477</v>
      </c>
      <c r="J124" s="17" t="s">
        <v>347</v>
      </c>
      <c r="K124" s="17" t="s">
        <v>348</v>
      </c>
      <c r="L124" s="18">
        <v>2</v>
      </c>
      <c r="M124" s="18">
        <v>19</v>
      </c>
      <c r="N124" s="18">
        <v>111</v>
      </c>
    </row>
    <row r="125" spans="1:14" x14ac:dyDescent="0.2">
      <c r="A125" s="17" t="s">
        <v>83</v>
      </c>
      <c r="B125" s="17" t="s">
        <v>125</v>
      </c>
      <c r="C125" s="17" t="s">
        <v>130</v>
      </c>
      <c r="D125" s="17" t="s">
        <v>131</v>
      </c>
      <c r="E125" s="18">
        <v>1</v>
      </c>
      <c r="F125" s="17" t="s">
        <v>474</v>
      </c>
      <c r="G125" s="17" t="s">
        <v>475</v>
      </c>
      <c r="H125" s="17" t="s">
        <v>478</v>
      </c>
      <c r="I125" s="17" t="s">
        <v>479</v>
      </c>
      <c r="J125" s="17" t="s">
        <v>347</v>
      </c>
      <c r="K125" s="17" t="s">
        <v>348</v>
      </c>
      <c r="L125" s="18">
        <v>1</v>
      </c>
      <c r="M125" s="18">
        <v>16</v>
      </c>
      <c r="N125" s="18">
        <v>86</v>
      </c>
    </row>
    <row r="126" spans="1:14" x14ac:dyDescent="0.2">
      <c r="A126" s="17" t="s">
        <v>83</v>
      </c>
      <c r="B126" s="17" t="s">
        <v>125</v>
      </c>
      <c r="C126" s="17" t="s">
        <v>130</v>
      </c>
      <c r="D126" s="17" t="s">
        <v>131</v>
      </c>
      <c r="E126" s="18">
        <v>1</v>
      </c>
      <c r="F126" s="17" t="s">
        <v>474</v>
      </c>
      <c r="G126" s="17" t="s">
        <v>475</v>
      </c>
      <c r="H126" s="17" t="s">
        <v>480</v>
      </c>
      <c r="I126" s="17" t="s">
        <v>481</v>
      </c>
      <c r="J126" s="17" t="s">
        <v>347</v>
      </c>
      <c r="K126" s="17" t="s">
        <v>348</v>
      </c>
      <c r="L126" s="18">
        <v>9</v>
      </c>
      <c r="M126" s="18">
        <v>133</v>
      </c>
      <c r="N126" s="18">
        <v>872</v>
      </c>
    </row>
    <row r="127" spans="1:14" x14ac:dyDescent="0.2">
      <c r="A127" s="17" t="s">
        <v>83</v>
      </c>
      <c r="B127" s="17" t="s">
        <v>125</v>
      </c>
      <c r="C127" s="17" t="s">
        <v>130</v>
      </c>
      <c r="D127" s="17" t="s">
        <v>131</v>
      </c>
      <c r="E127" s="18">
        <v>1</v>
      </c>
      <c r="F127" s="17" t="s">
        <v>482</v>
      </c>
      <c r="G127" s="17" t="s">
        <v>483</v>
      </c>
      <c r="H127" s="17" t="s">
        <v>533</v>
      </c>
      <c r="I127" s="17" t="s">
        <v>534</v>
      </c>
      <c r="J127" s="17" t="s">
        <v>500</v>
      </c>
      <c r="K127" s="17" t="s">
        <v>348</v>
      </c>
      <c r="L127" s="18">
        <v>1</v>
      </c>
      <c r="M127" s="18">
        <v>10</v>
      </c>
      <c r="N127" s="18">
        <v>56</v>
      </c>
    </row>
    <row r="128" spans="1:14" x14ac:dyDescent="0.2">
      <c r="A128" s="17" t="s">
        <v>83</v>
      </c>
      <c r="B128" s="17" t="s">
        <v>125</v>
      </c>
      <c r="C128" s="17" t="s">
        <v>130</v>
      </c>
      <c r="D128" s="17" t="s">
        <v>131</v>
      </c>
      <c r="E128" s="18">
        <v>2</v>
      </c>
      <c r="F128" s="17" t="s">
        <v>486</v>
      </c>
      <c r="G128" s="17" t="s">
        <v>487</v>
      </c>
      <c r="H128" s="17" t="s">
        <v>488</v>
      </c>
      <c r="I128" s="17" t="s">
        <v>489</v>
      </c>
      <c r="J128" s="17" t="s">
        <v>347</v>
      </c>
      <c r="K128" s="17" t="s">
        <v>348</v>
      </c>
      <c r="L128" s="18">
        <v>4</v>
      </c>
      <c r="M128" s="18">
        <v>80</v>
      </c>
      <c r="N128" s="18">
        <v>473</v>
      </c>
    </row>
    <row r="129" spans="1:14" x14ac:dyDescent="0.2">
      <c r="A129" s="17" t="s">
        <v>83</v>
      </c>
      <c r="B129" s="17" t="s">
        <v>125</v>
      </c>
      <c r="C129" s="17" t="s">
        <v>130</v>
      </c>
      <c r="D129" s="17" t="s">
        <v>131</v>
      </c>
      <c r="E129" s="18">
        <v>1</v>
      </c>
      <c r="F129" s="17" t="s">
        <v>391</v>
      </c>
      <c r="G129" s="17" t="s">
        <v>392</v>
      </c>
      <c r="H129" s="17" t="s">
        <v>535</v>
      </c>
      <c r="I129" s="17" t="s">
        <v>536</v>
      </c>
      <c r="J129" s="17" t="s">
        <v>500</v>
      </c>
      <c r="K129" s="17" t="s">
        <v>348</v>
      </c>
      <c r="L129" s="18">
        <v>4</v>
      </c>
      <c r="M129" s="18">
        <v>12</v>
      </c>
      <c r="N129" s="18">
        <v>71</v>
      </c>
    </row>
    <row r="130" spans="1:14" x14ac:dyDescent="0.2">
      <c r="A130" s="17" t="s">
        <v>83</v>
      </c>
      <c r="B130" s="17" t="s">
        <v>125</v>
      </c>
      <c r="C130" s="17" t="s">
        <v>130</v>
      </c>
      <c r="D130" s="17" t="s">
        <v>131</v>
      </c>
      <c r="E130" s="18">
        <v>1</v>
      </c>
      <c r="F130" s="17" t="s">
        <v>391</v>
      </c>
      <c r="G130" s="17" t="s">
        <v>392</v>
      </c>
      <c r="H130" s="17" t="s">
        <v>537</v>
      </c>
      <c r="I130" s="17" t="s">
        <v>538</v>
      </c>
      <c r="J130" s="17" t="s">
        <v>500</v>
      </c>
      <c r="K130" s="17" t="s">
        <v>348</v>
      </c>
      <c r="L130" s="18">
        <v>1</v>
      </c>
      <c r="M130" s="18">
        <v>2</v>
      </c>
      <c r="N130" s="18">
        <v>8</v>
      </c>
    </row>
    <row r="131" spans="1:14" x14ac:dyDescent="0.2">
      <c r="A131" s="17" t="s">
        <v>83</v>
      </c>
      <c r="B131" s="17" t="s">
        <v>125</v>
      </c>
      <c r="C131" s="17" t="s">
        <v>130</v>
      </c>
      <c r="D131" s="17" t="s">
        <v>131</v>
      </c>
      <c r="E131" s="18">
        <v>1</v>
      </c>
      <c r="F131" s="17" t="s">
        <v>494</v>
      </c>
      <c r="G131" s="17" t="s">
        <v>495</v>
      </c>
      <c r="H131" s="17" t="s">
        <v>539</v>
      </c>
      <c r="I131" s="17" t="s">
        <v>540</v>
      </c>
      <c r="J131" s="17" t="s">
        <v>500</v>
      </c>
      <c r="K131" s="17" t="s">
        <v>348</v>
      </c>
      <c r="L131" s="18">
        <v>1</v>
      </c>
      <c r="M131" s="18">
        <v>8</v>
      </c>
      <c r="N131" s="18">
        <v>41</v>
      </c>
    </row>
    <row r="132" spans="1:14" x14ac:dyDescent="0.2">
      <c r="A132" s="17" t="s">
        <v>83</v>
      </c>
      <c r="B132" s="17" t="s">
        <v>125</v>
      </c>
      <c r="C132" s="17" t="s">
        <v>130</v>
      </c>
      <c r="D132" s="17" t="s">
        <v>131</v>
      </c>
      <c r="E132" s="18">
        <v>1</v>
      </c>
      <c r="F132" s="17" t="s">
        <v>494</v>
      </c>
      <c r="G132" s="17" t="s">
        <v>495</v>
      </c>
      <c r="H132" s="17" t="s">
        <v>496</v>
      </c>
      <c r="I132" s="17" t="s">
        <v>497</v>
      </c>
      <c r="J132" s="17" t="s">
        <v>347</v>
      </c>
      <c r="K132" s="17" t="s">
        <v>348</v>
      </c>
      <c r="L132" s="18">
        <v>3</v>
      </c>
      <c r="M132" s="18">
        <v>74</v>
      </c>
      <c r="N132" s="18">
        <v>440</v>
      </c>
    </row>
    <row r="133" spans="1:14" x14ac:dyDescent="0.2">
      <c r="A133" s="17" t="s">
        <v>83</v>
      </c>
      <c r="B133" s="17" t="s">
        <v>125</v>
      </c>
      <c r="C133" s="17" t="s">
        <v>130</v>
      </c>
      <c r="D133" s="17" t="s">
        <v>131</v>
      </c>
      <c r="E133" s="18">
        <v>1</v>
      </c>
      <c r="F133" s="17" t="s">
        <v>399</v>
      </c>
      <c r="G133" s="17" t="s">
        <v>400</v>
      </c>
      <c r="H133" s="17" t="s">
        <v>541</v>
      </c>
      <c r="I133" s="17" t="s">
        <v>542</v>
      </c>
      <c r="J133" s="17" t="s">
        <v>543</v>
      </c>
      <c r="K133" s="17" t="s">
        <v>348</v>
      </c>
      <c r="L133" s="18">
        <v>1</v>
      </c>
      <c r="M133" s="18">
        <v>7</v>
      </c>
      <c r="N133" s="18">
        <v>31</v>
      </c>
    </row>
    <row r="134" spans="1:14" x14ac:dyDescent="0.2">
      <c r="A134" s="17" t="s">
        <v>83</v>
      </c>
      <c r="B134" s="17" t="s">
        <v>125</v>
      </c>
      <c r="C134" s="17" t="s">
        <v>130</v>
      </c>
      <c r="D134" s="17" t="s">
        <v>131</v>
      </c>
      <c r="E134" s="18">
        <v>1</v>
      </c>
      <c r="F134" s="17" t="s">
        <v>399</v>
      </c>
      <c r="G134" s="17" t="s">
        <v>400</v>
      </c>
      <c r="H134" s="17" t="s">
        <v>544</v>
      </c>
      <c r="I134" s="17" t="s">
        <v>545</v>
      </c>
      <c r="J134" s="17" t="s">
        <v>347</v>
      </c>
      <c r="K134" s="17" t="s">
        <v>348</v>
      </c>
      <c r="L134" s="18">
        <v>1</v>
      </c>
      <c r="M134" s="18">
        <v>14</v>
      </c>
      <c r="N134" s="18">
        <v>61</v>
      </c>
    </row>
    <row r="135" spans="1:14" x14ac:dyDescent="0.2">
      <c r="A135" s="17" t="s">
        <v>83</v>
      </c>
      <c r="B135" s="17" t="s">
        <v>125</v>
      </c>
      <c r="C135" s="17" t="s">
        <v>130</v>
      </c>
      <c r="D135" s="17" t="s">
        <v>131</v>
      </c>
      <c r="E135" s="18">
        <v>1</v>
      </c>
      <c r="F135" s="17" t="s">
        <v>399</v>
      </c>
      <c r="G135" s="17" t="s">
        <v>400</v>
      </c>
      <c r="H135" s="17" t="s">
        <v>546</v>
      </c>
      <c r="I135" s="17" t="s">
        <v>547</v>
      </c>
      <c r="J135" s="17" t="s">
        <v>500</v>
      </c>
      <c r="K135" s="17" t="s">
        <v>348</v>
      </c>
      <c r="L135" s="18">
        <v>1</v>
      </c>
      <c r="M135" s="18">
        <v>7</v>
      </c>
      <c r="N135" s="18">
        <v>32</v>
      </c>
    </row>
    <row r="136" spans="1:14" x14ac:dyDescent="0.2">
      <c r="A136" s="17" t="s">
        <v>83</v>
      </c>
      <c r="B136" s="17" t="s">
        <v>125</v>
      </c>
      <c r="C136" s="17" t="s">
        <v>130</v>
      </c>
      <c r="D136" s="17" t="s">
        <v>131</v>
      </c>
      <c r="E136" s="18">
        <v>1</v>
      </c>
      <c r="F136" s="17" t="s">
        <v>399</v>
      </c>
      <c r="G136" s="17" t="s">
        <v>400</v>
      </c>
      <c r="H136" s="17" t="s">
        <v>548</v>
      </c>
      <c r="I136" s="17" t="s">
        <v>549</v>
      </c>
      <c r="J136" s="17" t="s">
        <v>543</v>
      </c>
      <c r="K136" s="17" t="s">
        <v>348</v>
      </c>
      <c r="L136" s="18">
        <v>1</v>
      </c>
      <c r="M136" s="18">
        <v>9</v>
      </c>
      <c r="N136" s="18">
        <v>39</v>
      </c>
    </row>
    <row r="137" spans="1:14" x14ac:dyDescent="0.2">
      <c r="A137" s="17" t="s">
        <v>83</v>
      </c>
      <c r="B137" s="17" t="s">
        <v>125</v>
      </c>
      <c r="C137" s="17" t="s">
        <v>130</v>
      </c>
      <c r="D137" s="17" t="s">
        <v>131</v>
      </c>
      <c r="E137" s="18">
        <v>1</v>
      </c>
      <c r="F137" s="17" t="s">
        <v>399</v>
      </c>
      <c r="G137" s="17" t="s">
        <v>400</v>
      </c>
      <c r="H137" s="17" t="s">
        <v>401</v>
      </c>
      <c r="I137" s="17" t="s">
        <v>402</v>
      </c>
      <c r="J137" s="17" t="s">
        <v>347</v>
      </c>
      <c r="K137" s="17" t="s">
        <v>348</v>
      </c>
      <c r="L137" s="18">
        <v>6</v>
      </c>
      <c r="M137" s="18">
        <v>137</v>
      </c>
      <c r="N137" s="18">
        <v>903</v>
      </c>
    </row>
    <row r="138" spans="1:14" x14ac:dyDescent="0.2">
      <c r="A138" s="17" t="s">
        <v>83</v>
      </c>
      <c r="B138" s="17" t="s">
        <v>139</v>
      </c>
      <c r="C138" s="17" t="s">
        <v>138</v>
      </c>
      <c r="D138" s="17" t="s">
        <v>140</v>
      </c>
      <c r="E138" s="18">
        <v>1</v>
      </c>
      <c r="F138" s="17" t="s">
        <v>349</v>
      </c>
      <c r="G138" s="17" t="s">
        <v>350</v>
      </c>
      <c r="H138" s="17" t="s">
        <v>351</v>
      </c>
      <c r="I138" s="17" t="s">
        <v>352</v>
      </c>
      <c r="J138" s="17" t="s">
        <v>347</v>
      </c>
      <c r="K138" s="17" t="s">
        <v>348</v>
      </c>
      <c r="L138" s="18">
        <v>15</v>
      </c>
      <c r="M138" s="18">
        <v>461</v>
      </c>
      <c r="N138" s="18">
        <v>3002</v>
      </c>
    </row>
    <row r="139" spans="1:14" ht="33.75" x14ac:dyDescent="0.2">
      <c r="A139" s="17" t="s">
        <v>83</v>
      </c>
      <c r="B139" s="17" t="s">
        <v>139</v>
      </c>
      <c r="C139" s="17" t="s">
        <v>138</v>
      </c>
      <c r="D139" s="17" t="s">
        <v>140</v>
      </c>
      <c r="E139" s="18">
        <v>1</v>
      </c>
      <c r="F139" s="17" t="s">
        <v>426</v>
      </c>
      <c r="G139" s="17" t="s">
        <v>427</v>
      </c>
      <c r="H139" s="17" t="s">
        <v>428</v>
      </c>
      <c r="I139" s="17" t="s">
        <v>429</v>
      </c>
      <c r="J139" s="17" t="s">
        <v>347</v>
      </c>
      <c r="K139" s="17" t="s">
        <v>348</v>
      </c>
      <c r="L139" s="18">
        <v>2</v>
      </c>
      <c r="M139" s="18">
        <v>27</v>
      </c>
      <c r="N139" s="18">
        <v>127</v>
      </c>
    </row>
    <row r="140" spans="1:14" x14ac:dyDescent="0.2">
      <c r="A140" s="17" t="s">
        <v>83</v>
      </c>
      <c r="B140" s="17" t="s">
        <v>139</v>
      </c>
      <c r="C140" s="17" t="s">
        <v>138</v>
      </c>
      <c r="D140" s="17" t="s">
        <v>140</v>
      </c>
      <c r="E140" s="18">
        <v>1</v>
      </c>
      <c r="F140" s="17" t="s">
        <v>353</v>
      </c>
      <c r="G140" s="17" t="s">
        <v>354</v>
      </c>
      <c r="H140" s="17" t="s">
        <v>355</v>
      </c>
      <c r="I140" s="17" t="s">
        <v>356</v>
      </c>
      <c r="J140" s="17" t="s">
        <v>347</v>
      </c>
      <c r="K140" s="17" t="s">
        <v>348</v>
      </c>
      <c r="L140" s="18">
        <v>13</v>
      </c>
      <c r="M140" s="18">
        <v>226</v>
      </c>
      <c r="N140" s="18">
        <v>1416</v>
      </c>
    </row>
    <row r="141" spans="1:14" x14ac:dyDescent="0.2">
      <c r="A141" s="17" t="s">
        <v>83</v>
      </c>
      <c r="B141" s="17" t="s">
        <v>139</v>
      </c>
      <c r="C141" s="17" t="s">
        <v>138</v>
      </c>
      <c r="D141" s="17" t="s">
        <v>140</v>
      </c>
      <c r="E141" s="18">
        <v>2</v>
      </c>
      <c r="F141" s="17" t="s">
        <v>344</v>
      </c>
      <c r="G141" s="17" t="s">
        <v>345</v>
      </c>
      <c r="H141" s="17" t="s">
        <v>346</v>
      </c>
      <c r="I141" s="17" t="s">
        <v>345</v>
      </c>
      <c r="J141" s="17" t="s">
        <v>347</v>
      </c>
      <c r="K141" s="17" t="s">
        <v>411</v>
      </c>
      <c r="L141" s="18">
        <v>48</v>
      </c>
      <c r="M141" s="18">
        <v>1062</v>
      </c>
      <c r="N141" s="18">
        <v>9768</v>
      </c>
    </row>
    <row r="142" spans="1:14" x14ac:dyDescent="0.2">
      <c r="A142" s="17" t="s">
        <v>83</v>
      </c>
      <c r="B142" s="17" t="s">
        <v>139</v>
      </c>
      <c r="C142" s="17" t="s">
        <v>138</v>
      </c>
      <c r="D142" s="17" t="s">
        <v>140</v>
      </c>
      <c r="E142" s="18">
        <v>5</v>
      </c>
      <c r="F142" s="17" t="s">
        <v>344</v>
      </c>
      <c r="G142" s="17" t="s">
        <v>345</v>
      </c>
      <c r="H142" s="17" t="s">
        <v>346</v>
      </c>
      <c r="I142" s="17" t="s">
        <v>345</v>
      </c>
      <c r="J142" s="17" t="s">
        <v>347</v>
      </c>
      <c r="K142" s="17" t="s">
        <v>348</v>
      </c>
      <c r="L142" s="18">
        <v>48</v>
      </c>
      <c r="M142" s="18">
        <v>1062</v>
      </c>
      <c r="N142" s="18">
        <v>9768</v>
      </c>
    </row>
    <row r="143" spans="1:14" x14ac:dyDescent="0.2">
      <c r="A143" s="17" t="s">
        <v>83</v>
      </c>
      <c r="B143" s="17" t="s">
        <v>139</v>
      </c>
      <c r="C143" s="17" t="s">
        <v>138</v>
      </c>
      <c r="D143" s="17" t="s">
        <v>140</v>
      </c>
      <c r="E143" s="18">
        <v>1</v>
      </c>
      <c r="F143" s="17" t="s">
        <v>357</v>
      </c>
      <c r="G143" s="17" t="s">
        <v>358</v>
      </c>
      <c r="H143" s="17" t="s">
        <v>359</v>
      </c>
      <c r="I143" s="17" t="s">
        <v>360</v>
      </c>
      <c r="J143" s="17" t="s">
        <v>347</v>
      </c>
      <c r="K143" s="17" t="s">
        <v>348</v>
      </c>
      <c r="L143" s="18">
        <v>12</v>
      </c>
      <c r="M143" s="18">
        <v>165</v>
      </c>
      <c r="N143" s="18">
        <v>1045</v>
      </c>
    </row>
    <row r="144" spans="1:14" x14ac:dyDescent="0.2">
      <c r="A144" s="17" t="s">
        <v>83</v>
      </c>
      <c r="B144" s="17" t="s">
        <v>139</v>
      </c>
      <c r="C144" s="17" t="s">
        <v>138</v>
      </c>
      <c r="D144" s="17" t="s">
        <v>140</v>
      </c>
      <c r="E144" s="18">
        <v>1</v>
      </c>
      <c r="F144" s="17" t="s">
        <v>430</v>
      </c>
      <c r="G144" s="17" t="s">
        <v>431</v>
      </c>
      <c r="H144" s="17" t="s">
        <v>438</v>
      </c>
      <c r="I144" s="17" t="s">
        <v>439</v>
      </c>
      <c r="J144" s="17" t="s">
        <v>347</v>
      </c>
      <c r="K144" s="17" t="s">
        <v>348</v>
      </c>
      <c r="L144" s="18">
        <v>8</v>
      </c>
      <c r="M144" s="18">
        <v>92</v>
      </c>
      <c r="N144" s="18">
        <v>578</v>
      </c>
    </row>
    <row r="145" spans="1:14" x14ac:dyDescent="0.2">
      <c r="A145" s="17" t="s">
        <v>83</v>
      </c>
      <c r="B145" s="17" t="s">
        <v>139</v>
      </c>
      <c r="C145" s="17" t="s">
        <v>138</v>
      </c>
      <c r="D145" s="17" t="s">
        <v>140</v>
      </c>
      <c r="E145" s="18">
        <v>1</v>
      </c>
      <c r="F145" s="17" t="s">
        <v>361</v>
      </c>
      <c r="G145" s="17" t="s">
        <v>362</v>
      </c>
      <c r="H145" s="17" t="s">
        <v>363</v>
      </c>
      <c r="I145" s="17" t="s">
        <v>364</v>
      </c>
      <c r="J145" s="17" t="s">
        <v>347</v>
      </c>
      <c r="K145" s="17" t="s">
        <v>348</v>
      </c>
      <c r="L145" s="18">
        <v>4</v>
      </c>
      <c r="M145" s="18">
        <v>113</v>
      </c>
      <c r="N145" s="18">
        <v>663</v>
      </c>
    </row>
    <row r="146" spans="1:14" x14ac:dyDescent="0.2">
      <c r="A146" s="17" t="s">
        <v>83</v>
      </c>
      <c r="B146" s="17" t="s">
        <v>139</v>
      </c>
      <c r="C146" s="17" t="s">
        <v>138</v>
      </c>
      <c r="D146" s="17" t="s">
        <v>140</v>
      </c>
      <c r="E146" s="18">
        <v>1</v>
      </c>
      <c r="F146" s="17" t="s">
        <v>365</v>
      </c>
      <c r="G146" s="17" t="s">
        <v>366</v>
      </c>
      <c r="H146" s="17" t="s">
        <v>367</v>
      </c>
      <c r="I146" s="17" t="s">
        <v>368</v>
      </c>
      <c r="J146" s="17" t="s">
        <v>347</v>
      </c>
      <c r="K146" s="17" t="s">
        <v>348</v>
      </c>
      <c r="L146" s="18">
        <v>1</v>
      </c>
      <c r="M146" s="18">
        <v>1</v>
      </c>
      <c r="N146" s="18">
        <v>2</v>
      </c>
    </row>
    <row r="147" spans="1:14" x14ac:dyDescent="0.2">
      <c r="A147" s="17" t="s">
        <v>83</v>
      </c>
      <c r="B147" s="17" t="s">
        <v>139</v>
      </c>
      <c r="C147" s="17" t="s">
        <v>138</v>
      </c>
      <c r="D147" s="17" t="s">
        <v>140</v>
      </c>
      <c r="E147" s="18">
        <v>1</v>
      </c>
      <c r="F147" s="17" t="s">
        <v>446</v>
      </c>
      <c r="G147" s="17" t="s">
        <v>447</v>
      </c>
      <c r="H147" s="17" t="s">
        <v>448</v>
      </c>
      <c r="I147" s="17" t="s">
        <v>449</v>
      </c>
      <c r="J147" s="17" t="s">
        <v>347</v>
      </c>
      <c r="K147" s="17" t="s">
        <v>348</v>
      </c>
      <c r="L147" s="18">
        <v>8</v>
      </c>
      <c r="M147" s="18">
        <v>110</v>
      </c>
      <c r="N147" s="18">
        <v>648</v>
      </c>
    </row>
    <row r="148" spans="1:14" x14ac:dyDescent="0.2">
      <c r="A148" s="17" t="s">
        <v>83</v>
      </c>
      <c r="B148" s="17" t="s">
        <v>139</v>
      </c>
      <c r="C148" s="17" t="s">
        <v>138</v>
      </c>
      <c r="D148" s="17" t="s">
        <v>140</v>
      </c>
      <c r="E148" s="18">
        <v>1</v>
      </c>
      <c r="F148" s="17" t="s">
        <v>450</v>
      </c>
      <c r="G148" s="17" t="s">
        <v>451</v>
      </c>
      <c r="H148" s="17" t="s">
        <v>452</v>
      </c>
      <c r="I148" s="17" t="s">
        <v>453</v>
      </c>
      <c r="J148" s="17" t="s">
        <v>347</v>
      </c>
      <c r="K148" s="17" t="s">
        <v>348</v>
      </c>
      <c r="L148" s="18">
        <v>8</v>
      </c>
      <c r="M148" s="18">
        <v>107</v>
      </c>
      <c r="N148" s="18">
        <v>615</v>
      </c>
    </row>
    <row r="149" spans="1:14" x14ac:dyDescent="0.2">
      <c r="A149" s="17" t="s">
        <v>83</v>
      </c>
      <c r="B149" s="17" t="s">
        <v>139</v>
      </c>
      <c r="C149" s="17" t="s">
        <v>138</v>
      </c>
      <c r="D149" s="17" t="s">
        <v>140</v>
      </c>
      <c r="E149" s="18">
        <v>1</v>
      </c>
      <c r="F149" s="17" t="s">
        <v>369</v>
      </c>
      <c r="G149" s="17" t="s">
        <v>370</v>
      </c>
      <c r="H149" s="17" t="s">
        <v>371</v>
      </c>
      <c r="I149" s="17" t="s">
        <v>372</v>
      </c>
      <c r="J149" s="17" t="s">
        <v>347</v>
      </c>
      <c r="K149" s="17" t="s">
        <v>348</v>
      </c>
      <c r="L149" s="18">
        <v>7</v>
      </c>
      <c r="M149" s="18">
        <v>84</v>
      </c>
      <c r="N149" s="18">
        <v>531</v>
      </c>
    </row>
    <row r="150" spans="1:14" x14ac:dyDescent="0.2">
      <c r="A150" s="17" t="s">
        <v>83</v>
      </c>
      <c r="B150" s="17" t="s">
        <v>139</v>
      </c>
      <c r="C150" s="17" t="s">
        <v>138</v>
      </c>
      <c r="D150" s="17" t="s">
        <v>140</v>
      </c>
      <c r="E150" s="18">
        <v>1</v>
      </c>
      <c r="F150" s="17" t="s">
        <v>373</v>
      </c>
      <c r="G150" s="17" t="s">
        <v>374</v>
      </c>
      <c r="H150" s="17" t="s">
        <v>375</v>
      </c>
      <c r="I150" s="17" t="s">
        <v>376</v>
      </c>
      <c r="J150" s="17" t="s">
        <v>347</v>
      </c>
      <c r="K150" s="17" t="s">
        <v>348</v>
      </c>
      <c r="L150" s="18">
        <v>7</v>
      </c>
      <c r="M150" s="18">
        <v>61</v>
      </c>
      <c r="N150" s="18">
        <v>337</v>
      </c>
    </row>
    <row r="151" spans="1:14" x14ac:dyDescent="0.2">
      <c r="A151" s="17" t="s">
        <v>83</v>
      </c>
      <c r="B151" s="17" t="s">
        <v>139</v>
      </c>
      <c r="C151" s="17" t="s">
        <v>138</v>
      </c>
      <c r="D151" s="17" t="s">
        <v>140</v>
      </c>
      <c r="E151" s="18">
        <v>1</v>
      </c>
      <c r="F151" s="17" t="s">
        <v>377</v>
      </c>
      <c r="G151" s="17" t="s">
        <v>378</v>
      </c>
      <c r="H151" s="17" t="s">
        <v>379</v>
      </c>
      <c r="I151" s="17" t="s">
        <v>380</v>
      </c>
      <c r="J151" s="17" t="s">
        <v>347</v>
      </c>
      <c r="K151" s="17" t="s">
        <v>348</v>
      </c>
      <c r="L151" s="18">
        <v>4</v>
      </c>
      <c r="M151" s="18">
        <v>106</v>
      </c>
      <c r="N151" s="18">
        <v>731</v>
      </c>
    </row>
    <row r="152" spans="1:14" x14ac:dyDescent="0.2">
      <c r="A152" s="17" t="s">
        <v>83</v>
      </c>
      <c r="B152" s="17" t="s">
        <v>139</v>
      </c>
      <c r="C152" s="17" t="s">
        <v>138</v>
      </c>
      <c r="D152" s="17" t="s">
        <v>140</v>
      </c>
      <c r="E152" s="18">
        <v>1</v>
      </c>
      <c r="F152" s="17" t="s">
        <v>466</v>
      </c>
      <c r="G152" s="17" t="s">
        <v>467</v>
      </c>
      <c r="H152" s="17" t="s">
        <v>468</v>
      </c>
      <c r="I152" s="17" t="s">
        <v>469</v>
      </c>
      <c r="J152" s="17" t="s">
        <v>347</v>
      </c>
      <c r="K152" s="17" t="s">
        <v>348</v>
      </c>
      <c r="L152" s="18">
        <v>4</v>
      </c>
      <c r="M152" s="18">
        <v>52</v>
      </c>
      <c r="N152" s="18">
        <v>276</v>
      </c>
    </row>
    <row r="153" spans="1:14" x14ac:dyDescent="0.2">
      <c r="A153" s="17" t="s">
        <v>83</v>
      </c>
      <c r="B153" s="17" t="s">
        <v>139</v>
      </c>
      <c r="C153" s="17" t="s">
        <v>138</v>
      </c>
      <c r="D153" s="17" t="s">
        <v>140</v>
      </c>
      <c r="E153" s="18">
        <v>1</v>
      </c>
      <c r="F153" s="17" t="s">
        <v>381</v>
      </c>
      <c r="G153" s="17" t="s">
        <v>382</v>
      </c>
      <c r="H153" s="17" t="s">
        <v>383</v>
      </c>
      <c r="I153" s="17" t="s">
        <v>384</v>
      </c>
      <c r="J153" s="17" t="s">
        <v>347</v>
      </c>
      <c r="K153" s="17" t="s">
        <v>348</v>
      </c>
      <c r="L153" s="18">
        <v>7</v>
      </c>
      <c r="M153" s="18">
        <v>102</v>
      </c>
      <c r="N153" s="18">
        <v>653</v>
      </c>
    </row>
    <row r="154" spans="1:14" x14ac:dyDescent="0.2">
      <c r="A154" s="17" t="s">
        <v>83</v>
      </c>
      <c r="B154" s="17" t="s">
        <v>139</v>
      </c>
      <c r="C154" s="17" t="s">
        <v>138</v>
      </c>
      <c r="D154" s="17" t="s">
        <v>140</v>
      </c>
      <c r="E154" s="18">
        <v>1</v>
      </c>
      <c r="F154" s="17" t="s">
        <v>470</v>
      </c>
      <c r="G154" s="17" t="s">
        <v>471</v>
      </c>
      <c r="H154" s="17" t="s">
        <v>472</v>
      </c>
      <c r="I154" s="17" t="s">
        <v>473</v>
      </c>
      <c r="J154" s="17" t="s">
        <v>347</v>
      </c>
      <c r="K154" s="17" t="s">
        <v>348</v>
      </c>
      <c r="L154" s="18">
        <v>9</v>
      </c>
      <c r="M154" s="18">
        <v>122</v>
      </c>
      <c r="N154" s="18">
        <v>738</v>
      </c>
    </row>
    <row r="155" spans="1:14" x14ac:dyDescent="0.2">
      <c r="A155" s="17" t="s">
        <v>83</v>
      </c>
      <c r="B155" s="17" t="s">
        <v>139</v>
      </c>
      <c r="C155" s="17" t="s">
        <v>138</v>
      </c>
      <c r="D155" s="17" t="s">
        <v>140</v>
      </c>
      <c r="E155" s="18">
        <v>1</v>
      </c>
      <c r="F155" s="17" t="s">
        <v>385</v>
      </c>
      <c r="G155" s="17" t="s">
        <v>386</v>
      </c>
      <c r="H155" s="17" t="s">
        <v>387</v>
      </c>
      <c r="I155" s="17" t="s">
        <v>388</v>
      </c>
      <c r="J155" s="17" t="s">
        <v>347</v>
      </c>
      <c r="K155" s="17" t="s">
        <v>348</v>
      </c>
      <c r="L155" s="18">
        <v>6</v>
      </c>
      <c r="M155" s="18">
        <v>105</v>
      </c>
      <c r="N155" s="18">
        <v>664</v>
      </c>
    </row>
    <row r="156" spans="1:14" x14ac:dyDescent="0.2">
      <c r="A156" s="17" t="s">
        <v>83</v>
      </c>
      <c r="B156" s="17" t="s">
        <v>139</v>
      </c>
      <c r="C156" s="17" t="s">
        <v>138</v>
      </c>
      <c r="D156" s="17" t="s">
        <v>140</v>
      </c>
      <c r="E156" s="18">
        <v>1</v>
      </c>
      <c r="F156" s="17" t="s">
        <v>474</v>
      </c>
      <c r="G156" s="17" t="s">
        <v>475</v>
      </c>
      <c r="H156" s="17" t="s">
        <v>480</v>
      </c>
      <c r="I156" s="17" t="s">
        <v>481</v>
      </c>
      <c r="J156" s="17" t="s">
        <v>347</v>
      </c>
      <c r="K156" s="17" t="s">
        <v>348</v>
      </c>
      <c r="L156" s="18">
        <v>9</v>
      </c>
      <c r="M156" s="18">
        <v>133</v>
      </c>
      <c r="N156" s="18">
        <v>872</v>
      </c>
    </row>
    <row r="157" spans="1:14" x14ac:dyDescent="0.2">
      <c r="A157" s="17" t="s">
        <v>83</v>
      </c>
      <c r="B157" s="17" t="s">
        <v>139</v>
      </c>
      <c r="C157" s="17" t="s">
        <v>138</v>
      </c>
      <c r="D157" s="17" t="s">
        <v>140</v>
      </c>
      <c r="E157" s="18">
        <v>1</v>
      </c>
      <c r="F157" s="17" t="s">
        <v>486</v>
      </c>
      <c r="G157" s="17" t="s">
        <v>487</v>
      </c>
      <c r="H157" s="17" t="s">
        <v>488</v>
      </c>
      <c r="I157" s="17" t="s">
        <v>489</v>
      </c>
      <c r="J157" s="17" t="s">
        <v>347</v>
      </c>
      <c r="K157" s="17" t="s">
        <v>348</v>
      </c>
      <c r="L157" s="18">
        <v>4</v>
      </c>
      <c r="M157" s="18">
        <v>80</v>
      </c>
      <c r="N157" s="18">
        <v>473</v>
      </c>
    </row>
    <row r="158" spans="1:14" x14ac:dyDescent="0.2">
      <c r="A158" s="17" t="s">
        <v>83</v>
      </c>
      <c r="B158" s="17" t="s">
        <v>139</v>
      </c>
      <c r="C158" s="17" t="s">
        <v>138</v>
      </c>
      <c r="D158" s="17" t="s">
        <v>140</v>
      </c>
      <c r="E158" s="18">
        <v>1</v>
      </c>
      <c r="F158" s="17" t="s">
        <v>391</v>
      </c>
      <c r="G158" s="17" t="s">
        <v>392</v>
      </c>
      <c r="H158" s="17" t="s">
        <v>393</v>
      </c>
      <c r="I158" s="17" t="s">
        <v>394</v>
      </c>
      <c r="J158" s="17" t="s">
        <v>347</v>
      </c>
      <c r="K158" s="17" t="s">
        <v>348</v>
      </c>
      <c r="L158" s="18">
        <v>3</v>
      </c>
      <c r="M158" s="18">
        <v>103</v>
      </c>
      <c r="N158" s="18">
        <v>628</v>
      </c>
    </row>
    <row r="159" spans="1:14" x14ac:dyDescent="0.2">
      <c r="A159" s="17" t="s">
        <v>83</v>
      </c>
      <c r="B159" s="17" t="s">
        <v>139</v>
      </c>
      <c r="C159" s="17" t="s">
        <v>138</v>
      </c>
      <c r="D159" s="17" t="s">
        <v>140</v>
      </c>
      <c r="E159" s="18">
        <v>1</v>
      </c>
      <c r="F159" s="17" t="s">
        <v>395</v>
      </c>
      <c r="G159" s="17" t="s">
        <v>396</v>
      </c>
      <c r="H159" s="17" t="s">
        <v>397</v>
      </c>
      <c r="I159" s="17" t="s">
        <v>398</v>
      </c>
      <c r="J159" s="17" t="s">
        <v>347</v>
      </c>
      <c r="K159" s="17" t="s">
        <v>348</v>
      </c>
      <c r="L159" s="18">
        <v>8</v>
      </c>
      <c r="M159" s="18">
        <v>194</v>
      </c>
      <c r="N159" s="18">
        <v>1280</v>
      </c>
    </row>
    <row r="160" spans="1:14" x14ac:dyDescent="0.2">
      <c r="A160" s="17" t="s">
        <v>83</v>
      </c>
      <c r="B160" s="17" t="s">
        <v>139</v>
      </c>
      <c r="C160" s="17" t="s">
        <v>138</v>
      </c>
      <c r="D160" s="17" t="s">
        <v>140</v>
      </c>
      <c r="E160" s="18">
        <v>1</v>
      </c>
      <c r="F160" s="17" t="s">
        <v>494</v>
      </c>
      <c r="G160" s="17" t="s">
        <v>495</v>
      </c>
      <c r="H160" s="17" t="s">
        <v>496</v>
      </c>
      <c r="I160" s="17" t="s">
        <v>497</v>
      </c>
      <c r="J160" s="17" t="s">
        <v>347</v>
      </c>
      <c r="K160" s="17" t="s">
        <v>348</v>
      </c>
      <c r="L160" s="18">
        <v>3</v>
      </c>
      <c r="M160" s="18">
        <v>74</v>
      </c>
      <c r="N160" s="18">
        <v>440</v>
      </c>
    </row>
    <row r="161" spans="1:14" x14ac:dyDescent="0.2">
      <c r="A161" s="17" t="s">
        <v>83</v>
      </c>
      <c r="B161" s="17" t="s">
        <v>139</v>
      </c>
      <c r="C161" s="17" t="s">
        <v>138</v>
      </c>
      <c r="D161" s="17" t="s">
        <v>140</v>
      </c>
      <c r="E161" s="18">
        <v>1</v>
      </c>
      <c r="F161" s="17" t="s">
        <v>399</v>
      </c>
      <c r="G161" s="17" t="s">
        <v>400</v>
      </c>
      <c r="H161" s="17" t="s">
        <v>401</v>
      </c>
      <c r="I161" s="17" t="s">
        <v>402</v>
      </c>
      <c r="J161" s="17" t="s">
        <v>347</v>
      </c>
      <c r="K161" s="17" t="s">
        <v>348</v>
      </c>
      <c r="L161" s="18">
        <v>6</v>
      </c>
      <c r="M161" s="18">
        <v>137</v>
      </c>
      <c r="N161" s="18">
        <v>903</v>
      </c>
    </row>
    <row r="162" spans="1:14" x14ac:dyDescent="0.2">
      <c r="A162" s="17" t="s">
        <v>83</v>
      </c>
      <c r="B162" s="17" t="s">
        <v>139</v>
      </c>
      <c r="C162" s="17" t="s">
        <v>138</v>
      </c>
      <c r="D162" s="17" t="s">
        <v>140</v>
      </c>
      <c r="E162" s="18">
        <v>1</v>
      </c>
      <c r="F162" s="17" t="s">
        <v>403</v>
      </c>
      <c r="G162" s="17" t="s">
        <v>404</v>
      </c>
      <c r="H162" s="17" t="s">
        <v>409</v>
      </c>
      <c r="I162" s="17" t="s">
        <v>410</v>
      </c>
      <c r="J162" s="17" t="s">
        <v>347</v>
      </c>
      <c r="K162" s="17" t="s">
        <v>348</v>
      </c>
      <c r="L162" s="18">
        <v>16</v>
      </c>
      <c r="M162" s="18">
        <v>327</v>
      </c>
      <c r="N162" s="18">
        <v>2054</v>
      </c>
    </row>
    <row r="163" spans="1:14" x14ac:dyDescent="0.2">
      <c r="A163" s="17" t="s">
        <v>83</v>
      </c>
      <c r="B163" s="17" t="s">
        <v>139</v>
      </c>
      <c r="C163" s="17" t="s">
        <v>143</v>
      </c>
      <c r="D163" s="17" t="s">
        <v>144</v>
      </c>
      <c r="E163" s="18">
        <v>2</v>
      </c>
      <c r="F163" s="17" t="s">
        <v>349</v>
      </c>
      <c r="G163" s="17" t="s">
        <v>350</v>
      </c>
      <c r="H163" s="17" t="s">
        <v>351</v>
      </c>
      <c r="I163" s="17" t="s">
        <v>352</v>
      </c>
      <c r="J163" s="17" t="s">
        <v>347</v>
      </c>
      <c r="K163" s="17" t="s">
        <v>348</v>
      </c>
      <c r="L163" s="18">
        <v>15</v>
      </c>
      <c r="M163" s="18">
        <v>461</v>
      </c>
      <c r="N163" s="18">
        <v>3002</v>
      </c>
    </row>
    <row r="164" spans="1:14" x14ac:dyDescent="0.2">
      <c r="A164" s="17" t="s">
        <v>83</v>
      </c>
      <c r="B164" s="17" t="s">
        <v>139</v>
      </c>
      <c r="C164" s="17" t="s">
        <v>143</v>
      </c>
      <c r="D164" s="17" t="s">
        <v>144</v>
      </c>
      <c r="E164" s="18">
        <v>1</v>
      </c>
      <c r="F164" s="17" t="s">
        <v>353</v>
      </c>
      <c r="G164" s="17" t="s">
        <v>354</v>
      </c>
      <c r="H164" s="17" t="s">
        <v>355</v>
      </c>
      <c r="I164" s="17" t="s">
        <v>356</v>
      </c>
      <c r="J164" s="17" t="s">
        <v>347</v>
      </c>
      <c r="K164" s="17" t="s">
        <v>348</v>
      </c>
      <c r="L164" s="18">
        <v>13</v>
      </c>
      <c r="M164" s="18">
        <v>226</v>
      </c>
      <c r="N164" s="18">
        <v>1416</v>
      </c>
    </row>
    <row r="165" spans="1:14" x14ac:dyDescent="0.2">
      <c r="A165" s="17" t="s">
        <v>83</v>
      </c>
      <c r="B165" s="17" t="s">
        <v>139</v>
      </c>
      <c r="C165" s="17" t="s">
        <v>143</v>
      </c>
      <c r="D165" s="17" t="s">
        <v>144</v>
      </c>
      <c r="E165" s="18">
        <v>7</v>
      </c>
      <c r="F165" s="17" t="s">
        <v>344</v>
      </c>
      <c r="G165" s="17" t="s">
        <v>345</v>
      </c>
      <c r="H165" s="17" t="s">
        <v>346</v>
      </c>
      <c r="I165" s="17" t="s">
        <v>345</v>
      </c>
      <c r="J165" s="17" t="s">
        <v>347</v>
      </c>
      <c r="K165" s="17" t="s">
        <v>348</v>
      </c>
      <c r="L165" s="18">
        <v>48</v>
      </c>
      <c r="M165" s="18">
        <v>1062</v>
      </c>
      <c r="N165" s="18">
        <v>9768</v>
      </c>
    </row>
    <row r="166" spans="1:14" x14ac:dyDescent="0.2">
      <c r="A166" s="17" t="s">
        <v>83</v>
      </c>
      <c r="B166" s="17" t="s">
        <v>139</v>
      </c>
      <c r="C166" s="17" t="s">
        <v>143</v>
      </c>
      <c r="D166" s="17" t="s">
        <v>144</v>
      </c>
      <c r="E166" s="18">
        <v>1</v>
      </c>
      <c r="F166" s="17" t="s">
        <v>357</v>
      </c>
      <c r="G166" s="17" t="s">
        <v>358</v>
      </c>
      <c r="H166" s="17" t="s">
        <v>359</v>
      </c>
      <c r="I166" s="17" t="s">
        <v>360</v>
      </c>
      <c r="J166" s="17" t="s">
        <v>347</v>
      </c>
      <c r="K166" s="17" t="s">
        <v>348</v>
      </c>
      <c r="L166" s="18">
        <v>12</v>
      </c>
      <c r="M166" s="18">
        <v>165</v>
      </c>
      <c r="N166" s="18">
        <v>1045</v>
      </c>
    </row>
    <row r="167" spans="1:14" x14ac:dyDescent="0.2">
      <c r="A167" s="17" t="s">
        <v>83</v>
      </c>
      <c r="B167" s="17" t="s">
        <v>139</v>
      </c>
      <c r="C167" s="17" t="s">
        <v>143</v>
      </c>
      <c r="D167" s="17" t="s">
        <v>144</v>
      </c>
      <c r="E167" s="18">
        <v>1</v>
      </c>
      <c r="F167" s="17" t="s">
        <v>430</v>
      </c>
      <c r="G167" s="17" t="s">
        <v>431</v>
      </c>
      <c r="H167" s="17" t="s">
        <v>438</v>
      </c>
      <c r="I167" s="17" t="s">
        <v>439</v>
      </c>
      <c r="J167" s="17" t="s">
        <v>347</v>
      </c>
      <c r="K167" s="17" t="s">
        <v>348</v>
      </c>
      <c r="L167" s="18">
        <v>8</v>
      </c>
      <c r="M167" s="18">
        <v>92</v>
      </c>
      <c r="N167" s="18">
        <v>578</v>
      </c>
    </row>
    <row r="168" spans="1:14" x14ac:dyDescent="0.2">
      <c r="A168" s="17" t="s">
        <v>83</v>
      </c>
      <c r="B168" s="17" t="s">
        <v>139</v>
      </c>
      <c r="C168" s="17" t="s">
        <v>143</v>
      </c>
      <c r="D168" s="17" t="s">
        <v>144</v>
      </c>
      <c r="E168" s="18">
        <v>1</v>
      </c>
      <c r="F168" s="17" t="s">
        <v>361</v>
      </c>
      <c r="G168" s="17" t="s">
        <v>362</v>
      </c>
      <c r="H168" s="17" t="s">
        <v>363</v>
      </c>
      <c r="I168" s="17" t="s">
        <v>364</v>
      </c>
      <c r="J168" s="17" t="s">
        <v>347</v>
      </c>
      <c r="K168" s="17" t="s">
        <v>348</v>
      </c>
      <c r="L168" s="18">
        <v>4</v>
      </c>
      <c r="M168" s="18">
        <v>113</v>
      </c>
      <c r="N168" s="18">
        <v>663</v>
      </c>
    </row>
    <row r="169" spans="1:14" x14ac:dyDescent="0.2">
      <c r="A169" s="17" t="s">
        <v>83</v>
      </c>
      <c r="B169" s="17" t="s">
        <v>139</v>
      </c>
      <c r="C169" s="17" t="s">
        <v>143</v>
      </c>
      <c r="D169" s="17" t="s">
        <v>144</v>
      </c>
      <c r="E169" s="18">
        <v>1</v>
      </c>
      <c r="F169" s="17" t="s">
        <v>446</v>
      </c>
      <c r="G169" s="17" t="s">
        <v>447</v>
      </c>
      <c r="H169" s="17" t="s">
        <v>448</v>
      </c>
      <c r="I169" s="17" t="s">
        <v>449</v>
      </c>
      <c r="J169" s="17" t="s">
        <v>347</v>
      </c>
      <c r="K169" s="17" t="s">
        <v>348</v>
      </c>
      <c r="L169" s="18">
        <v>8</v>
      </c>
      <c r="M169" s="18">
        <v>110</v>
      </c>
      <c r="N169" s="18">
        <v>648</v>
      </c>
    </row>
    <row r="170" spans="1:14" x14ac:dyDescent="0.2">
      <c r="A170" s="17" t="s">
        <v>83</v>
      </c>
      <c r="B170" s="17" t="s">
        <v>139</v>
      </c>
      <c r="C170" s="17" t="s">
        <v>143</v>
      </c>
      <c r="D170" s="17" t="s">
        <v>144</v>
      </c>
      <c r="E170" s="18">
        <v>1</v>
      </c>
      <c r="F170" s="17" t="s">
        <v>450</v>
      </c>
      <c r="G170" s="17" t="s">
        <v>451</v>
      </c>
      <c r="H170" s="17" t="s">
        <v>452</v>
      </c>
      <c r="I170" s="17" t="s">
        <v>453</v>
      </c>
      <c r="J170" s="17" t="s">
        <v>347</v>
      </c>
      <c r="K170" s="17" t="s">
        <v>348</v>
      </c>
      <c r="L170" s="18">
        <v>8</v>
      </c>
      <c r="M170" s="18">
        <v>107</v>
      </c>
      <c r="N170" s="18">
        <v>615</v>
      </c>
    </row>
    <row r="171" spans="1:14" x14ac:dyDescent="0.2">
      <c r="A171" s="17" t="s">
        <v>83</v>
      </c>
      <c r="B171" s="17" t="s">
        <v>139</v>
      </c>
      <c r="C171" s="17" t="s">
        <v>143</v>
      </c>
      <c r="D171" s="17" t="s">
        <v>144</v>
      </c>
      <c r="E171" s="18">
        <v>1</v>
      </c>
      <c r="F171" s="17" t="s">
        <v>369</v>
      </c>
      <c r="G171" s="17" t="s">
        <v>370</v>
      </c>
      <c r="H171" s="17" t="s">
        <v>371</v>
      </c>
      <c r="I171" s="17" t="s">
        <v>372</v>
      </c>
      <c r="J171" s="17" t="s">
        <v>347</v>
      </c>
      <c r="K171" s="17" t="s">
        <v>348</v>
      </c>
      <c r="L171" s="18">
        <v>7</v>
      </c>
      <c r="M171" s="18">
        <v>84</v>
      </c>
      <c r="N171" s="18">
        <v>531</v>
      </c>
    </row>
    <row r="172" spans="1:14" x14ac:dyDescent="0.2">
      <c r="A172" s="17" t="s">
        <v>83</v>
      </c>
      <c r="B172" s="17" t="s">
        <v>139</v>
      </c>
      <c r="C172" s="17" t="s">
        <v>143</v>
      </c>
      <c r="D172" s="17" t="s">
        <v>144</v>
      </c>
      <c r="E172" s="18">
        <v>1</v>
      </c>
      <c r="F172" s="17" t="s">
        <v>454</v>
      </c>
      <c r="G172" s="17" t="s">
        <v>455</v>
      </c>
      <c r="H172" s="17" t="s">
        <v>462</v>
      </c>
      <c r="I172" s="17" t="s">
        <v>463</v>
      </c>
      <c r="J172" s="17" t="s">
        <v>347</v>
      </c>
      <c r="K172" s="17" t="s">
        <v>348</v>
      </c>
      <c r="L172" s="18">
        <v>2</v>
      </c>
      <c r="M172" s="18">
        <v>28</v>
      </c>
      <c r="N172" s="18">
        <v>161</v>
      </c>
    </row>
    <row r="173" spans="1:14" x14ac:dyDescent="0.2">
      <c r="A173" s="17" t="s">
        <v>83</v>
      </c>
      <c r="B173" s="17" t="s">
        <v>139</v>
      </c>
      <c r="C173" s="17" t="s">
        <v>143</v>
      </c>
      <c r="D173" s="17" t="s">
        <v>144</v>
      </c>
      <c r="E173" s="18">
        <v>1</v>
      </c>
      <c r="F173" s="17" t="s">
        <v>377</v>
      </c>
      <c r="G173" s="17" t="s">
        <v>378</v>
      </c>
      <c r="H173" s="17" t="s">
        <v>379</v>
      </c>
      <c r="I173" s="17" t="s">
        <v>380</v>
      </c>
      <c r="J173" s="17" t="s">
        <v>347</v>
      </c>
      <c r="K173" s="17" t="s">
        <v>348</v>
      </c>
      <c r="L173" s="18">
        <v>4</v>
      </c>
      <c r="M173" s="18">
        <v>106</v>
      </c>
      <c r="N173" s="18">
        <v>731</v>
      </c>
    </row>
    <row r="174" spans="1:14" x14ac:dyDescent="0.2">
      <c r="A174" s="17" t="s">
        <v>83</v>
      </c>
      <c r="B174" s="17" t="s">
        <v>139</v>
      </c>
      <c r="C174" s="17" t="s">
        <v>143</v>
      </c>
      <c r="D174" s="17" t="s">
        <v>144</v>
      </c>
      <c r="E174" s="18">
        <v>1</v>
      </c>
      <c r="F174" s="17" t="s">
        <v>466</v>
      </c>
      <c r="G174" s="17" t="s">
        <v>467</v>
      </c>
      <c r="H174" s="17" t="s">
        <v>468</v>
      </c>
      <c r="I174" s="17" t="s">
        <v>469</v>
      </c>
      <c r="J174" s="17" t="s">
        <v>347</v>
      </c>
      <c r="K174" s="17" t="s">
        <v>348</v>
      </c>
      <c r="L174" s="18">
        <v>4</v>
      </c>
      <c r="M174" s="18">
        <v>52</v>
      </c>
      <c r="N174" s="18">
        <v>276</v>
      </c>
    </row>
    <row r="175" spans="1:14" x14ac:dyDescent="0.2">
      <c r="A175" s="17" t="s">
        <v>83</v>
      </c>
      <c r="B175" s="17" t="s">
        <v>139</v>
      </c>
      <c r="C175" s="17" t="s">
        <v>143</v>
      </c>
      <c r="D175" s="17" t="s">
        <v>144</v>
      </c>
      <c r="E175" s="18">
        <v>1</v>
      </c>
      <c r="F175" s="17" t="s">
        <v>381</v>
      </c>
      <c r="G175" s="17" t="s">
        <v>382</v>
      </c>
      <c r="H175" s="17" t="s">
        <v>383</v>
      </c>
      <c r="I175" s="17" t="s">
        <v>384</v>
      </c>
      <c r="J175" s="17" t="s">
        <v>347</v>
      </c>
      <c r="K175" s="17" t="s">
        <v>348</v>
      </c>
      <c r="L175" s="18">
        <v>7</v>
      </c>
      <c r="M175" s="18">
        <v>102</v>
      </c>
      <c r="N175" s="18">
        <v>653</v>
      </c>
    </row>
    <row r="176" spans="1:14" x14ac:dyDescent="0.2">
      <c r="A176" s="17" t="s">
        <v>83</v>
      </c>
      <c r="B176" s="17" t="s">
        <v>139</v>
      </c>
      <c r="C176" s="17" t="s">
        <v>143</v>
      </c>
      <c r="D176" s="17" t="s">
        <v>144</v>
      </c>
      <c r="E176" s="18">
        <v>1</v>
      </c>
      <c r="F176" s="17" t="s">
        <v>470</v>
      </c>
      <c r="G176" s="17" t="s">
        <v>471</v>
      </c>
      <c r="H176" s="17" t="s">
        <v>472</v>
      </c>
      <c r="I176" s="17" t="s">
        <v>473</v>
      </c>
      <c r="J176" s="17" t="s">
        <v>347</v>
      </c>
      <c r="K176" s="17" t="s">
        <v>348</v>
      </c>
      <c r="L176" s="18">
        <v>9</v>
      </c>
      <c r="M176" s="18">
        <v>122</v>
      </c>
      <c r="N176" s="18">
        <v>738</v>
      </c>
    </row>
    <row r="177" spans="1:14" x14ac:dyDescent="0.2">
      <c r="A177" s="17" t="s">
        <v>83</v>
      </c>
      <c r="B177" s="17" t="s">
        <v>139</v>
      </c>
      <c r="C177" s="17" t="s">
        <v>143</v>
      </c>
      <c r="D177" s="17" t="s">
        <v>144</v>
      </c>
      <c r="E177" s="18">
        <v>1</v>
      </c>
      <c r="F177" s="17" t="s">
        <v>385</v>
      </c>
      <c r="G177" s="17" t="s">
        <v>386</v>
      </c>
      <c r="H177" s="17" t="s">
        <v>387</v>
      </c>
      <c r="I177" s="17" t="s">
        <v>388</v>
      </c>
      <c r="J177" s="17" t="s">
        <v>347</v>
      </c>
      <c r="K177" s="17" t="s">
        <v>348</v>
      </c>
      <c r="L177" s="18">
        <v>6</v>
      </c>
      <c r="M177" s="18">
        <v>105</v>
      </c>
      <c r="N177" s="18">
        <v>664</v>
      </c>
    </row>
    <row r="178" spans="1:14" x14ac:dyDescent="0.2">
      <c r="A178" s="17" t="s">
        <v>83</v>
      </c>
      <c r="B178" s="17" t="s">
        <v>139</v>
      </c>
      <c r="C178" s="17" t="s">
        <v>143</v>
      </c>
      <c r="D178" s="17" t="s">
        <v>144</v>
      </c>
      <c r="E178" s="18">
        <v>1</v>
      </c>
      <c r="F178" s="17" t="s">
        <v>474</v>
      </c>
      <c r="G178" s="17" t="s">
        <v>475</v>
      </c>
      <c r="H178" s="17" t="s">
        <v>480</v>
      </c>
      <c r="I178" s="17" t="s">
        <v>481</v>
      </c>
      <c r="J178" s="17" t="s">
        <v>347</v>
      </c>
      <c r="K178" s="17" t="s">
        <v>348</v>
      </c>
      <c r="L178" s="18">
        <v>9</v>
      </c>
      <c r="M178" s="18">
        <v>133</v>
      </c>
      <c r="N178" s="18">
        <v>872</v>
      </c>
    </row>
    <row r="179" spans="1:14" x14ac:dyDescent="0.2">
      <c r="A179" s="17" t="s">
        <v>83</v>
      </c>
      <c r="B179" s="17" t="s">
        <v>139</v>
      </c>
      <c r="C179" s="17" t="s">
        <v>143</v>
      </c>
      <c r="D179" s="17" t="s">
        <v>144</v>
      </c>
      <c r="E179" s="18">
        <v>1</v>
      </c>
      <c r="F179" s="17" t="s">
        <v>391</v>
      </c>
      <c r="G179" s="17" t="s">
        <v>392</v>
      </c>
      <c r="H179" s="17" t="s">
        <v>393</v>
      </c>
      <c r="I179" s="17" t="s">
        <v>394</v>
      </c>
      <c r="J179" s="17" t="s">
        <v>347</v>
      </c>
      <c r="K179" s="17" t="s">
        <v>348</v>
      </c>
      <c r="L179" s="18">
        <v>3</v>
      </c>
      <c r="M179" s="18">
        <v>103</v>
      </c>
      <c r="N179" s="18">
        <v>628</v>
      </c>
    </row>
    <row r="180" spans="1:14" x14ac:dyDescent="0.2">
      <c r="A180" s="17" t="s">
        <v>83</v>
      </c>
      <c r="B180" s="17" t="s">
        <v>139</v>
      </c>
      <c r="C180" s="17" t="s">
        <v>143</v>
      </c>
      <c r="D180" s="17" t="s">
        <v>144</v>
      </c>
      <c r="E180" s="18">
        <v>1</v>
      </c>
      <c r="F180" s="17" t="s">
        <v>395</v>
      </c>
      <c r="G180" s="17" t="s">
        <v>396</v>
      </c>
      <c r="H180" s="17" t="s">
        <v>397</v>
      </c>
      <c r="I180" s="17" t="s">
        <v>398</v>
      </c>
      <c r="J180" s="17" t="s">
        <v>347</v>
      </c>
      <c r="K180" s="17" t="s">
        <v>348</v>
      </c>
      <c r="L180" s="18">
        <v>8</v>
      </c>
      <c r="M180" s="18">
        <v>194</v>
      </c>
      <c r="N180" s="18">
        <v>1280</v>
      </c>
    </row>
    <row r="181" spans="1:14" x14ac:dyDescent="0.2">
      <c r="A181" s="17" t="s">
        <v>83</v>
      </c>
      <c r="B181" s="17" t="s">
        <v>139</v>
      </c>
      <c r="C181" s="17" t="s">
        <v>143</v>
      </c>
      <c r="D181" s="17" t="s">
        <v>144</v>
      </c>
      <c r="E181" s="18">
        <v>1</v>
      </c>
      <c r="F181" s="17" t="s">
        <v>494</v>
      </c>
      <c r="G181" s="17" t="s">
        <v>495</v>
      </c>
      <c r="H181" s="17" t="s">
        <v>496</v>
      </c>
      <c r="I181" s="17" t="s">
        <v>497</v>
      </c>
      <c r="J181" s="17" t="s">
        <v>347</v>
      </c>
      <c r="K181" s="17" t="s">
        <v>348</v>
      </c>
      <c r="L181" s="18">
        <v>3</v>
      </c>
      <c r="M181" s="18">
        <v>74</v>
      </c>
      <c r="N181" s="18">
        <v>440</v>
      </c>
    </row>
    <row r="182" spans="1:14" x14ac:dyDescent="0.2">
      <c r="A182" s="17" t="s">
        <v>83</v>
      </c>
      <c r="B182" s="17" t="s">
        <v>139</v>
      </c>
      <c r="C182" s="17" t="s">
        <v>143</v>
      </c>
      <c r="D182" s="17" t="s">
        <v>144</v>
      </c>
      <c r="E182" s="18">
        <v>1</v>
      </c>
      <c r="F182" s="17" t="s">
        <v>399</v>
      </c>
      <c r="G182" s="17" t="s">
        <v>400</v>
      </c>
      <c r="H182" s="17" t="s">
        <v>401</v>
      </c>
      <c r="I182" s="17" t="s">
        <v>402</v>
      </c>
      <c r="J182" s="17" t="s">
        <v>347</v>
      </c>
      <c r="K182" s="17" t="s">
        <v>348</v>
      </c>
      <c r="L182" s="18">
        <v>6</v>
      </c>
      <c r="M182" s="18">
        <v>137</v>
      </c>
      <c r="N182" s="18">
        <v>903</v>
      </c>
    </row>
    <row r="183" spans="1:14" x14ac:dyDescent="0.2">
      <c r="A183" s="17" t="s">
        <v>83</v>
      </c>
      <c r="B183" s="17" t="s">
        <v>139</v>
      </c>
      <c r="C183" s="17" t="s">
        <v>143</v>
      </c>
      <c r="D183" s="17" t="s">
        <v>144</v>
      </c>
      <c r="E183" s="18">
        <v>1</v>
      </c>
      <c r="F183" s="17" t="s">
        <v>403</v>
      </c>
      <c r="G183" s="17" t="s">
        <v>404</v>
      </c>
      <c r="H183" s="17" t="s">
        <v>409</v>
      </c>
      <c r="I183" s="17" t="s">
        <v>410</v>
      </c>
      <c r="J183" s="17" t="s">
        <v>347</v>
      </c>
      <c r="K183" s="17" t="s">
        <v>348</v>
      </c>
      <c r="L183" s="18">
        <v>16</v>
      </c>
      <c r="M183" s="18">
        <v>327</v>
      </c>
      <c r="N183" s="18">
        <v>2054</v>
      </c>
    </row>
    <row r="184" spans="1:14" x14ac:dyDescent="0.2">
      <c r="A184" s="17" t="s">
        <v>83</v>
      </c>
      <c r="B184" s="17" t="s">
        <v>139</v>
      </c>
      <c r="C184" s="17" t="s">
        <v>146</v>
      </c>
      <c r="D184" s="17" t="s">
        <v>147</v>
      </c>
      <c r="E184" s="18">
        <v>2</v>
      </c>
      <c r="F184" s="17" t="s">
        <v>353</v>
      </c>
      <c r="G184" s="17" t="s">
        <v>354</v>
      </c>
      <c r="H184" s="17" t="s">
        <v>355</v>
      </c>
      <c r="I184" s="17" t="s">
        <v>356</v>
      </c>
      <c r="J184" s="17" t="s">
        <v>347</v>
      </c>
      <c r="K184" s="17" t="s">
        <v>348</v>
      </c>
      <c r="L184" s="18">
        <v>13</v>
      </c>
      <c r="M184" s="18">
        <v>226</v>
      </c>
      <c r="N184" s="18">
        <v>1416</v>
      </c>
    </row>
    <row r="185" spans="1:14" x14ac:dyDescent="0.2">
      <c r="A185" s="17" t="s">
        <v>83</v>
      </c>
      <c r="B185" s="17" t="s">
        <v>139</v>
      </c>
      <c r="C185" s="17" t="s">
        <v>146</v>
      </c>
      <c r="D185" s="17" t="s">
        <v>147</v>
      </c>
      <c r="E185" s="18">
        <v>3</v>
      </c>
      <c r="F185" s="17" t="s">
        <v>344</v>
      </c>
      <c r="G185" s="17" t="s">
        <v>345</v>
      </c>
      <c r="H185" s="17" t="s">
        <v>346</v>
      </c>
      <c r="I185" s="17" t="s">
        <v>345</v>
      </c>
      <c r="J185" s="17" t="s">
        <v>347</v>
      </c>
      <c r="K185" s="17" t="s">
        <v>348</v>
      </c>
      <c r="L185" s="18">
        <v>48</v>
      </c>
      <c r="M185" s="18">
        <v>1062</v>
      </c>
      <c r="N185" s="18">
        <v>9768</v>
      </c>
    </row>
    <row r="186" spans="1:14" x14ac:dyDescent="0.2">
      <c r="A186" s="17" t="s">
        <v>83</v>
      </c>
      <c r="B186" s="17" t="s">
        <v>139</v>
      </c>
      <c r="C186" s="17" t="s">
        <v>146</v>
      </c>
      <c r="D186" s="17" t="s">
        <v>147</v>
      </c>
      <c r="E186" s="18">
        <v>1</v>
      </c>
      <c r="F186" s="17" t="s">
        <v>430</v>
      </c>
      <c r="G186" s="17" t="s">
        <v>431</v>
      </c>
      <c r="H186" s="17" t="s">
        <v>438</v>
      </c>
      <c r="I186" s="17" t="s">
        <v>439</v>
      </c>
      <c r="J186" s="17" t="s">
        <v>347</v>
      </c>
      <c r="K186" s="17" t="s">
        <v>348</v>
      </c>
      <c r="L186" s="18">
        <v>8</v>
      </c>
      <c r="M186" s="18">
        <v>92</v>
      </c>
      <c r="N186" s="18">
        <v>578</v>
      </c>
    </row>
    <row r="187" spans="1:14" x14ac:dyDescent="0.2">
      <c r="A187" s="17" t="s">
        <v>83</v>
      </c>
      <c r="B187" s="17" t="s">
        <v>139</v>
      </c>
      <c r="C187" s="17" t="s">
        <v>146</v>
      </c>
      <c r="D187" s="17" t="s">
        <v>147</v>
      </c>
      <c r="E187" s="18">
        <v>1</v>
      </c>
      <c r="F187" s="17" t="s">
        <v>450</v>
      </c>
      <c r="G187" s="17" t="s">
        <v>451</v>
      </c>
      <c r="H187" s="17" t="s">
        <v>452</v>
      </c>
      <c r="I187" s="17" t="s">
        <v>453</v>
      </c>
      <c r="J187" s="17" t="s">
        <v>347</v>
      </c>
      <c r="K187" s="17" t="s">
        <v>348</v>
      </c>
      <c r="L187" s="18">
        <v>8</v>
      </c>
      <c r="M187" s="18">
        <v>107</v>
      </c>
      <c r="N187" s="18">
        <v>615</v>
      </c>
    </row>
    <row r="188" spans="1:14" x14ac:dyDescent="0.2">
      <c r="A188" s="17" t="s">
        <v>83</v>
      </c>
      <c r="B188" s="17" t="s">
        <v>139</v>
      </c>
      <c r="C188" s="17" t="s">
        <v>146</v>
      </c>
      <c r="D188" s="17" t="s">
        <v>147</v>
      </c>
      <c r="E188" s="18">
        <v>1</v>
      </c>
      <c r="F188" s="17" t="s">
        <v>377</v>
      </c>
      <c r="G188" s="17" t="s">
        <v>378</v>
      </c>
      <c r="H188" s="17" t="s">
        <v>379</v>
      </c>
      <c r="I188" s="17" t="s">
        <v>380</v>
      </c>
      <c r="J188" s="17" t="s">
        <v>347</v>
      </c>
      <c r="K188" s="17" t="s">
        <v>348</v>
      </c>
      <c r="L188" s="18">
        <v>4</v>
      </c>
      <c r="M188" s="18">
        <v>106</v>
      </c>
      <c r="N188" s="18">
        <v>731</v>
      </c>
    </row>
    <row r="189" spans="1:14" x14ac:dyDescent="0.2">
      <c r="A189" s="17" t="s">
        <v>83</v>
      </c>
      <c r="B189" s="17" t="s">
        <v>139</v>
      </c>
      <c r="C189" s="17" t="s">
        <v>146</v>
      </c>
      <c r="D189" s="17" t="s">
        <v>147</v>
      </c>
      <c r="E189" s="18">
        <v>1</v>
      </c>
      <c r="F189" s="17" t="s">
        <v>403</v>
      </c>
      <c r="G189" s="17" t="s">
        <v>404</v>
      </c>
      <c r="H189" s="17" t="s">
        <v>409</v>
      </c>
      <c r="I189" s="17" t="s">
        <v>410</v>
      </c>
      <c r="J189" s="17" t="s">
        <v>347</v>
      </c>
      <c r="K189" s="17" t="s">
        <v>348</v>
      </c>
      <c r="L189" s="18">
        <v>16</v>
      </c>
      <c r="M189" s="18">
        <v>327</v>
      </c>
      <c r="N189" s="18">
        <v>2054</v>
      </c>
    </row>
    <row r="190" spans="1:14" x14ac:dyDescent="0.2">
      <c r="A190" s="17" t="s">
        <v>83</v>
      </c>
      <c r="B190" s="17" t="s">
        <v>139</v>
      </c>
      <c r="C190" s="17" t="s">
        <v>149</v>
      </c>
      <c r="D190" s="17" t="s">
        <v>150</v>
      </c>
      <c r="E190" s="18">
        <v>1</v>
      </c>
      <c r="F190" s="17" t="s">
        <v>349</v>
      </c>
      <c r="G190" s="17" t="s">
        <v>350</v>
      </c>
      <c r="H190" s="17" t="s">
        <v>351</v>
      </c>
      <c r="I190" s="17" t="s">
        <v>352</v>
      </c>
      <c r="J190" s="17" t="s">
        <v>347</v>
      </c>
      <c r="K190" s="17" t="s">
        <v>348</v>
      </c>
      <c r="L190" s="18">
        <v>15</v>
      </c>
      <c r="M190" s="18">
        <v>461</v>
      </c>
      <c r="N190" s="18">
        <v>3002</v>
      </c>
    </row>
    <row r="191" spans="1:14" x14ac:dyDescent="0.2">
      <c r="A191" s="17" t="s">
        <v>83</v>
      </c>
      <c r="B191" s="17" t="s">
        <v>139</v>
      </c>
      <c r="C191" s="17" t="s">
        <v>149</v>
      </c>
      <c r="D191" s="17" t="s">
        <v>150</v>
      </c>
      <c r="E191" s="18">
        <v>1</v>
      </c>
      <c r="F191" s="17" t="s">
        <v>353</v>
      </c>
      <c r="G191" s="17" t="s">
        <v>354</v>
      </c>
      <c r="H191" s="17" t="s">
        <v>355</v>
      </c>
      <c r="I191" s="17" t="s">
        <v>356</v>
      </c>
      <c r="J191" s="17" t="s">
        <v>347</v>
      </c>
      <c r="K191" s="17" t="s">
        <v>348</v>
      </c>
      <c r="L191" s="18">
        <v>13</v>
      </c>
      <c r="M191" s="18">
        <v>226</v>
      </c>
      <c r="N191" s="18">
        <v>1416</v>
      </c>
    </row>
    <row r="192" spans="1:14" x14ac:dyDescent="0.2">
      <c r="A192" s="17" t="s">
        <v>83</v>
      </c>
      <c r="B192" s="17" t="s">
        <v>139</v>
      </c>
      <c r="C192" s="17" t="s">
        <v>149</v>
      </c>
      <c r="D192" s="17" t="s">
        <v>150</v>
      </c>
      <c r="E192" s="18">
        <v>7</v>
      </c>
      <c r="F192" s="17" t="s">
        <v>344</v>
      </c>
      <c r="G192" s="17" t="s">
        <v>345</v>
      </c>
      <c r="H192" s="17" t="s">
        <v>346</v>
      </c>
      <c r="I192" s="17" t="s">
        <v>345</v>
      </c>
      <c r="J192" s="17" t="s">
        <v>347</v>
      </c>
      <c r="K192" s="17" t="s">
        <v>348</v>
      </c>
      <c r="L192" s="18">
        <v>48</v>
      </c>
      <c r="M192" s="18">
        <v>1062</v>
      </c>
      <c r="N192" s="18">
        <v>9768</v>
      </c>
    </row>
    <row r="193" spans="1:14" x14ac:dyDescent="0.2">
      <c r="A193" s="17" t="s">
        <v>83</v>
      </c>
      <c r="B193" s="17" t="s">
        <v>139</v>
      </c>
      <c r="C193" s="17" t="s">
        <v>149</v>
      </c>
      <c r="D193" s="17" t="s">
        <v>150</v>
      </c>
      <c r="E193" s="18">
        <v>1</v>
      </c>
      <c r="F193" s="17" t="s">
        <v>357</v>
      </c>
      <c r="G193" s="17" t="s">
        <v>358</v>
      </c>
      <c r="H193" s="17" t="s">
        <v>359</v>
      </c>
      <c r="I193" s="17" t="s">
        <v>360</v>
      </c>
      <c r="J193" s="17" t="s">
        <v>347</v>
      </c>
      <c r="K193" s="17" t="s">
        <v>348</v>
      </c>
      <c r="L193" s="18">
        <v>12</v>
      </c>
      <c r="M193" s="18">
        <v>165</v>
      </c>
      <c r="N193" s="18">
        <v>1045</v>
      </c>
    </row>
    <row r="194" spans="1:14" x14ac:dyDescent="0.2">
      <c r="A194" s="17" t="s">
        <v>83</v>
      </c>
      <c r="B194" s="17" t="s">
        <v>139</v>
      </c>
      <c r="C194" s="17" t="s">
        <v>149</v>
      </c>
      <c r="D194" s="17" t="s">
        <v>150</v>
      </c>
      <c r="E194" s="18">
        <v>1</v>
      </c>
      <c r="F194" s="17" t="s">
        <v>430</v>
      </c>
      <c r="G194" s="17" t="s">
        <v>431</v>
      </c>
      <c r="H194" s="17" t="s">
        <v>438</v>
      </c>
      <c r="I194" s="17" t="s">
        <v>439</v>
      </c>
      <c r="J194" s="17" t="s">
        <v>347</v>
      </c>
      <c r="K194" s="17" t="s">
        <v>348</v>
      </c>
      <c r="L194" s="18">
        <v>8</v>
      </c>
      <c r="M194" s="18">
        <v>92</v>
      </c>
      <c r="N194" s="18">
        <v>578</v>
      </c>
    </row>
    <row r="195" spans="1:14" x14ac:dyDescent="0.2">
      <c r="A195" s="17" t="s">
        <v>83</v>
      </c>
      <c r="B195" s="17" t="s">
        <v>139</v>
      </c>
      <c r="C195" s="17" t="s">
        <v>149</v>
      </c>
      <c r="D195" s="17" t="s">
        <v>150</v>
      </c>
      <c r="E195" s="18">
        <v>2</v>
      </c>
      <c r="F195" s="17" t="s">
        <v>361</v>
      </c>
      <c r="G195" s="17" t="s">
        <v>362</v>
      </c>
      <c r="H195" s="17" t="s">
        <v>363</v>
      </c>
      <c r="I195" s="17" t="s">
        <v>364</v>
      </c>
      <c r="J195" s="17" t="s">
        <v>347</v>
      </c>
      <c r="K195" s="17" t="s">
        <v>348</v>
      </c>
      <c r="L195" s="18">
        <v>4</v>
      </c>
      <c r="M195" s="18">
        <v>113</v>
      </c>
      <c r="N195" s="18">
        <v>663</v>
      </c>
    </row>
    <row r="196" spans="1:14" x14ac:dyDescent="0.2">
      <c r="A196" s="17" t="s">
        <v>83</v>
      </c>
      <c r="B196" s="17" t="s">
        <v>139</v>
      </c>
      <c r="C196" s="17" t="s">
        <v>149</v>
      </c>
      <c r="D196" s="17" t="s">
        <v>150</v>
      </c>
      <c r="E196" s="18">
        <v>1</v>
      </c>
      <c r="F196" s="17" t="s">
        <v>446</v>
      </c>
      <c r="G196" s="17" t="s">
        <v>447</v>
      </c>
      <c r="H196" s="17" t="s">
        <v>448</v>
      </c>
      <c r="I196" s="17" t="s">
        <v>449</v>
      </c>
      <c r="J196" s="17" t="s">
        <v>347</v>
      </c>
      <c r="K196" s="17" t="s">
        <v>348</v>
      </c>
      <c r="L196" s="18">
        <v>8</v>
      </c>
      <c r="M196" s="18">
        <v>110</v>
      </c>
      <c r="N196" s="18">
        <v>648</v>
      </c>
    </row>
    <row r="197" spans="1:14" x14ac:dyDescent="0.2">
      <c r="A197" s="17" t="s">
        <v>83</v>
      </c>
      <c r="B197" s="17" t="s">
        <v>139</v>
      </c>
      <c r="C197" s="17" t="s">
        <v>149</v>
      </c>
      <c r="D197" s="17" t="s">
        <v>150</v>
      </c>
      <c r="E197" s="18">
        <v>1</v>
      </c>
      <c r="F197" s="17" t="s">
        <v>450</v>
      </c>
      <c r="G197" s="17" t="s">
        <v>451</v>
      </c>
      <c r="H197" s="17" t="s">
        <v>452</v>
      </c>
      <c r="I197" s="17" t="s">
        <v>453</v>
      </c>
      <c r="J197" s="17" t="s">
        <v>347</v>
      </c>
      <c r="K197" s="17" t="s">
        <v>348</v>
      </c>
      <c r="L197" s="18">
        <v>8</v>
      </c>
      <c r="M197" s="18">
        <v>107</v>
      </c>
      <c r="N197" s="18">
        <v>615</v>
      </c>
    </row>
    <row r="198" spans="1:14" x14ac:dyDescent="0.2">
      <c r="A198" s="17" t="s">
        <v>83</v>
      </c>
      <c r="B198" s="17" t="s">
        <v>139</v>
      </c>
      <c r="C198" s="17" t="s">
        <v>149</v>
      </c>
      <c r="D198" s="17" t="s">
        <v>150</v>
      </c>
      <c r="E198" s="18">
        <v>1</v>
      </c>
      <c r="F198" s="17" t="s">
        <v>369</v>
      </c>
      <c r="G198" s="17" t="s">
        <v>370</v>
      </c>
      <c r="H198" s="17" t="s">
        <v>371</v>
      </c>
      <c r="I198" s="17" t="s">
        <v>372</v>
      </c>
      <c r="J198" s="17" t="s">
        <v>347</v>
      </c>
      <c r="K198" s="17" t="s">
        <v>348</v>
      </c>
      <c r="L198" s="18">
        <v>7</v>
      </c>
      <c r="M198" s="18">
        <v>84</v>
      </c>
      <c r="N198" s="18">
        <v>531</v>
      </c>
    </row>
    <row r="199" spans="1:14" x14ac:dyDescent="0.2">
      <c r="A199" s="17" t="s">
        <v>83</v>
      </c>
      <c r="B199" s="17" t="s">
        <v>139</v>
      </c>
      <c r="C199" s="17" t="s">
        <v>149</v>
      </c>
      <c r="D199" s="17" t="s">
        <v>150</v>
      </c>
      <c r="E199" s="18">
        <v>1</v>
      </c>
      <c r="F199" s="17" t="s">
        <v>377</v>
      </c>
      <c r="G199" s="17" t="s">
        <v>378</v>
      </c>
      <c r="H199" s="17" t="s">
        <v>379</v>
      </c>
      <c r="I199" s="17" t="s">
        <v>380</v>
      </c>
      <c r="J199" s="17" t="s">
        <v>347</v>
      </c>
      <c r="K199" s="17" t="s">
        <v>348</v>
      </c>
      <c r="L199" s="18">
        <v>4</v>
      </c>
      <c r="M199" s="18">
        <v>106</v>
      </c>
      <c r="N199" s="18">
        <v>731</v>
      </c>
    </row>
    <row r="200" spans="1:14" x14ac:dyDescent="0.2">
      <c r="A200" s="17" t="s">
        <v>83</v>
      </c>
      <c r="B200" s="17" t="s">
        <v>139</v>
      </c>
      <c r="C200" s="17" t="s">
        <v>149</v>
      </c>
      <c r="D200" s="17" t="s">
        <v>150</v>
      </c>
      <c r="E200" s="18">
        <v>2</v>
      </c>
      <c r="F200" s="17" t="s">
        <v>381</v>
      </c>
      <c r="G200" s="17" t="s">
        <v>382</v>
      </c>
      <c r="H200" s="17" t="s">
        <v>383</v>
      </c>
      <c r="I200" s="17" t="s">
        <v>384</v>
      </c>
      <c r="J200" s="17" t="s">
        <v>347</v>
      </c>
      <c r="K200" s="17" t="s">
        <v>348</v>
      </c>
      <c r="L200" s="18">
        <v>7</v>
      </c>
      <c r="M200" s="18">
        <v>102</v>
      </c>
      <c r="N200" s="18">
        <v>653</v>
      </c>
    </row>
    <row r="201" spans="1:14" x14ac:dyDescent="0.2">
      <c r="A201" s="17" t="s">
        <v>83</v>
      </c>
      <c r="B201" s="17" t="s">
        <v>139</v>
      </c>
      <c r="C201" s="17" t="s">
        <v>149</v>
      </c>
      <c r="D201" s="17" t="s">
        <v>150</v>
      </c>
      <c r="E201" s="18">
        <v>1</v>
      </c>
      <c r="F201" s="17" t="s">
        <v>470</v>
      </c>
      <c r="G201" s="17" t="s">
        <v>471</v>
      </c>
      <c r="H201" s="17" t="s">
        <v>472</v>
      </c>
      <c r="I201" s="17" t="s">
        <v>473</v>
      </c>
      <c r="J201" s="17" t="s">
        <v>347</v>
      </c>
      <c r="K201" s="17" t="s">
        <v>348</v>
      </c>
      <c r="L201" s="18">
        <v>9</v>
      </c>
      <c r="M201" s="18">
        <v>122</v>
      </c>
      <c r="N201" s="18">
        <v>738</v>
      </c>
    </row>
    <row r="202" spans="1:14" x14ac:dyDescent="0.2">
      <c r="A202" s="17" t="s">
        <v>83</v>
      </c>
      <c r="B202" s="17" t="s">
        <v>139</v>
      </c>
      <c r="C202" s="17" t="s">
        <v>149</v>
      </c>
      <c r="D202" s="17" t="s">
        <v>150</v>
      </c>
      <c r="E202" s="18">
        <v>1</v>
      </c>
      <c r="F202" s="17" t="s">
        <v>385</v>
      </c>
      <c r="G202" s="17" t="s">
        <v>386</v>
      </c>
      <c r="H202" s="17" t="s">
        <v>387</v>
      </c>
      <c r="I202" s="17" t="s">
        <v>388</v>
      </c>
      <c r="J202" s="17" t="s">
        <v>347</v>
      </c>
      <c r="K202" s="17" t="s">
        <v>348</v>
      </c>
      <c r="L202" s="18">
        <v>6</v>
      </c>
      <c r="M202" s="18">
        <v>105</v>
      </c>
      <c r="N202" s="18">
        <v>664</v>
      </c>
    </row>
    <row r="203" spans="1:14" x14ac:dyDescent="0.2">
      <c r="A203" s="17" t="s">
        <v>83</v>
      </c>
      <c r="B203" s="17" t="s">
        <v>139</v>
      </c>
      <c r="C203" s="17" t="s">
        <v>149</v>
      </c>
      <c r="D203" s="17" t="s">
        <v>150</v>
      </c>
      <c r="E203" s="18">
        <v>1</v>
      </c>
      <c r="F203" s="17" t="s">
        <v>474</v>
      </c>
      <c r="G203" s="17" t="s">
        <v>475</v>
      </c>
      <c r="H203" s="17" t="s">
        <v>480</v>
      </c>
      <c r="I203" s="17" t="s">
        <v>481</v>
      </c>
      <c r="J203" s="17" t="s">
        <v>347</v>
      </c>
      <c r="K203" s="17" t="s">
        <v>348</v>
      </c>
      <c r="L203" s="18">
        <v>9</v>
      </c>
      <c r="M203" s="18">
        <v>133</v>
      </c>
      <c r="N203" s="18">
        <v>872</v>
      </c>
    </row>
    <row r="204" spans="1:14" x14ac:dyDescent="0.2">
      <c r="A204" s="17" t="s">
        <v>83</v>
      </c>
      <c r="B204" s="17" t="s">
        <v>139</v>
      </c>
      <c r="C204" s="17" t="s">
        <v>149</v>
      </c>
      <c r="D204" s="17" t="s">
        <v>150</v>
      </c>
      <c r="E204" s="18">
        <v>1</v>
      </c>
      <c r="F204" s="17" t="s">
        <v>391</v>
      </c>
      <c r="G204" s="17" t="s">
        <v>392</v>
      </c>
      <c r="H204" s="17" t="s">
        <v>393</v>
      </c>
      <c r="I204" s="17" t="s">
        <v>394</v>
      </c>
      <c r="J204" s="17" t="s">
        <v>347</v>
      </c>
      <c r="K204" s="17" t="s">
        <v>348</v>
      </c>
      <c r="L204" s="18">
        <v>3</v>
      </c>
      <c r="M204" s="18">
        <v>103</v>
      </c>
      <c r="N204" s="18">
        <v>628</v>
      </c>
    </row>
    <row r="205" spans="1:14" x14ac:dyDescent="0.2">
      <c r="A205" s="17" t="s">
        <v>83</v>
      </c>
      <c r="B205" s="17" t="s">
        <v>139</v>
      </c>
      <c r="C205" s="17" t="s">
        <v>149</v>
      </c>
      <c r="D205" s="17" t="s">
        <v>150</v>
      </c>
      <c r="E205" s="18">
        <v>1</v>
      </c>
      <c r="F205" s="17" t="s">
        <v>395</v>
      </c>
      <c r="G205" s="17" t="s">
        <v>396</v>
      </c>
      <c r="H205" s="17" t="s">
        <v>397</v>
      </c>
      <c r="I205" s="17" t="s">
        <v>398</v>
      </c>
      <c r="J205" s="17" t="s">
        <v>347</v>
      </c>
      <c r="K205" s="17" t="s">
        <v>348</v>
      </c>
      <c r="L205" s="18">
        <v>8</v>
      </c>
      <c r="M205" s="18">
        <v>194</v>
      </c>
      <c r="N205" s="18">
        <v>1280</v>
      </c>
    </row>
    <row r="206" spans="1:14" x14ac:dyDescent="0.2">
      <c r="A206" s="17" t="s">
        <v>83</v>
      </c>
      <c r="B206" s="17" t="s">
        <v>139</v>
      </c>
      <c r="C206" s="17" t="s">
        <v>149</v>
      </c>
      <c r="D206" s="17" t="s">
        <v>150</v>
      </c>
      <c r="E206" s="18">
        <v>1</v>
      </c>
      <c r="F206" s="17" t="s">
        <v>494</v>
      </c>
      <c r="G206" s="17" t="s">
        <v>495</v>
      </c>
      <c r="H206" s="17" t="s">
        <v>496</v>
      </c>
      <c r="I206" s="17" t="s">
        <v>497</v>
      </c>
      <c r="J206" s="17" t="s">
        <v>347</v>
      </c>
      <c r="K206" s="17" t="s">
        <v>348</v>
      </c>
      <c r="L206" s="18">
        <v>3</v>
      </c>
      <c r="M206" s="18">
        <v>74</v>
      </c>
      <c r="N206" s="18">
        <v>440</v>
      </c>
    </row>
    <row r="207" spans="1:14" x14ac:dyDescent="0.2">
      <c r="A207" s="17" t="s">
        <v>83</v>
      </c>
      <c r="B207" s="17" t="s">
        <v>139</v>
      </c>
      <c r="C207" s="17" t="s">
        <v>149</v>
      </c>
      <c r="D207" s="17" t="s">
        <v>150</v>
      </c>
      <c r="E207" s="18">
        <v>1</v>
      </c>
      <c r="F207" s="17" t="s">
        <v>399</v>
      </c>
      <c r="G207" s="17" t="s">
        <v>400</v>
      </c>
      <c r="H207" s="17" t="s">
        <v>401</v>
      </c>
      <c r="I207" s="17" t="s">
        <v>402</v>
      </c>
      <c r="J207" s="17" t="s">
        <v>347</v>
      </c>
      <c r="K207" s="17" t="s">
        <v>348</v>
      </c>
      <c r="L207" s="18">
        <v>6</v>
      </c>
      <c r="M207" s="18">
        <v>137</v>
      </c>
      <c r="N207" s="18">
        <v>903</v>
      </c>
    </row>
    <row r="208" spans="1:14" x14ac:dyDescent="0.2">
      <c r="A208" s="17" t="s">
        <v>83</v>
      </c>
      <c r="B208" s="17" t="s">
        <v>139</v>
      </c>
      <c r="C208" s="17" t="s">
        <v>149</v>
      </c>
      <c r="D208" s="17" t="s">
        <v>150</v>
      </c>
      <c r="E208" s="18">
        <v>1</v>
      </c>
      <c r="F208" s="17" t="s">
        <v>403</v>
      </c>
      <c r="G208" s="17" t="s">
        <v>404</v>
      </c>
      <c r="H208" s="17" t="s">
        <v>503</v>
      </c>
      <c r="I208" s="17" t="s">
        <v>504</v>
      </c>
      <c r="J208" s="17" t="s">
        <v>347</v>
      </c>
      <c r="K208" s="17" t="s">
        <v>348</v>
      </c>
      <c r="L208" s="18">
        <v>3</v>
      </c>
      <c r="M208" s="18">
        <v>44</v>
      </c>
      <c r="N208" s="18">
        <v>228</v>
      </c>
    </row>
    <row r="209" spans="1:14" x14ac:dyDescent="0.2">
      <c r="A209" s="17" t="s">
        <v>197</v>
      </c>
      <c r="B209" s="17" t="s">
        <v>199</v>
      </c>
      <c r="C209" s="17" t="s">
        <v>198</v>
      </c>
      <c r="D209" s="17" t="s">
        <v>200</v>
      </c>
      <c r="E209" s="18">
        <v>5</v>
      </c>
      <c r="F209" s="17" t="s">
        <v>344</v>
      </c>
      <c r="G209" s="17" t="s">
        <v>345</v>
      </c>
      <c r="H209" s="17" t="s">
        <v>346</v>
      </c>
      <c r="I209" s="17" t="s">
        <v>345</v>
      </c>
      <c r="J209" s="17" t="s">
        <v>347</v>
      </c>
      <c r="K209" s="17" t="s">
        <v>348</v>
      </c>
      <c r="L209" s="18">
        <v>48</v>
      </c>
      <c r="M209" s="18">
        <v>1062</v>
      </c>
      <c r="N209" s="18">
        <v>9768</v>
      </c>
    </row>
    <row r="210" spans="1:14" x14ac:dyDescent="0.2">
      <c r="A210" s="17" t="s">
        <v>197</v>
      </c>
      <c r="B210" s="17" t="s">
        <v>85</v>
      </c>
      <c r="C210" s="17" t="s">
        <v>203</v>
      </c>
      <c r="D210" s="17" t="s">
        <v>204</v>
      </c>
      <c r="E210" s="18">
        <v>5</v>
      </c>
      <c r="F210" s="17" t="s">
        <v>344</v>
      </c>
      <c r="G210" s="17" t="s">
        <v>345</v>
      </c>
      <c r="H210" s="17" t="s">
        <v>346</v>
      </c>
      <c r="I210" s="17" t="s">
        <v>345</v>
      </c>
      <c r="J210" s="17" t="s">
        <v>347</v>
      </c>
      <c r="K210" s="17" t="s">
        <v>348</v>
      </c>
      <c r="L210" s="18">
        <v>48</v>
      </c>
      <c r="M210" s="18">
        <v>1062</v>
      </c>
      <c r="N210" s="18">
        <v>9768</v>
      </c>
    </row>
    <row r="211" spans="1:14" x14ac:dyDescent="0.2">
      <c r="A211" s="17" t="s">
        <v>197</v>
      </c>
      <c r="B211" s="17" t="s">
        <v>95</v>
      </c>
      <c r="C211" s="17" t="s">
        <v>207</v>
      </c>
      <c r="D211" s="17" t="s">
        <v>208</v>
      </c>
      <c r="E211" s="18">
        <v>1</v>
      </c>
      <c r="F211" s="17" t="s">
        <v>454</v>
      </c>
      <c r="G211" s="17" t="s">
        <v>455</v>
      </c>
      <c r="H211" s="17" t="s">
        <v>550</v>
      </c>
      <c r="I211" s="17" t="s">
        <v>551</v>
      </c>
      <c r="J211" s="17" t="s">
        <v>500</v>
      </c>
      <c r="K211" s="17" t="s">
        <v>348</v>
      </c>
      <c r="L211" s="18">
        <v>4</v>
      </c>
      <c r="M211" s="18">
        <v>14</v>
      </c>
      <c r="N211" s="18">
        <v>81</v>
      </c>
    </row>
    <row r="212" spans="1:14" x14ac:dyDescent="0.2">
      <c r="A212" s="17" t="s">
        <v>197</v>
      </c>
      <c r="B212" s="17" t="s">
        <v>106</v>
      </c>
      <c r="C212" s="17" t="s">
        <v>211</v>
      </c>
      <c r="D212" s="17" t="s">
        <v>212</v>
      </c>
      <c r="E212" s="18">
        <v>3</v>
      </c>
      <c r="F212" s="17" t="s">
        <v>344</v>
      </c>
      <c r="G212" s="17" t="s">
        <v>345</v>
      </c>
      <c r="H212" s="17" t="s">
        <v>346</v>
      </c>
      <c r="I212" s="17" t="s">
        <v>345</v>
      </c>
      <c r="J212" s="17" t="s">
        <v>347</v>
      </c>
      <c r="K212" s="17" t="s">
        <v>348</v>
      </c>
      <c r="L212" s="18">
        <v>48</v>
      </c>
      <c r="M212" s="18">
        <v>1062</v>
      </c>
      <c r="N212" s="18">
        <v>9768</v>
      </c>
    </row>
    <row r="213" spans="1:14" x14ac:dyDescent="0.2">
      <c r="A213" s="17" t="s">
        <v>197</v>
      </c>
      <c r="B213" s="17" t="s">
        <v>106</v>
      </c>
      <c r="C213" s="17" t="s">
        <v>215</v>
      </c>
      <c r="D213" s="17" t="s">
        <v>216</v>
      </c>
      <c r="E213" s="18">
        <v>1</v>
      </c>
      <c r="F213" s="17" t="s">
        <v>344</v>
      </c>
      <c r="G213" s="17" t="s">
        <v>345</v>
      </c>
      <c r="H213" s="17" t="s">
        <v>346</v>
      </c>
      <c r="I213" s="17" t="s">
        <v>345</v>
      </c>
      <c r="J213" s="17" t="s">
        <v>347</v>
      </c>
      <c r="K213" s="17" t="s">
        <v>348</v>
      </c>
      <c r="L213" s="18">
        <v>48</v>
      </c>
      <c r="M213" s="18">
        <v>1062</v>
      </c>
      <c r="N213" s="18">
        <v>9768</v>
      </c>
    </row>
    <row r="214" spans="1:14" x14ac:dyDescent="0.2">
      <c r="A214" s="17" t="s">
        <v>197</v>
      </c>
      <c r="B214" s="17" t="s">
        <v>125</v>
      </c>
      <c r="C214" s="17" t="s">
        <v>219</v>
      </c>
      <c r="D214" s="17" t="s">
        <v>220</v>
      </c>
      <c r="E214" s="18">
        <v>1</v>
      </c>
      <c r="F214" s="17" t="s">
        <v>344</v>
      </c>
      <c r="G214" s="17" t="s">
        <v>345</v>
      </c>
      <c r="H214" s="17" t="s">
        <v>346</v>
      </c>
      <c r="I214" s="17" t="s">
        <v>345</v>
      </c>
      <c r="J214" s="17" t="s">
        <v>347</v>
      </c>
      <c r="K214" s="17" t="s">
        <v>348</v>
      </c>
      <c r="L214" s="18">
        <v>48</v>
      </c>
      <c r="M214" s="18">
        <v>1062</v>
      </c>
      <c r="N214" s="18">
        <v>9768</v>
      </c>
    </row>
    <row r="215" spans="1:14" x14ac:dyDescent="0.2">
      <c r="A215" s="17" t="s">
        <v>248</v>
      </c>
      <c r="B215" s="17" t="s">
        <v>199</v>
      </c>
      <c r="C215" s="17" t="s">
        <v>252</v>
      </c>
      <c r="D215" s="17" t="s">
        <v>253</v>
      </c>
      <c r="E215" s="18">
        <v>1</v>
      </c>
      <c r="F215" s="17" t="s">
        <v>344</v>
      </c>
      <c r="G215" s="17" t="s">
        <v>345</v>
      </c>
      <c r="H215" s="17" t="s">
        <v>346</v>
      </c>
      <c r="I215" s="17" t="s">
        <v>345</v>
      </c>
      <c r="J215" s="17" t="s">
        <v>347</v>
      </c>
      <c r="K215" s="17" t="s">
        <v>348</v>
      </c>
      <c r="L215" s="18">
        <v>48</v>
      </c>
      <c r="M215" s="18">
        <v>1062</v>
      </c>
      <c r="N215" s="18">
        <v>9768</v>
      </c>
    </row>
    <row r="216" spans="1:14" x14ac:dyDescent="0.2">
      <c r="A216" s="17" t="s">
        <v>248</v>
      </c>
      <c r="B216" s="17" t="s">
        <v>85</v>
      </c>
      <c r="C216" s="17" t="s">
        <v>257</v>
      </c>
      <c r="D216" s="17" t="s">
        <v>258</v>
      </c>
      <c r="E216" s="18">
        <v>8</v>
      </c>
      <c r="F216" s="17" t="s">
        <v>344</v>
      </c>
      <c r="G216" s="17" t="s">
        <v>345</v>
      </c>
      <c r="H216" s="17" t="s">
        <v>346</v>
      </c>
      <c r="I216" s="17" t="s">
        <v>345</v>
      </c>
      <c r="J216" s="17" t="s">
        <v>347</v>
      </c>
      <c r="K216" s="17" t="s">
        <v>348</v>
      </c>
      <c r="L216" s="18">
        <v>48</v>
      </c>
      <c r="M216" s="18">
        <v>1062</v>
      </c>
      <c r="N216" s="18">
        <v>9768</v>
      </c>
    </row>
    <row r="217" spans="1:14" x14ac:dyDescent="0.2">
      <c r="A217" s="17" t="s">
        <v>248</v>
      </c>
      <c r="B217" s="17" t="s">
        <v>106</v>
      </c>
      <c r="C217" s="17" t="s">
        <v>262</v>
      </c>
      <c r="D217" s="17" t="s">
        <v>263</v>
      </c>
      <c r="E217" s="18">
        <v>1</v>
      </c>
      <c r="F217" s="17" t="s">
        <v>344</v>
      </c>
      <c r="G217" s="17" t="s">
        <v>345</v>
      </c>
      <c r="H217" s="17" t="s">
        <v>346</v>
      </c>
      <c r="I217" s="17" t="s">
        <v>345</v>
      </c>
      <c r="J217" s="17" t="s">
        <v>347</v>
      </c>
      <c r="K217" s="17" t="s">
        <v>348</v>
      </c>
      <c r="L217" s="18">
        <v>48</v>
      </c>
      <c r="M217" s="18">
        <v>1062</v>
      </c>
      <c r="N217" s="18">
        <v>9768</v>
      </c>
    </row>
    <row r="218" spans="1:14" x14ac:dyDescent="0.2">
      <c r="A218" s="17" t="s">
        <v>248</v>
      </c>
      <c r="B218" s="17" t="s">
        <v>133</v>
      </c>
      <c r="C218" s="17" t="s">
        <v>266</v>
      </c>
      <c r="D218" s="17" t="s">
        <v>267</v>
      </c>
      <c r="E218" s="18">
        <v>25</v>
      </c>
      <c r="F218" s="17" t="s">
        <v>344</v>
      </c>
      <c r="G218" s="17" t="s">
        <v>345</v>
      </c>
      <c r="H218" s="17" t="s">
        <v>346</v>
      </c>
      <c r="I218" s="17" t="s">
        <v>345</v>
      </c>
      <c r="J218" s="17" t="s">
        <v>347</v>
      </c>
      <c r="K218" s="17" t="s">
        <v>411</v>
      </c>
      <c r="L218" s="18">
        <v>48</v>
      </c>
      <c r="M218" s="18">
        <v>1062</v>
      </c>
      <c r="N218" s="18">
        <v>9768</v>
      </c>
    </row>
    <row r="219" spans="1:14" x14ac:dyDescent="0.2">
      <c r="A219" s="17" t="s">
        <v>248</v>
      </c>
      <c r="B219" s="17" t="s">
        <v>133</v>
      </c>
      <c r="C219" s="17" t="s">
        <v>132</v>
      </c>
      <c r="D219" s="17" t="s">
        <v>134</v>
      </c>
      <c r="E219" s="18">
        <v>1</v>
      </c>
      <c r="F219" s="17" t="s">
        <v>349</v>
      </c>
      <c r="G219" s="17" t="s">
        <v>350</v>
      </c>
      <c r="H219" s="17" t="s">
        <v>351</v>
      </c>
      <c r="I219" s="17" t="s">
        <v>352</v>
      </c>
      <c r="J219" s="17" t="s">
        <v>347</v>
      </c>
      <c r="K219" s="17" t="s">
        <v>348</v>
      </c>
      <c r="L219" s="18">
        <v>15</v>
      </c>
      <c r="M219" s="18">
        <v>461</v>
      </c>
      <c r="N219" s="18">
        <v>3002</v>
      </c>
    </row>
    <row r="220" spans="1:14" x14ac:dyDescent="0.2">
      <c r="A220" s="17" t="s">
        <v>248</v>
      </c>
      <c r="B220" s="17" t="s">
        <v>133</v>
      </c>
      <c r="C220" s="17" t="s">
        <v>132</v>
      </c>
      <c r="D220" s="17" t="s">
        <v>134</v>
      </c>
      <c r="E220" s="18">
        <v>1</v>
      </c>
      <c r="F220" s="17" t="s">
        <v>344</v>
      </c>
      <c r="G220" s="17" t="s">
        <v>345</v>
      </c>
      <c r="H220" s="17" t="s">
        <v>346</v>
      </c>
      <c r="I220" s="17" t="s">
        <v>345</v>
      </c>
      <c r="J220" s="17" t="s">
        <v>347</v>
      </c>
      <c r="K220" s="17" t="s">
        <v>348</v>
      </c>
      <c r="L220" s="18">
        <v>48</v>
      </c>
      <c r="M220" s="18">
        <v>1062</v>
      </c>
      <c r="N220" s="18">
        <v>9768</v>
      </c>
    </row>
    <row r="221" spans="1:14" x14ac:dyDescent="0.2">
      <c r="A221" s="17" t="s">
        <v>248</v>
      </c>
      <c r="B221" s="17" t="s">
        <v>133</v>
      </c>
      <c r="C221" s="17" t="s">
        <v>132</v>
      </c>
      <c r="D221" s="17" t="s">
        <v>134</v>
      </c>
      <c r="E221" s="18">
        <v>1</v>
      </c>
      <c r="F221" s="17" t="s">
        <v>399</v>
      </c>
      <c r="G221" s="17" t="s">
        <v>400</v>
      </c>
      <c r="H221" s="17" t="s">
        <v>401</v>
      </c>
      <c r="I221" s="17" t="s">
        <v>402</v>
      </c>
      <c r="J221" s="17" t="s">
        <v>347</v>
      </c>
      <c r="K221" s="17" t="s">
        <v>348</v>
      </c>
      <c r="L221" s="18">
        <v>6</v>
      </c>
      <c r="M221" s="18">
        <v>137</v>
      </c>
      <c r="N221" s="18">
        <v>903</v>
      </c>
    </row>
    <row r="222" spans="1:14" ht="22.5" x14ac:dyDescent="0.2">
      <c r="A222" s="17" t="s">
        <v>248</v>
      </c>
      <c r="B222" s="17" t="s">
        <v>133</v>
      </c>
      <c r="C222" s="17" t="s">
        <v>249</v>
      </c>
      <c r="D222" s="17" t="s">
        <v>250</v>
      </c>
      <c r="E222" s="18">
        <v>3</v>
      </c>
      <c r="F222" s="17" t="s">
        <v>344</v>
      </c>
      <c r="G222" s="17" t="s">
        <v>345</v>
      </c>
      <c r="H222" s="17" t="s">
        <v>346</v>
      </c>
      <c r="I222" s="17" t="s">
        <v>345</v>
      </c>
      <c r="J222" s="17" t="s">
        <v>347</v>
      </c>
      <c r="K222" s="17" t="s">
        <v>411</v>
      </c>
      <c r="L222" s="18">
        <v>48</v>
      </c>
      <c r="M222" s="18">
        <v>1062</v>
      </c>
      <c r="N222" s="18">
        <v>9768</v>
      </c>
    </row>
    <row r="223" spans="1:14" ht="22.5" x14ac:dyDescent="0.2">
      <c r="A223" s="17" t="s">
        <v>248</v>
      </c>
      <c r="B223" s="17" t="s">
        <v>133</v>
      </c>
      <c r="C223" s="17" t="s">
        <v>270</v>
      </c>
      <c r="D223" s="17" t="s">
        <v>271</v>
      </c>
      <c r="E223" s="18">
        <v>7</v>
      </c>
      <c r="F223" s="17" t="s">
        <v>344</v>
      </c>
      <c r="G223" s="17" t="s">
        <v>345</v>
      </c>
      <c r="H223" s="17" t="s">
        <v>346</v>
      </c>
      <c r="I223" s="17" t="s">
        <v>345</v>
      </c>
      <c r="J223" s="17" t="s">
        <v>347</v>
      </c>
      <c r="K223" s="17" t="s">
        <v>348</v>
      </c>
      <c r="L223" s="18">
        <v>48</v>
      </c>
      <c r="M223" s="18">
        <v>1062</v>
      </c>
      <c r="N223" s="18">
        <v>9768</v>
      </c>
    </row>
    <row r="224" spans="1:14" x14ac:dyDescent="0.2">
      <c r="A224" s="17" t="s">
        <v>275</v>
      </c>
      <c r="B224" s="17" t="s">
        <v>153</v>
      </c>
      <c r="C224" s="17" t="s">
        <v>301</v>
      </c>
      <c r="D224" s="17" t="s">
        <v>302</v>
      </c>
      <c r="E224" s="18">
        <v>2</v>
      </c>
      <c r="F224" s="17" t="s">
        <v>344</v>
      </c>
      <c r="G224" s="17" t="s">
        <v>345</v>
      </c>
      <c r="H224" s="17" t="s">
        <v>346</v>
      </c>
      <c r="I224" s="17" t="s">
        <v>345</v>
      </c>
      <c r="J224" s="17" t="s">
        <v>347</v>
      </c>
      <c r="K224" s="17" t="s">
        <v>348</v>
      </c>
      <c r="L224" s="18">
        <v>48</v>
      </c>
      <c r="M224" s="18">
        <v>1062</v>
      </c>
      <c r="N224" s="18">
        <v>9768</v>
      </c>
    </row>
    <row r="225" spans="1:14" ht="22.5" x14ac:dyDescent="0.2">
      <c r="A225" s="17" t="s">
        <v>275</v>
      </c>
      <c r="B225" s="17" t="s">
        <v>153</v>
      </c>
      <c r="C225" s="17" t="s">
        <v>306</v>
      </c>
      <c r="D225" s="17" t="s">
        <v>307</v>
      </c>
      <c r="E225" s="18">
        <v>2</v>
      </c>
      <c r="F225" s="17" t="s">
        <v>344</v>
      </c>
      <c r="G225" s="17" t="s">
        <v>345</v>
      </c>
      <c r="H225" s="17" t="s">
        <v>346</v>
      </c>
      <c r="I225" s="17" t="s">
        <v>345</v>
      </c>
      <c r="J225" s="17" t="s">
        <v>347</v>
      </c>
      <c r="K225" s="17" t="s">
        <v>348</v>
      </c>
      <c r="L225" s="18">
        <v>48</v>
      </c>
      <c r="M225" s="18">
        <v>1062</v>
      </c>
      <c r="N225" s="18">
        <v>9768</v>
      </c>
    </row>
    <row r="226" spans="1:14" x14ac:dyDescent="0.2">
      <c r="A226" s="17" t="s">
        <v>275</v>
      </c>
      <c r="B226" s="17" t="s">
        <v>277</v>
      </c>
      <c r="C226" s="17" t="s">
        <v>276</v>
      </c>
      <c r="D226" s="17" t="s">
        <v>552</v>
      </c>
      <c r="E226" s="18">
        <v>1</v>
      </c>
      <c r="F226" s="17" t="s">
        <v>344</v>
      </c>
      <c r="G226" s="17" t="s">
        <v>345</v>
      </c>
      <c r="H226" s="17" t="s">
        <v>346</v>
      </c>
      <c r="I226" s="17" t="s">
        <v>345</v>
      </c>
      <c r="J226" s="17" t="s">
        <v>347</v>
      </c>
      <c r="K226" s="17" t="s">
        <v>348</v>
      </c>
      <c r="L226" s="18">
        <v>48</v>
      </c>
      <c r="M226" s="18">
        <v>1062</v>
      </c>
      <c r="N226" s="18">
        <v>9768</v>
      </c>
    </row>
    <row r="227" spans="1:14" x14ac:dyDescent="0.2">
      <c r="A227" s="17" t="s">
        <v>275</v>
      </c>
      <c r="B227" s="17" t="s">
        <v>95</v>
      </c>
      <c r="C227" s="17" t="s">
        <v>282</v>
      </c>
      <c r="D227" s="17" t="s">
        <v>283</v>
      </c>
      <c r="E227" s="18">
        <v>1</v>
      </c>
      <c r="F227" s="17" t="s">
        <v>344</v>
      </c>
      <c r="G227" s="17" t="s">
        <v>345</v>
      </c>
      <c r="H227" s="17" t="s">
        <v>346</v>
      </c>
      <c r="I227" s="17" t="s">
        <v>345</v>
      </c>
      <c r="J227" s="17" t="s">
        <v>347</v>
      </c>
      <c r="K227" s="17" t="s">
        <v>348</v>
      </c>
      <c r="L227" s="18">
        <v>48</v>
      </c>
      <c r="M227" s="18">
        <v>1062</v>
      </c>
      <c r="N227" s="18">
        <v>9768</v>
      </c>
    </row>
    <row r="228" spans="1:14" x14ac:dyDescent="0.2">
      <c r="A228" s="17" t="s">
        <v>275</v>
      </c>
      <c r="B228" s="17" t="s">
        <v>95</v>
      </c>
      <c r="C228" s="17" t="s">
        <v>286</v>
      </c>
      <c r="D228" s="17" t="s">
        <v>287</v>
      </c>
      <c r="E228" s="18">
        <v>2</v>
      </c>
      <c r="F228" s="17" t="s">
        <v>344</v>
      </c>
      <c r="G228" s="17" t="s">
        <v>345</v>
      </c>
      <c r="H228" s="17" t="s">
        <v>346</v>
      </c>
      <c r="I228" s="17" t="s">
        <v>345</v>
      </c>
      <c r="J228" s="17" t="s">
        <v>347</v>
      </c>
      <c r="K228" s="17" t="s">
        <v>348</v>
      </c>
      <c r="L228" s="18">
        <v>48</v>
      </c>
      <c r="M228" s="18">
        <v>1062</v>
      </c>
      <c r="N228" s="18">
        <v>9768</v>
      </c>
    </row>
    <row r="229" spans="1:14" x14ac:dyDescent="0.2">
      <c r="A229" s="17" t="s">
        <v>275</v>
      </c>
      <c r="B229" s="17" t="s">
        <v>115</v>
      </c>
      <c r="C229" s="17" t="s">
        <v>290</v>
      </c>
      <c r="D229" s="17" t="s">
        <v>291</v>
      </c>
      <c r="E229" s="18">
        <v>1</v>
      </c>
      <c r="F229" s="17" t="s">
        <v>344</v>
      </c>
      <c r="G229" s="17" t="s">
        <v>345</v>
      </c>
      <c r="H229" s="17" t="s">
        <v>346</v>
      </c>
      <c r="I229" s="17" t="s">
        <v>345</v>
      </c>
      <c r="J229" s="17" t="s">
        <v>347</v>
      </c>
      <c r="K229" s="17" t="s">
        <v>348</v>
      </c>
      <c r="L229" s="18">
        <v>48</v>
      </c>
      <c r="M229" s="18">
        <v>1062</v>
      </c>
      <c r="N229" s="18">
        <v>9768</v>
      </c>
    </row>
    <row r="230" spans="1:14" x14ac:dyDescent="0.2">
      <c r="A230" s="17" t="s">
        <v>275</v>
      </c>
      <c r="B230" s="17" t="s">
        <v>139</v>
      </c>
      <c r="C230" s="17" t="s">
        <v>293</v>
      </c>
      <c r="D230" s="17" t="s">
        <v>294</v>
      </c>
      <c r="E230" s="18">
        <v>1</v>
      </c>
      <c r="F230" s="17" t="s">
        <v>344</v>
      </c>
      <c r="G230" s="17" t="s">
        <v>345</v>
      </c>
      <c r="H230" s="17" t="s">
        <v>346</v>
      </c>
      <c r="I230" s="17" t="s">
        <v>345</v>
      </c>
      <c r="J230" s="17" t="s">
        <v>347</v>
      </c>
      <c r="K230" s="17" t="s">
        <v>348</v>
      </c>
      <c r="L230" s="18">
        <v>48</v>
      </c>
      <c r="M230" s="18">
        <v>1062</v>
      </c>
      <c r="N230" s="18">
        <v>9768</v>
      </c>
    </row>
  </sheetData>
  <sheetProtection algorithmName="SHA-512" hashValue="b/vSUYP/7YjL2v/MYDfTEIdTTCVJOolcbNS0gLbbUT4x5Tz/zis0nhNMIuDpEWL6x1jKyzAOJwZltcG1jd2B+w==" saltValue="XdmuZcK8Nsd9+z0lrlmlhQ==" spinCount="100000" sheet="1" objects="1" scenarios="1" autoFilter="0"/>
  <autoFilter ref="A9:N230" xr:uid="{81DA4B2F-8745-4A93-9763-9D60A159F693}"/>
  <mergeCells count="3">
    <mergeCell ref="A3:H3"/>
    <mergeCell ref="A6:H6"/>
    <mergeCell ref="A7:H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c78c1ab-431e-4f15-955b-e5f2f26e9c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97511CAA019B74E8FF3B7D74DE2C143" ma:contentTypeVersion="14" ma:contentTypeDescription="Crear nuevo documento." ma:contentTypeScope="" ma:versionID="56dc695eb8092f015cd786c5c92546ac">
  <xsd:schema xmlns:xsd="http://www.w3.org/2001/XMLSchema" xmlns:xs="http://www.w3.org/2001/XMLSchema" xmlns:p="http://schemas.microsoft.com/office/2006/metadata/properties" xmlns:ns2="7c78c1ab-431e-4f15-955b-e5f2f26e9cd9" xmlns:ns3="2a80729f-877f-4822-9363-16377a607390" targetNamespace="http://schemas.microsoft.com/office/2006/metadata/properties" ma:root="true" ma:fieldsID="c96180a625276c7fdfc6a780e755cf70" ns2:_="" ns3:_="">
    <xsd:import namespace="7c78c1ab-431e-4f15-955b-e5f2f26e9cd9"/>
    <xsd:import namespace="2a80729f-877f-4822-9363-16377a60739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element ref="ns2:MediaServiceDateTake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78c1ab-431e-4f15-955b-e5f2f26e9c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80729f-877f-4822-9363-16377a607390"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9D408E-F639-4D48-BB32-6EA9E58C6241}">
  <ds:schemaRefs>
    <ds:schemaRef ds:uri="http://purl.org/dc/dcmitype/"/>
    <ds:schemaRef ds:uri="http://purl.org/dc/elements/1.1/"/>
    <ds:schemaRef ds:uri="http://purl.org/dc/terms/"/>
    <ds:schemaRef ds:uri="http://schemas.microsoft.com/office/2006/metadata/properties"/>
    <ds:schemaRef ds:uri="7c78c1ab-431e-4f15-955b-e5f2f26e9cd9"/>
    <ds:schemaRef ds:uri="2a80729f-877f-4822-9363-16377a607390"/>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78EB0083-2920-4BEC-B53D-E44E76D9FB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78c1ab-431e-4f15-955b-e5f2f26e9cd9"/>
    <ds:schemaRef ds:uri="2a80729f-877f-4822-9363-16377a6073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957DEF4-6BCE-4BEF-9BE3-50CB05BFC23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IMPORTANTE</vt:lpstr>
      <vt:lpstr>Roles</vt:lpstr>
      <vt:lpstr>Distribución TalentoHumano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UTDI</dc:creator>
  <cp:keywords/>
  <dc:description/>
  <cp:lastModifiedBy>Carlos Eduardo Orjuela Oliveros</cp:lastModifiedBy>
  <cp:revision/>
  <dcterms:created xsi:type="dcterms:W3CDTF">2015-06-05T18:19:34Z</dcterms:created>
  <dcterms:modified xsi:type="dcterms:W3CDTF">2025-04-25T21:52:44Z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0x010100297511CAA019B74E8FF3B7D74DE2C143</vt:lpwstr>
  </property>
  <property fmtid="{D5CDD505-2E9C-101B-9397-08002B2CF9AE}" pid="3" name="MediaServiceImageTags">
    <vt:lpwstr/>
  </property>
</Properties>
</file>