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4"/>
  <workbookPr filterPrivacy="1" defaultThemeVersion="124226"/>
  <xr:revisionPtr revIDLastSave="1" documentId="13_ncr:1_{0764F585-2115-40ED-8007-EDCB26C9BB3B}" xr6:coauthVersionLast="47" xr6:coauthVersionMax="47" xr10:uidLastSave="{51620A74-7FCA-4E41-9FDF-EAE9AFAD2939}"/>
  <bookViews>
    <workbookView xWindow="-120" yWindow="-120" windowWidth="29040" windowHeight="15720" firstSheet="1" activeTab="1" xr2:uid="{00000000-000D-0000-FFFF-FFFF00000000}"/>
  </bookViews>
  <sheets>
    <sheet name="VALOR MATERIALES" sheetId="17" r:id="rId1"/>
    <sheet name="PROMEDIO PROVEEDORES" sheetId="18"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8" l="1"/>
  <c r="E229" i="17"/>
  <c r="F229" i="18"/>
  <c r="G228" i="18"/>
  <c r="G227" i="18"/>
  <c r="G226" i="18"/>
  <c r="H226" i="18" s="1"/>
  <c r="G225" i="18"/>
  <c r="H225" i="18" s="1"/>
  <c r="G224" i="18"/>
  <c r="H224" i="18" s="1"/>
  <c r="G223" i="18"/>
  <c r="H223" i="18" s="1"/>
  <c r="G222" i="18"/>
  <c r="H222" i="18" s="1"/>
  <c r="G221" i="18"/>
  <c r="H221" i="18" s="1"/>
  <c r="G220" i="18"/>
  <c r="H220" i="18" s="1"/>
  <c r="G219" i="18"/>
  <c r="H219" i="18" s="1"/>
  <c r="G218" i="18"/>
  <c r="H218" i="18" s="1"/>
  <c r="G217" i="18"/>
  <c r="H217" i="18" s="1"/>
  <c r="G216" i="18"/>
  <c r="H216" i="18" s="1"/>
  <c r="G215" i="18"/>
  <c r="G214" i="18"/>
  <c r="G213" i="18"/>
  <c r="H213" i="18" s="1"/>
  <c r="G212" i="18"/>
  <c r="H212" i="18" s="1"/>
  <c r="G211" i="18"/>
  <c r="H211" i="18" s="1"/>
  <c r="G210" i="18"/>
  <c r="H210" i="18" s="1"/>
  <c r="G209" i="18"/>
  <c r="H209" i="18" s="1"/>
  <c r="G208" i="18"/>
  <c r="H208" i="18" s="1"/>
  <c r="G207" i="18"/>
  <c r="H207" i="18" s="1"/>
  <c r="G206" i="18"/>
  <c r="H206" i="18" s="1"/>
  <c r="G205" i="18"/>
  <c r="H205" i="18" s="1"/>
  <c r="G204" i="18"/>
  <c r="G203" i="18"/>
  <c r="G202" i="18"/>
  <c r="G201" i="18"/>
  <c r="H201" i="18" s="1"/>
  <c r="G200" i="18"/>
  <c r="H200" i="18" s="1"/>
  <c r="G199" i="18"/>
  <c r="H199" i="18" s="1"/>
  <c r="G198" i="18"/>
  <c r="H198" i="18" s="1"/>
  <c r="G197" i="18"/>
  <c r="H197" i="18" s="1"/>
  <c r="G196" i="18"/>
  <c r="H196" i="18" s="1"/>
  <c r="G195" i="18"/>
  <c r="H195" i="18" s="1"/>
  <c r="G194" i="18"/>
  <c r="H194" i="18" s="1"/>
  <c r="G193" i="18"/>
  <c r="H193" i="18" s="1"/>
  <c r="G192" i="18"/>
  <c r="G191" i="18"/>
  <c r="H191" i="18" s="1"/>
  <c r="G190" i="18"/>
  <c r="H190" i="18" s="1"/>
  <c r="G189" i="18"/>
  <c r="H189" i="18" s="1"/>
  <c r="G188" i="18"/>
  <c r="H188" i="18" s="1"/>
  <c r="G187" i="18"/>
  <c r="H187" i="18" s="1"/>
  <c r="G186" i="18"/>
  <c r="H186" i="18" s="1"/>
  <c r="G185" i="18"/>
  <c r="H185" i="18" s="1"/>
  <c r="G184" i="18"/>
  <c r="H184" i="18" s="1"/>
  <c r="G183" i="18"/>
  <c r="H183" i="18" s="1"/>
  <c r="G182" i="18"/>
  <c r="H182" i="18" s="1"/>
  <c r="G181" i="18"/>
  <c r="H181" i="18" s="1"/>
  <c r="G180" i="18"/>
  <c r="G179" i="18"/>
  <c r="G178" i="18"/>
  <c r="G177" i="18"/>
  <c r="H177" i="18" s="1"/>
  <c r="G176" i="18"/>
  <c r="H176" i="18" s="1"/>
  <c r="G175" i="18"/>
  <c r="H175" i="18" s="1"/>
  <c r="G174" i="18"/>
  <c r="H174" i="18" s="1"/>
  <c r="G173" i="18"/>
  <c r="H173" i="18" s="1"/>
  <c r="G172" i="18"/>
  <c r="H172" i="18" s="1"/>
  <c r="G171" i="18"/>
  <c r="H171" i="18" s="1"/>
  <c r="G170" i="18"/>
  <c r="H170" i="18" s="1"/>
  <c r="G169" i="18"/>
  <c r="H169" i="18" s="1"/>
  <c r="G168" i="18"/>
  <c r="G167" i="18"/>
  <c r="H167" i="18" s="1"/>
  <c r="G166" i="18"/>
  <c r="G165" i="18"/>
  <c r="H165" i="18" s="1"/>
  <c r="G164" i="18"/>
  <c r="H164" i="18" s="1"/>
  <c r="G163" i="18"/>
  <c r="H163" i="18" s="1"/>
  <c r="G162" i="18"/>
  <c r="H162" i="18" s="1"/>
  <c r="G161" i="18"/>
  <c r="H161" i="18" s="1"/>
  <c r="G160" i="18"/>
  <c r="H160" i="18" s="1"/>
  <c r="G159" i="18"/>
  <c r="H159" i="18" s="1"/>
  <c r="G158" i="18"/>
  <c r="H158" i="18" s="1"/>
  <c r="G157" i="18"/>
  <c r="H157" i="18" s="1"/>
  <c r="G156" i="18"/>
  <c r="G155" i="18"/>
  <c r="G154" i="18"/>
  <c r="H154" i="18" s="1"/>
  <c r="G153" i="18"/>
  <c r="H153" i="18" s="1"/>
  <c r="G152" i="18"/>
  <c r="H152" i="18" s="1"/>
  <c r="G151" i="18"/>
  <c r="H151" i="18" s="1"/>
  <c r="G150" i="18"/>
  <c r="H150" i="18" s="1"/>
  <c r="G149" i="18"/>
  <c r="H149" i="18" s="1"/>
  <c r="G148" i="18"/>
  <c r="H148" i="18" s="1"/>
  <c r="G147" i="18"/>
  <c r="H147" i="18" s="1"/>
  <c r="G146" i="18"/>
  <c r="H146" i="18" s="1"/>
  <c r="G145" i="18"/>
  <c r="H145" i="18" s="1"/>
  <c r="G144" i="18"/>
  <c r="H144" i="18" s="1"/>
  <c r="G143" i="18"/>
  <c r="G142" i="18"/>
  <c r="G141" i="18"/>
  <c r="H141" i="18" s="1"/>
  <c r="G140" i="18"/>
  <c r="H140" i="18" s="1"/>
  <c r="G139" i="18"/>
  <c r="H139" i="18" s="1"/>
  <c r="G138" i="18"/>
  <c r="H138" i="18" s="1"/>
  <c r="G137" i="18"/>
  <c r="H137" i="18" s="1"/>
  <c r="G136" i="18"/>
  <c r="H136" i="18" s="1"/>
  <c r="G135" i="18"/>
  <c r="H135" i="18" s="1"/>
  <c r="G134" i="18"/>
  <c r="H134" i="18" s="1"/>
  <c r="G133" i="18"/>
  <c r="H133" i="18" s="1"/>
  <c r="G132" i="18"/>
  <c r="H132" i="18" s="1"/>
  <c r="G131" i="18"/>
  <c r="G130" i="18"/>
  <c r="H130" i="18" s="1"/>
  <c r="G129" i="18"/>
  <c r="H129" i="18" s="1"/>
  <c r="G128" i="18"/>
  <c r="H128" i="18" s="1"/>
  <c r="G127" i="18"/>
  <c r="H127" i="18" s="1"/>
  <c r="G126" i="18"/>
  <c r="H126" i="18" s="1"/>
  <c r="G125" i="18"/>
  <c r="H125" i="18" s="1"/>
  <c r="G124" i="18"/>
  <c r="H124" i="18" s="1"/>
  <c r="G123" i="18"/>
  <c r="H123" i="18" s="1"/>
  <c r="G122" i="18"/>
  <c r="H122" i="18" s="1"/>
  <c r="G121" i="18"/>
  <c r="H121" i="18" s="1"/>
  <c r="G120" i="18"/>
  <c r="H120" i="18" s="1"/>
  <c r="G119" i="18"/>
  <c r="G118" i="18"/>
  <c r="H118" i="18" s="1"/>
  <c r="G117" i="18"/>
  <c r="H117" i="18" s="1"/>
  <c r="G116" i="18"/>
  <c r="H116" i="18" s="1"/>
  <c r="G115" i="18"/>
  <c r="H115" i="18" s="1"/>
  <c r="G114" i="18"/>
  <c r="H114" i="18" s="1"/>
  <c r="G113" i="18"/>
  <c r="H113" i="18" s="1"/>
  <c r="G112" i="18"/>
  <c r="H112" i="18" s="1"/>
  <c r="G111" i="18"/>
  <c r="H111" i="18" s="1"/>
  <c r="G110" i="18"/>
  <c r="H110" i="18" s="1"/>
  <c r="G109" i="18"/>
  <c r="H109" i="18" s="1"/>
  <c r="G108" i="18"/>
  <c r="G107" i="18"/>
  <c r="G106" i="18"/>
  <c r="G105" i="18"/>
  <c r="H105" i="18" s="1"/>
  <c r="G104" i="18"/>
  <c r="H104" i="18" s="1"/>
  <c r="G103" i="18"/>
  <c r="H103" i="18" s="1"/>
  <c r="G102" i="18"/>
  <c r="H102" i="18" s="1"/>
  <c r="G101" i="18"/>
  <c r="H101" i="18" s="1"/>
  <c r="G100" i="18"/>
  <c r="H100" i="18" s="1"/>
  <c r="G99" i="18"/>
  <c r="H99" i="18" s="1"/>
  <c r="G98" i="18"/>
  <c r="H98" i="18" s="1"/>
  <c r="G97" i="18"/>
  <c r="H97" i="18" s="1"/>
  <c r="G96" i="18"/>
  <c r="G95" i="18"/>
  <c r="G94" i="18"/>
  <c r="G93" i="18"/>
  <c r="H93" i="18" s="1"/>
  <c r="G92" i="18"/>
  <c r="H92" i="18" s="1"/>
  <c r="G91" i="18"/>
  <c r="H91" i="18" s="1"/>
  <c r="G90" i="18"/>
  <c r="H90" i="18" s="1"/>
  <c r="G89" i="18"/>
  <c r="G88" i="18"/>
  <c r="G87" i="18"/>
  <c r="H87" i="18" s="1"/>
  <c r="G86" i="18"/>
  <c r="G85" i="18"/>
  <c r="H85" i="18" s="1"/>
  <c r="G84" i="18"/>
  <c r="G83" i="18"/>
  <c r="H83" i="18" s="1"/>
  <c r="G82" i="18"/>
  <c r="H82" i="18" s="1"/>
  <c r="G81" i="18"/>
  <c r="H81" i="18" s="1"/>
  <c r="G80" i="18"/>
  <c r="H80" i="18" s="1"/>
  <c r="G79" i="18"/>
  <c r="H79" i="18" s="1"/>
  <c r="G78" i="18"/>
  <c r="H78" i="18" s="1"/>
  <c r="G77" i="18"/>
  <c r="H77" i="18" s="1"/>
  <c r="G76" i="18"/>
  <c r="H76" i="18" s="1"/>
  <c r="G75" i="18"/>
  <c r="H75" i="18" s="1"/>
  <c r="G74" i="18"/>
  <c r="H74" i="18" s="1"/>
  <c r="G73" i="18"/>
  <c r="H73" i="18" s="1"/>
  <c r="G72" i="18"/>
  <c r="G71" i="18"/>
  <c r="G70" i="18"/>
  <c r="H70" i="18" s="1"/>
  <c r="G69" i="18"/>
  <c r="H69" i="18" s="1"/>
  <c r="G68" i="18"/>
  <c r="H68" i="18" s="1"/>
  <c r="G67" i="18"/>
  <c r="H67" i="18" s="1"/>
  <c r="G66" i="18"/>
  <c r="H66" i="18" s="1"/>
  <c r="G65" i="18"/>
  <c r="H65" i="18" s="1"/>
  <c r="G64" i="18"/>
  <c r="H64" i="18" s="1"/>
  <c r="G63" i="18"/>
  <c r="H63" i="18" s="1"/>
  <c r="G62" i="18"/>
  <c r="H62" i="18" s="1"/>
  <c r="G61" i="18"/>
  <c r="H61" i="18" s="1"/>
  <c r="G60" i="18"/>
  <c r="G59" i="18"/>
  <c r="G58" i="18"/>
  <c r="G57" i="18"/>
  <c r="H57" i="18" s="1"/>
  <c r="G56" i="18"/>
  <c r="H56" i="18" s="1"/>
  <c r="G55" i="18"/>
  <c r="H55" i="18" s="1"/>
  <c r="G54" i="18"/>
  <c r="H54" i="18" s="1"/>
  <c r="G53" i="18"/>
  <c r="H53" i="18" s="1"/>
  <c r="G52" i="18"/>
  <c r="G51" i="18"/>
  <c r="G50" i="18"/>
  <c r="H50" i="18" s="1"/>
  <c r="G49" i="18"/>
  <c r="H49" i="18" s="1"/>
  <c r="G48" i="18"/>
  <c r="G47" i="18"/>
  <c r="G46" i="18"/>
  <c r="G45" i="18"/>
  <c r="H45" i="18" s="1"/>
  <c r="G44" i="18"/>
  <c r="H44" i="18" s="1"/>
  <c r="G43" i="18"/>
  <c r="H43" i="18" s="1"/>
  <c r="G42" i="18"/>
  <c r="H42" i="18" s="1"/>
  <c r="G41" i="18"/>
  <c r="G40" i="18"/>
  <c r="H40" i="18" s="1"/>
  <c r="G39" i="18"/>
  <c r="H39" i="18" s="1"/>
  <c r="G38" i="18"/>
  <c r="H38" i="18" s="1"/>
  <c r="G37" i="18"/>
  <c r="H37" i="18" s="1"/>
  <c r="G36" i="18"/>
  <c r="G35" i="18"/>
  <c r="G34" i="18"/>
  <c r="G33" i="18"/>
  <c r="H33" i="18" s="1"/>
  <c r="G32" i="18"/>
  <c r="H32" i="18" s="1"/>
  <c r="G31" i="18"/>
  <c r="H31" i="18" s="1"/>
  <c r="G30" i="18"/>
  <c r="H30" i="18" s="1"/>
  <c r="G29" i="18"/>
  <c r="H29" i="18" s="1"/>
  <c r="G28" i="18"/>
  <c r="H28" i="18" s="1"/>
  <c r="G27" i="18"/>
  <c r="H27" i="18" s="1"/>
  <c r="G26" i="18"/>
  <c r="H26" i="18" s="1"/>
  <c r="G25" i="18"/>
  <c r="H25" i="18" s="1"/>
  <c r="G24" i="18"/>
  <c r="G23" i="18"/>
  <c r="G22" i="18"/>
  <c r="G21" i="18"/>
  <c r="H21" i="18" s="1"/>
  <c r="G20" i="18"/>
  <c r="H20" i="18" s="1"/>
  <c r="G19" i="18"/>
  <c r="H19" i="18" s="1"/>
  <c r="G18" i="18"/>
  <c r="H18" i="18" s="1"/>
  <c r="G17" i="18"/>
  <c r="G16" i="18"/>
  <c r="G15" i="18"/>
  <c r="G14" i="18"/>
  <c r="H14" i="18" s="1"/>
  <c r="G13" i="18"/>
  <c r="H13" i="18" s="1"/>
  <c r="G12" i="18"/>
  <c r="G11" i="18"/>
  <c r="G10" i="18"/>
  <c r="G9" i="18"/>
  <c r="H9" i="18" s="1"/>
  <c r="G8" i="18"/>
  <c r="H8" i="18" s="1"/>
  <c r="G7" i="18"/>
  <c r="H7" i="18" s="1"/>
  <c r="G6" i="18"/>
  <c r="H6" i="18" s="1"/>
  <c r="H229" i="18" s="1"/>
  <c r="G5" i="18"/>
  <c r="H5" i="18" s="1"/>
  <c r="G4" i="18"/>
  <c r="H4" i="18" s="1"/>
  <c r="G3" i="18"/>
  <c r="H3" i="18" s="1"/>
  <c r="H228" i="18"/>
  <c r="H227" i="18"/>
  <c r="H215" i="18"/>
  <c r="H214" i="18"/>
  <c r="H204" i="18"/>
  <c r="H203" i="18"/>
  <c r="H202" i="18"/>
  <c r="H192" i="18"/>
  <c r="H180" i="18"/>
  <c r="H179" i="18"/>
  <c r="H178" i="18"/>
  <c r="H168" i="18"/>
  <c r="H166" i="18"/>
  <c r="H156" i="18"/>
  <c r="H155" i="18"/>
  <c r="H143" i="18"/>
  <c r="H142" i="18"/>
  <c r="H131" i="18"/>
  <c r="H119" i="18"/>
  <c r="H108" i="18"/>
  <c r="H107" i="18"/>
  <c r="H106" i="18"/>
  <c r="H96" i="18"/>
  <c r="H95" i="18"/>
  <c r="H94" i="18"/>
  <c r="H89" i="18"/>
  <c r="H88" i="18"/>
  <c r="H86" i="18"/>
  <c r="H84" i="18"/>
  <c r="H72" i="18"/>
  <c r="H71" i="18"/>
  <c r="H60" i="18"/>
  <c r="H59" i="18"/>
  <c r="H58" i="18"/>
  <c r="H52" i="18"/>
  <c r="H51" i="18"/>
  <c r="H48" i="18"/>
  <c r="H47" i="18"/>
  <c r="H46" i="18"/>
  <c r="H36" i="18"/>
  <c r="H35" i="18"/>
  <c r="H34" i="18"/>
  <c r="H24" i="18"/>
  <c r="H23" i="18"/>
  <c r="H22" i="18"/>
  <c r="H17" i="18"/>
  <c r="H16" i="18"/>
  <c r="H15" i="18"/>
  <c r="H12" i="18"/>
  <c r="H11" i="18"/>
  <c r="H10" i="18"/>
  <c r="E229" i="18" l="1"/>
</calcChain>
</file>

<file path=xl/sharedStrings.xml><?xml version="1.0" encoding="utf-8"?>
<sst xmlns="http://schemas.openxmlformats.org/spreadsheetml/2006/main" count="921" uniqueCount="252">
  <si>
    <t>ITEM</t>
  </si>
  <si>
    <t>DESCRIPCIÓN</t>
  </si>
  <si>
    <t>UNIDAD</t>
  </si>
  <si>
    <t>CANTI</t>
  </si>
  <si>
    <t>VALOR UNITARIO INCLUIDO IVA</t>
  </si>
  <si>
    <r>
      <t xml:space="preserve">Panel LED SQ 40W DL 100-277V, Luminaria tipo Panel LED de Alta eficacia con Diseño ultra Delgado y driver independiente. Instalacion incrustado en cielo raso o recesado en Marco (sobreponer) (Marco no incluido), Diseño moderno con Fuente de iluminación lateral basada en led smd y diffusor opalizado ultra Delgado y liviano con disipador de color integrado, Temperatura de color 6500 K (DL), Acabado Blanco, Potencia de entrada 40W, Flujo luminoso 3200 lm, Grado de protección IP IP20, Tension de operación 100-277 V 50/60 Hz, Angulo de apertura 110°, Dimensiones (LxWxH) 595x595x10 mm, Corriente de entrada 0.333 A @ 120 V, Tipo de distribución Directa simétrica, Tipo de Montaje Incrustar, Factor de Potencia &gt;0.9, Reproducción de color (IRC) 80, Chasis Aluminio, Distorsión armónica (THD) &lt;20%, Vida útil 30000 h L70, Óptica Difusor PMMA, Tipo de driver Independiente CC, Eficacia 80 lm/W, Temperatura de operación Ta -10°C ~ +40°C,  Atenuable </t>
    </r>
    <r>
      <rPr>
        <sz val="8"/>
        <color rgb="FFFF0000"/>
        <rFont val="Arial"/>
        <family val="2"/>
      </rPr>
      <t>(SE DEBE ADJUNTAR FICHA TECNICA DEL FABRICANTE DEL PRODUCTO QUE ESTA OFRECIENDO)</t>
    </r>
  </si>
  <si>
    <r>
      <t>Lampara LED Redonda de Sobreponer PANEL RD 18W DL MV SP Diseño moderno con Fuente LED SMD de Alta eficacia. Marco con difusor opalizado Alto Flujo luminoso en tamaño compacto Temperatura de color 6500 K (DL), Acabado Blanco, Potencia de entrada 18 W, Flujo luminoso 1170 lm, Grado de protección IP IP20, Tension de operación 100-240 V 50/60 Hz, Angulo de apertura 120°, Dimensiones (DxH) Φ220x28 mm, Corriente de entrada 0.3 A @ 120 V, Tipo de distribución Directa simétrica, Tipo de Montaje Sobreponer, Factor de Potencia 0.5, Reproduction de color (IRC) &gt;80, Chasis Plástico + PMMA, Tipo de driver Independiente CC, Vida útil 25000 h L70, Óptica Difusor opalizado, Atenuable NO, Eficacia 65 lm/W, Temperatura de operación Ta -20°C ~ +50°C.</t>
    </r>
    <r>
      <rPr>
        <sz val="8"/>
        <color rgb="FFFF0000"/>
        <rFont val="Arial"/>
        <family val="2"/>
      </rPr>
      <t xml:space="preserve">(SE DEBE ADJUNTAR FICHA TECNICA DEL FABRICANTE DEL PRODUCTO QUE ESTA OFRECIENDO) </t>
    </r>
  </si>
  <si>
    <r>
      <t>REFLECTOR LED DE 200W CON PROTECCION IP65, CON UNA TEMPERATURA DE COLOR (CT) 6500 K, INTENSIDAD LUMINICA DE 15,000 Im, TIPO DE DISTRIBUCION DIRECTA SIMETRICA, REPRODUCION DE COLOR (IRC) 75, EFICACIA 75 lm/w, ACABADO NEGRO, DIMENSIONES (LxWxH) 375x375X115mm, TIPO DE MONTAJE SOBREPONER, CHASIS EN ALUMINIO EXTRUIDO, OPTICA SEMIESPECULAR, TEMPERATURA DE OPERACION Ta -20°C - +45°C POTENCIA DE ENTRADA 200W, ENSAMBLADO MULTIPUNTO, CON UN ANGULO DE APERTURA DE 120 y un voltaje de operación (Vin) de 85-265 VAC., CORRIENTE DE ENTRADA 1.667 A @ 120 V, FACTOR DE POTENCIA &gt;0.90, DISTORCIO  ARMONICA  (THD) &lt;20%, VIDA UTIL 30.000 HORAS.</t>
    </r>
    <r>
      <rPr>
        <sz val="8"/>
        <color rgb="FFFF0000"/>
        <rFont val="Arial"/>
        <family val="2"/>
      </rPr>
      <t xml:space="preserve"> (SE DEBE ADJUNTAR FICHA TECNICA DEL FABRICANTE DEL PRODUCTO QUE ESTA OFRECIENDO)</t>
    </r>
  </si>
  <si>
    <r>
      <t xml:space="preserve">CABLE DUPLEX 2X16, SON DOS CONDUCTORES PARALELOS DE COBRE RECOCIDO, AISLADOS EN FORMA INTEGRAL CON PVC, POSEEN MENBRANA DE SEPARACION Y UNA VENA DE POLARIZACION SOBRE UNO DE LOS CONDUCTORES, CON UNA TENSION MAXIMA DE OPERACIÓN 300V, TEMPERATURA MAXIMA DE OPERACIÓN 60ºC, RETARDANTE A LA LLAMA, CALIBRE 2X16 AWG, ESPESOR DE AISLAMIENTO 0.64mm,25 Mills, DIMENSIONES EXTERNAS 2.8X5.6mm, 0,11x0,220 in, MASA TOTAL 36.9 KG/KM 24,79. ib/KFT, CAPACIDAD DE CORRIENTE 13 AMPERIOS. </t>
    </r>
    <r>
      <rPr>
        <sz val="8"/>
        <color rgb="FFFF0000"/>
        <rFont val="Arial"/>
        <family val="2"/>
      </rPr>
      <t>(SE DEBE ADJUNTAR FICHA TECNICA DEL FABRICANTE DEL PRODUCTO QUE ESTA OFRECIENDO)</t>
    </r>
  </si>
  <si>
    <t>ROLLO</t>
  </si>
  <si>
    <r>
      <t>CABLE AUTOSOPORTADO DUPLEX, 2X10, TIPO SPT-CPE, IR 300 V. 60⁰ C, CON AISLAMIENTO TERMOPLÁSTICO DE POLICLORURÓ DE VINILO (PVC), ESPESOR DE AISLAMIENTO DE 0.76 MM, NUMERO DE HILOS POR DIAMETRO mm104x30, DIMENSIONES EXTERNA 4.5x9.0 mm, 0.177X0.354 in, MASA TOTAL 122.3 KG/KM 82,18. ib/KFT, CAPACIDAD DE CORRIENTE 30 AMPERIOS.</t>
    </r>
    <r>
      <rPr>
        <sz val="8"/>
        <color rgb="FFFF0000"/>
        <rFont val="Arial"/>
        <family val="2"/>
      </rPr>
      <t xml:space="preserve"> (SE DEBE ADJUNTAR FICHA TECNICA DEL FABRICANTE DEL PRODUCTO QUE ESTA OFRECIENDO )</t>
    </r>
    <r>
      <rPr>
        <sz val="8"/>
        <rFont val="Arial"/>
        <family val="2"/>
      </rPr>
      <t xml:space="preserve"> </t>
    </r>
  </si>
  <si>
    <r>
      <t>CABLE AUTOSOPORTADO DUPLEX, 2X12 TIPO SPT- CPE, 300 V. 60⁰ C, CON AISLAMIENTO TERMOPLÁSTICO DE POLICLORURÓ DE VINILO (PVC), ESPESOR DE AISLAMIENTO DE 0.64 mm, 25 mils, NUMERO DE HILOS POR DIAMETRO mm 65X30, DIMENSIONES EXTERNA 3,7X7.3 mm 0,146X0,291 in MASA TOTAL 77.9 kg/km, 52.35 ib/kft, CAPACIDAD DE CORRIENTE 25 amperios.</t>
    </r>
    <r>
      <rPr>
        <sz val="8"/>
        <color rgb="FFFF0000"/>
        <rFont val="Arial"/>
        <family val="2"/>
      </rPr>
      <t xml:space="preserve"> (SE DEBE ADJUNTAR FICHA TECNICA DEL FABRICANTE DEL PRODUCTO QUE ESTA OFRECIENDO)</t>
    </r>
  </si>
  <si>
    <r>
      <t>CABLE AUTOSOPORTADO DUPLEX, 2X18 TIPO SPT-CPE, -IR 300 V. 60⁰ C, CON AISLAMIENTO TERMOPLÁSTICO DE POLICLORURÓ DE VINILO (PVC), ESPESOR DE AISLAMIENTO DE 0,64 mm 25 mils, NUMERO DE HILOS POR DIAMETRO mm, 16X30, DIMENSIONES EXTERNA 2.5X4.9 mm, 0.098X0.20 in, MASA TOTAL 25.9 kg/km 17.40 ib/kft CAPACIDAD DE CORRIENTE 10 amperios.</t>
    </r>
    <r>
      <rPr>
        <sz val="8"/>
        <color rgb="FFFF0000"/>
        <rFont val="Arial"/>
        <family val="2"/>
      </rPr>
      <t xml:space="preserve"> (SE DEBE ADJUNTAR FICHA TECNICA DEL FABRICANTE DEL PRODUCTO QUE ESTA OFRECIENDO)</t>
    </r>
  </si>
  <si>
    <r>
      <t xml:space="preserve">CABLE  7 HILOS CALIBRE NO. 12 TIPO THHN/THWN 600 V. 90⁰ C, DE COBRE BLANDO, CON AISLAMIENTO TERMOPLÁSTICO DE POLICLORURÓ DE VINILO (PVC), ESPESOR DE AISLAMIENTO 0,38 mm, 15 mils, ESPESOR CHAQUETA DE NAILON 0,1 mm 4 mils, DIÁMETRO DEL EXTERIOR 3,38 mm 0,133 in, MASA TOTAL 37,2 kg/km 25 ib/kft , CAPACIDAD DE CORRIENTE 30 AMPERIOS. </t>
    </r>
    <r>
      <rPr>
        <sz val="8"/>
        <color rgb="FFFF0000"/>
        <rFont val="Arial"/>
        <family val="2"/>
      </rPr>
      <t>(SE DEBE ADJUNTAR FICHA TECNICA DEL FABRICANTE DEL PRODUCTO QUE ESTA OFRECIENDO)</t>
    </r>
  </si>
  <si>
    <r>
      <t xml:space="preserve">CABLE  7 HILOS CALIBRE NO. 10 TIPO THHN/THWN 600 V. 90⁰ C, DE COBRE BLANDO, CON AISLAMIENTO TERMOPLÁSTICO DE POLICLORURÓ DE VINILO (PVC), ESPESOR DE AISLAMIENTO 0,51 mm, 20 mils, ESPESOR CHAQUETA DE NAILON 0,1 mm 4 mils, DIÁMETRO DEL EXTERIOR 4,26 mm 0,168 in, MASA TOTAL 59,2 kg/km 39,8 ib/kft , CAPACIDAD DE CORRIENTE 40 AMPERIOS. </t>
    </r>
    <r>
      <rPr>
        <sz val="8"/>
        <color rgb="FFFF0000"/>
        <rFont val="Arial"/>
        <family val="2"/>
      </rPr>
      <t>(SE DEBE ADJUNTAR FICHA TECNICA DEL FABRICANTE DEL PRODUCTO QUE ESTA OFRECIENDO)</t>
    </r>
  </si>
  <si>
    <r>
      <t xml:space="preserve">CABLE  7 HILOS CALIBRE NO. 8 TIPO THHN/THWN 600 V. 90⁰ C, DE COBRE BLANDO, CON AISLAMIENTO TERMOPLÁSTICO DE POLICLORURÓ DE VINILO (PVC), ESPESOR DE AISLAMIENTO 0,76 mm, 30 mils, ESPESOR CHAQUETA DE NAILON 0,13 mm 5 mils, DIÁMETRO DEL EXTERIOR 5,5 mm 0,216 in, MASA TOTAL 96,3 kg/km 64,7 ib/kft , CAPACIDAD DE CORRIENTE 55 AMPERIOS. </t>
    </r>
    <r>
      <rPr>
        <sz val="8"/>
        <color rgb="FFFF0000"/>
        <rFont val="Arial"/>
        <family val="2"/>
      </rPr>
      <t>(SE DEBE ADJUNTAR FICHA TECNICA DEL FABRICANTE DEL PRODUCTO QUE ESTA OFRECIENDO)</t>
    </r>
  </si>
  <si>
    <t>METRO</t>
  </si>
  <si>
    <r>
      <t xml:space="preserve">CABLE  7 HILOS CALIBRE NO. 6 TIPO THHN/THWN 600 V. 90⁰ C, DE COBRE BLANDO, CON AISLAMIENTO TERMOPLÁSTICO DE POLICLORURÓ DE VINILO (PVC), ESPESOR DE AISLAMIENTO 0,76 mm, 30 mils, ESPESOR CHAQUETA DE NAILON 0,13 mm 5 mils, DIÁMETRO DEL EXTERIOR 6,41 mm 0,252 in, MASA TOTAL 146,0 kg/km 98,1 ib/kft , CAPACIDAD DE CORRIENTE 75 AMPERIOS. </t>
    </r>
    <r>
      <rPr>
        <sz val="8"/>
        <color rgb="FFFF0000"/>
        <rFont val="Arial"/>
        <family val="2"/>
      </rPr>
      <t>(SE DEBE ADJUNTAR FICHA TECNICA DEL FABRICANTE DEL PRODUCTO QUE ESTA OFRECIENDO)</t>
    </r>
  </si>
  <si>
    <r>
      <t xml:space="preserve">CABLE  7 HILOS CALIBRE NO. 4 TIPO THHN/THWN 600 V. 90⁰ C, DE COBRE BLANDO, CON AISLAMIENTO TERMOPLÁSTICO DE POLICLORURÓ DE VINILO (PVC), ESPESOR DE AISLAMIENTO 1,02 mm, 40 mils, ESPESOR CHAQUETA DE NAILON 0,15 mm 6 mils, DIÁMETRO DEL EXTERIOR 8,18 mm 0,322 in, MASA TOTAL 233,8 kg/km 157 ib/kft , CAPACIDAD DE CORRIENTE 95 AMPERIOS. </t>
    </r>
    <r>
      <rPr>
        <sz val="8"/>
        <color rgb="FFFF0000"/>
        <rFont val="Arial"/>
        <family val="2"/>
      </rPr>
      <t>(SE DEBE ADJUNTAR FICHA TECNICA DEL FABRICANTE DEL PRODUCTO QUE ESTA OFRECIENDO)</t>
    </r>
  </si>
  <si>
    <r>
      <t xml:space="preserve">CABLE  7 HILOS CALIBRE NO. 2 TIPO THHN/THWN 600 V. 90⁰ C, DE COBRE BLANDO, CON AISLAMIENTO TERMOPLÁSTICO DE POLICLORURÓ DE VINILO (PVC), ESPESOR DE AISLAMIENTO 1,02 mm, 40 mils, ESPESOR CHAQUETA DE NAILON 0,15 mm 6 mils, DIÁMETRO DEL EXTERIOR 9,65 mm 0,380 in, MASA TOTAL 358,0 kg/km 241 ib/kft , CAPACIDAD DE CORRIENTE 130 AMPERIOS. </t>
    </r>
    <r>
      <rPr>
        <sz val="8"/>
        <color rgb="FFFF0000"/>
        <rFont val="Arial"/>
        <family val="2"/>
      </rPr>
      <t>(SE DEBE ADJUNTAR FICHA TECNICA DEL FABRICANTE DEL PRODUCTO QUE ESTA OFRECIENDO)</t>
    </r>
  </si>
  <si>
    <r>
      <t xml:space="preserve">CANALETA PLASTICA PARA SUPERFICIE DE 20 mm X 12 mm X 2 METROS DE LARGO, COLOR BLANCO CON CINTA ADHESIVA, SEPARADOR Y MEMBRANA. </t>
    </r>
    <r>
      <rPr>
        <sz val="8"/>
        <color rgb="FFFF0000"/>
        <rFont val="Arial"/>
        <family val="2"/>
      </rPr>
      <t>(SE DEBE ADJUNTAR FICHA TECNICA DEL FABRICANTE DEL PRODUCTO QUE ESTA OFRECIENDO)</t>
    </r>
  </si>
  <si>
    <r>
      <t>CANALETA PLASTICA PARA SUPERFICIE DE 60 mm X 40 mm X 2 METROS DE LARGO COLOR BLANCO CON SEPARADOR.</t>
    </r>
    <r>
      <rPr>
        <sz val="8"/>
        <color rgb="FFFF0000"/>
        <rFont val="Arial"/>
        <family val="2"/>
      </rPr>
      <t xml:space="preserve"> (SE DEBE ADJUNTAR FICHA TECNICA DEL FABRICANTE DEL PRODUCTO QUE ESTA OFRECIENDO) </t>
    </r>
  </si>
  <si>
    <r>
      <t xml:space="preserve">CANALETA PLASTICA PARA SUPERFICIE DE 100 mm X 45 mm X 2 METROS DE LARGO, COLOR BLANCO CON SUJECION, </t>
    </r>
    <r>
      <rPr>
        <sz val="8"/>
        <color rgb="FFFF0000"/>
        <rFont val="Arial"/>
        <family val="2"/>
      </rPr>
      <t>(SE DEBE ADJUNTAR FICHA TECNICA DEL FABRICANTE DEL PRODUCTO QUE ESTA OFRECIENDO)</t>
    </r>
  </si>
  <si>
    <r>
      <t xml:space="preserve">CAJAS TOMA DE 40 mm PARA SUPERFICIE, SIN TUERCA, PARA TOMA O INTERRUPTOR COLOR BLANCO, CON GUIAS DE CORTE PARA CONECTAR A CANALETAS DE MEDIDAS 60X40. </t>
    </r>
    <r>
      <rPr>
        <sz val="8"/>
        <color rgb="FFFF0000"/>
        <rFont val="Arial"/>
        <family val="2"/>
      </rPr>
      <t>(SE DEBE ADJUNTAR FICHA TECNICA DEL FABRICANTE DEL PRODUCTO QUE ESTA OFRECIENDO)</t>
    </r>
  </si>
  <si>
    <r>
      <t>CORREA DE AMARRE DE COLOR NEGRO T8 DE 20cmX4,6mm EMPQUE DE 40 UNIDADES.</t>
    </r>
    <r>
      <rPr>
        <sz val="8"/>
        <color rgb="FFFF0000"/>
        <rFont val="Arial"/>
        <family val="2"/>
      </rPr>
      <t xml:space="preserve"> (SE DEBE ADJUNTAR FICHA TECNICA DEL FABRICANTE DEL PRODUCTO QUE ESTA OFRECIENDO) </t>
    </r>
  </si>
  <si>
    <t>BOLSA</t>
  </si>
  <si>
    <r>
      <t xml:space="preserve">CORREA DE AMARRE DE COLOR BLANCO T8 DE 20cmX4,6mm EMPQUE DE 40 UNIDADES. </t>
    </r>
    <r>
      <rPr>
        <sz val="8"/>
        <color rgb="FFFF0000"/>
        <rFont val="Arial"/>
        <family val="2"/>
      </rPr>
      <t xml:space="preserve">(SE DEBE ADJUNTAR FICHA TECNICA DEL FABRICANTE DEL PRODUCTO QUE ESTA OFRECIENDO) </t>
    </r>
  </si>
  <si>
    <r>
      <t>CORREA DE AMARRE DE COLOR BLANCO T12 DE 30cmX4,8mm EMPQUE DE 50 UNIDADES.</t>
    </r>
    <r>
      <rPr>
        <sz val="8"/>
        <color rgb="FFFF0000"/>
        <rFont val="Arial"/>
        <family val="2"/>
      </rPr>
      <t xml:space="preserve">(SE DEBE ADJUNTAR FICHA TECNICA DEL FABRICANTE DEL PRODUCTO QUE ESTA OFRECIENDO) </t>
    </r>
  </si>
  <si>
    <r>
      <t xml:space="preserve">CORREA DE AMARRE DE COLOR NEGRO T12 DE 30cmX4,8mm EMPQUE DE 50 UNIDADES. </t>
    </r>
    <r>
      <rPr>
        <sz val="8"/>
        <color rgb="FFFF0000"/>
        <rFont val="Arial"/>
        <family val="2"/>
      </rPr>
      <t>(SE DEBE ADJUNTAR FICHA TECNICA DEL FABRICANTE DEL PRODUCTO QUE ESTA OFRECIENDO)</t>
    </r>
  </si>
  <si>
    <r>
      <t xml:space="preserve">CINTA DOBLE FAZ, CINTA DE ESPUMA DE CELDA CERRDA QUE NO ABSORVE AGUA, DE 1" PULGADA DE ANCHO X 30 METROS DE LARGO. </t>
    </r>
    <r>
      <rPr>
        <sz val="8"/>
        <color rgb="FFFF0000"/>
        <rFont val="Arial"/>
        <family val="2"/>
      </rPr>
      <t>(SE DEBE ADJUNTAR FICHA TECNICA DEL FABRICANTE DEL PRODUCTO QUE ESTA OFRECIENDO)</t>
    </r>
  </si>
  <si>
    <r>
      <t xml:space="preserve">CABLE  7 HILOS CALIBRE NO. 1/0 TIPO THHN/THWN 600 V. 90⁰ C, DE COBRE BLANDO, CON AISLAMIENTO TERMOPLÁSTICO DE POLICLORURÓ DE VINILO (PVC), ESPESOR DE AISLAMIENTO 1,27 mm, 50 mils, ESPESOR CHAQUETA DE NAILON 0,18 mm 7 mils, DIÁMETRO DEL EXTERIOR 12,2 mm 0,482 in, MASA TOTAL 562,9 kg/km 378 ib/kft , CAPACIDAD DE CORRIENTE 170 AMPERIOS. </t>
    </r>
    <r>
      <rPr>
        <sz val="8"/>
        <color rgb="FFFF0000"/>
        <rFont val="Arial"/>
        <family val="2"/>
      </rPr>
      <t>(SE DEBE ADJUNTAR FICHA TECNICA DEL FABRICANTE DEL PRODUCTO QUE ESTA OFRECIENDO)</t>
    </r>
  </si>
  <si>
    <r>
      <t>CABLE UTP CATEGORIA 6A, COLOR AZUL, FUNDA LSZH, TEMPERATURA DE INSTALACION (-30°C+50°C), TEMPERATURA AMBIENTE (60°C, 75°C, 90°C), PRUEBA DE LA LLAMA IEC60332-1, IEC60332-3CCMX, CONDUCTOR COBRE SOLIDO Nom.O.D0.570mm+0.005, CALIBRE DEL CABLE 23 AWG, ANCHO DE LA BANDA 500 MHz, AISLAMIENTO SKIN-FOAM-SKINPE, DIAMETRO 1.350+0.05mm,   CARASTERISTICAS DE LA FUNDA MATERIAL LSZH,  ESPESOR 0.50+0.05mm, EMPAQUE CAJA LONGITUD DEL EMBALAJE 304.8 M,  DE CUATRO PARES TRENZADOS SOLIDOS.</t>
    </r>
    <r>
      <rPr>
        <sz val="8"/>
        <color rgb="FFFF0000"/>
        <rFont val="Arial"/>
        <family val="2"/>
      </rPr>
      <t xml:space="preserve"> (SE DEBE ADJUNTAR FICHA TECNICA DEL FABRICANTE DEL PRODUCTO QUE ESTA OFRECIENDO)</t>
    </r>
  </si>
  <si>
    <t>CAJA</t>
  </si>
  <si>
    <t>TABLERO TRIFASICO CON PUERTA,  CON BARRAJE EN COBRE, DE 12 CIRCUITOS, CINCO HILOS, CON BARRAJE DE NEUTRO Y TIERRA, COLOR BLANCO, TENSION NOMINAL 240 V, AMPERIOS 200.</t>
  </si>
  <si>
    <t>TABLERO DE DISTRIBUCION TRIFASICO CON PUERTA,  CON BARRAJE EN COBRE, DE 42 CIRCUITOS, CON ESPACIO PARA TOTALIZADOR Y CORTA CIRCUITOS DRX DE 200 AMPERIOS, CINCO HILOS, CON BARRAJE DE NEUTRO Y TIERRA, COLOR BLANCO, TENSION NOMINAL 240 V.</t>
  </si>
  <si>
    <t>TABLERO DE DISTRIBUCION TRIFASICO CON PUERTA,  CON BARRAJE EN COBRE, DE 24 CIRCUITOS, CON ESPACIO PARA TOTALIZADOR Y CORTA CIRCUITOS DRX DE 125 AMPERIOS, CINCO HILOS, CON BARRAJE DE NEUTRO Y TIERRA, COLOR BLANCO, TENSION NOMINAL 240 V.</t>
  </si>
  <si>
    <t xml:space="preserve">INTERRUPTOR BREKER INDUSTRIAL TERMOMAGNETICO GRADUABLE  DE CORRIENTE NOMINAL ln(A) : 200 A - PODER DE CORTE lcu (kA) 440 Vac 85 KA - PROTECION DE SOBRE CARGA l1 (A) - 140 - 200 AMPERIOS,  </t>
  </si>
  <si>
    <r>
      <t xml:space="preserve">BREKER CORTA CIRCUITOS ENCHUFABLE TERMOMAGNETICOS AUTOMATICOS, MONOPOLARES, CORRIENTE NOMINAL 30 AMPERIOS CON VISOR INDICADOR. </t>
    </r>
    <r>
      <rPr>
        <sz val="8"/>
        <color rgb="FFFF0000"/>
        <rFont val="Arial"/>
        <family val="2"/>
      </rPr>
      <t>(SE DEBE ADJUNTAR FICHA TECNICA DEL FABRICANTE DEL PRODUCTO QUE ESTA OFRECIENDO)</t>
    </r>
  </si>
  <si>
    <r>
      <t xml:space="preserve">BREAKERS CORTA CIRCUITOS ST19-M ENCHUFABLE TERMOMAGNETICOS AUTOMATICO, BIPOLAR, CORRIENTE NOMINAL 40 AMPERIOS (2X40) CON VISOR INDICADOR, USO EN TABLEROS BIFASICOS Y TRIFASICOS. </t>
    </r>
    <r>
      <rPr>
        <sz val="8"/>
        <color rgb="FFFF0000"/>
        <rFont val="Arial"/>
        <family val="2"/>
      </rPr>
      <t>(SE DEBE ADJUNTAR FICHA TECNICA DEL FABRICANTE DEL PRODUCTO QUE ESTA OFRECIENDO)</t>
    </r>
  </si>
  <si>
    <r>
      <t xml:space="preserve">BREKER CORTA CIRCUITOS ST19-M ENCHUFABLE TERMOMAGNETICOS AUTOMATICO, BIPOLAR, CORRIENTE NOMINAL 30 AMPERIOS (2X30) CON VISOR INDICADOR, USO EN TABLEROS BIFASICOS Y TRIFASICOS. </t>
    </r>
    <r>
      <rPr>
        <sz val="8"/>
        <color rgb="FFFF0000"/>
        <rFont val="Arial"/>
        <family val="2"/>
      </rPr>
      <t>(SE DEBE ADJUNTAR FICHA TECNICA DEL FABRICANTE DEL PRODUCTO QUE ESTA OFRECIENDO)</t>
    </r>
  </si>
  <si>
    <r>
      <t>CABLE TRENZADO SIETE HILOS 3X12 AWG - THHN TRIPLEX 600V 90Oc Tc, COLORES BLANCO, VERDE Y ROJO, TENSION MAXIMA DE OPERACIÓN 600V, TEMPERATURA MAXIMA 90ºC RESISTENTE A LA HUMEDAD.(</t>
    </r>
    <r>
      <rPr>
        <sz val="8"/>
        <color rgb="FFFF0000"/>
        <rFont val="Arial"/>
        <family val="2"/>
      </rPr>
      <t>SE DEBE ADJUNTAR FICHA TECNICA DEL FABRICANTE DEL PRODUCTO QUE ESTA OFRECIENDO)</t>
    </r>
  </si>
  <si>
    <t xml:space="preserve">PROTECTOR PARA LINEAS TELEFONICAS DE 12 PARES </t>
  </si>
  <si>
    <t>PROTECTOR DE VOLTAJE  220V/20, RANGO CORRECTO DE OPERACIÓN ENTRE 175/197VAC / 175/197VAC., AJUSTE DEL NIVEL BAJO DE OPERACIÓN PARA EQUIPO 220VAC ENTRE 175VAC Y 197VAC). CAPACIDAD DE CARGA MÁXIMA 20 AMP, PROTECCIÓN DE ELECTRODOMÉSTICOS, TOMA DE SALIDA NEMA 6-20P, DISEÑO LIVIANO Y FÁCIL DE INSTALAR, INCORPORA SUPRESOR DE PICOS. (NO SE ADJUNTA MUESTRA - SE ADJUNTA FICHA)</t>
  </si>
  <si>
    <r>
      <t xml:space="preserve">TOMA CORRIENTE DOBLE CON POLO A TIERRA TIPO INDUSTRIAL DE 15 AMPERIOS A 150 VOLTIOS IP 20, DE EMPOTRAR. </t>
    </r>
    <r>
      <rPr>
        <sz val="8"/>
        <color rgb="FFFF0000"/>
        <rFont val="Arial"/>
        <family val="2"/>
      </rPr>
      <t>(SE DEBE ADJUNTAR FICHA TECNICA DEL FABRICANTE DEL PRODUCTO QUE ESTA OFRECIENDO)</t>
    </r>
  </si>
  <si>
    <t xml:space="preserve">CONECTOR RJ45 CAT 6A U/UTP PARA CABLE UTP, HOUSING DE ALTO IMPACTO, RETARDANTE DE LLAMA, CONTACTO IDC EN BRONCE FOSFORADO, DIM: 7 CM 1 CM
</t>
  </si>
  <si>
    <r>
      <t xml:space="preserve">CONECTORES JACK , ALOJAMIENTO: DE ALTO IMPACTO DE POLICARBONATO RETARDANTE DE LLAMA UL94V-0, ESCUDO POLICARBONATO (PLÁSTICO), COLOR: ROJO/ AZUL/ NEGRO, ALAMBRE: BRONCE FOSFORADO CON CHAPADO EN 3U-50U, IDC CONTACTO: BRONCE FOSFORADO, VIDA INSERCIÓN: ≥1000 CICLOS DE INSERCIÓN, RANGO DE TEMPERATURA: (-60 °C A 80 °C ), IDC ACEPTAR: 22-26 AWG, ESQUEMA DEL CABLE: T568A/B, RESISTENCIA DE AISLAMIENTO: 500Ω, CORRIENTE DE OPERACIÓN: 1.5AMPS, RESISTENCIA DC 0.1 OHM MAX, VOLTAJE: 150 VACMAX, FUERZA DE RETENCIÓN: 89N, CONTACTO N/A. </t>
    </r>
    <r>
      <rPr>
        <sz val="8"/>
        <color rgb="FFFF0000"/>
        <rFont val="Arial"/>
        <family val="2"/>
      </rPr>
      <t>(SE DEBE ADJUNTAR FICHA TECNICA DEL FABRICANTE DEL PRODUCTO QUE ESTA OFRECIENDO)</t>
    </r>
  </si>
  <si>
    <r>
      <t xml:space="preserve">CINTA ASFÁLTICA BITUMINOSA AUTOADHESIVA PARA SELLOS IMPERMEABLES, AUTOADHESIVA, PROVISTA EN UNA DE SUS CARAS, DE UNA LÁMINA DE ALUMINIO, PARA SELLAR Y REPARAR JUNTAS Y FISURAS PARA EVITAR ENTRADA DE AGUA Y/O FILTRACIONES, PARA LA ELABORACIÓN DE FLANCHES, EN CUBIERTAS EN TEJA, INCLUYENDO LAS DE LÁMINA METÁLICA, JUNTAS EN EDIFICIOS, LÁMINAS BITUMINOSAS Y OTROS TIPOS DE ACABADOS DE CUBIERTA, BASE QUÍMICA EMPAQUES,  ROLLOS DE 10 M DE LONGITUD Y ANCHO DE 15 CM, LISO O CON FOIL DE ALUMINIO, EN, TEMPERATURAS ENTRE +5°C Y + 25°C, ESPESOR ~ 1.2 MM. </t>
    </r>
    <r>
      <rPr>
        <sz val="8"/>
        <color rgb="FFFF0000"/>
        <rFont val="Arial"/>
        <family val="2"/>
      </rPr>
      <t>(SE DEBE ADJUNTAR FICHA TECNICA DEL FABRICANTE DEL PRODUCTO QUE ESTA OFRECIENDO)</t>
    </r>
  </si>
  <si>
    <r>
      <t xml:space="preserve">CONJUNTO LLAVE ORINAL DE PUSH CIERRE AUTOMÁTICO ECONOMIZADORA,  ACCIONE FÁCILMENTE SOLO OPRIMIÉNDOLA, EL CIERRE ES AUTOMÁTICO, DESPUÉS DE UNOS POCOS SEGUNDO CIERRA COMPLETAMENTE EL FLUJO DE AGUA. IDEAL PAR ECONOMIZAR AGUA, SISTEMA: PUSH CIERRE AUTOMATICO, COLOR CROMO, MATERIAL METAL, ACABADO ALTO BRILLO, CONTENIDO: 1 GRIFERIA ORINAL, 1 GRIFERIA LAVAMANOS. </t>
    </r>
    <r>
      <rPr>
        <sz val="8"/>
        <color rgb="FFFF0000"/>
        <rFont val="Arial"/>
        <family val="2"/>
      </rPr>
      <t>(SE DEBE ADJUNTAR FICHA TECNICA DEL FABRICANTE DEL PRODUCTO QUE ESTA OFRECIENDO)</t>
    </r>
  </si>
  <si>
    <r>
      <t xml:space="preserve">LLAVE LAVAMANOS DE PUSH CIERRE AUTOMÁTICO ECONOMIZADORA,  ACCIONE FÁCILMENTE SOLO OPRIMIÉNDOLA, EL CIERRE ES AUTOMÁTICO, DESPUÉS DE UNOS POCOS SEGUNDO CIERRA COMPLETAMENTE EL FLUJO DE AGUA. IDEAL PAR ECONOMIZAR AGUA, SISTEMA: PUSH CIERRE AUTOMATICO, COLOR CROMO, MATERIAL METAL, ACABADO ALTO BRILLO, </t>
    </r>
    <r>
      <rPr>
        <sz val="8"/>
        <color rgb="FFFF0000"/>
        <rFont val="Arial"/>
        <family val="2"/>
      </rPr>
      <t>(SE DEBE ADJUNTAR FICHA TECNICA DEL FABRICANTE DEL PRODUCTO QUE ESTA OFRECIENDO)</t>
    </r>
  </si>
  <si>
    <r>
      <t xml:space="preserve">CIERRA PUERTA BRAZO HIDRÁULICO P150 KG AÉREO, PIÑÓN SUMERGIDO EN ACEITE DE ALTO GRADO PARA DAR UNA ACCIÓN PRECISA SUAVE Y UN DESGASTE MÍNIMO PARA UN ALTO RENDIMIENTO, RESORTE EN ALEACIÓN DE ACERO CON ALTA RESISTENCIA A LA TRACCIÓN, TOTALMENTE REVERSIBLE SIN AJUSTE, CON CARACTERÍSTICAS, FUERZA AJUSTABLE POR REGULACIÓN DE RESORTE 1 – 6, ANSI GRADO 1; 2.000.000 CICLOS DE APERTURA, PERMITE APERTURA HASTA 180°, CUENTA CON TRES VÁLVULAS, DOS PARA CONTROL DE VELOCIDAD DE CIERRE INICIAL Y FINAL, Y UNA PARA CONTROL DE APERTURA, AJUSTANDO EL FRENO HIDRÁULICO, PARA PUERTAS DERECHAS O IZQUIERDAS, UL, 3 HORAS CORTAFUEGO, ACABADO COLOR PLATA. </t>
    </r>
    <r>
      <rPr>
        <sz val="8"/>
        <color rgb="FFFF0000"/>
        <rFont val="Arial"/>
        <family val="2"/>
      </rPr>
      <t>(SE DEBE ADJUNTAR FICHA TECNICA DEL FABRICANTE DEL PRODUCTO QUE ESTA OFRECIENDO)</t>
    </r>
  </si>
  <si>
    <r>
      <t>PATCH PANEL DE 24 PUERTOS CATEGORIA 6A, CON CONEXIÓN A TIERRA, ALOJAMIENTO: DE ALTO IMPACTO DE POLICARBONATO RETARDANTE DE LLAMA UL94V-C, ESCUDO POLICARBONATO (PLÁSTICO), COLOR: N/A, ALAMBRE: BRONCE FOSFORADO CON CHAPADO EN 3U-50U, IDC CONTACTO: BRONCE FOSFORADO, VIDA INSERCIÓN: ≥1000 CICLOS DE INSERCIÓN, CONTACTO CUMPLE CON FCC68-F1EC-&amp;60603-7,  RANGO DE TEMPERATURA: (-60 °C A 80 °C ), IDC ACEPTAR: 22-26 AWG, ESQUEMA DEL CABLE: T568A/B, RESISTENCIA DE AISLAMIENTO: 500Ω, CORRIENTE DE OPERACIÓN: 1.5AMPS, RESISTENCIA DC 0.1 OHM MAX, VOLTAJE: 150 VACMAX, FUERZA DE RETENCIÓN: 89N.</t>
    </r>
    <r>
      <rPr>
        <sz val="8"/>
        <color rgb="FFFF0000"/>
        <rFont val="Arial"/>
        <family val="2"/>
      </rPr>
      <t xml:space="preserve"> (SE DEBE ADJUNTAR FICHA TECNICA DEL FABRICANTE DEL PRODUCTO QUE ESTA OFRECIENDO)</t>
    </r>
  </si>
  <si>
    <r>
      <t xml:space="preserve">PATCH CORD, LONGITUD DE 3FT (1Mts), COLOR AZUL Y ROJO, CATEGORIA 6 A U/FTP, NORMAS ANSI/TIA 568-B CAT 6 A, CLASS EAISOMEC11801, ESTANDAR UL444,UL1581,UL1666, MATERIAL LSZH, CHAQUETA ALUMINIO, RANGO DE VOLTAJE &lt;80VAC, RANGO DE CORRIENTE 1.5 AMPRIOS, RESISTENCIA DE AISLAMIENTO 500M, CALIBRE DEL CONDUCTOR 24AWG, CANTIDAD DE PARES CUATRO, VIDAD DE INSERCION DEL JACK MINIMO: &lt; 1000 VECES, MATERIAL PLUG RJ45 POLICARBONATO. </t>
    </r>
    <r>
      <rPr>
        <sz val="8"/>
        <color rgb="FFFF0000"/>
        <rFont val="Arial"/>
        <family val="2"/>
      </rPr>
      <t>(SE DEBE ADJUNTAR FICHA TECNICA DEL FABRICANTE DEL PRODUCTO QUE ESTA OFRECIENDO)</t>
    </r>
  </si>
  <si>
    <r>
      <t xml:space="preserve">PATCH CORD, LONGITUD DE 3FT (3Mts), COLOR AZUL Y ROJO, CATEGORIA 6 A U/FTP, NORMAS ANSI/TIA 568-B CAT 6 A, CLASS EAISOMEC11801, ESTANDAR UL444,UL1581,UL1666, MATERIAL LSZH, CHAQUETA ALUMINIO, RANGO DE VOLTAJE &lt;80VAC, RANGO DE CORRIENTE 1.5 AMPRIOS, RESISTENCIA DE AISLAMIENTO 500M, CALIBRE DEL CONDUCTOR 24AWG, CANTIDAD DE PARES CUATRO, VIDAD DE INSERCION DEL JACK MINIMO: &lt; 1000 VECES, MATERIAL PLUG RJ45 POLICARBONATO. </t>
    </r>
    <r>
      <rPr>
        <sz val="8"/>
        <color rgb="FFFF0000"/>
        <rFont val="Arial"/>
        <family val="2"/>
      </rPr>
      <t>(SE DEBE ADJUNTAR FICHA TECNICA DEL FABRICANTE DEL PRODUCTO QUE ESTA OFRECIENDO)</t>
    </r>
  </si>
  <si>
    <r>
      <t>TALADRO PERCUTOR INALÁMBRICO, MOTOR SIN ESCOBILLAS (SIN ESCOBILLAS DE CARBÓN), MANDRIL DE AJUSTE RÁPIDO, INTERRUPTOR DE VELOCIDAD VARIABLE, DISEÑO COMPACTO Y LIGERO, LUZ LED, VOLTAJE: 20 V, VELOCIDAD: 0-500 / 0-1750 RPM, PAR DE TORSIÓN: 65 NM, MANDRIL: 13 MM, CAPACIDAD: MADERA (25 MM) METAL (13 MM) HORMIGÓN (6,5 MM), IMPACTOS POR MINUTO: 0-8500 / 0-29750 IPM, 1 CARGADOR, 2 BATERÍAS 20V 2AH, ESTUCHE PLÁSTICO, PESO 3.71 KG, DIMENSIONES EN CM 39 X 11 X 34 CM,</t>
    </r>
    <r>
      <rPr>
        <sz val="8"/>
        <color rgb="FFFF0000"/>
        <rFont val="Arial"/>
        <family val="2"/>
      </rPr>
      <t xml:space="preserve">(SE DEBE ADJUNTAR FICHA TECNICA DEL FABRICANTE DEL PRODUCTO QUE ESTA OFRECIENDO) </t>
    </r>
    <r>
      <rPr>
        <sz val="8"/>
        <color rgb="FF666666"/>
        <rFont val="Arial"/>
        <family val="2"/>
      </rPr>
      <t xml:space="preserve">
</t>
    </r>
  </si>
  <si>
    <r>
      <t>CABLE ENCAUCHETADO 3X14, 60°c 600 VOLTIOS, VARADA 41.x30, CON UN ESPESOR DE AISLAMIENTO 0.64 mm 25 mils, DIAMETRO SOBRE CHAQUETA 0.76 mm 30 mils, DIAMETRO EXTERIOR 8.6mm 0,362 in, TOTAL MASA 120 kg/km 84 ib/kft, CAPACIDAD DE CORRIENTE 15 amperios.</t>
    </r>
    <r>
      <rPr>
        <sz val="8"/>
        <color rgb="FFFF0000"/>
        <rFont val="Arial"/>
        <family val="2"/>
      </rPr>
      <t xml:space="preserve"> (SE DEBE ADJUNTAR FICHA TECNICA DEL FABRICANTE DEL PRODUCTO QUE ESTA OFRECIENDO)</t>
    </r>
  </si>
  <si>
    <r>
      <t xml:space="preserve">TALADRO ROTOMARTILLO DE 1”, POTENCIA - 800 WATTS, ENERGÍA DE IMPACTO - 2.6 J, MANDRIL - SDS PLUS, CAPACIDAD EN HORMIGÓN - 1"-26 MM, CAPACIDAD EN MADERA - 1 3/16"-30 MM, CAPACIDAD EN METAL - 1/2"-13 MM, VELOCIDAD SIN CARGA - 0-1500 RPM, IMPACTOS POR MINUTO - 0-5500 IPM, PESO - 2.6 KG, PESO 5 KG, DIMENSIONES EN CM 41 X 15 X 32 CM. </t>
    </r>
    <r>
      <rPr>
        <sz val="8"/>
        <color rgb="FFFF0000"/>
        <rFont val="Arial"/>
        <family val="2"/>
      </rPr>
      <t xml:space="preserve">(SE DEBE ADJUNTAR FICHA TECNICA DEL FABRICANTE DEL PRODUCTO QUE ESTA OFRECIENDO)
</t>
    </r>
  </si>
  <si>
    <t xml:space="preserve">CINTA  DE PVC DE CONMBUSTION LENTA DE 3/4 in X 66FT (22YD) DIMENSIONES DE 19 mm X 20,1 Mx0,177, CON UN ESPESOR DE 0,177 mm, DE COLORES, AMARILLO, GRIS NARANJA Y VERDE. </t>
  </si>
  <si>
    <r>
      <t>CINTA  DE PVC DE CONMBUSTION LENTA DE 3/4 in X 66FT (22YD) DIMENSIONES DE 19 mm X 20,1 Mx0,177, CON UN ESPESOR DE 0,177 mm.</t>
    </r>
    <r>
      <rPr>
        <sz val="8"/>
        <color rgb="FFFF0000"/>
        <rFont val="Arial"/>
        <family val="2"/>
      </rPr>
      <t xml:space="preserve">(SE DEBE ADJUNTAR FICHA TECNICA DEL FABRICANTE DEL PRODUCTO QUE ESTA OFRECIENDO)  </t>
    </r>
  </si>
  <si>
    <t>CLAVIJA CON POLO ATIERRA MACHO DE 15 AMPERIOS, ENCHUFE DE PVC L/T DE 125V.</t>
  </si>
  <si>
    <r>
      <t xml:space="preserve">CERRADURA CILINDRICA PARA ENTRADA DE OFICINAS, PESTILLO SENCILLO, POMO DE MADERA, PARA PUERTAS DE 35 A 45 mm DE ESPESOR, PESTILLO REVERSIBLE PARA PUERTAS DE CUALQUIER MANO, QUE ABRAN HACIA ADENTRO O HACIA FUERA, BACKSET DE 60 m.  . </t>
    </r>
    <r>
      <rPr>
        <sz val="8"/>
        <color rgb="FFFF0000"/>
        <rFont val="Arial"/>
        <family val="2"/>
      </rPr>
      <t xml:space="preserve"> (SE DEBE ADJUNTAR FICHA TECNICA DEL FABRICANTE DEL PRODUCTO QUE ESTA OFRECIENDO)</t>
    </r>
  </si>
  <si>
    <r>
      <t>CANDADO CON LLAVE PLANA, RETENCION DE LLAVE DURANTE APERTURA, CUERPO EN LATÒN FUNDIDO PULIDO Y LACADO, ANTI-SEGUETA. 12 PINS, DOBLE BLOQUEO, GANCHO EN ACERO ENDURECIDO, ANCHO DE LA CARCASA 66mm, ALTURA DE LA CARCASA 50.1mm, DIAMETRO DEL GANCHO 11.1mm, ESPACIO LIBRE DEL ARCO 30mm, ALTURA TOTAL 91.2mm.</t>
    </r>
    <r>
      <rPr>
        <sz val="8"/>
        <color rgb="FFFF0000"/>
        <rFont val="Arial"/>
        <family val="2"/>
      </rPr>
      <t>(SE DEBE ADJUNTAR FICHA TECNICA DEL FABRICANTE DEL PRODUCTO QUE ESTA OFRECIENDO)</t>
    </r>
  </si>
  <si>
    <r>
      <t>CANDADO CON RECUBRIMIENTO EN PVC INTENPERIE, CUERPO EN LATÒN FUNDIDO PULIDO Y LACADO, GANCHO EN ACERO ENDURECIDO, ANCHO DE LA CARCASA 72mm, ALTURA DE LA CARCASA 59mm, DIAMETRO DEL GANCHO 6mm, ESPACIO LIBRE DEL ARCO 31mm, ALTURA TOTAL 96 mm.</t>
    </r>
    <r>
      <rPr>
        <sz val="8"/>
        <color rgb="FFFF0000"/>
        <rFont val="Arial"/>
        <family val="2"/>
      </rPr>
      <t>(SE DEBE ADJUNTAR FICHA TECNICA DEL FABRICANTE DEL PRODUCTO QUE ESTA OFRECIENDO)</t>
    </r>
  </si>
  <si>
    <r>
      <t xml:space="preserve">CHAPA CERROJO DE ALTA SEGURIDAD CON LLAVES PLANAS MULTIPUNTO, CON BACKSET DE 60 mm, PARA PUERTA DE 32 mm a 42 mm DE ESPESOR, CERRADURA ANTIGANZUA POR SU RANURADO EN EL CILINDRO. </t>
    </r>
    <r>
      <rPr>
        <sz val="8"/>
        <color rgb="FFFF0000"/>
        <rFont val="Arial"/>
        <family val="2"/>
      </rPr>
      <t>(SE DEBE ADJUNTAR FICHA TECNICA DEL FABRICANTE DEL PRODUCTO QUE ESTA OFRECIENDO)</t>
    </r>
  </si>
  <si>
    <r>
      <t xml:space="preserve">CANALETA DE PISO 60mmX13mmX2METROS COLOR GRIS CON CINTA ADHESIVA ALTO TRAFICO. </t>
    </r>
    <r>
      <rPr>
        <sz val="8"/>
        <color rgb="FFFF0000"/>
        <rFont val="Arial"/>
        <family val="2"/>
      </rPr>
      <t xml:space="preserve">(SE DEBE ADJUNTAR FICHA TECNICA DEL FABRICANTE DEL PRODUCTO QUE ESTA OFRECIENDO) </t>
    </r>
  </si>
  <si>
    <t>ACCESORIO ANGULO PLANO PARA CANALETA 60X40, COLOR BLANCO</t>
  </si>
  <si>
    <t>ACCESORIO TAPA FINAL, PARA CANALETA 60X40, COLOR BLANCO</t>
  </si>
  <si>
    <t>ACCESORIO UNION, PARA CANALETA 60X40, COLOR BLANCO</t>
  </si>
  <si>
    <t>ACCESORIO ANGULO EXTERNO, PARA CANALETA 60X40, COLOR BLANCO</t>
  </si>
  <si>
    <t>ACCESORIO ANGULO INTERNO, PARA CANALETA 60X40, COLOR BLANCO</t>
  </si>
  <si>
    <r>
      <t xml:space="preserve">TABLERO MONOFASICO SIN PUERTA,  CON BARRAJE EN COBRE, DE 4 CIRCUITOS, TRES HILOS, CON BARRAJE DE NEUTRO Y TIERRA, DE 75 AMPERIOS, CORRIENTE NOMINAL 120 V, DE EMPOTRAR Y SOBREPONER. </t>
    </r>
    <r>
      <rPr>
        <sz val="8"/>
        <color rgb="FFFF0000"/>
        <rFont val="Arial"/>
        <family val="2"/>
      </rPr>
      <t>(SE DEBE ADJUNTAR FICHA TECNICA DEL FABRICANTE DEL PRODUCTO QUE ESTA OFRECIENDO)</t>
    </r>
  </si>
  <si>
    <r>
      <t>CONJUNTO DE VALVULAS HIDROSTATICA COMPLETO: (KIT COMPLETO DE REPOSICION CON VALVULA DE LLENADO HIDROSTATICA, VALVULA DE DESCARGA DUAL AHORRADORA CON BOTON DE DESCARGA, CONSTA DE UNA VALVULA DE ENTRADA MASTER UNIVERSAL, con un Diámetro de entrada de 1/2 pulgada (1,27 cm),Medidas 32 cm altura del tanque, Material Plástico - metal, Diámetro salida 1/2 pulgada (1,27 cm) Uso Para tanques sanitarios,Incluye Filtro que evita elpaso de impurezas al tanque,Color Blanco - azul.   Y OTRA VÁLVULA DE DESCARGA DUAL MASTER con una descarga que le permite  ahorrar hasta 2 litros de agua con la descarga para líquidos, AJUSTABLE A CUALQUIER SANITARIO DE DOS PIEZAS, Control de sólidos y líquidos, Botón de descarga controlada, Proporciona máximo  desempeño con la menor cantidad de agua posible.</t>
    </r>
    <r>
      <rPr>
        <sz val="8"/>
        <color rgb="FFFF0000"/>
        <rFont val="Arial"/>
        <family val="2"/>
      </rPr>
      <t xml:space="preserve"> (SE DEBE ADJUNTAR FICHA TECNICA DEL FABRICANTE DEL PRODUCTO QUE ESTA OFRECIENDO) </t>
    </r>
  </si>
  <si>
    <t>REGISTRO BOLA, MANIJA PALANCA HEMBRA-HEMBRA, DE 1" PULGADA,Presión de trabajo manométrica máxima del agua 3000 kPa (435 psi), TEMPERATURA DE USO De 4°C a 66°C 40°F a 151°F), CAPACIDAD DE FUNCIONAMIENTO • La vida útil de la unidad de cierre supera los 5.000 ciclos a 138 kPa (50±5 psi)</t>
  </si>
  <si>
    <t xml:space="preserve">ACOPLE  PLÀSTICO PARA LAVAMANOS, Manguera flexible plástica de 1/2” x 1/2” para agua caliente y fría, con longitud de 40 cm. , color Blanco. </t>
  </si>
  <si>
    <t>ACOPLE PLÁSTICO PARA CISTERNA (SANITARIO) Manguera flexible plástica de 1/2” x 7/8” longitud 40 cm, color blanco.</t>
  </si>
  <si>
    <t>LLAVE MOVIL MESA, PARA LAVAPLATOS SENCILLA ACABADO CROMO, CIERRE RAPIDO DE 90 GRADOS Y PICO OSCILANTE, CONSUMO DE 8,3 Lx min, MATERIAL PLASTICO.</t>
  </si>
  <si>
    <t xml:space="preserve">KIT LAVAPLATOS DE 4' </t>
  </si>
  <si>
    <t>KIT LAVAMANOS TIPO BOTELLA CON DESAGUE SENCILLO</t>
  </si>
  <si>
    <t>LLAVE LAVAMONOS TIPO PALANCA CIPRES POMO CROMADO,</t>
  </si>
  <si>
    <r>
      <t xml:space="preserve">LLAVE JARDIN CROMADA, Resistente a la corrosión, decoloración por agua, Resistente al efecto de jabones y limpiadores liquidos, Recubrimientos no tóxicos, Presión de trabajo manométrica recomendada entre 0 a 125 psi. TEMPERATURA DE USO De 4° C a 66° C (40° F a 151° F) Resistencia de la manija al torque superior a 5,1 N-m (45 Lb-pulg.) Capacidad de flujo ó caudal, mínimo 15 L/min. (4,06 gpm) a 138 kPa (20 psi) Resistencia al torque de roscas metálicas (1/2"), mínimo 61 N-m (45 Lb-pie.) •Vida útil del cartucho o unidad de cierre supera los  100.000 ciclos a 138  kPa (20 psi) </t>
    </r>
    <r>
      <rPr>
        <sz val="8"/>
        <color rgb="FFFF0000"/>
        <rFont val="Arial"/>
        <family val="2"/>
      </rPr>
      <t>(SE DEBE ADJUNTAR FICHA TECNICA DEL FABRICANTE DEL PRODUCTO QUE ESTA OFRECIENDO)</t>
    </r>
  </si>
  <si>
    <r>
      <t xml:space="preserve">TOMA DOBLE HOSPITALARIA DE 20 AMPR, 125 V, DE RESISTENCIA EXTRA ALTA, RESEPTACULO DUPLEX, A PRUEBA DE MANIPULACIONES HOJA RESTA, PUESTA A TIERRA AUTOMATICA, CABLEADO POSTERIOR Y LATERAL, ALIMENTACION CONTINUA DE 8 ORIFICIOS, COLOR ZAPOTE. </t>
    </r>
    <r>
      <rPr>
        <sz val="8"/>
        <color rgb="FFFF0000"/>
        <rFont val="Arial"/>
        <family val="2"/>
      </rPr>
      <t xml:space="preserve">(SE DEBE ADJUNTAR FICHA TECNICA DEL FABRICANTE DEL PRODUCTO QUE ESTA OFRECIENDO) </t>
    </r>
  </si>
  <si>
    <t xml:space="preserve">ESTUCO PLASTICO: Acabado Blanco, terso - Densidad (ASTM D1475) 6.98 – 7.08 kg/gal, pH a 25°C 9.0 – 9.5 -, Viscosidad a 25°C (ASTM D562) 50 – 70 rpm, Contenido de VOC ≤ 15 g/L, Tiempo de secado a 25°C y humedad relativa del 60%, Primera capa 4 – 6 h, Segunda capa 2 – 4 h, Para aplicación de pintura 24 h </t>
  </si>
  <si>
    <t>CANECA</t>
  </si>
  <si>
    <t xml:space="preserve">ACRONAL, EMULSION ACRILICA, LIQUIDO LECHOSO, ALTA VISCOSIDAD, COLOR BLANCO, PH 8.5+1, DENSIDAD 1,KG/I+0,05KG/I, CONTENIDO DE SOLIDOS 50%+1%, PELICULA TRANSPARENTE, DURA, FLEXIBLE, POCO PEGAJOSA, TEMPERATURA DE APLICACIÓN ENTRE 4ºca 35º c. </t>
  </si>
  <si>
    <t>GALON</t>
  </si>
  <si>
    <t xml:space="preserve">CEMENTO BLANCO, ESPECIFICACIONES FÍSICAS, FINURA BLAINE: SUPERFICIE ESPECÍFICA MÍNIMA, DE 280 M²/KG., EXPANSIÓN EN AUTOCLAVE: MÍNIMO DEL 0.8%, TIEMPO DE FRAGUADO INICIAL MÍNIMO 45 MINUTOS, TIEMPO DE FRAGUADO FINAL: MÁXIMO 8 HORAS. BOLSA 10 KILOGRAMOS </t>
  </si>
  <si>
    <t>KILO</t>
  </si>
  <si>
    <t xml:space="preserve">CEMENTO GRIS, ALTA RETENCIÓN DE AGUA QUE GARANTIZA UNA EXCELENTE MANEJABILIDAD,  ESTABILIDAD EN SUS PROPIEDADES DE FRAGUADO, RESISTENCIA Y COLOR, MODERADO CALOR DE HIDRATACIÓN QUE MINIMIZA LA APARICIÓN DE FISURAS, USOS Y APLICACIONES IDEAL PARA LA ELABORACIÓN DE MORTEROS DE PEGA, PAÑETE, ACABADOS Y AFINADOS DE PISO POR KILO O BULTO DE 50 KILOGRAMOS </t>
  </si>
  <si>
    <r>
      <t xml:space="preserve">PINTURA PARA EXTERIOR DE ALTA RESISTENCIA, DILUIBLE CON AGUA, FABRICADA A PARTIR DE POLÍMEROS 100% ACRÍLICOS CON MÁXIMA PROTECCIÓN CONTRA EL ATAQUE DE HONGOS Y ALTA RESISTENCIA A LA SUCIEDAD. FORMA UNA BARRERA PLÁSTICA RESISTENTE A LA LLUVIA Y TIENE BLOQUEADOR SOLAR QUE LA PROTEGE DE LOS RAYOS DEL SOL. OFRECE UNA DURACIÓN DE HASTA 5 AÑOS, PRODUCTO FORMULADO SIN PLOMO NI CROMO, ESPECIFICACIONES TÉCNICAS; BRILLO A 60° 1-5 UB, VISCOSIDAD 95-105 KU, DENSIDAD 4.6-5.3, (SEGÚN COLOR) KG / GAL, SÓLIDOS POR VOLUMEN &gt;35 %, MÉTODO DE APLICACIÓN CONTENIDO DE VOC 90-160 GR/LT, SECAMIENTO AL TACTO 1-2 HORAS, SECAMIENTO AL MANEJO 2-3 HORAS, SECAMIENTO ENTRE MANOS HORAS, RENDIMIENTO TEÓRICO &gt;52 M2/ GAL. </t>
    </r>
    <r>
      <rPr>
        <sz val="8"/>
        <color rgb="FFFF0000"/>
        <rFont val="Arial"/>
        <family val="2"/>
      </rPr>
      <t>(SE DEBE ADJUNTAR FICHA TECNICA DEL FABRICANTE DEL PRODUCTO QUE ESTA OFRECIENDO)</t>
    </r>
  </si>
  <si>
    <r>
      <t xml:space="preserve">ESMALTE SINTÉTICO A BASE DE ACEITE DE ACABADO BRILLANTE Y DURABILIDAD PROLONGADA, MÁXIMA RESISTENCIA A LA INTEMPERIE Y EXCELENTE CUBRIMIENTO Y RENDIMIENTO. PRODUCTO FORMULADO SIN PLOMO NI CROMO, RECOMENDADO PARA PROTEGER Y DECORAR SUPERFICIES Y/O ARTÍCULOS DE METAL Y MADERA, COMO PUERTAS, VENTANAS, REJAS, ZÓCALOS, MUEBLES, Y ESTRUCTURAS METÁLICAS EN GENERAL, EN AMBIENTES EXTERIORES E INTERIORES, ESPECIFICACIONES TÉCNICAS, VISCOSIDAD 70-80 KU I-048-02, DENSIDAD 3,35-3,55 KG / GAL I-048-04, SECAMIENTO AL TACTO 4-6 HORAS I-048-05, SECAMIENTO AL MANEJO 8-10 HORAS I-048-05, CONTENIDO DE VOC 480-580 G/L ASTMD6886, MÉTODO DE APLICACIÓN BROCHA ,RODILLO, PISTOLA, SECAMIENTO ENTRE MANOS 4 – 6 HORAS, RENDIMIENTO TEÓRICO (A 1 MIL DE ESPESOR) &gt;39 M2/ GAL NTC5827. </t>
    </r>
    <r>
      <rPr>
        <sz val="8"/>
        <color rgb="FFFF0000"/>
        <rFont val="Arial"/>
        <family val="2"/>
      </rPr>
      <t>(SE DEBE ADJUNTAR FICHA TECNICA DEL FABRICANTE DEL PRODUCTO QUE ESTA OFRECIENDO)</t>
    </r>
  </si>
  <si>
    <t>CINTA TEFLON PARA AGUA, DENSIDAD &gt;1,4G / CM3, RESISTENCIA A LA TRACCIÓN: 8 N/MM2, ELONGACIÓN: ≥50%,  ELEMENTOS VOLÁTILES: &lt;0,5 %, TEMPERATURA MÁXIMA: +370°C, TEMPERATURA MÍNIMA: -190°C,  RESISTENCIA A LA PRESIÓN: 150 – 200 KG/CM2, PUREZA: MÍNIMO 99,5 % PTFE, COLOR: BLANCO, APLICACIONES: ES UNA CINTA PARA EL SELLADO DE ROSCAS, QUE TIENE UNA RESISTENCIA BUENA A LAS RASGADURAS, LA CINTA ES QUÍMICAMENTE INERTE Y SELLA LA MAYORÍA DE TUBERÍAS Y PERNOS, ROSCADOS METÁLICOS Y DE PLÁSTICO, CINTA DE POLITETRAFLUORETILENO (PTFE) O TEFLÓN.</t>
  </si>
  <si>
    <t xml:space="preserve">PEGANTE DE PRESION, EN DIFERENTES CONTENIDOS, CEMENTO SOLVENTE DE PVC O CPVC, SOLUCIÓN DE RESINA DE PVC O CPVC, FORMULADO PARA REALIZAR LAS UNIONES ENTRE TUBERÍAS Y ACCESORIOS DE POLICLORURO DE VINILO, PRODIEDADES FISICOQUIMICAS GENERALES, ESTADO  LÍQUIDO CLARO PUEDE FORMAR COMPUESTOS DE PERÓXIDO, LÍQUIDO INFLAMABLE, PUEDE LIBERAR VAPORES QUE FORMAN DENSIDAD DE VAPOR, MEZCLAS INFLAMABLES A LA TEMPERATURA DE IGNICIÓN O ESPECIFICA (H2O=1): 0.93 ALTA.PUNTO DE EBULLICION: 66 °C 760 MM HG.PRESION DE VAPOR: 140 MM HG A 20 °C. MATERIALES PARA EVITAR INCOMPATIBILIDAD: CÁUSTICOS,PUNTO DE INFLAMACION: - 2 ° C. AGENTES ÓXIDANTES FUERTES Y ÁCIDOS..LIMITE DE INFLAMACION %INFERIOR 11.8 % SUPERIOR.RATA DE EVAPORACIÓN (ETIL ACETATO=1): 6.0 2.3 INGREDIENTES PELIGROSOS: VISCOSIDAD: MIN. 90 CPSCONTENIDO DE RESINA: MIN 10 % METIL ETIL CETONA: TLV = 200 PPM.DISOLUCION DE PVC: 3 % DE RESINA. TETRAHIDROFURANO: TLV = 200 PPM.ESFUERZO CORTANTE: 250 – 900 PSI.PRESIÓN HIDROSTATICA: 400 PSIENSAMBLE CON TB 2” PRESIÓN.2.4. </t>
  </si>
  <si>
    <t xml:space="preserve">PEGANTE, ES UN ADHESIVO A BASE DE POLICLOROPRENO DE RÁPIDO SECADO. ALTA FUERZA INICIAL Y GRAN RESISTENCIA AL CALOR, 190 CM3, MEDIA BOTELLA,  IDEAL PARA PEGUE EN TODO TIPO DE MATERIALES, LO CUAL LO CONVIERTE EN OPTIMO PARA EL HOGAR, LA INDUSTRIA Y EL USO PROFESIONAL, POR SUS CARACTERÍSTICAS Y PRESENTACIONES, VISCOSIDAD: 1.450 MPA.S +/- 100 MPA.S, SÓLIDOS MÍNIMO: 18%, COLOR: AMARILLO, VISCOSIDADES EN PRESENTACIONES MENOR A GALÓN: 1.250 MPA.S +/- 100 MPA.S </t>
  </si>
  <si>
    <t>LIJA RESPALDO PAPEL PESO A Y C A PRUEBA DE AGUA, ADHESIVO: RESINA SOBRE RESINA, MINERAL ÓXIDO DE ALUMINIO Y CARBURO DE SILICIO, TIPO DE CONSTRUCCIÓN: GRANULOMETRÍA CERRADA, GRANOS DISPONIBLES, 80, 100, 120, 150, 180, EN OXIDO DE ALUMINIO 231 Q.220, 240, 280, 320, 360, 400, 600, 1200, 1500 EN CARBURO DE SILICIO 411Q.</t>
  </si>
  <si>
    <t>PLIEGO</t>
  </si>
  <si>
    <t xml:space="preserve">BROCHAS HECHAS 100% DE FILAMENTOS AFILADOS Y HORQUILLADOS DE NYLON TYNEX, DUPONT, QUE AUMENTA LA RETENCIÓN DE LA PINTURA, DE 4 PULGADA. </t>
  </si>
  <si>
    <t>RODILLOS DE FELPA, RODILLO PROFESIONAL IDEAL PARA PINTURAS EN VINILO A BASE DE AGUA, DE FÁCIL USO Y LAVADO, MATERIAL FELPA, USO SOBRE TODO TIPO DE SUPERFICIE, TAMAÑO 9 PULGADAS.</t>
  </si>
  <si>
    <t>CINTAS CARACTERÍSTICAS CINTA DE ENMASCARAR, PARA TODO TIPO DE APLICACIONES, MEDIDA40 METROS DE LARGO X 18 MM DE ANCHO, MATERIAL PAPEL CREPÉ Y ADHESIVO, USO GENERAL ANCHO 3/4, 1/4, 1/2 Y 1" PULGADA LARGO 40 METROS COLOR BEIGE.</t>
  </si>
  <si>
    <t>VÁLVULA 1 PULGADA PESADA PARA TANQUE DE ALMACENAMIENTO DE AGUA, UNIDAD GRIFERIA PARA APLICACIÓN RESIDENCIAL E INDUSTRIAL, VÁLVULA DISEÑADA PARA LA REGULACIÓN EL LLENADO DE LOS TANQUES ALTOS O DE ALMACENAMIENTO DE AGUA, A NIVEL RESIDENCIAL E INDUSTRIAL, PUEDE SER APLICADA EN TANQUE DE ALMACENAMIENTO PLÁSTICOS HASTA 10.000 LITROS DE CAPACIDAD, VÁLVULA PARA TANQUE 1" 100% EN COBRE, TIPO LIVIANO, ROSCA HEMBRA.</t>
  </si>
  <si>
    <t>UNION SENCILLA DE 1" PULGADA, DIAMETRO EXTERIOR 33.2 MM, LONGITUD 0 MM, ESPESOR 29 MM, PESO APRXIMADO 0.052 KG</t>
  </si>
  <si>
    <t>TAPON SOLDADO HEMBRA DE 1" PULGADA, DIAMETRO 33.2 MM, DIAMETRO 33.2 MM, LONGITUD 46 MM, ESPESOR 22 MM, PESO APROXIMADO 0.032 KG.</t>
  </si>
  <si>
    <t>ADAPTADOR MACHO DE 1" PULGADA, DIAMETRO EXTERIOR 33.2 MM, LONGITUD 57.MM, ESPESOR 29 MM, PESO APROXIMADO 0.040 KG.</t>
  </si>
  <si>
    <t>TAPON ROSCADO MACHO DE 1" PULGADA, DIAMETRO 33.4 MM, LONGITUD 34 MM, ROSCA 21 MM, PESO APROXIMADO 0.016 KG.</t>
  </si>
  <si>
    <t>CODOS LIZO DE 90º GRADO DE 1" PULGADA, DIAMETRO EXTERIOR 33.2 MM, LONGITUD 68 MM, ESPESOR 29 MM, PESO APROXIMADO 0.068 KG.</t>
  </si>
  <si>
    <t>TEES DE 1" PULGADA LIZA, DIAMETRO EXTERIOR 33.2 MM, LONGITUD 94 MM, ESPESOR 29 MM, PESO APROXIMADO 0.094 KG.</t>
  </si>
  <si>
    <t>UNIVERSAL CON ROSCA DE 1" PULGADA, DIAMETRO EXTERIOR 53 MM, BASE 62 MM, DIAMETRO COMUN 20.5 MM.</t>
  </si>
  <si>
    <t>UNION SENCILLA DE 1/2" PULGADA, DIAMETRO EXTERIOR 21.2 MM, LONGITUD 48 MM, ESPESOR 22 MM, PESO APRXIMADO 0.026 KG</t>
  </si>
  <si>
    <t>TAPON SOLDADO HEMBRA DE 1/2" PULGADA, PRESION LIZA, DIAMETRO 21.2 MM, LONGITUD 33 MM, ESPESOR 22 MM, PESO APROXIMADO 0.020 KG.</t>
  </si>
  <si>
    <t>ADAPTADOR MACHO DE 1/2" PULGADA, PRESION ROSCADO, DIAMETRO EXTERIOR 21.2 MM, LONGITUD 46 MM, ESPESOR 23 MM, PESO APROXIMADO 0.017 KG.</t>
  </si>
  <si>
    <t>TAPON ROSCADO MACHO DE 1/2" PULGADA, DIAMETRO 21.3 MM, LONGITUD 30 MM, PESO APROXIMADO 0.030 KG.</t>
  </si>
  <si>
    <t>CODOS LIZO DE 90º GRADO DE 1/2" PULGADA, DIAMETRO EXTERIOR 21.2 MM, LONGITUD 48 MM, ESPESOR 23 MM, PESO APROXIMADO 0.028 KG.</t>
  </si>
  <si>
    <t>TEES DE 1/2" PULGADA LIZA, DIAMETRO EXTERIOR 21.2 MM, LONGITUD 67 MM, T 48 MM, ESPESOR 23 MM, PESO APROXIMADO 0.036 KG.</t>
  </si>
  <si>
    <t>UNIVERSAL CON ROSCA DE 1/2" PULGADA, DIAMETRO EXTERIOR 43 MM, BASE 46.5 MM, DIAMETRO COMUN 16 MM.</t>
  </si>
  <si>
    <t xml:space="preserve">TUBO PRESION AGUA DE 1/2" PULGADA DIAMETRO EXTERIOR 21.0 MM, LONGITUD TOTAL (METROS) 5.00, ESPESOR 2.9 MM, PESO APROXIMADO 1.277 KG X TUBO </t>
  </si>
  <si>
    <t xml:space="preserve">TUBO PRESION AGUA DE 1" PULGADA DIAMETRO EXTERIOR 33.0 MM, LONGITUD 21.8 MM, ESPESOR 3.4 MM, LARGOR (METROS) 5.00, PESO APROXIMADO 2.443 KG X TUBO </t>
  </si>
  <si>
    <r>
      <t>SENSOR DE MOVIMIENTO, CON DOBLE ELEMENTO Y TEMPERATURA COMPENSADA, CONTIENE RELÉ AISLADO CON N / O Y N / C, SALIDAS; CLASIFICADO PARA 1 AMPERIO EN 24 VDC / VAC, DEMORA DE TIEMPO DIGITAL AJUSTABLE DESDE 15 SEGUNDOS A 30 MINUTOS CON UNA TOLERANCIA DE ± 2%, SENSOR DE NIVEL DE LUZ INTEGRADO: FUNCIONA DESDE 4 HASTA 190 FOOTCANDLES (43 A 2.045 LUX), OPCIONES DE MONTAJE, AZULEJO DEL TECHO O RONDA DE 3.0 PULGADAS, MUDRING, UNIDADES POR PAQUETE DE ALIMENTACIÓN: CI-200 HASTA 5 (B), HASTA 7, (BZ); CI-205 HASTA 10 (B), HASTA 13 (BZ),  DIMENSIONES: 3.3 "DE DIÁMETRO X 2.2" DE PROFUNDIDAD (85 MM X 56 MM), SE EXTIENDE APROXIMADAMENTE A .36 "DEL TECHO, UL Y CUL LISTADOS; CINCO AÑOS DE GARANTÍA.</t>
    </r>
    <r>
      <rPr>
        <sz val="8"/>
        <color rgb="FFFF0000"/>
        <rFont val="Arial"/>
        <family val="2"/>
      </rPr>
      <t xml:space="preserve">(SE DEBE ADJUNTAR FICHA TECNICA DEL FABRICANTE DEL PRODUCTO QUE ESTA OFRECIENDO)   </t>
    </r>
  </si>
  <si>
    <r>
      <t xml:space="preserve">FOTOSENSOR DE CONMUTACIÓN, ES UN DISPOSITIVO DE CONMUTACIÓN ON / OFF DE ZONA ÚNICA DISEÑADO PARA INSTALARSE EN UNA APLICACIÓN DE CIRCUITO CERRADO. UN DISPOSITIVO AUTÓNOMO DE 24 VDC CON UN RANGO EXTENDIDO DE 1-1400 FOOTCANDLES, VOLTAJE DE FUNCIONAMIENTO: 12/24 VDC, CONSUMO DE ENERGÍA: 7MA @ 24VDC, SEÑAL DE SALIDA: 24VDC; MÁXIMO 120 MA, DIMENSIONES: 2.4 "DIÁMETRO X 0.7" DE PROFUNDIDAD, (61 MM X 17 MM), TEMPERATURA DE FUNCIONAMIENTO: 32 ° A 120 ° F (0 ° A 49 ° C), HUMEDAD DE FUNCIONAMIENTO: 5% A 95% HR, SIN CONDENSACIÓN, CÁLCULO AUTOMÁTICO DEL PUNTO DE REFERENCIA EN EL RANGO DE CONSIGNA: 1 A 850 VELAS DE PIE, INDICADOR DE ESTADO: MULTIFUNCIÓN LED VERDE, INDICACIONES DE PANTALLA LCD FÁCILES DE LEER, SOLAMENTE PARA USO EN INTERIORES, CINCO AÑOS DE GARANTÍA. </t>
    </r>
    <r>
      <rPr>
        <sz val="8"/>
        <color rgb="FFFF0000"/>
        <rFont val="Arial"/>
        <family val="2"/>
      </rPr>
      <t>(SE DEBE ADJUNTAR FICHA TECNICA DEL FABRICANTE DEL PRODUCTO QUE ESTA OFRECIENDO)</t>
    </r>
  </si>
  <si>
    <t>SOPLADORA/ASPIRADORA CON MOTOR DE 600W, VELOCIDAD VARIABLE Y BOTÓN DE BLOQUEO PARA USO CONTINUO. FUNCIÓN DE SOPLADO Y ASPIRADO. POTENCIA 600W,  VELOCIDAD SIN CARGA 6000 16000/MIN (RPM),  VOLUMEN DE AIRE 3,5M3/MIN, CON BOLSA RECOLECTORA</t>
  </si>
  <si>
    <t>INTERRUPTOR SENCILLO GARANTÍA DE 1 AÑO, NÚMERO DE INTERRUPTORES, TIPO PLACAS BLANCAS,  FÁCIL INSTALACIÓN, MATERIAL POLICARBONATO, USO PARA ACCIONAR DESDE UN PUNTO, COLOR BLANCO, INCLUYE TORNILLOS.</t>
  </si>
  <si>
    <t>INTERRUPTOR DOBLE GARANTÍA DE 1 AÑO, NÚMERO DE INTERRUPTORES 2, TIPO PLACAS BLANCAS, INTERRUPTOR DOBLE, FÁCIL INSTALACIÓN, MATERIAL POLICARBONATO, USO PARA ACCIONAR DESDE UN PUNTO, 2 LUCES INDEPENDIENTES, COLOR BLANCO, INCLUYE 2 TORNILLOS.</t>
  </si>
  <si>
    <r>
      <t>PINZA PONCHADORA/PELACABLES MODULAR EN ACERO CON UN ACABADO DE ÓXIDO NEGRO  ALTO RENDIMIENTO. PARA APLICACIONES DE VOZ Y DE DATOS. RJ CAT5 CAT6 CAT6A,</t>
    </r>
    <r>
      <rPr>
        <sz val="8"/>
        <color rgb="FFFF0000"/>
        <rFont val="Arial"/>
        <family val="2"/>
      </rPr>
      <t>(SE DEBE ADJUNTAR FICHA TECNICA DEL FABRICANTE DEL PRODUCTO QUE ESTA OFRECIENDO)</t>
    </r>
  </si>
  <si>
    <t>Ponchadora De Impacto Cable De Red Cable Telefonico Utp Jack</t>
  </si>
  <si>
    <t>1/4 LIMPIADOR PVC DIFERENTES MARCAS</t>
  </si>
  <si>
    <t>ALDABA PORTA CANDADO 3"</t>
  </si>
  <si>
    <t>ALICATE MEDIANO DE S PULGADAS, CON MANGO DE CAUCHO DE ACERO</t>
  </si>
  <si>
    <t>ASIENTO MUEBLE SANITARIO</t>
  </si>
  <si>
    <t xml:space="preserve">CINCEL PARA BALDOSIN </t>
  </si>
  <si>
    <t xml:space="preserve">BULTO PEGACOR EN BOLSA </t>
  </si>
  <si>
    <t>BULTO</t>
  </si>
  <si>
    <t>THINER EN GALON</t>
  </si>
  <si>
    <t xml:space="preserve">DISCO CORTE MADERA 1/2 </t>
  </si>
  <si>
    <t xml:space="preserve">DISCO DE 8 1/4" X 11/4" ACERO </t>
  </si>
  <si>
    <t xml:space="preserve">DISCOS PARA CONCRETO DE 9" X 1/8" </t>
  </si>
  <si>
    <t xml:space="preserve">ESPATULAS DE 2" MANGO DE MADERA </t>
  </si>
  <si>
    <t>FLEXOMETRO DE 8 METROS</t>
  </si>
  <si>
    <t>LLAVE BOLA DE 1/2"</t>
  </si>
  <si>
    <r>
      <t xml:space="preserve">JUEGO DE MACHUELOS </t>
    </r>
    <r>
      <rPr>
        <i/>
        <sz val="8"/>
        <color theme="1"/>
        <rFont val="Arial"/>
        <family val="2"/>
      </rPr>
      <t xml:space="preserve"> </t>
    </r>
  </si>
  <si>
    <t>JUEGO</t>
  </si>
  <si>
    <t xml:space="preserve">METROS TUBO AGUAS LLUVIAS DE 3" PVC </t>
  </si>
  <si>
    <t xml:space="preserve">METROS TUBO PRESION DE 4" PVC </t>
  </si>
  <si>
    <r>
      <t xml:space="preserve">METROS TUBO SANITARIA DE </t>
    </r>
    <r>
      <rPr>
        <i/>
        <sz val="8"/>
        <color theme="1"/>
        <rFont val="Arial"/>
        <family val="2"/>
      </rPr>
      <t xml:space="preserve">11/2" </t>
    </r>
    <r>
      <rPr>
        <sz val="8"/>
        <color theme="1"/>
        <rFont val="Arial"/>
        <family val="2"/>
      </rPr>
      <t xml:space="preserve">PVC </t>
    </r>
  </si>
  <si>
    <t xml:space="preserve">ROLLO CINTA REFLETlVA NARANJA </t>
  </si>
  <si>
    <t xml:space="preserve">Pelacable manual </t>
  </si>
  <si>
    <t xml:space="preserve">Almadana con cabo de 4 Lb </t>
  </si>
  <si>
    <t>Martillo 21 mm mango corto en caucho</t>
  </si>
  <si>
    <t xml:space="preserve">Alicate universal pulido mango anatomico aislado 6" </t>
  </si>
  <si>
    <t xml:space="preserve">Galón tráfico amarilla para demarcación en pavimento </t>
  </si>
  <si>
    <t xml:space="preserve">ESTOPA UNIDAD DE MEDIDA KG, EMPAQUE: BOLSAS DE POLIETILENO DE BAJA DENSIDAD, TIPO DE HILO: 80% HILO SINTÉTICO Y 20% HILO ALGODÓN, COLOR: BEIGE, UNIDAD DE VENTA: EMPAQUE DE 15 KILOS, CARACTERÍSTICAS: ESTOPA GRUESA, GRADO DE ABSORCIÓN: 55% ABSORBENTE. </t>
  </si>
  <si>
    <t xml:space="preserve">GALÓN PINTURA TRÁFICO PESADO COLOR BLANCO PARA DEMARCACIÓN EN PAVIMENTO
</t>
  </si>
  <si>
    <r>
      <t xml:space="preserve">PINTURA TIPO 1 COLOR BLANCO POR CANECA DE CINCO GALONES. </t>
    </r>
    <r>
      <rPr>
        <sz val="8"/>
        <color rgb="FFFF0000"/>
        <rFont val="Arial"/>
        <family val="2"/>
      </rPr>
      <t>(SE DEBE ADJUNTAR FICHA TECNICA DEL FABRICANTE DEL PRODUCTO QUE ESTA OFRECIENDO)</t>
    </r>
  </si>
  <si>
    <r>
      <t xml:space="preserve">BOMBA SUMERGIBLE 3" 110V MONOFÁSICA DE HIERRO 1.0HP, CAUDAL MAX 287 LITROS /MIN, ALTURA MÁX 18 METROS, PESO 19 KG, DIMENSIONES 29X20X39 CM, FRECUENCIA 60 HZ, VELOCIDAD 3.600 RPM, MAX PROFUNDIDAD DE INMERSION 10 M, TIPO DE BOMBA CENTRIFUGA, ACOPLAMIENTO MONOBLOQUE, DESCARGA 3” NPT, SÓLIDOS EN SUSPENSIÓN Ø1/4″(6MM) MÁX., TIPO DE SELLO MECÁNICO 1” TIPO 6, TEMPERATURA MAX. LÍQUIDO 104°F (40°C) CONTINUA, CONEXIÓN ELÉCTRICA CONJUNTO DE CABLE 8 METROS, </t>
    </r>
    <r>
      <rPr>
        <sz val="8"/>
        <color rgb="FFFF0000"/>
        <rFont val="Arial"/>
        <family val="2"/>
      </rPr>
      <t>(SE DEBE ADJUNTAR FICHA TECNICA DEL FABRICANTE DEL PRODUCTO QUE ESTA OFRECIENDO)</t>
    </r>
    <r>
      <rPr>
        <sz val="8"/>
        <color rgb="FF777777"/>
        <rFont val="Arial"/>
        <family val="2"/>
      </rPr>
      <t xml:space="preserve"> </t>
    </r>
  </si>
  <si>
    <t xml:space="preserve">CINTA ANTIDESLIZANTE CON FRANJAS DIAGONALES AMARILLA-NEGRA, ROLLO DE LONGITUD 5 METROS Y ANCHO DE 2 PULGA Ó 5 CM, SUS FRANJAS AMARILLO-NEGRO LE DAN MAYOR VISIBILIDAD Y POR LO TANTO SE RECOMIENDA EN ZONAS CON RIESGO DE DESLIZAMIENTO EN LAS QUE SE DEBA TENER ESPECIAL PRECAUCIÓN. UTILIZADA EN OFICINAS, BODEGAS, INDUSTRIAS, ZONAS COMO PASILLOS, CORREDORES, ESCALERAS, RAMPAS, MUELLES, ETC.
</t>
  </si>
  <si>
    <r>
      <t xml:space="preserve">SWITCH DE RED, Tipo de telecomunicación, Capacidad de conmutación: 176  Gbps, de 48 puertos RJ-45, 4 puertos SFP+, Peso 3.13 kg, Tiene 44.25 cm de ancho, 4.39 cm de alto y 28.24 cm de profundidad, Es montable en rack, </t>
    </r>
    <r>
      <rPr>
        <sz val="8"/>
        <color rgb="FFFF0000"/>
        <rFont val="Arial"/>
        <family val="2"/>
      </rPr>
      <t>(SE DEBE ADJUNTAR FICHA TECNICA DEL FABRICANTE DEL PRODUCTO QUE ESTA OFRECIENDO)</t>
    </r>
  </si>
  <si>
    <r>
      <t>Escalera de 7 pasos con peldaños, tipo tijera, Fabricada 100% en aluminio, Fabricada bajo normas ANSI 14.2, 300 libras de resistencia, garantía	de 12 meses, altura 210 CM, Altura máxima	210 CM, Uso de la herramienta Industrial, Ancho 210 CM. (</t>
    </r>
    <r>
      <rPr>
        <sz val="8"/>
        <color rgb="FFFF0000"/>
        <rFont val="Arial"/>
        <family val="2"/>
      </rPr>
      <t>SE DEBE ADJUNTAR FICHA TECNICA DEL FABRICANTE DEL PRODUCTO QUE ESTA OFRECIENDO)</t>
    </r>
  </si>
  <si>
    <r>
      <t>Escalera de Tijera con Plataforma en Aluminio Certificada 12 pasos, CERTIFICADAS TIPO 1ª, Uso Profesional – Industrial, capacidad de carga de más de 300lb,  liviana , cuenta con  peldaños en aluminio con superficie acanalada antiderrapante, base tipo plataforma en Aluminio que permite un mejor apoyo y maniobrabilidad en su último escalón/plataforma , cuenta con protección tipo confinamiento en tres de las caras de la plataforma para trabajar con alta seguridad, y barandas laterales para ascenso y descenso, zapatas antideslizantes y opción de ruedas con freno de seguridad .Las escaleras de Tijera con plataforma debe cumplir norma ANSI-ASC A14.2-2017 en todos sus numerales, Longitud Escalera: 466 Cm, Ancho Max: 89 Cm, Apertura: 247 Cm, Altura a Plataforma: 341 Cm, Altura Máxima a baranda: 431 Cm, Peso: 34.1 Kg.</t>
    </r>
    <r>
      <rPr>
        <sz val="8"/>
        <color rgb="FFFF0000"/>
        <rFont val="Arial"/>
        <family val="2"/>
      </rPr>
      <t>(SE DEBE ADJUNTAR FICHA TECNICA DEL FABRICANTE DEL PRODUCTO QUE ESTA OFRECIENDO)</t>
    </r>
  </si>
  <si>
    <r>
      <t>Escalera de Extensión doble en Aluminio Certificada 32 pasos, TIPO 1ª, Uso Profesional – Industrial, con una capacidad de carga de más de 300 lb, con peldaños tipo D en aluminio con superficie acanalada son antideslizantes, cuenta con zapatas escualizables y antiderrapante que se adaptan al terreno, de  uso pesado para toda aplicación según norma ANSI – ASC A 14.2 -2017 en todos sus numerales, Capacidad Carga: 136 kg  / 300 lbs, Pasos por Sección : 16, Pasos Totales: 32, Longitud Cerrada: 5.02 Mts, Ancho Max: 47 Cm, Espesor: 20 Cm, Altura Max en uso: 8.80 Mts, Longitud extendida: 9 Mts, Peso: 29.6 Kg.</t>
    </r>
    <r>
      <rPr>
        <sz val="8"/>
        <color rgb="FFFF0000"/>
        <rFont val="Arial"/>
        <family val="2"/>
      </rPr>
      <t>(SE DEBE ADJUNTAR FICHA TECNICA DEL FABRICANTE DEL PRODUCTO QUE ESTA OFRECIENDO)</t>
    </r>
  </si>
  <si>
    <r>
      <t>Troquel, portatoma alto telieve triple color blanco, Dos electricas mas una Universal 12X36 cms, 0,4 kgs .</t>
    </r>
    <r>
      <rPr>
        <sz val="8"/>
        <color rgb="FFFF0000"/>
        <rFont val="Arial"/>
        <family val="2"/>
      </rPr>
      <t>(SE DEBE ADJUNTAR FICHA TECNICA DEL FABRICANTE DEL PRODUCTO QUE ESTA OFRECIENDO)</t>
    </r>
  </si>
  <si>
    <r>
      <t xml:space="preserve">SWITCH DE RED TIPO DE COMUNICACION DE 8 PUERTOS TLSG1016D 10/100/1000 RJ 45 </t>
    </r>
    <r>
      <rPr>
        <sz val="8"/>
        <color rgb="FFFF0000"/>
        <rFont val="Arial"/>
        <family val="2"/>
      </rPr>
      <t>DEBE ADJUNTAR FICHA TECNICA DEL FABRICANTE DEL PRODUCTO QUE ESTA OFRECIENDO) </t>
    </r>
  </si>
  <si>
    <r>
      <t xml:space="preserve">SWITCH DE RED TIPO DE COMUNICACION DE 16 TLSG1016D 16 PUERTOS 10/100/1000 </t>
    </r>
    <r>
      <rPr>
        <sz val="8"/>
        <color rgb="FFFF0000"/>
        <rFont val="Arial"/>
        <family val="2"/>
      </rPr>
      <t>DEBE ADJUNTAR FICHA TECNICA DEL FABRICANTE DEL PRODUCTO QUE ESTA OFRECIENDO)</t>
    </r>
  </si>
  <si>
    <r>
      <t xml:space="preserve">SWITCH DE RED TIPO DE COMUNICACION DE TLSG1024D SWITCH TPLINK 24 PUERTOS 10/100/1000 RJ 45 </t>
    </r>
    <r>
      <rPr>
        <sz val="8"/>
        <color rgb="FFFF0000"/>
        <rFont val="Arial"/>
        <family val="2"/>
      </rPr>
      <t>(SE DEBE ADJUNTAR FICHA TECNICA DEL FABRICANTE DEL PRODUCTO QUE ESTA OFRECIENDO) </t>
    </r>
  </si>
  <si>
    <t>TAPA CIEGA PARA CAJA ELÉCTRICA 5800, PLÁSTICA BLANCA, APLICACIÓN INDUSTRIA, HOGAR, REPARACIONES, CONSTRUCCIÓN, ELECTRICIDAD, ADECUACIONES, FABRICACIÓN NACIONAL, MATERIAL POLIPROPILENO, APLICACIÓN INDUSTRIA ,HOGAR ,REPARACIONES  CONSTRUCCIÓN, ELECTRICIDAD, ADECUACIONES PRESENTACIÓN COLOR BLANCO, EMBALAJE.</t>
  </si>
  <si>
    <t>CAJA ELÉCTRICA OCTOGONAL PLÁSTICA, APLICACIÓN INDUSTRIAL, HOGAR, REPARACIONES, CONSTRUCCIÓN, ELECTRICIDAD, ADECUACIONES, MATERIAL PVC, INFORMACIÓN ADICIONAL,  PRESENTACIÓN COLOR BLANCO.</t>
  </si>
  <si>
    <t>TAPA CIEGA PARA CAJA ELÉCTRICA OCTOGONAL, PLÁSTICA BLANCA, APLICACIÓN, INDUSTRIAL, HOGAR, REPARACIONES, CONSTRUCCIÓN, ELECTRICIDAD, ADECUACIONES, MATERIAL POLIPROPILENO, COLOR: BLANCO.</t>
  </si>
  <si>
    <t>CUERDA POLIPROPILENO, COMPOSICIÓN, MULTIFILAMENTO DE POLIPROPILENO 100% TORCIDA A 4 CABOS, CUERDAS CABLEADAS A 4 CORDONES (4 CABOS) ESTÁN RETORCIDAS CON TORSIÓN “Z”, O HACIA LA IZQUIERDA, TENIENDO EN CUENTA QUE CADA UNO DE ESTOS, CORDONES (CABOS) ESTÁN CONSTITUIDOS A SU VEZ POR HILOS RETORCIDOS TAMBIÉN CON TORSIÓN “Z”, PERO REUNIDOS (PARA FORMAR EL CABO O CORDÓN) CON TORSIÓN “S” O HACIA LA DERECHA, CARACTERÍSTICAS, CUERDA SINTÉTICA, LIGERA, FLEXIBLE Y FLOTANTE. BUENA RESISTENCIA A LA TRACCIÓN Y AL ROCE, A LA PUTREFACCIÓN, EROSIÓN, A ALGUNOS PRODUCTOS QUÍMICOS Y DERIVADOS DEL PETRÓLEO. BUENA RESISTENCIA AL AGUA, DE 8 MM 3000 KG..</t>
  </si>
  <si>
    <t>LAMINA DE PVC, CON UNA LONGITUD  DE 5.9M, CON UN GROSOR DE 8MM, ANCHO DE LA LAMINA DE  25CM, PORCENTAJE DE PVC.,70%, A PRUEBA DE FUEGO, LA HUMEDAD, A PRUEBA DE MOHO, HUMO DE PRUEBA, A PRUEBA DE AGUA, RESISTENTE A CORROSIÓN, ENVEJECIMIENTO-RESISTENTE, SE PUEDE UTILIZAR MÁS DE 30 AÑOS. PLANO PARA PAREDES Y CIELO RASOS IS09001:2000 2.2KG, 2.5KG, 2.75KG, 3.12 KG/M2, ES LIGERO, RESISTENTE A LA HUMEDAD Y REDUCE LA CONDENSACIÓN Y EL GOTEO DEL TECHO POSTERIOR SOBRE LAS SUPERFICIES DE TRABAJO. LA SUPERFICIE DE LIMPIAR. (NO SE ADJUNTA MUESTRA)</t>
  </si>
  <si>
    <t>ACEITE LUBRICANTE 374 GRAMOS, DE MÚLTIPLES USOS QUE PENETRA, LIMPIA, INHIBE LA CORROSIÓN Y DESPLAZA LA HUMEDAD DE SUPERFICIES METÁLICAS SOMETIDAS A CONTACTO CON AGUA Y OXIDACIÓN, AFLOJA RÁPIDAMENTE TUERCAS, TORNILLOS Y PIEZAS PEGADAS POR OXIDACIÓN,  DEJA UNA PELÍCULA QUE PREVIENE Y PROTEGE PIEZAS METÁLICAS DE LA CORROSIÓN, CONTENIDO 430 ML, EN AEROSOL.</t>
  </si>
  <si>
    <t>PUNTILLAS, MATERIAL ACERO CON BAJO CONTENIDO DE CARBONO (LAMINA EN FRIÓ), DIÁMETRO 12.5 MM (1/2"), LONGITUD: 50.8 MM (2"), PUNTA: DIAMANTADA, FUSTE DELGADO, CABEZA: PLANA, COMPOSICIÓN QUÍMICA, CARBONO (C): 0.020 - 0.100 %, MANGANESO (MN) 0,15 - 0,50 %, FÓSFORO (P) ≤ 0,030 %, AZUFRE (S) ≤ 0,030 %, SILICIO (SI) ≤ 0,03 %, CROMO (CR) ≤ 0,15 %, POR LIBRA.</t>
  </si>
  <si>
    <t>LIBRA</t>
  </si>
  <si>
    <t>GUANTES RESISTENTES A QUÍMICOS, PROPORCIONAN PROTECCIÓN DE LAS MANOS CUANDO ES NECESARIO, ENTRAR EN CONTACTO CON SOLVENTES, COMBUSTIBLES Y GRASAS. SIN FORRO INTERNO EN ALGODÓN PARA MAYOR FRESCURA Y UN RECUBRIMIENTO EXTERNO EN NITRILO VERDE QUE PROPORCIONA LA BARRERA CONTRA LA PENETRACIÓN DE SUSTANCIAS QUÍMICAS. LOS GUATES SON TEXTURIZADOS EN LA PUNTA DE LOS DEDOS Y EN LA PALMA PARA BRINDAR MAYOR AGARRE EN SECO Y EN HÚMEDO, Y SON LISOS EN LAS DEMÁS ÁREAS PARA EVITAR LA ACUMULACIÓN DE SUSTANCIAS QUE PUEDAN DEGRADARLOS EN EL TIEMPO. ESTOS ELEMENTOS DE PROTECCIÓN DE MANOS ESTÁN LIBRES DE COSTURAS PARA MAYOR DESTREZA Y COMODIDAD Y NO TIENEN LÁTEX NI SILICONAS EN SU COMPOSICIÓN. LOS GUANTES DE NITRILO VERDE DE 13 PULGADAS (33CM) DE LONGITUD NOMINAL, 15MIL (0.38 MM) DE ESPESOR Y LOS DEDOS TEXTURIZADOS EN ACABADO DIAMANTADO TALLA 9. (NO SE ADJUNTA MUESTRA - SE ADJUNTA FICHA TECNICA)</t>
  </si>
  <si>
    <t>PAR</t>
  </si>
  <si>
    <t>GUANTE DE CARNAZA, CORTO DE USO RUDO, DOBLE PALMA, FABRICADO EN CARNAZA DE RES, CON BIES COLOR ROJO EN PUÑO, TIENE EXCELENTE RESISTENCIA AL USO CON MATERIALES CON ABRASIÓN, AL MISMO TIEMPO QUE LE PROPORCIONA SEGURIDAD CONTRA CORTES MENORES Y OBJETOS PUNZANTES, POR SU DISEÑO ES SEGURO, CÓMODO Y FLEXIBLE, ESPESOR DE 1.4 A 1.6 MM. HILO DE ALGODÓN CALIBRE 30/4, BIES DE ALGODÓN COLOR ROJO, PALMA CARNAZA, CINTA REFLECTIVA. (NO SE ADJUNTA MUESTRA - SE ADJUNTA FICHA TECNICA)</t>
  </si>
  <si>
    <t>GAFAS, LENTE DE SEGURIDAD  T CLARO ANTIEMPAÑANTE PARA LA PROTECCIÓN CONTRA IMPACTO Y RAYOS ULTRAVIOLETA. TRATAMIENTO ANTI RALLADURA. MARCO EN NYLON LIVIANO, CON LENTES LATERALES, PARA MAYOR VISIBILIDAD. CUATRO POSICIONES DE AJUSTE PARA MEJOR ACOPLAMIENTO. LENTES TRANSPARENTES EN POLICARBONATO. CUMPLE CON LAS NORMAS TÉCNICAS ANSI Z87.1 ALTO IMPACTO, LOS LENTES DE SEGURIDAD (MR) CUENTAN CON UN MARCO LIVIANO DE COLOR NEGRO Y MICAS TRANSPARENTES. SON DE ESTILO CONTEMPORÁNEO, CUBRIMIENTO LATERAL PARA MAYOR VISIBILIDAD, PROTECCIÓN, OFRECE PROTECCIÓN FRENTE A IMPACTO DE PARTÍCULAS DE ALTA VELOCIDAD. (NO SE ADJUNTA MUESTRA - SE ADJUNTA FICHA TECNICA)</t>
  </si>
  <si>
    <t>HOJA DE SEGUETA, QUE PERMITE UNA TENSIÓN DE HOJA DE HASTA 50,000 PSI, LO QUE DA COMO RESULTADO CORTES RÁPIDOS Y RECTOS SE CONVIERTE EN BALLONETA, ADMITE CUALQUIER HOJA DE SIERRA RECÍPROCA LENOX, AGARRES CÓMODOS, HOJA DE SEGUETA DE 24 DPP DE 12" (300MM) 12132HT50</t>
  </si>
  <si>
    <t>PASTA PARA SOLDAR ESTAÑO, PASTA PARA SOLDAR SIN ÁCIDO, PARA SOLDAR Y DESOLDAR, SUPERFICIE DE SOLDADURA LISA, EXCELENTE CAPACIDAD DE ADHERENCIA DE LA SOLDADURA, FUNDENTE DE REFINACIÓN ÁCIDO, VERTIDO FÁCIL SEMISÓLIDO, SIN LIMPIEZA Y SIN PLOMO PARA LA PROTECCIÓN DEL MEDIO AMBIENTE, DE 50 G, COLOR DE LA BOTELLA VERDE, TAMAÑO DE LA CAJA: 66 X 66 X 11 MM, PESO NETO: 50 G.</t>
  </si>
  <si>
    <t>SOLDADURA DE ESTAÑO, FABRICADA DE 60 % ESTAÑO 40% PLOMO, NÚCLEO DE RESINA NO REQUIERE PASTA, 450 GR. ALTA RESISTENCIA A LA PRESIÓN Y A LA TEMPERATURA, RESISTE A AGENTES CORROSIVOS, LIBRE DE OXIDO, LONGITUD 76 M, DIÁMETRO 1 MM, PUNTO DE FUSIÓN 190 ° C, PESO 450 G., EMPAQUE INDIVIDUAL CARRETE CON ETIQUETA</t>
  </si>
  <si>
    <t>CONECTOR DP9 MACHO CON CARCASA, PUERTO DE AGUJERO DE 9 PINES MACHO, CARCASA DP9 PLASTICA.</t>
  </si>
  <si>
    <t>CABLE CONVERSOR USB A SERIAL RS232 PUERTO SERIAL DB9, COMPATIBILIDAD WINDOWS 98, ME, 2000, XP, 7, 10, COMPATIBILIDAD - USB 2.0 Y 1.1, VOLTAJE DE ENTRADA - DIRECTAMENTE DEL PUERTO USB, SOPORTA HANDSHAKE AUTOMÁTICO/MODEMS 56K, PUERTO - 1200 A 115200, BAUDIOS, LONGITUD DEL CABLE, 0.7 METROS, TERMINALES DEL CONECTOR - USB TIPO MACHO A DB9 TIPO MACHO, TRANSFERENCIA DE DATOS - ~230KBPS.</t>
  </si>
  <si>
    <t xml:space="preserve">ARDUINO NANO V3 – ATMEGA328 5V + CABLE USB COMPATIBLE, MICROCONTROLADOR, (ATMEGA168), TENSIÓN DE OPERACIÓN (NIVEL LÓGICO): 5 V, TENSIÓN DE ENTRADA (RECOMENDADO): 7-12 V, TENSIÓN DE ENTRADA (LÍMITES): 6-20 V, PINES E/S DIGITALES: 14 (DE LOS CUALES 6 PROVEEN DE SALIDA PWM, ENTRADAS ANALÓGICAS 8 CORRIENTE MÁX POR CADA PIN DE E/S: 40 MA, MEMORIA FLASH: 32 KB (ATMEGA328) DE LOS CUALES 2KB SON USADOS POR EL BOOTLOADER (16 KB – ATMEGA168), SRAM: 2 KB (ATMEGA328) (1 KB ATMEGA168), EEPROM: 1 KB (ATMEGA328) (512 BYTES – ATMEGA168), FRECUENCIA DE RELOJ: 16 MHZ, DIMENSIONES: 18,5MM X 43,2MM
</t>
  </si>
  <si>
    <t xml:space="preserve">HERRAMIENTA PARA PONCHAR JACK SL, AL TIEMPO LAS 8 LÍNEAS DE LOS JACK TWIST Y SERIE SL MANTIENE LA INTEGRIDAD DEL PAR TRENZADO.
COMPATIBLE CON CATEGORÍAS 6A, 7 Y 7A.
</t>
  </si>
  <si>
    <t xml:space="preserve">LLANA METÁLICA ESTÁNDAR LISA DE JAMAKA, HECHA DE UNA LÁMINA EN ACERO INOXIDABLE PARA ESTUCOS VENECIANOS Y OTROS. CON MANGO ERGONÓMICO 
</t>
  </si>
  <si>
    <t>CINTA DE ENMASCARAR DE 3 PULGADA DE 40X48</t>
  </si>
  <si>
    <t>YESO PARA ACABADO Y RECUBRIMIENTO INTERIOR TANTO EN PAREDES COMO TECHOS, PANELES, MOLDURAS EN MAQUETAS, ETC. COLOR BLANCO BULTO DE 25 KILOS.</t>
  </si>
  <si>
    <t>SIKA IMPERMEABILIZANTE PARA MUROS Y HUMEDADES COLOR BLANCO, PESO 4 KG, VOLUMEN 4.3 LITROS SECADO 24 HORAS</t>
  </si>
  <si>
    <t>JUEGO DE DESTORNILLADORES PAQUETE POR 10 UNIDADES, CON MANGO AISLADO, PROFESIONAL</t>
  </si>
  <si>
    <t>CONTRALADOR INVERSOR HIBRIDO SOLAR DE 3 KVA, SE ENCARGA DE UTILIZAR LA ENERGÍA QUE PROVIENE DE LOS PANELES SOLARES, PRIORIZANDO SIEMPRE LA ENERGÍA SOLAR FRENTE A CUALQUIER OTRO ORIGEN, COMO LAS BATERÍAS QUE ALMACENAN LA ENERGÍA ELÉCTRICA DE LA RED. SE TRATA DE UN EQUIPO DE EXCELENTES CARACTERÍSTICAS PROGRAMABLE</t>
  </si>
  <si>
    <t>CONTRALADOR INVERSOR SOLAR HÍBRIDO 1KVA SE ENCARGA DE UTILIZAR LA ENERGÍA QUE PROVIENE DE LOS PANELES SOLARES, PRIORIZANDO SIEMPRE LA ENERGÍA SOLAR FRENTE A CUALQUIER OTRO ORIGEN, COMO LAS BATERÍAS QUE ALMACENAN LA ENERGÍA ELÉCTRICA DE LA RED. SE TRATA DE UN EQUIPO DE EXCELENTES CARACTERÍSTICAS PROGRAMABLE</t>
  </si>
  <si>
    <t>PANEL SOLAR 600W MONOCRISTALINO, CON ACCESORIOS DE MONTAJE Y CONEXIÓN, FUSIBLE INCLUIDO</t>
  </si>
  <si>
    <t>PANEL SOLAR CON TECNOLOGIA, MICROFISURAS MINIMIZADAS CON UN CORTE INNOVADOR Y NO DESTRUCTIVO, RESISTENCIA PID GARANTIZADA A TRAVÉS DEL PROCESO DE CELDA Y EL MATERIAL DEL MÓDULO CONTROL, RESISTENTE A ENTORNOS HOSTILES COMO SAL, AMONÍACO, ARENA, ALTA ZONAS DE TEMPERATURA Y ALTA HUMEDAD, RENDIMIENTO MECÁNICO HASTA 5400 PA DE CARGA POSITIVA Y 2400 PA, CARGA NEGATIVA 87.4%, ALTA POTENCIA DE HASTA 620 W, ALTA FIABILIDAD, ALTO RENDIMIENTO ENERGÉTICO, MÁS COSECHA DE ENERGÍA CON LA TECNOLOGÍA I-TOPCON DE TIPO N DE ÚLTIMA GENERACIÓN, HASTA UN 23,0% DE E_CIENCY DE MÓDULOS CON INTERCONEXIÓN DE ALTA DENSIDAD, TECNOLOGÍA SMBB (SUPER MULTI-BARRA COLECTORA) PARA UNA MEJOR E_ECT DE CAPTURA DE LUZ, EXCELENTE IAM (ÁNGULO DE INCIDENCIA MODI_ER) Y BAJA IRRADIACIÓN, MENOR DEGRADACIÓN: 1% _RST AÑO, 0,4% ANUAL A PARTIR DE ENTONCES, TEMPERATURA MÁS BAJA COE_CIENT (-0,29%/°C)
HASTA UN 30% DE GANANCIA DE POTENCIA ADICIONAL DESDE LA PARTE TRASERA DEPENDIENDO DEL ALBEDO, RETRATO: 350/280 MM (13,78/11,02 PULGADAS), 2,0 MM (0,08 PULGADAS), ALTA TRANSMISIÓN, RECUBRIMIENTO AR, ALEACIÓN DE ALUMINIO ANODIZADO DE 30 MM (1,18 PULGADAS), CLASIFICACIÓN IP 68, 132 CELDAS, VIDRIO REFORZADO CON CALOR (VIDRIO DE REJILLA BLANCA)CON ACCESORIOS DE MONTAJE Y CONEXIÓN, FUSIBLE INCLUIDO</t>
  </si>
  <si>
    <t>CABLES SOLARES FOTOVOLTAICO PARA PANELES SOLARES 6MM2,  CALIBRE 10 AWG. CONDUCTOR USADO PARA APLICACIONES FOTOVOLTAICAS, PUEDEN SOPORTAR EXTREMAS CONDICIONES AMBIENTALES. CHAQUETA EN MATERIAL TERMOPLÁSTICO 90°C, PUEDE USARSE EN LUGARES SECOS Y MOJADOS.</t>
  </si>
  <si>
    <t>VARILLA COPPERWELD DE 14 28MM X 2 40 DE COBRE MACIZO" ES UN TIPO DE VARILLA UTILIZADA EN APLICACIONES ELÉCTRICAS, ESPECIALMENTE EN SISTEMAS DE PUESTA A TIERRA Y CONEXIONES DE ALTA CONDUCTIVIDAD 14 28MM X 2 40: ESTAS MEDIDAS SE REFIEREN AL DIÁMETRO DE LA VARILLA. EN ESTE CASO, LA VARILLA TIENE UN DIÁMETRO DE 14.28 MM Y UNA LONGITUD DE 2.40 METROS. COBRE MACIZO</t>
  </si>
  <si>
    <t>TUBO METALICO EMT GALVANIZADO DE 3/4 PULGADAS X 3 MTS ES UN CONDUCTO ELÉCTRICO METÁLICO UTILIZADO PARA PROTEGER Y DIRECCIONAR CABLES ELÉCTRICOS EN INSTALACIONES ELÉCTRICAS RESIDENCIALES, COMERCIALES E INDUSTRIALES.</t>
  </si>
  <si>
    <t>TUBO METALICO EMT GALVANIZADO DE 1 PULGADAS X 3 MTS ES UN CONDUCTO ELÉCTRICO METÁLICO UTILIZADO PARA PROTEGER Y DIRECCIONAR CABLES ELÉCTRICOS EN INSTALACIONES ELÉCTRICAS RESIDENCIALES, COMERCIALES E INDUSTRIALES.</t>
  </si>
  <si>
    <t>CURVA EMT CORTA 1 PULGADA</t>
  </si>
  <si>
    <t>SIKA MORTERO 101 PLUS X 25 KL GRIS</t>
  </si>
  <si>
    <t>SIKA ESTUKA ACRILICO X 30 KG</t>
  </si>
  <si>
    <t>BOQUILLA CONCOLOR 5 KL BLANCO</t>
  </si>
  <si>
    <t xml:space="preserve">LONA DE ARENA PEÑA X 25 KL </t>
  </si>
  <si>
    <t>LONA DE ARENA MIXTO X 4 PALADAS</t>
  </si>
  <si>
    <t>PLACA DE YESO ST 1/2PG 1.22X2.44M 12.7MM (DRYWALL)</t>
  </si>
  <si>
    <t>PLACA FIBROCEMENTO 8MM 244X122CM</t>
  </si>
  <si>
    <t>OMEGA LISA 2-5/16 X 3/4-PULG X 0.38MM X 2.44M</t>
  </si>
  <si>
    <t>CANAL BASE 6 2-1/2 X 1PG 0.38MM 2.44M</t>
  </si>
  <si>
    <t>IMPERMEABILIZANTE SIKA 1 X 2 KG</t>
  </si>
  <si>
    <t>IMPERMEABILIZANTES PARA FACHADA</t>
  </si>
  <si>
    <t>IMPERMEABILIZANTES PARA CUBIERTA</t>
  </si>
  <si>
    <t>TORNILLO DRYWALL 6X1 P FINA BOLSA X 500 UNIDADES</t>
  </si>
  <si>
    <t>TORNILLO ESTRUCTURA DRYWALL PTA AGUDA 7X7/16 BOLSA X 500 UNIDADES</t>
  </si>
  <si>
    <t>CHAZO PLÁSTICO SUPRA 5/16 BOLSA X 500 UNIDADES</t>
  </si>
  <si>
    <t>CHAZO PLÁSTICO SUPRA 3/8 BOLSA X 500 UNIDADES</t>
  </si>
  <si>
    <t>CHAZO 6/16 X 2 BOLSA X 500 UNIDADES</t>
  </si>
  <si>
    <t xml:space="preserve">PINTURA VINILO T2 X GALÓN </t>
  </si>
  <si>
    <t>ESMALTE BLANCO BRILLANTE X GL L CLÁSICA</t>
  </si>
  <si>
    <t>ESMALTE AMARILLA YEMA X GL L CLÁSICA</t>
  </si>
  <si>
    <t>ESMALTE NEGRO BRILLANTE X GL L CLÁSICA</t>
  </si>
  <si>
    <t>BROCHA MANGO PLÁSTICO IMPORT 1” PMV – FORTE</t>
  </si>
  <si>
    <t>BROCHA MANGO PLÁSTICO IMPORT 2” PMV – FORTE - UDUKE</t>
  </si>
  <si>
    <t>RODILLO TEXTURIZADO 9"</t>
  </si>
  <si>
    <t>RODILLO FELPA DE 1"</t>
  </si>
  <si>
    <t>SILICONA TRANSPARENTE 300ML TOOLCRAFT – WALTEK – KAUDAL</t>
  </si>
  <si>
    <t>SILICONA BLANCA 280 ML WALTEK – KAUDAL – UNIFER</t>
  </si>
  <si>
    <t>MEMBRANA LÍQUIDA DE POLIURETANO (EJ. SIKALASTIC, MAPEI, URELAST)</t>
  </si>
  <si>
    <t>IMPERMEABILIZANTE ACRÍLICO (EJ. SIKA, FESTER, DRYLOK)</t>
  </si>
  <si>
    <t>RESINA EPÓXICA IMPERMEABILIZANTE</t>
  </si>
  <si>
    <t>PINTURA IMPERMEABILIZANTE CON BASE EN CAUCHO O ACRÍLICO</t>
  </si>
  <si>
    <t>ASFALTOS LÍQUIDOS IMPERMEABILIZANTES</t>
  </si>
  <si>
    <t>SELLADOR ACRÍLICO ELASTOMÉRICO</t>
  </si>
  <si>
    <t>TELA ASFÁLTICA IMPERMEABILIZANTE CON ALUMINIO REFLECTIVO</t>
  </si>
  <si>
    <t xml:space="preserve">SELLADOR DE POLIURETANO PARA JUNTAS Y GRIETAS, ANCHO 4.5, CONTENIDO 300 ML, MATERIAL POLIURETANO PARA INTERIOR Y EXTERIOR, SECADO FINAL 24 HORAS, MULTIUSO, LIBRE DE ISOCIANATOS, ELÁSTICO Y QUE NO SE DESCUELGA. SELLA EFICAZMENTE LAS JUNTAS DE MOVIMIENTO Y CONEXIÓN EN FACHADAS DE CONCRETO Y MAMPOSTERÍA. </t>
  </si>
  <si>
    <t>SILICONA NEUTRA PARA CUBIERTAS Y TERRAZAS, DE 23 CM DE LARGO POR 5 CM DE ANCHO, ADECUADA PARA EL SELLO DE JUNTAS O UNIONES EN SISTEMAS VIDRIADOS Y JUNTAS DE CONEXIÓN. SE ADHIERE BIEN A ELEMENTOS METÁLICOS, CONCRETO, SUPERFICIES PINTADAS, MADERA, PLÁSTICOS, POLICARBONATO, CERÁMICAS, COLOR LECHOSO, CONTENIDO 280 ML.</t>
  </si>
  <si>
    <t>CINTA AUTOADHESIVA IMPERMEABILIZANTE PARA UNIONES Y GRIETAS, AUTOADHESIVO RESISTENTE A RAYOS UV, EN LA PRESENTACIÓN QUE VIENE AUTOPROTEGIDA CON FOIL DE ALUMINIO. RESISTENTE A PRODUCTOS BITUMINOSOS. PUEDE SER PINTADO, ROLLOS DE 10 M DE LONGITUD Y ANCHO DE 15 CM, CINTA ASFALTICA AUTOADHESIVA, PROVISTO EN UNA DE SUS CARAS DE UNA LÁMINA DE ALUMINIO, PARA SELLAR Y REPARAR JUNTAS Y FISURAS PARA EVITAR ENTRADA DE AGUA Y/O FILTRACIONES. PARA LA ELABORACIÓN DE FLANCHES, EN CUBIERTAS EN TEJA, INCLUYENDO LAS DE LÁMINA METÁLICA. JUNTAS EN EDIFICIOS, LÁMINAS BITUMINOSAS Y OTROS TIPOS DE ACABADOS DE CUBIERTA.</t>
  </si>
  <si>
    <r>
      <t xml:space="preserve">MORTERO IMPERMEABILIZANTE CEMENTOSO (EJ. SIKATOP, MAPEI, FESTER), </t>
    </r>
    <r>
      <rPr>
        <sz val="8"/>
        <color theme="1"/>
        <rFont val="Arial"/>
        <family val="2"/>
      </rPr>
      <t>ASPECTOS: COMP. A: POLVO COMP. B: LÍQUIDO, COLOR, COMP. A: GRIS, COMP. B: BLANCO, COLOR DE LA MEZCLA: COMP. A + COMP. B GRIS, RELACIÓN DE LA MEZCLA (PESO):A:B = 2:1, DENSIDAD DE LA MEZCLA: 1.60 KG/LITRO, TEMPERATURA DE APLICACIÓN: +5ºC A +40ºC, DURACIÓN DE LA MEZCLA: APROXIMADAMENTE 1 HORA.</t>
    </r>
  </si>
  <si>
    <r>
      <t xml:space="preserve">EMULSIÓN ASFÁLTICA PARA IMPRIMACIÓN, </t>
    </r>
    <r>
      <rPr>
        <sz val="8"/>
        <color theme="1"/>
        <rFont val="Arial"/>
        <family val="2"/>
      </rPr>
      <t xml:space="preserve">LAS FIBRAS FORMAN UN TEJIDO QUE LE DA MAYOR RESISTENCIA FRENTE A FISURAS. ADHIERE SOBRE SUPERFICIES HÚMEDAS. FÁCIL APLICACIÓN. NO ES TÓXICA, LIBRE DE SOLVENTES. CUMPLE CON NORMA ASTM-D 2939 PARA RESISTENCIA AL AGUA Y FLEXIBILIDAD, LA EMULSIÓN ASFÁLTICA SIKA VIENE LISTA PARA SU USO, TARRO, 18.0 KG, RENDIMIENTO 18.0 KG CUBREN 22.5 M2. </t>
    </r>
  </si>
  <si>
    <t>LLANA DENTADA PARA APLICACIÓN DE MEMBRANAS LÍQUIDAS</t>
  </si>
  <si>
    <r>
      <t xml:space="preserve">SOPLETE DE GAS PARA INSTALACIÓN DE MANTOS ASFÁLTICOS, </t>
    </r>
    <r>
      <rPr>
        <sz val="8"/>
        <color theme="1"/>
        <rFont val="Arial"/>
        <family val="2"/>
      </rPr>
      <t xml:space="preserve">ALTO 44 CM, ANCHO 22.7 CM, LARGO 5.5 CM, RANGO DE CORRIENTE, 0-1 A, PROCESO SOLDADURA, EQUIPO PARA CALENTAR, CON 1 BOQUILLA DIAMETRO 50 MM;1 MANGURA DE CAUCHO, 2 LLAVES. </t>
    </r>
  </si>
  <si>
    <r>
      <t xml:space="preserve">SOPLETE COMPLETO + GAS X 400 GR, </t>
    </r>
    <r>
      <rPr>
        <sz val="8"/>
        <color theme="1"/>
        <rFont val="Arial"/>
        <family val="2"/>
      </rPr>
      <t>SOPLETE FLAMEADOR IDEAL PARA GRATINAR, CARAMELIZAR Y COCCIÓN GRACIAS A LAS FUNCIONES DE BLOQUEO DE LLAMA CONTINUO Y REGULADOR DE PRESIÓN.  GAS BUTANO POR 400 GR IDEAL PARA RECARGAS DE FLAMEADORES, ENCENDEDORES Y SOPLETES.</t>
    </r>
  </si>
  <si>
    <r>
      <t xml:space="preserve">MALLA DE FIBRA DE VIDRIO PARA REFUERZO DE IMPERMEABILIZANTES LÍQUIDOS, </t>
    </r>
    <r>
      <rPr>
        <sz val="8"/>
        <color theme="1"/>
        <rFont val="Arial"/>
        <family val="2"/>
      </rPr>
      <t>MALLA DE FIBRA DE VIDRIO, RESISTENTE A LOS ÁLCALIS, SE UTILIZA COMO REFUERZO ANTI-FISURAS DE SISTEMAS IMPERMEABLES MAPELÁSTIC SMART Y MONOLÁSTIC, COLOR AZUL, PESO (G/M²): 150 (± 5%), DIMENSIÓN DE LA LUZ: 4 X 5 MM, ROLLO DE 50 M DE LARGO POR 1 M DE ANCHO.</t>
    </r>
  </si>
  <si>
    <t>BROCA SDS-PLUS 1-3/8 X 6-PULG PARA TALADRO ROTOMARTILLO.</t>
  </si>
  <si>
    <t>BROCA SDS-PLUS 1-1/4 X 6-PULG PARA TALADRO ROTOMARTILLO</t>
  </si>
  <si>
    <t xml:space="preserve">BROCA SDS PLUS 5/8 X 6 X 8 PULGADAS, PARA TALADRO ROTOMARTILLO </t>
  </si>
  <si>
    <t>BROCA SDS PLUS 5/16 X 4 X 6 PULGADAS PARA TALADRO ROTOMARTILLO</t>
  </si>
  <si>
    <t>BROCA SDS PLUS 1/2 X 4 X 6 PULGADAS PARA TALADRO ROTOMARTILLO</t>
  </si>
  <si>
    <t>BROCA SDS PLUS 5/32 X 4 1/2 X 6 1/2 PULGADAS PARA TALADRO ROTOMARTILLO</t>
  </si>
  <si>
    <t>JUEGO DE BROCAS DE MAMPOSTERÍA DE 5 PIEZAS EN LOS SIGUIENTES TAMAÑOS: 1/2" X 13", 5/8" X 13", 3/4 X 13", 7/8" X 13", 1" X 13", MATERIAL CARBURO.</t>
  </si>
  <si>
    <t>JUEGO DE BROCAS DE COBALTO PARA METAL Y ACERO (PRO), REVESTIMIENTO DE NITRURO DE ALUMINIO Y TITANIO (TIALN) CON PUNTA DE VIÑETA, PARA METAL ENDURECIDO, ACERO INOXIDABLE, JUEGO DE BROCAS DE COBALTO DE 21 PIEZAS - INCLUYE BROCAS DE METAL: 1/16 "(*2), 5/64 "(*2), 3/32" (*2), 7/64" (*2), 1/8" (*2), 9/64", 5/32", 11/64", 3/16", 13/64", 7/32", 15/64", 1/4" ", 5/16 ", 3/8", 1/2".</t>
  </si>
  <si>
    <t xml:space="preserve">VALOR TOTAL </t>
  </si>
  <si>
    <t>TORRES SOLUCIONES ELECTRICAS SAS</t>
  </si>
  <si>
    <t>ELECTRICOS AVAL SAS</t>
  </si>
  <si>
    <t>TOTAL PROMEDIO</t>
  </si>
  <si>
    <t>VALOR UNITARIO</t>
  </si>
  <si>
    <t>VALOR PROMEDIO UNITARIO</t>
  </si>
  <si>
    <t>VALOR PROMEDIO TOTAL</t>
  </si>
  <si>
    <t>VALOR TOTAL SEGÚN PROMEDIO</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</si>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</sst>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 #,##0_-;_-* &quot;-&quot;??_-;_-@_-"/>
  </numFmts>
  <fonts count="18">
    <font>
      <sz val="11"/>
      <color theme="1"/>
      <name val="Calibri"/>
      <family val="2"/>
      <scheme val="minor"/>
    </font>
    <font>
      <sz val="8"/>
      <name val="Arial"/>
      <family val="2"/>
    </font>
    <font>
      <b/>
      <sz val="8"/>
      <name val="Arial"/>
      <family val="2"/>
    </font>
    <font>
      <b/>
      <sz val="8"/>
      <color theme="1"/>
      <name val="Arial"/>
      <family val="2"/>
    </font>
    <font>
      <sz val="8"/>
      <color theme="1"/>
      <name val="Arial"/>
      <family val="2"/>
    </font>
    <font>
      <sz val="8"/>
      <color rgb="FF333333"/>
      <name val="Arial"/>
      <family val="2"/>
    </font>
    <font>
      <sz val="9"/>
      <color theme="1"/>
      <name val="Arial"/>
      <family val="2"/>
    </font>
    <font>
      <sz val="11"/>
      <color theme="1"/>
      <name val="Calibri"/>
      <family val="2"/>
      <scheme val="minor"/>
    </font>
    <font>
      <sz val="8"/>
      <color rgb="FFFF0000"/>
      <name val="Arial"/>
      <family val="2"/>
    </font>
    <font>
      <sz val="11"/>
      <color rgb="FF9C0006"/>
      <name val="Calibri"/>
      <family val="2"/>
      <scheme val="minor"/>
    </font>
    <font>
      <i/>
      <sz val="8"/>
      <color theme="1"/>
      <name val="Arial"/>
      <family val="2"/>
    </font>
    <font>
      <sz val="8"/>
      <color rgb="FF777777"/>
      <name val="Arial"/>
      <family val="2"/>
    </font>
    <font>
      <sz val="8"/>
      <color rgb="FF666666"/>
      <name val="Arial"/>
      <family val="2"/>
    </font>
    <font>
      <sz val="8"/>
      <color rgb="FF000000"/>
      <name val="Arial"/>
      <family val="2"/>
    </font>
    <font>
      <sz val="9"/>
      <name val="Arial"/>
      <family val="2"/>
    </font>
    <font>
      <sz val="11"/>
      <color theme="1"/>
      <name val="Arial"/>
      <family val="2"/>
    </font>
    <font>
      <sz val="8"/>
      <color rgb="FF9C0006"/>
      <name val="Arial"/>
      <family val="2"/>
    </font>
    <font>
      <b/>
      <sz val="11"/>
      <color theme="1"/>
      <name val="Calibri"/>
      <family val="2"/>
      <scheme val="minor"/>
    </font>
  </fonts>
  <fills count="6">
    <fill>
      <patternFill patternType="none"/>
    </fill>
    <fill>
      <patternFill patternType="gray125"/>
    </fill>
    <fill>
      <patternFill patternType="solid">
        <fgColor rgb="FFFFFFCC"/>
      </patternFill>
    </fill>
    <fill>
      <patternFill patternType="solid">
        <fgColor rgb="FFFFC7CE"/>
      </patternFill>
    </fill>
    <fill>
      <patternFill patternType="solid">
        <fgColor theme="8" tint="0.59999389629810485"/>
        <bgColor indexed="64"/>
      </patternFill>
    </fill>
    <fill>
      <patternFill patternType="solid">
        <fgColor theme="9" tint="0.59999389629810485"/>
        <bgColor indexed="64"/>
      </patternFill>
    </fill>
  </fills>
  <borders count="1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7" fillId="2" borderId="6" applyNumberFormat="0" applyFont="0" applyAlignment="0" applyProtection="0"/>
    <xf numFmtId="0" fontId="9" fillId="3" borderId="0" applyNumberFormat="0" applyBorder="0" applyAlignment="0" applyProtection="0"/>
  </cellStyleXfs>
  <cellXfs count="90">
    <xf numFmtId="0" fontId="0" fillId="0" borderId="0" xfId="0"/>
    <xf numFmtId="0" fontId="1" fillId="0" borderId="2" xfId="0" applyFont="1" applyBorder="1" applyAlignment="1">
      <alignment horizontal="justify" vertical="top" wrapText="1"/>
    </xf>
    <xf numFmtId="0" fontId="1" fillId="0" borderId="2" xfId="0" applyFont="1" applyBorder="1" applyAlignment="1">
      <alignment horizontal="center" vertical="center" wrapText="1"/>
    </xf>
    <xf numFmtId="0" fontId="1" fillId="0" borderId="2" xfId="0" applyFont="1" applyBorder="1" applyAlignment="1">
      <alignment horizontal="justify" vertical="top"/>
    </xf>
    <xf numFmtId="0" fontId="1" fillId="0" borderId="2" xfId="0" applyFont="1" applyBorder="1" applyAlignment="1">
      <alignment horizontal="left" vertical="top" wrapText="1"/>
    </xf>
    <xf numFmtId="0" fontId="1" fillId="0" borderId="2" xfId="0" applyFont="1" applyBorder="1" applyAlignment="1">
      <alignment vertical="top" wrapText="1"/>
    </xf>
    <xf numFmtId="0" fontId="1" fillId="0" borderId="2" xfId="0" applyFont="1" applyBorder="1" applyAlignment="1">
      <alignment horizontal="justify" vertical="center" wrapText="1"/>
    </xf>
    <xf numFmtId="0" fontId="4" fillId="0" borderId="2" xfId="0" applyFont="1" applyBorder="1" applyAlignment="1">
      <alignment horizontal="center" vertical="center"/>
    </xf>
    <xf numFmtId="0" fontId="5" fillId="0" borderId="2" xfId="0" applyFont="1" applyBorder="1" applyAlignment="1">
      <alignment vertical="center" wrapText="1"/>
    </xf>
    <xf numFmtId="0" fontId="4" fillId="0" borderId="2" xfId="0" applyFont="1" applyBorder="1" applyAlignment="1">
      <alignment vertical="center" wrapText="1"/>
    </xf>
    <xf numFmtId="3" fontId="4" fillId="0" borderId="2" xfId="0" applyNumberFormat="1" applyFont="1" applyBorder="1" applyAlignment="1">
      <alignment horizontal="center" vertical="center"/>
    </xf>
    <xf numFmtId="0" fontId="4" fillId="0" borderId="0" xfId="0" applyFont="1"/>
    <xf numFmtId="3" fontId="0" fillId="0" borderId="0" xfId="0" applyNumberFormat="1" applyAlignment="1">
      <alignment horizontal="center" vertical="center"/>
    </xf>
    <xf numFmtId="0" fontId="4" fillId="0" borderId="2" xfId="0" applyFont="1" applyBorder="1" applyAlignment="1">
      <alignment horizontal="justify" vertical="center"/>
    </xf>
    <xf numFmtId="0" fontId="1" fillId="0" borderId="2" xfId="0" applyFont="1" applyBorder="1" applyAlignment="1">
      <alignment horizontal="justify" vertical="center"/>
    </xf>
    <xf numFmtId="3" fontId="4" fillId="0" borderId="4" xfId="0" applyNumberFormat="1" applyFont="1" applyBorder="1" applyAlignment="1">
      <alignment horizontal="center" vertical="center"/>
    </xf>
    <xf numFmtId="0" fontId="4" fillId="0" borderId="2" xfId="0" applyFont="1" applyBorder="1" applyAlignment="1">
      <alignment vertical="center"/>
    </xf>
    <xf numFmtId="0" fontId="1" fillId="0" borderId="1" xfId="0" applyFont="1" applyBorder="1" applyAlignment="1">
      <alignment horizontal="justify" vertical="top" wrapText="1"/>
    </xf>
    <xf numFmtId="0" fontId="4" fillId="0" borderId="0" xfId="0" applyFont="1" applyAlignment="1">
      <alignment horizontal="justify" vertical="center"/>
    </xf>
    <xf numFmtId="0" fontId="1" fillId="0" borderId="1" xfId="0" applyFont="1" applyBorder="1" applyAlignment="1">
      <alignment horizontal="justify" vertical="center" wrapText="1"/>
    </xf>
    <xf numFmtId="0" fontId="1" fillId="0" borderId="1" xfId="0" applyFont="1" applyBorder="1" applyAlignment="1">
      <alignment vertical="top" wrapText="1"/>
    </xf>
    <xf numFmtId="0" fontId="4" fillId="0" borderId="1" xfId="0" applyFont="1" applyBorder="1" applyAlignment="1">
      <alignment vertical="center" wrapText="1"/>
    </xf>
    <xf numFmtId="0" fontId="4" fillId="0" borderId="0" xfId="0" applyFont="1" applyAlignment="1">
      <alignment vertical="center" wrapText="1"/>
    </xf>
    <xf numFmtId="0" fontId="11" fillId="0" borderId="2" xfId="0" applyFont="1" applyBorder="1" applyAlignment="1">
      <alignment horizontal="justify" vertical="top"/>
    </xf>
    <xf numFmtId="0" fontId="4" fillId="0" borderId="2" xfId="0" applyFont="1" applyBorder="1" applyAlignment="1">
      <alignment horizontal="left" vertical="center" wrapText="1"/>
    </xf>
    <xf numFmtId="0" fontId="13" fillId="0" borderId="2" xfId="0" applyFont="1" applyBorder="1" applyAlignment="1">
      <alignment wrapText="1"/>
    </xf>
    <xf numFmtId="0" fontId="14" fillId="0" borderId="2" xfId="0" applyFont="1" applyBorder="1" applyAlignment="1">
      <alignment horizontal="justify" vertical="top"/>
    </xf>
    <xf numFmtId="0" fontId="6" fillId="0" borderId="0" xfId="0" applyFont="1"/>
    <xf numFmtId="0" fontId="15" fillId="0" borderId="0" xfId="0" applyFont="1" applyAlignment="1">
      <alignment horizontal="justify" vertical="center"/>
    </xf>
    <xf numFmtId="3" fontId="6" fillId="0" borderId="2" xfId="0" applyNumberFormat="1" applyFont="1" applyBorder="1" applyAlignment="1">
      <alignment horizontal="center" vertical="center"/>
    </xf>
    <xf numFmtId="164" fontId="4" fillId="4" borderId="6" xfId="1" applyNumberFormat="1" applyFont="1" applyFill="1" applyAlignment="1">
      <alignment horizontal="center" vertical="center" wrapText="1"/>
    </xf>
    <xf numFmtId="164" fontId="4" fillId="0" borderId="2" xfId="0" applyNumberFormat="1" applyFont="1" applyBorder="1" applyAlignment="1">
      <alignment horizontal="center" vertical="center" wrapText="1"/>
    </xf>
    <xf numFmtId="164" fontId="4" fillId="0" borderId="3" xfId="0" applyNumberFormat="1" applyFont="1" applyBorder="1" applyAlignment="1">
      <alignment horizontal="center" vertical="center" wrapText="1"/>
    </xf>
    <xf numFmtId="164" fontId="16" fillId="5" borderId="2" xfId="2" applyNumberFormat="1" applyFont="1" applyFill="1" applyBorder="1" applyAlignment="1">
      <alignment horizontal="center" vertical="center" wrapText="1"/>
    </xf>
    <xf numFmtId="0" fontId="12" fillId="0" borderId="2" xfId="0" applyFont="1" applyBorder="1" applyAlignment="1">
      <alignment horizontal="justify" vertical="top" wrapText="1"/>
    </xf>
    <xf numFmtId="0" fontId="12" fillId="0" borderId="0" xfId="0" applyFont="1" applyAlignment="1">
      <alignment horizontal="justify" vertical="top" wrapText="1"/>
    </xf>
    <xf numFmtId="0" fontId="4" fillId="0" borderId="2" xfId="0" applyFont="1" applyBorder="1" applyAlignment="1">
      <alignment horizontal="left" vertical="top" wrapText="1"/>
    </xf>
    <xf numFmtId="0" fontId="11" fillId="0" borderId="0" xfId="0" applyFont="1" applyAlignment="1">
      <alignment horizontal="justify" vertical="top" wrapText="1"/>
    </xf>
    <xf numFmtId="0" fontId="4" fillId="0" borderId="7" xfId="0" applyFont="1" applyBorder="1" applyAlignment="1">
      <alignment horizontal="center" vertical="center"/>
    </xf>
    <xf numFmtId="0" fontId="4" fillId="0" borderId="2" xfId="0" applyFont="1" applyBorder="1" applyAlignment="1">
      <alignment vertical="top" wrapText="1"/>
    </xf>
    <xf numFmtId="0" fontId="4" fillId="0" borderId="2" xfId="0" applyFont="1" applyBorder="1" applyAlignment="1">
      <alignment wrapText="1"/>
    </xf>
    <xf numFmtId="3" fontId="4" fillId="0" borderId="2" xfId="0" applyNumberFormat="1" applyFont="1" applyBorder="1" applyAlignment="1">
      <alignment horizontal="center" vertical="center" wrapText="1"/>
    </xf>
    <xf numFmtId="0" fontId="4" fillId="0" borderId="0" xfId="0" applyFont="1" applyAlignment="1">
      <alignment wrapText="1"/>
    </xf>
    <xf numFmtId="0" fontId="4" fillId="0" borderId="3" xfId="0" applyFont="1" applyBorder="1" applyAlignment="1">
      <alignment wrapText="1"/>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left" vertical="center"/>
    </xf>
    <xf numFmtId="0" fontId="4" fillId="0" borderId="2" xfId="0" applyFont="1" applyBorder="1" applyAlignment="1">
      <alignment horizontal="left" vertical="center"/>
    </xf>
    <xf numFmtId="0" fontId="4" fillId="0" borderId="2" xfId="0" applyFont="1" applyBorder="1"/>
    <xf numFmtId="0" fontId="4" fillId="0" borderId="2" xfId="0" applyFont="1" applyBorder="1" applyAlignment="1">
      <alignment horizontal="center"/>
    </xf>
    <xf numFmtId="0" fontId="4" fillId="0" borderId="0" xfId="0" applyFont="1" applyAlignment="1">
      <alignment horizontal="left" vertical="center" wrapText="1"/>
    </xf>
    <xf numFmtId="0" fontId="13" fillId="0" borderId="2" xfId="0" applyFont="1" applyBorder="1" applyAlignment="1">
      <alignment horizontal="justify" vertical="center"/>
    </xf>
    <xf numFmtId="0" fontId="13" fillId="0" borderId="0" xfId="0" applyFont="1" applyAlignment="1">
      <alignment horizontal="justify" vertical="center"/>
    </xf>
    <xf numFmtId="3" fontId="4" fillId="0" borderId="2" xfId="0" applyNumberFormat="1" applyFont="1" applyBorder="1"/>
    <xf numFmtId="0" fontId="4" fillId="0" borderId="0" xfId="0" applyFont="1" applyAlignment="1">
      <alignment vertical="top" wrapText="1"/>
    </xf>
    <xf numFmtId="0" fontId="4" fillId="0" borderId="2" xfId="0" applyFont="1" applyBorder="1" applyAlignment="1">
      <alignment horizontal="justify" vertical="top"/>
    </xf>
    <xf numFmtId="0" fontId="5" fillId="0" borderId="2" xfId="0" applyFont="1" applyBorder="1" applyAlignment="1">
      <alignment vertical="top" wrapText="1"/>
    </xf>
    <xf numFmtId="0" fontId="4" fillId="0" borderId="2" xfId="0" applyFont="1" applyBorder="1" applyAlignment="1">
      <alignment vertical="top"/>
    </xf>
    <xf numFmtId="0" fontId="4" fillId="0" borderId="1" xfId="0" applyFont="1" applyBorder="1" applyAlignment="1">
      <alignment vertical="top" wrapText="1"/>
    </xf>
    <xf numFmtId="0" fontId="13" fillId="0" borderId="2" xfId="0" applyFont="1" applyBorder="1" applyAlignment="1">
      <alignment vertical="top" wrapText="1"/>
    </xf>
    <xf numFmtId="0" fontId="4" fillId="0" borderId="3" xfId="0" applyFont="1" applyBorder="1" applyAlignment="1">
      <alignment vertical="top" wrapText="1"/>
    </xf>
    <xf numFmtId="0" fontId="4" fillId="0" borderId="0" xfId="0" applyFont="1" applyAlignment="1">
      <alignment horizontal="left" vertical="top"/>
    </xf>
    <xf numFmtId="0" fontId="4" fillId="0" borderId="2" xfId="0" applyFont="1" applyBorder="1" applyAlignment="1">
      <alignment horizontal="left" vertical="top"/>
    </xf>
    <xf numFmtId="0" fontId="4" fillId="0" borderId="0" xfId="0" applyFont="1" applyAlignment="1">
      <alignment vertical="top"/>
    </xf>
    <xf numFmtId="0" fontId="4" fillId="0" borderId="0" xfId="0" applyFont="1" applyAlignment="1">
      <alignment horizontal="left" vertical="top" wrapText="1"/>
    </xf>
    <xf numFmtId="0" fontId="4" fillId="0" borderId="0" xfId="0" applyFont="1" applyAlignment="1">
      <alignment horizontal="justify" vertical="top"/>
    </xf>
    <xf numFmtId="0" fontId="13" fillId="0" borderId="2" xfId="0" applyFont="1" applyBorder="1" applyAlignment="1">
      <alignment horizontal="justify" vertical="top"/>
    </xf>
    <xf numFmtId="0" fontId="13" fillId="0" borderId="0" xfId="0" applyFont="1" applyAlignment="1">
      <alignment horizontal="justify" vertical="top"/>
    </xf>
    <xf numFmtId="3" fontId="0" fillId="0" borderId="0" xfId="0" applyNumberFormat="1"/>
    <xf numFmtId="3" fontId="4" fillId="0" borderId="3" xfId="0" applyNumberFormat="1" applyFont="1" applyBorder="1" applyAlignment="1">
      <alignment horizontal="center" vertical="center"/>
    </xf>
    <xf numFmtId="3" fontId="3" fillId="0" borderId="11" xfId="0" applyNumberFormat="1" applyFont="1" applyBorder="1" applyAlignment="1">
      <alignment horizontal="center"/>
    </xf>
    <xf numFmtId="3" fontId="6" fillId="0" borderId="3" xfId="0" applyNumberFormat="1" applyFont="1" applyBorder="1" applyAlignment="1">
      <alignment horizontal="center" vertical="center"/>
    </xf>
    <xf numFmtId="3" fontId="0" fillId="0" borderId="11" xfId="0" applyNumberFormat="1" applyBorder="1"/>
    <xf numFmtId="0" fontId="4" fillId="0" borderId="3" xfId="0" applyFont="1" applyBorder="1" applyAlignment="1">
      <alignment horizontal="center" vertical="center"/>
    </xf>
    <xf numFmtId="0" fontId="4" fillId="0" borderId="3" xfId="0" applyFont="1" applyBorder="1" applyAlignment="1">
      <alignment horizontal="justify" vertical="top"/>
    </xf>
    <xf numFmtId="0" fontId="4" fillId="0" borderId="9" xfId="0" applyFont="1" applyBorder="1" applyAlignment="1">
      <alignment horizontal="center" vertical="center"/>
    </xf>
    <xf numFmtId="0" fontId="3" fillId="0" borderId="2" xfId="0" applyFont="1" applyBorder="1" applyAlignment="1">
      <alignment horizontal="center" vertical="center" wrapText="1"/>
    </xf>
    <xf numFmtId="0" fontId="17" fillId="0" borderId="12" xfId="0" applyFont="1" applyBorder="1" applyAlignment="1">
      <alignment horizontal="center"/>
    </xf>
    <xf numFmtId="0" fontId="17" fillId="0" borderId="13" xfId="0" applyFont="1" applyBorder="1" applyAlignment="1">
      <alignment horizontal="center"/>
    </xf>
    <xf numFmtId="0" fontId="17" fillId="0" borderId="14" xfId="0" applyFont="1" applyBorder="1" applyAlignment="1">
      <alignment horizontal="center"/>
    </xf>
    <xf numFmtId="0" fontId="2" fillId="0" borderId="2"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3" fillId="0" borderId="4" xfId="0" applyFont="1" applyBorder="1" applyAlignment="1">
      <alignment horizontal="center"/>
    </xf>
    <xf numFmtId="0" fontId="3" fillId="0" borderId="5" xfId="0" applyFont="1" applyBorder="1" applyAlignment="1">
      <alignment horizontal="center"/>
    </xf>
    <xf numFmtId="0" fontId="3" fillId="0" borderId="8" xfId="0" applyFont="1" applyBorder="1" applyAlignment="1">
      <alignment horizontal="center"/>
    </xf>
    <xf numFmtId="164" fontId="4"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cellXfs>
  <cellStyles count="3">
    <cellStyle name="Incorrecto" xfId="2" builtinId="27"/>
    <cellStyle name="Normal" xfId="0" builtinId="0"/>
    <cellStyle name="Notas" xfId="1" builtinId="1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169</xdr:row>
      <xdr:rowOff>0</xdr:rowOff>
    </xdr:from>
    <xdr:to>
      <xdr:col>7</xdr:col>
      <xdr:colOff>304800</xdr:colOff>
      <xdr:row>170</xdr:row>
      <xdr:rowOff>161925</xdr:rowOff>
    </xdr:to>
    <xdr:sp macro="" textlink="">
      <xdr:nvSpPr>
        <xdr:cNvPr id="101" name="AutoShape 2" descr="https://http2.mlstatic.com/D_NQ_NP_2X_989174-MCO72512585602_102023-F.webp">
          <a:extLst>
            <a:ext uri="{FF2B5EF4-FFF2-40B4-BE49-F238E27FC236}">
              <a16:creationId xmlns:a16="http://schemas.microsoft.com/office/drawing/2014/main" id="{3F3780A2-7257-46BB-B378-5B68BE949C4F}"/>
            </a:ext>
          </a:extLst>
        </xdr:cNvPr>
        <xdr:cNvSpPr>
          <a:spLocks noChangeAspect="1" noChangeArrowheads="1"/>
        </xdr:cNvSpPr>
      </xdr:nvSpPr>
      <xdr:spPr bwMode="auto">
        <a:xfrm>
          <a:off x="5153025" y="49777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84289-E1BB-4A81-8BE7-6211C3708A64}">
  <dimension ref="A1:G229"/>
  <sheetViews>
    <sheetView topLeftCell="A57" workbookViewId="0">
      <selection activeCell="H223" sqref="H223"/>
    </sheetView>
  </sheetViews>
  <sheetFormatPr defaultColWidth="11.42578125" defaultRowHeight="15"/>
  <cols>
    <col min="1" max="1" width="4.42578125" customWidth="1"/>
    <col min="2" max="2" width="41.42578125" customWidth="1"/>
    <col min="3" max="3" width="6.42578125" customWidth="1"/>
    <col min="4" max="4" width="5.5703125" customWidth="1"/>
    <col min="5" max="5" width="10.140625" customWidth="1"/>
    <col min="7" max="7" width="13.140625" bestFit="1" customWidth="1"/>
    <col min="8" max="8" width="50.5703125" customWidth="1"/>
  </cols>
  <sheetData>
    <row r="1" spans="1:7" ht="24.75" customHeight="1">
      <c r="A1" s="80" t="s">
        <v>0</v>
      </c>
      <c r="B1" s="80" t="s">
        <v>1</v>
      </c>
      <c r="C1" s="80" t="s">
        <v>2</v>
      </c>
      <c r="D1" s="81" t="s">
        <v>3</v>
      </c>
      <c r="E1" s="76" t="s">
        <v>4</v>
      </c>
    </row>
    <row r="2" spans="1:7" ht="27" customHeight="1">
      <c r="A2" s="80"/>
      <c r="B2" s="80"/>
      <c r="C2" s="80"/>
      <c r="D2" s="82"/>
      <c r="E2" s="76"/>
    </row>
    <row r="3" spans="1:7" ht="225">
      <c r="A3" s="2">
        <v>1</v>
      </c>
      <c r="B3" s="55" t="s">
        <v>5</v>
      </c>
      <c r="C3" s="2" t="s">
        <v>2</v>
      </c>
      <c r="D3" s="15">
        <v>1</v>
      </c>
      <c r="E3" s="29">
        <v>104113</v>
      </c>
      <c r="G3" s="12"/>
    </row>
    <row r="4" spans="1:7" ht="180">
      <c r="A4" s="2">
        <v>2</v>
      </c>
      <c r="B4" s="55" t="s">
        <v>6</v>
      </c>
      <c r="C4" s="2" t="s">
        <v>2</v>
      </c>
      <c r="D4" s="15">
        <v>1</v>
      </c>
      <c r="E4" s="29">
        <v>19020</v>
      </c>
      <c r="G4" s="12"/>
    </row>
    <row r="5" spans="1:7" ht="180">
      <c r="A5" s="2">
        <v>3</v>
      </c>
      <c r="B5" s="1" t="s">
        <v>7</v>
      </c>
      <c r="C5" s="2" t="s">
        <v>2</v>
      </c>
      <c r="D5" s="15">
        <v>1</v>
      </c>
      <c r="E5" s="29">
        <v>164020</v>
      </c>
      <c r="G5" s="12"/>
    </row>
    <row r="6" spans="1:7" ht="146.25">
      <c r="A6" s="2">
        <v>4</v>
      </c>
      <c r="B6" s="3" t="s">
        <v>8</v>
      </c>
      <c r="C6" s="2" t="s">
        <v>9</v>
      </c>
      <c r="D6" s="15">
        <v>1</v>
      </c>
      <c r="E6" s="29">
        <v>351156</v>
      </c>
      <c r="G6" s="12"/>
    </row>
    <row r="7" spans="1:7" ht="101.25">
      <c r="A7" s="2">
        <v>5</v>
      </c>
      <c r="B7" s="1" t="s">
        <v>10</v>
      </c>
      <c r="C7" s="2" t="s">
        <v>9</v>
      </c>
      <c r="D7" s="15">
        <v>1</v>
      </c>
      <c r="E7" s="29">
        <v>1124551</v>
      </c>
      <c r="G7" s="12"/>
    </row>
    <row r="8" spans="1:7" ht="101.25">
      <c r="A8" s="2">
        <v>6</v>
      </c>
      <c r="B8" s="1" t="s">
        <v>11</v>
      </c>
      <c r="C8" s="2" t="s">
        <v>9</v>
      </c>
      <c r="D8" s="15">
        <v>1</v>
      </c>
      <c r="E8" s="29">
        <v>803088</v>
      </c>
      <c r="G8" s="12"/>
    </row>
    <row r="9" spans="1:7" ht="101.25">
      <c r="A9" s="2">
        <v>7</v>
      </c>
      <c r="B9" s="1" t="s">
        <v>12</v>
      </c>
      <c r="C9" s="2" t="s">
        <v>9</v>
      </c>
      <c r="D9" s="15">
        <v>1</v>
      </c>
      <c r="E9" s="29">
        <v>231947</v>
      </c>
      <c r="G9" s="12"/>
    </row>
    <row r="10" spans="1:7" ht="101.25">
      <c r="A10" s="2">
        <v>8</v>
      </c>
      <c r="B10" s="1" t="s">
        <v>13</v>
      </c>
      <c r="C10" s="2" t="s">
        <v>9</v>
      </c>
      <c r="D10" s="15">
        <v>1</v>
      </c>
      <c r="E10" s="29">
        <v>362802.5</v>
      </c>
      <c r="G10" s="12"/>
    </row>
    <row r="11" spans="1:7" ht="101.25">
      <c r="A11" s="2">
        <v>9</v>
      </c>
      <c r="B11" s="1" t="s">
        <v>14</v>
      </c>
      <c r="C11" s="2" t="s">
        <v>9</v>
      </c>
      <c r="D11" s="15">
        <v>1</v>
      </c>
      <c r="E11" s="29">
        <v>566139</v>
      </c>
      <c r="G11" s="12"/>
    </row>
    <row r="12" spans="1:7" ht="101.25">
      <c r="A12" s="2">
        <v>10</v>
      </c>
      <c r="B12" s="1" t="s">
        <v>15</v>
      </c>
      <c r="C12" s="2" t="s">
        <v>16</v>
      </c>
      <c r="D12" s="15">
        <v>1</v>
      </c>
      <c r="E12" s="29">
        <v>9009</v>
      </c>
      <c r="G12" s="12"/>
    </row>
    <row r="13" spans="1:7" ht="101.25">
      <c r="A13" s="2">
        <v>11</v>
      </c>
      <c r="B13" s="1" t="s">
        <v>17</v>
      </c>
      <c r="C13" s="2" t="s">
        <v>16</v>
      </c>
      <c r="D13" s="15">
        <v>1</v>
      </c>
      <c r="E13" s="29">
        <v>14158</v>
      </c>
      <c r="G13" s="12"/>
    </row>
    <row r="14" spans="1:7" ht="101.25">
      <c r="A14" s="2">
        <v>12</v>
      </c>
      <c r="B14" s="1" t="s">
        <v>18</v>
      </c>
      <c r="C14" s="2" t="s">
        <v>16</v>
      </c>
      <c r="D14" s="15">
        <v>1</v>
      </c>
      <c r="E14" s="29">
        <v>23165</v>
      </c>
      <c r="G14" s="12"/>
    </row>
    <row r="15" spans="1:7" ht="101.25">
      <c r="A15" s="2">
        <v>13</v>
      </c>
      <c r="B15" s="1" t="s">
        <v>19</v>
      </c>
      <c r="C15" s="2" t="s">
        <v>16</v>
      </c>
      <c r="D15" s="15">
        <v>1</v>
      </c>
      <c r="E15" s="29">
        <v>34320</v>
      </c>
      <c r="G15" s="12"/>
    </row>
    <row r="16" spans="1:7" ht="56.25">
      <c r="A16" s="2">
        <v>14</v>
      </c>
      <c r="B16" s="1" t="s">
        <v>20</v>
      </c>
      <c r="C16" s="2" t="s">
        <v>2</v>
      </c>
      <c r="D16" s="15">
        <v>1</v>
      </c>
      <c r="E16" s="29">
        <v>12014</v>
      </c>
      <c r="G16" s="12"/>
    </row>
    <row r="17" spans="1:7" ht="45">
      <c r="A17" s="2">
        <v>15</v>
      </c>
      <c r="B17" s="1" t="s">
        <v>21</v>
      </c>
      <c r="C17" s="2" t="s">
        <v>2</v>
      </c>
      <c r="D17" s="15">
        <v>1</v>
      </c>
      <c r="E17" s="29">
        <v>57007</v>
      </c>
      <c r="G17" s="12"/>
    </row>
    <row r="18" spans="1:7" ht="45">
      <c r="A18" s="2">
        <v>16</v>
      </c>
      <c r="B18" s="1" t="s">
        <v>22</v>
      </c>
      <c r="C18" s="2" t="s">
        <v>2</v>
      </c>
      <c r="D18" s="15">
        <v>1</v>
      </c>
      <c r="E18" s="29">
        <v>67217</v>
      </c>
      <c r="G18" s="12"/>
    </row>
    <row r="19" spans="1:7" ht="67.5">
      <c r="A19" s="2">
        <v>17</v>
      </c>
      <c r="B19" s="17" t="s">
        <v>23</v>
      </c>
      <c r="C19" s="2" t="s">
        <v>2</v>
      </c>
      <c r="D19" s="15">
        <v>1</v>
      </c>
      <c r="E19" s="29">
        <v>13784</v>
      </c>
      <c r="G19" s="12"/>
    </row>
    <row r="20" spans="1:7" ht="45">
      <c r="A20" s="2">
        <v>18</v>
      </c>
      <c r="B20" s="1" t="s">
        <v>24</v>
      </c>
      <c r="C20" s="2" t="s">
        <v>25</v>
      </c>
      <c r="D20" s="15">
        <v>1</v>
      </c>
      <c r="E20" s="29">
        <v>12933</v>
      </c>
      <c r="G20" s="12"/>
    </row>
    <row r="21" spans="1:7" ht="45">
      <c r="A21" s="2">
        <v>19</v>
      </c>
      <c r="B21" s="1" t="s">
        <v>26</v>
      </c>
      <c r="C21" s="2" t="s">
        <v>25</v>
      </c>
      <c r="D21" s="15">
        <v>1</v>
      </c>
      <c r="E21" s="29">
        <v>12933</v>
      </c>
      <c r="G21" s="12"/>
    </row>
    <row r="22" spans="1:7" ht="45">
      <c r="A22" s="2">
        <v>20</v>
      </c>
      <c r="B22" s="1" t="s">
        <v>27</v>
      </c>
      <c r="C22" s="2" t="s">
        <v>25</v>
      </c>
      <c r="D22" s="15">
        <v>1</v>
      </c>
      <c r="E22" s="29">
        <v>23143</v>
      </c>
      <c r="G22" s="12"/>
    </row>
    <row r="23" spans="1:7" ht="45">
      <c r="A23" s="2">
        <v>21</v>
      </c>
      <c r="B23" s="1" t="s">
        <v>28</v>
      </c>
      <c r="C23" s="2" t="s">
        <v>25</v>
      </c>
      <c r="D23" s="15">
        <v>1</v>
      </c>
      <c r="E23" s="29">
        <v>23143</v>
      </c>
      <c r="G23" s="12"/>
    </row>
    <row r="24" spans="1:7" ht="56.25">
      <c r="A24" s="2">
        <v>22</v>
      </c>
      <c r="B24" s="17" t="s">
        <v>29</v>
      </c>
      <c r="C24" s="2" t="s">
        <v>9</v>
      </c>
      <c r="D24" s="15">
        <v>1</v>
      </c>
      <c r="E24" s="29">
        <v>204204</v>
      </c>
      <c r="G24" s="12"/>
    </row>
    <row r="25" spans="1:7" ht="101.25">
      <c r="A25" s="2">
        <v>23</v>
      </c>
      <c r="B25" s="1" t="s">
        <v>30</v>
      </c>
      <c r="C25" s="2" t="s">
        <v>16</v>
      </c>
      <c r="D25" s="15">
        <v>1</v>
      </c>
      <c r="E25" s="29">
        <v>54482</v>
      </c>
      <c r="G25" s="12"/>
    </row>
    <row r="26" spans="1:7" ht="146.25">
      <c r="A26" s="2">
        <v>24</v>
      </c>
      <c r="B26" s="17" t="s">
        <v>31</v>
      </c>
      <c r="C26" s="2" t="s">
        <v>32</v>
      </c>
      <c r="D26" s="15">
        <v>1</v>
      </c>
      <c r="E26" s="29">
        <v>1202251</v>
      </c>
      <c r="G26" s="12"/>
    </row>
    <row r="27" spans="1:7" ht="45">
      <c r="A27" s="2">
        <v>25</v>
      </c>
      <c r="B27" s="1" t="s">
        <v>33</v>
      </c>
      <c r="C27" s="2" t="s">
        <v>32</v>
      </c>
      <c r="D27" s="15">
        <v>1</v>
      </c>
      <c r="E27" s="29">
        <v>605635</v>
      </c>
      <c r="G27" s="12"/>
    </row>
    <row r="28" spans="1:7" ht="67.5">
      <c r="A28" s="2">
        <v>26</v>
      </c>
      <c r="B28" s="1" t="s">
        <v>34</v>
      </c>
      <c r="C28" s="2" t="s">
        <v>2</v>
      </c>
      <c r="D28" s="15">
        <v>1</v>
      </c>
      <c r="E28" s="29">
        <v>1871870</v>
      </c>
      <c r="G28" s="12"/>
    </row>
    <row r="29" spans="1:7" ht="67.5">
      <c r="A29" s="2">
        <v>27</v>
      </c>
      <c r="B29" s="1" t="s">
        <v>35</v>
      </c>
      <c r="C29" s="2" t="s">
        <v>2</v>
      </c>
      <c r="D29" s="15">
        <v>1</v>
      </c>
      <c r="E29" s="29">
        <v>1568967</v>
      </c>
      <c r="G29" s="12"/>
    </row>
    <row r="30" spans="1:7" ht="45">
      <c r="A30" s="2">
        <v>28</v>
      </c>
      <c r="B30" s="1" t="s">
        <v>36</v>
      </c>
      <c r="C30" s="2" t="s">
        <v>2</v>
      </c>
      <c r="D30" s="15">
        <v>1</v>
      </c>
      <c r="E30" s="29">
        <v>579293</v>
      </c>
      <c r="G30" s="12"/>
    </row>
    <row r="31" spans="1:7" ht="56.25">
      <c r="A31" s="2">
        <v>29</v>
      </c>
      <c r="B31" s="17" t="s">
        <v>37</v>
      </c>
      <c r="C31" s="2" t="s">
        <v>2</v>
      </c>
      <c r="D31" s="15">
        <v>1</v>
      </c>
      <c r="E31" s="29">
        <v>22462.5</v>
      </c>
      <c r="G31" s="12"/>
    </row>
    <row r="32" spans="1:7" ht="67.5">
      <c r="A32" s="2">
        <v>30</v>
      </c>
      <c r="B32" s="17" t="s">
        <v>38</v>
      </c>
      <c r="C32" s="2" t="s">
        <v>2</v>
      </c>
      <c r="D32" s="15">
        <v>1</v>
      </c>
      <c r="E32" s="29">
        <v>73939</v>
      </c>
      <c r="G32" s="12"/>
    </row>
    <row r="33" spans="1:7" ht="67.5">
      <c r="A33" s="2">
        <v>31</v>
      </c>
      <c r="B33" s="17" t="s">
        <v>39</v>
      </c>
      <c r="C33" s="2" t="s">
        <v>2</v>
      </c>
      <c r="D33" s="15">
        <v>1</v>
      </c>
      <c r="E33" s="29">
        <v>61264.5</v>
      </c>
      <c r="G33" s="12"/>
    </row>
    <row r="34" spans="1:7" ht="67.5">
      <c r="A34" s="2">
        <v>32</v>
      </c>
      <c r="B34" s="20" t="s">
        <v>40</v>
      </c>
      <c r="C34" s="2" t="s">
        <v>16</v>
      </c>
      <c r="D34" s="15">
        <v>1</v>
      </c>
      <c r="E34" s="29">
        <v>11878</v>
      </c>
      <c r="G34" s="12"/>
    </row>
    <row r="35" spans="1:7">
      <c r="A35" s="2">
        <v>33</v>
      </c>
      <c r="B35" s="5" t="s">
        <v>41</v>
      </c>
      <c r="C35" s="2" t="s">
        <v>16</v>
      </c>
      <c r="D35" s="15">
        <v>1</v>
      </c>
      <c r="E35" s="29">
        <v>340340</v>
      </c>
      <c r="G35" s="12"/>
    </row>
    <row r="36" spans="1:7" ht="101.25">
      <c r="A36" s="2">
        <v>34</v>
      </c>
      <c r="B36" s="5" t="s">
        <v>42</v>
      </c>
      <c r="C36" s="2" t="s">
        <v>2</v>
      </c>
      <c r="D36" s="15">
        <v>1</v>
      </c>
      <c r="E36" s="29">
        <v>238238</v>
      </c>
      <c r="G36" s="12"/>
    </row>
    <row r="37" spans="1:7" ht="45">
      <c r="A37" s="2">
        <v>35</v>
      </c>
      <c r="B37" s="17" t="s">
        <v>43</v>
      </c>
      <c r="C37" s="2" t="s">
        <v>2</v>
      </c>
      <c r="D37" s="15">
        <v>1</v>
      </c>
      <c r="E37" s="29">
        <v>6807</v>
      </c>
      <c r="G37" s="12"/>
    </row>
    <row r="38" spans="1:7" ht="34.5" customHeight="1">
      <c r="A38" s="2">
        <v>36</v>
      </c>
      <c r="B38" s="20" t="s">
        <v>44</v>
      </c>
      <c r="C38" s="2" t="s">
        <v>2</v>
      </c>
      <c r="D38" s="15">
        <v>1</v>
      </c>
      <c r="E38" s="29">
        <v>2042</v>
      </c>
      <c r="G38" s="12"/>
    </row>
    <row r="39" spans="1:7" ht="157.5">
      <c r="A39" s="2">
        <v>37</v>
      </c>
      <c r="B39" s="5" t="s">
        <v>45</v>
      </c>
      <c r="C39" s="2" t="s">
        <v>2</v>
      </c>
      <c r="D39" s="15">
        <v>1</v>
      </c>
      <c r="E39" s="29">
        <v>13443</v>
      </c>
      <c r="G39" s="12"/>
    </row>
    <row r="40" spans="1:7" ht="157.5">
      <c r="A40" s="2">
        <v>38</v>
      </c>
      <c r="B40" s="17" t="s">
        <v>46</v>
      </c>
      <c r="C40" s="2" t="s">
        <v>9</v>
      </c>
      <c r="D40" s="15">
        <v>1</v>
      </c>
      <c r="E40" s="29">
        <v>193994</v>
      </c>
      <c r="G40" s="12"/>
    </row>
    <row r="41" spans="1:7" ht="123.75">
      <c r="A41" s="2">
        <v>39</v>
      </c>
      <c r="B41" s="1" t="s">
        <v>47</v>
      </c>
      <c r="C41" s="2" t="s">
        <v>2</v>
      </c>
      <c r="D41" s="15">
        <v>1</v>
      </c>
      <c r="E41" s="29">
        <v>869568.5</v>
      </c>
      <c r="G41" s="12"/>
    </row>
    <row r="42" spans="1:7" ht="101.25">
      <c r="A42" s="2">
        <v>40</v>
      </c>
      <c r="B42" s="1" t="s">
        <v>48</v>
      </c>
      <c r="C42" s="2" t="s">
        <v>2</v>
      </c>
      <c r="D42" s="15">
        <v>1</v>
      </c>
      <c r="E42" s="29">
        <v>493493</v>
      </c>
      <c r="G42" s="12"/>
    </row>
    <row r="43" spans="1:7" ht="180" customHeight="1">
      <c r="A43" s="2">
        <v>41</v>
      </c>
      <c r="B43" s="1" t="s">
        <v>49</v>
      </c>
      <c r="C43" s="2" t="s">
        <v>2</v>
      </c>
      <c r="D43" s="15">
        <v>1</v>
      </c>
      <c r="E43" s="29">
        <v>471370.5</v>
      </c>
      <c r="G43" s="12"/>
    </row>
    <row r="44" spans="1:7" ht="168.75">
      <c r="A44" s="2">
        <v>42</v>
      </c>
      <c r="B44" s="17" t="s">
        <v>50</v>
      </c>
      <c r="C44" s="2" t="s">
        <v>2</v>
      </c>
      <c r="D44" s="15">
        <v>1</v>
      </c>
      <c r="E44" s="29">
        <v>428828</v>
      </c>
      <c r="G44" s="12"/>
    </row>
    <row r="45" spans="1:7" ht="124.5" customHeight="1">
      <c r="A45" s="2">
        <v>43</v>
      </c>
      <c r="B45" s="3" t="s">
        <v>51</v>
      </c>
      <c r="C45" s="2"/>
      <c r="D45" s="15">
        <v>1</v>
      </c>
      <c r="E45" s="29">
        <v>14825.5</v>
      </c>
      <c r="G45" s="12"/>
    </row>
    <row r="46" spans="1:7" ht="124.5" customHeight="1">
      <c r="A46" s="2">
        <v>44</v>
      </c>
      <c r="B46" s="3" t="s">
        <v>52</v>
      </c>
      <c r="C46" s="2" t="s">
        <v>2</v>
      </c>
      <c r="D46" s="15">
        <v>1</v>
      </c>
      <c r="E46" s="29">
        <v>24504.5</v>
      </c>
      <c r="G46" s="12"/>
    </row>
    <row r="47" spans="1:7" ht="133.5" customHeight="1">
      <c r="A47" s="2">
        <v>45</v>
      </c>
      <c r="B47" s="34" t="s">
        <v>53</v>
      </c>
      <c r="C47" s="2" t="s">
        <v>2</v>
      </c>
      <c r="D47" s="15">
        <v>1</v>
      </c>
      <c r="E47" s="29">
        <v>1497496</v>
      </c>
      <c r="G47" s="12"/>
    </row>
    <row r="48" spans="1:7" ht="78.75">
      <c r="A48" s="2">
        <v>46</v>
      </c>
      <c r="B48" s="17" t="s">
        <v>54</v>
      </c>
      <c r="C48" s="2" t="s">
        <v>16</v>
      </c>
      <c r="D48" s="15">
        <v>1</v>
      </c>
      <c r="E48" s="29">
        <v>10040</v>
      </c>
      <c r="G48" s="12"/>
    </row>
    <row r="49" spans="1:7" ht="101.25" customHeight="1">
      <c r="A49" s="2">
        <v>47</v>
      </c>
      <c r="B49" s="35" t="s">
        <v>55</v>
      </c>
      <c r="C49" s="2" t="s">
        <v>2</v>
      </c>
      <c r="D49" s="15">
        <v>1</v>
      </c>
      <c r="E49" s="29">
        <v>986986</v>
      </c>
      <c r="G49" s="12"/>
    </row>
    <row r="50" spans="1:7" ht="45">
      <c r="A50" s="2">
        <v>48</v>
      </c>
      <c r="B50" s="1" t="s">
        <v>56</v>
      </c>
      <c r="C50" s="2" t="s">
        <v>9</v>
      </c>
      <c r="D50" s="15">
        <v>1</v>
      </c>
      <c r="E50" s="29">
        <v>8508.5</v>
      </c>
      <c r="G50" s="12"/>
    </row>
    <row r="51" spans="1:7" ht="56.25">
      <c r="A51" s="2">
        <v>49</v>
      </c>
      <c r="B51" s="1" t="s">
        <v>57</v>
      </c>
      <c r="C51" s="2" t="s">
        <v>9</v>
      </c>
      <c r="D51" s="15">
        <v>1</v>
      </c>
      <c r="E51" s="29">
        <v>37608</v>
      </c>
      <c r="G51" s="12"/>
    </row>
    <row r="52" spans="1:7" ht="22.5">
      <c r="A52" s="2">
        <v>50</v>
      </c>
      <c r="B52" s="4" t="s">
        <v>58</v>
      </c>
      <c r="C52" s="2" t="s">
        <v>2</v>
      </c>
      <c r="D52" s="15">
        <v>1</v>
      </c>
      <c r="E52" s="29">
        <v>11911.5</v>
      </c>
      <c r="G52" s="12"/>
    </row>
    <row r="53" spans="1:7" ht="80.25" customHeight="1">
      <c r="A53" s="2">
        <v>51</v>
      </c>
      <c r="B53" s="1" t="s">
        <v>59</v>
      </c>
      <c r="C53" s="2" t="s">
        <v>2</v>
      </c>
      <c r="D53" s="15">
        <v>1</v>
      </c>
      <c r="E53" s="29">
        <v>90019.5</v>
      </c>
      <c r="G53" s="12"/>
    </row>
    <row r="54" spans="1:7" ht="101.25">
      <c r="A54" s="2">
        <v>52</v>
      </c>
      <c r="B54" s="4" t="s">
        <v>60</v>
      </c>
      <c r="C54" s="2" t="s">
        <v>2</v>
      </c>
      <c r="D54" s="15">
        <v>1</v>
      </c>
      <c r="E54" s="29">
        <v>224624</v>
      </c>
      <c r="G54" s="12"/>
    </row>
    <row r="55" spans="1:7" ht="90">
      <c r="A55" s="2">
        <v>53</v>
      </c>
      <c r="B55" s="4" t="s">
        <v>61</v>
      </c>
      <c r="C55" s="2" t="s">
        <v>2</v>
      </c>
      <c r="D55" s="15">
        <v>1</v>
      </c>
      <c r="E55" s="29">
        <v>212032</v>
      </c>
      <c r="G55" s="12"/>
    </row>
    <row r="56" spans="1:7" ht="67.5">
      <c r="A56" s="2">
        <v>54</v>
      </c>
      <c r="B56" s="4" t="s">
        <v>62</v>
      </c>
      <c r="C56" s="2" t="s">
        <v>2</v>
      </c>
      <c r="D56" s="15">
        <v>1</v>
      </c>
      <c r="E56" s="29">
        <v>246746.5</v>
      </c>
      <c r="G56" s="12"/>
    </row>
    <row r="57" spans="1:7" ht="45">
      <c r="A57" s="2">
        <v>55</v>
      </c>
      <c r="B57" s="17" t="s">
        <v>63</v>
      </c>
      <c r="C57" s="2" t="s">
        <v>2</v>
      </c>
      <c r="D57" s="15">
        <v>1</v>
      </c>
      <c r="E57" s="29">
        <v>48185.5</v>
      </c>
      <c r="G57" s="12"/>
    </row>
    <row r="58" spans="1:7" ht="22.5">
      <c r="A58" s="2">
        <v>56</v>
      </c>
      <c r="B58" s="1" t="s">
        <v>64</v>
      </c>
      <c r="C58" s="2" t="s">
        <v>2</v>
      </c>
      <c r="D58" s="15">
        <v>1</v>
      </c>
      <c r="E58" s="29">
        <v>12763</v>
      </c>
      <c r="G58" s="12"/>
    </row>
    <row r="59" spans="1:7" ht="22.5">
      <c r="A59" s="2">
        <v>57</v>
      </c>
      <c r="B59" s="1" t="s">
        <v>65</v>
      </c>
      <c r="C59" s="2" t="s">
        <v>2</v>
      </c>
      <c r="D59" s="15">
        <v>1</v>
      </c>
      <c r="E59" s="29">
        <v>5105.5</v>
      </c>
      <c r="G59" s="12"/>
    </row>
    <row r="60" spans="1:7" ht="22.5">
      <c r="A60" s="2">
        <v>58</v>
      </c>
      <c r="B60" s="1" t="s">
        <v>66</v>
      </c>
      <c r="C60" s="2" t="s">
        <v>2</v>
      </c>
      <c r="D60" s="15">
        <v>1</v>
      </c>
      <c r="E60" s="29">
        <v>5105.5</v>
      </c>
      <c r="G60" s="12"/>
    </row>
    <row r="61" spans="1:7" ht="22.5">
      <c r="A61" s="2">
        <v>59</v>
      </c>
      <c r="B61" s="1" t="s">
        <v>67</v>
      </c>
      <c r="C61" s="2" t="s">
        <v>2</v>
      </c>
      <c r="D61" s="15">
        <v>1</v>
      </c>
      <c r="E61" s="29">
        <v>12763</v>
      </c>
      <c r="G61" s="12"/>
    </row>
    <row r="62" spans="1:7" ht="22.5">
      <c r="A62" s="2">
        <v>60</v>
      </c>
      <c r="B62" s="1" t="s">
        <v>68</v>
      </c>
      <c r="C62" s="2" t="s">
        <v>2</v>
      </c>
      <c r="D62" s="15">
        <v>1</v>
      </c>
      <c r="E62" s="29">
        <v>12763</v>
      </c>
      <c r="G62" s="12"/>
    </row>
    <row r="63" spans="1:7" ht="69" customHeight="1">
      <c r="A63" s="2">
        <v>61</v>
      </c>
      <c r="B63" s="17" t="s">
        <v>69</v>
      </c>
      <c r="C63" s="2" t="s">
        <v>2</v>
      </c>
      <c r="D63" s="15">
        <v>1</v>
      </c>
      <c r="E63" s="29">
        <v>76576.5</v>
      </c>
      <c r="G63" s="12"/>
    </row>
    <row r="64" spans="1:7" ht="203.25" customHeight="1">
      <c r="A64" s="2">
        <v>62</v>
      </c>
      <c r="B64" s="20" t="s">
        <v>70</v>
      </c>
      <c r="C64" s="2" t="s">
        <v>2</v>
      </c>
      <c r="D64" s="15">
        <v>1</v>
      </c>
      <c r="E64" s="29">
        <v>204204</v>
      </c>
      <c r="G64" s="12"/>
    </row>
    <row r="65" spans="1:7" ht="67.5">
      <c r="A65" s="2">
        <v>63</v>
      </c>
      <c r="B65" s="1" t="s">
        <v>71</v>
      </c>
      <c r="C65" s="2" t="s">
        <v>2</v>
      </c>
      <c r="D65" s="15">
        <v>1</v>
      </c>
      <c r="E65" s="29">
        <v>101932</v>
      </c>
      <c r="G65" s="12"/>
    </row>
    <row r="66" spans="1:7" ht="33.75">
      <c r="A66" s="2">
        <v>64</v>
      </c>
      <c r="B66" s="1" t="s">
        <v>72</v>
      </c>
      <c r="C66" s="2" t="s">
        <v>2</v>
      </c>
      <c r="D66" s="15">
        <v>1</v>
      </c>
      <c r="E66" s="29">
        <v>10380</v>
      </c>
      <c r="G66" s="12"/>
    </row>
    <row r="67" spans="1:7" ht="33.75">
      <c r="A67" s="2">
        <v>65</v>
      </c>
      <c r="B67" s="1" t="s">
        <v>73</v>
      </c>
      <c r="C67" s="2" t="s">
        <v>2</v>
      </c>
      <c r="D67" s="15">
        <v>1</v>
      </c>
      <c r="E67" s="29">
        <v>10380</v>
      </c>
      <c r="G67" s="12"/>
    </row>
    <row r="68" spans="1:7" ht="45">
      <c r="A68" s="2">
        <v>66</v>
      </c>
      <c r="B68" s="1" t="s">
        <v>74</v>
      </c>
      <c r="C68" s="2" t="s">
        <v>2</v>
      </c>
      <c r="D68" s="15">
        <v>1</v>
      </c>
      <c r="E68" s="29">
        <v>102102</v>
      </c>
      <c r="G68" s="12"/>
    </row>
    <row r="69" spans="1:7">
      <c r="A69" s="2">
        <v>67</v>
      </c>
      <c r="B69" s="1" t="s">
        <v>75</v>
      </c>
      <c r="C69" s="2" t="s">
        <v>2</v>
      </c>
      <c r="D69" s="15">
        <v>1</v>
      </c>
      <c r="E69" s="29">
        <v>95295</v>
      </c>
      <c r="G69" s="12"/>
    </row>
    <row r="70" spans="1:7" ht="22.5">
      <c r="A70" s="2">
        <v>68</v>
      </c>
      <c r="B70" s="5" t="s">
        <v>76</v>
      </c>
      <c r="C70" s="2" t="s">
        <v>2</v>
      </c>
      <c r="D70" s="15">
        <v>1</v>
      </c>
      <c r="E70" s="29">
        <v>68068</v>
      </c>
      <c r="G70" s="12"/>
    </row>
    <row r="71" spans="1:7" ht="22.5">
      <c r="A71" s="2">
        <v>69</v>
      </c>
      <c r="B71" s="4" t="s">
        <v>77</v>
      </c>
      <c r="C71" s="2" t="s">
        <v>2</v>
      </c>
      <c r="D71" s="15">
        <v>1</v>
      </c>
      <c r="E71" s="29">
        <v>59559.5</v>
      </c>
      <c r="G71" s="12"/>
    </row>
    <row r="72" spans="1:7" ht="146.25">
      <c r="A72" s="2">
        <v>70</v>
      </c>
      <c r="B72" s="1" t="s">
        <v>78</v>
      </c>
      <c r="C72" s="2" t="s">
        <v>2</v>
      </c>
      <c r="D72" s="15">
        <v>1</v>
      </c>
      <c r="E72" s="29">
        <v>103633.5</v>
      </c>
      <c r="G72" s="12"/>
    </row>
    <row r="73" spans="1:7" ht="90">
      <c r="A73" s="2">
        <v>71</v>
      </c>
      <c r="B73" s="20" t="s">
        <v>79</v>
      </c>
      <c r="C73" s="2" t="s">
        <v>2</v>
      </c>
      <c r="D73" s="15">
        <v>1</v>
      </c>
      <c r="E73" s="29">
        <v>76576.5</v>
      </c>
      <c r="G73" s="12"/>
    </row>
    <row r="74" spans="1:7" ht="67.5">
      <c r="A74" s="2">
        <v>72</v>
      </c>
      <c r="B74" s="5" t="s">
        <v>80</v>
      </c>
      <c r="C74" s="2" t="s">
        <v>81</v>
      </c>
      <c r="D74" s="15">
        <v>1</v>
      </c>
      <c r="E74" s="29">
        <v>149579</v>
      </c>
      <c r="G74" s="12"/>
    </row>
    <row r="75" spans="1:7" ht="67.5">
      <c r="A75" s="2">
        <v>73</v>
      </c>
      <c r="B75" s="5" t="s">
        <v>82</v>
      </c>
      <c r="C75" s="2" t="s">
        <v>83</v>
      </c>
      <c r="D75" s="15">
        <v>1</v>
      </c>
      <c r="E75" s="29">
        <v>76576.5</v>
      </c>
      <c r="G75" s="12"/>
    </row>
    <row r="76" spans="1:7" ht="67.5">
      <c r="A76" s="2">
        <v>74</v>
      </c>
      <c r="B76" s="1" t="s">
        <v>84</v>
      </c>
      <c r="C76" s="2" t="s">
        <v>85</v>
      </c>
      <c r="D76" s="15">
        <v>1</v>
      </c>
      <c r="E76" s="29">
        <v>6296</v>
      </c>
      <c r="G76" s="12"/>
    </row>
    <row r="77" spans="1:7" ht="101.25">
      <c r="A77" s="2">
        <v>75</v>
      </c>
      <c r="B77" s="1" t="s">
        <v>86</v>
      </c>
      <c r="C77" s="2" t="s">
        <v>85</v>
      </c>
      <c r="D77" s="15">
        <v>1</v>
      </c>
      <c r="E77" s="29">
        <v>4764.5</v>
      </c>
      <c r="G77" s="12"/>
    </row>
    <row r="78" spans="1:7" ht="202.5">
      <c r="A78" s="2">
        <v>76</v>
      </c>
      <c r="B78" s="17" t="s">
        <v>87</v>
      </c>
      <c r="C78" s="2" t="s">
        <v>81</v>
      </c>
      <c r="D78" s="15">
        <v>1</v>
      </c>
      <c r="E78" s="29">
        <v>850850</v>
      </c>
      <c r="G78" s="12"/>
    </row>
    <row r="79" spans="1:7" ht="213.75" customHeight="1">
      <c r="A79" s="2">
        <v>77</v>
      </c>
      <c r="B79" s="17" t="s">
        <v>88</v>
      </c>
      <c r="C79" s="2" t="s">
        <v>83</v>
      </c>
      <c r="D79" s="15">
        <v>1</v>
      </c>
      <c r="E79" s="29">
        <v>136136</v>
      </c>
      <c r="G79" s="12"/>
    </row>
    <row r="80" spans="1:7" ht="135">
      <c r="A80" s="2">
        <v>78</v>
      </c>
      <c r="B80" s="3" t="s">
        <v>89</v>
      </c>
      <c r="C80" s="2" t="s">
        <v>2</v>
      </c>
      <c r="D80" s="15">
        <v>1</v>
      </c>
      <c r="E80" s="29">
        <v>21951.5</v>
      </c>
      <c r="G80" s="12"/>
    </row>
    <row r="81" spans="1:7" ht="258.75" customHeight="1">
      <c r="A81" s="2">
        <v>79</v>
      </c>
      <c r="B81" s="3" t="s">
        <v>90</v>
      </c>
      <c r="C81" s="2" t="s">
        <v>2</v>
      </c>
      <c r="D81" s="15">
        <v>1</v>
      </c>
      <c r="E81" s="29">
        <v>90019.5</v>
      </c>
      <c r="G81" s="12"/>
    </row>
    <row r="82" spans="1:7" ht="123.75">
      <c r="A82" s="2">
        <v>80</v>
      </c>
      <c r="B82" s="1" t="s">
        <v>91</v>
      </c>
      <c r="C82" s="2" t="s">
        <v>2</v>
      </c>
      <c r="D82" s="15">
        <v>1</v>
      </c>
      <c r="E82" s="29">
        <v>187187</v>
      </c>
      <c r="G82" s="12"/>
    </row>
    <row r="83" spans="1:7" ht="78.75">
      <c r="A83" s="2">
        <v>81</v>
      </c>
      <c r="B83" s="3" t="s">
        <v>92</v>
      </c>
      <c r="C83" s="2" t="s">
        <v>93</v>
      </c>
      <c r="D83" s="15">
        <v>1</v>
      </c>
      <c r="E83" s="29">
        <v>33864</v>
      </c>
      <c r="G83" s="12"/>
    </row>
    <row r="84" spans="1:7" ht="45">
      <c r="A84" s="2">
        <v>82</v>
      </c>
      <c r="B84" s="3" t="s">
        <v>94</v>
      </c>
      <c r="C84" s="2" t="s">
        <v>2</v>
      </c>
      <c r="D84" s="15">
        <v>1</v>
      </c>
      <c r="E84" s="29">
        <v>38968.5</v>
      </c>
      <c r="G84" s="12"/>
    </row>
    <row r="85" spans="1:7" ht="45">
      <c r="A85" s="2">
        <v>83</v>
      </c>
      <c r="B85" s="3" t="s">
        <v>95</v>
      </c>
      <c r="C85" s="2" t="s">
        <v>2</v>
      </c>
      <c r="D85" s="15">
        <v>1</v>
      </c>
      <c r="E85" s="29">
        <v>23824</v>
      </c>
      <c r="G85" s="12"/>
    </row>
    <row r="86" spans="1:7" ht="57" customHeight="1">
      <c r="A86" s="2">
        <v>84</v>
      </c>
      <c r="B86" s="3" t="s">
        <v>96</v>
      </c>
      <c r="C86" s="2" t="s">
        <v>9</v>
      </c>
      <c r="D86" s="15">
        <v>1</v>
      </c>
      <c r="E86" s="29">
        <v>35735.5</v>
      </c>
      <c r="G86" s="12"/>
    </row>
    <row r="87" spans="1:7" ht="102" customHeight="1">
      <c r="A87" s="2">
        <v>85</v>
      </c>
      <c r="B87" s="3" t="s">
        <v>97</v>
      </c>
      <c r="C87" s="2" t="s">
        <v>2</v>
      </c>
      <c r="D87" s="15">
        <v>1</v>
      </c>
      <c r="E87" s="29">
        <v>340340</v>
      </c>
      <c r="G87" s="12"/>
    </row>
    <row r="88" spans="1:7" ht="33.75">
      <c r="A88" s="2">
        <v>86</v>
      </c>
      <c r="B88" s="3" t="s">
        <v>98</v>
      </c>
      <c r="C88" s="2" t="s">
        <v>2</v>
      </c>
      <c r="D88" s="15">
        <v>1</v>
      </c>
      <c r="E88" s="29">
        <v>2042</v>
      </c>
      <c r="G88" s="12"/>
    </row>
    <row r="89" spans="1:7" ht="33.75">
      <c r="A89" s="2">
        <v>87</v>
      </c>
      <c r="B89" s="3" t="s">
        <v>99</v>
      </c>
      <c r="C89" s="2" t="s">
        <v>2</v>
      </c>
      <c r="D89" s="15">
        <v>1</v>
      </c>
      <c r="E89" s="29">
        <v>3403</v>
      </c>
      <c r="G89" s="12"/>
    </row>
    <row r="90" spans="1:7" ht="33.75">
      <c r="A90" s="2">
        <v>88</v>
      </c>
      <c r="B90" s="3" t="s">
        <v>100</v>
      </c>
      <c r="C90" s="2" t="s">
        <v>2</v>
      </c>
      <c r="D90" s="15">
        <v>1</v>
      </c>
      <c r="E90" s="29">
        <v>3148</v>
      </c>
      <c r="G90" s="12"/>
    </row>
    <row r="91" spans="1:7" ht="33.75">
      <c r="A91" s="2">
        <v>89</v>
      </c>
      <c r="B91" s="3" t="s">
        <v>101</v>
      </c>
      <c r="C91" s="2" t="s">
        <v>2</v>
      </c>
      <c r="D91" s="15">
        <v>1</v>
      </c>
      <c r="E91" s="29">
        <v>28758.5</v>
      </c>
      <c r="G91" s="12"/>
    </row>
    <row r="92" spans="1:7" ht="33.75">
      <c r="A92" s="2">
        <v>90</v>
      </c>
      <c r="B92" s="3" t="s">
        <v>102</v>
      </c>
      <c r="C92" s="2" t="s">
        <v>2</v>
      </c>
      <c r="D92" s="15">
        <v>1</v>
      </c>
      <c r="E92" s="29">
        <v>4934.5</v>
      </c>
      <c r="G92" s="12"/>
    </row>
    <row r="93" spans="1:7" ht="33.75">
      <c r="A93" s="2">
        <v>91</v>
      </c>
      <c r="B93" s="3" t="s">
        <v>103</v>
      </c>
      <c r="C93" s="2" t="s">
        <v>2</v>
      </c>
      <c r="D93" s="15">
        <v>1</v>
      </c>
      <c r="E93" s="29">
        <v>5190.5</v>
      </c>
      <c r="G93" s="12"/>
    </row>
    <row r="94" spans="1:7" ht="33.75">
      <c r="A94" s="2">
        <v>92</v>
      </c>
      <c r="B94" s="3" t="s">
        <v>104</v>
      </c>
      <c r="C94" s="2" t="s">
        <v>2</v>
      </c>
      <c r="D94" s="15">
        <v>1</v>
      </c>
      <c r="E94" s="29">
        <v>21951.5</v>
      </c>
      <c r="G94" s="12"/>
    </row>
    <row r="95" spans="1:7" ht="33.75">
      <c r="A95" s="2">
        <v>93</v>
      </c>
      <c r="B95" s="3" t="s">
        <v>105</v>
      </c>
      <c r="C95" s="2" t="s">
        <v>2</v>
      </c>
      <c r="D95" s="15">
        <v>1</v>
      </c>
      <c r="E95" s="29">
        <v>1021</v>
      </c>
      <c r="G95" s="12"/>
    </row>
    <row r="96" spans="1:7" ht="33.75">
      <c r="A96" s="2">
        <v>94</v>
      </c>
      <c r="B96" s="3" t="s">
        <v>106</v>
      </c>
      <c r="C96" s="2" t="s">
        <v>2</v>
      </c>
      <c r="D96" s="15">
        <v>1</v>
      </c>
      <c r="E96" s="29">
        <v>1021</v>
      </c>
      <c r="G96" s="12"/>
    </row>
    <row r="97" spans="1:7" ht="33.75">
      <c r="A97" s="2">
        <v>95</v>
      </c>
      <c r="B97" s="3" t="s">
        <v>107</v>
      </c>
      <c r="C97" s="2" t="s">
        <v>2</v>
      </c>
      <c r="D97" s="15">
        <v>1</v>
      </c>
      <c r="E97" s="29">
        <v>1021</v>
      </c>
      <c r="G97" s="12"/>
    </row>
    <row r="98" spans="1:7" ht="33.75">
      <c r="A98" s="2">
        <v>96</v>
      </c>
      <c r="B98" s="3" t="s">
        <v>108</v>
      </c>
      <c r="C98" s="2" t="s">
        <v>2</v>
      </c>
      <c r="D98" s="15">
        <v>1</v>
      </c>
      <c r="E98" s="29">
        <v>5105.5</v>
      </c>
      <c r="G98" s="12"/>
    </row>
    <row r="99" spans="1:7" ht="33.75">
      <c r="A99" s="2">
        <v>97</v>
      </c>
      <c r="B99" s="3" t="s">
        <v>109</v>
      </c>
      <c r="C99" s="2" t="s">
        <v>2</v>
      </c>
      <c r="D99" s="15">
        <v>1</v>
      </c>
      <c r="E99" s="29">
        <v>1021</v>
      </c>
      <c r="G99" s="12"/>
    </row>
    <row r="100" spans="1:7" ht="33.75">
      <c r="A100" s="2">
        <v>98</v>
      </c>
      <c r="B100" s="3" t="s">
        <v>110</v>
      </c>
      <c r="C100" s="2" t="s">
        <v>2</v>
      </c>
      <c r="D100" s="15">
        <v>1</v>
      </c>
      <c r="E100" s="29">
        <v>1361.5</v>
      </c>
      <c r="G100" s="12"/>
    </row>
    <row r="101" spans="1:7" ht="33.75">
      <c r="A101" s="2">
        <v>99</v>
      </c>
      <c r="B101" s="3" t="s">
        <v>111</v>
      </c>
      <c r="C101" s="2" t="s">
        <v>2</v>
      </c>
      <c r="D101" s="15">
        <v>1</v>
      </c>
      <c r="E101" s="29">
        <v>15145.5</v>
      </c>
      <c r="G101" s="12"/>
    </row>
    <row r="102" spans="1:7" ht="33.75">
      <c r="A102" s="2">
        <v>100</v>
      </c>
      <c r="B102" s="3" t="s">
        <v>112</v>
      </c>
      <c r="C102" s="2" t="s">
        <v>16</v>
      </c>
      <c r="D102" s="15">
        <v>1</v>
      </c>
      <c r="E102" s="29">
        <v>3403</v>
      </c>
      <c r="G102" s="12"/>
    </row>
    <row r="103" spans="1:7" ht="45">
      <c r="A103" s="2">
        <v>101</v>
      </c>
      <c r="B103" s="3" t="s">
        <v>113</v>
      </c>
      <c r="C103" s="2" t="s">
        <v>16</v>
      </c>
      <c r="D103" s="15">
        <v>1</v>
      </c>
      <c r="E103" s="29">
        <v>10210</v>
      </c>
      <c r="G103" s="12"/>
    </row>
    <row r="104" spans="1:7" ht="191.25">
      <c r="A104" s="2">
        <v>102</v>
      </c>
      <c r="B104" s="17" t="s">
        <v>114</v>
      </c>
      <c r="C104" s="2" t="s">
        <v>2</v>
      </c>
      <c r="D104" s="15">
        <v>1</v>
      </c>
      <c r="E104" s="29">
        <v>714714</v>
      </c>
      <c r="G104" s="12"/>
    </row>
    <row r="105" spans="1:7" ht="213.75">
      <c r="A105" s="2">
        <v>103</v>
      </c>
      <c r="B105" s="1" t="s">
        <v>115</v>
      </c>
      <c r="C105" s="2" t="s">
        <v>2</v>
      </c>
      <c r="D105" s="15">
        <v>1</v>
      </c>
      <c r="E105" s="29">
        <v>714714</v>
      </c>
      <c r="G105" s="12"/>
    </row>
    <row r="106" spans="1:7" ht="67.5">
      <c r="A106" s="2">
        <v>104</v>
      </c>
      <c r="B106" s="3" t="s">
        <v>116</v>
      </c>
      <c r="C106" s="2" t="s">
        <v>2</v>
      </c>
      <c r="D106" s="15">
        <v>1</v>
      </c>
      <c r="E106" s="29">
        <v>454353.5</v>
      </c>
      <c r="G106" s="12"/>
    </row>
    <row r="107" spans="1:7" ht="56.25">
      <c r="A107" s="2">
        <v>105</v>
      </c>
      <c r="B107" s="3" t="s">
        <v>117</v>
      </c>
      <c r="C107" s="2" t="s">
        <v>2</v>
      </c>
      <c r="D107" s="15">
        <v>1</v>
      </c>
      <c r="E107" s="29">
        <v>10011</v>
      </c>
      <c r="G107" s="12"/>
    </row>
    <row r="108" spans="1:7" ht="67.5">
      <c r="A108" s="2">
        <v>106</v>
      </c>
      <c r="B108" s="3" t="s">
        <v>118</v>
      </c>
      <c r="C108" s="2" t="s">
        <v>2</v>
      </c>
      <c r="D108" s="15">
        <v>1</v>
      </c>
      <c r="E108" s="29">
        <v>13585</v>
      </c>
      <c r="G108" s="12"/>
    </row>
    <row r="109" spans="1:7" ht="67.5">
      <c r="A109" s="7">
        <v>107</v>
      </c>
      <c r="B109" s="56" t="s">
        <v>119</v>
      </c>
      <c r="C109" s="7" t="s">
        <v>2</v>
      </c>
      <c r="D109" s="15">
        <v>1</v>
      </c>
      <c r="E109" s="29">
        <v>306306</v>
      </c>
      <c r="G109" s="12"/>
    </row>
    <row r="110" spans="1:7" ht="22.5">
      <c r="A110" s="7">
        <v>108</v>
      </c>
      <c r="B110" s="56" t="s">
        <v>120</v>
      </c>
      <c r="C110" s="7" t="s">
        <v>2</v>
      </c>
      <c r="D110" s="15">
        <v>1</v>
      </c>
      <c r="E110" s="29">
        <v>119119</v>
      </c>
      <c r="G110" s="12"/>
    </row>
    <row r="111" spans="1:7">
      <c r="A111" s="7">
        <v>109</v>
      </c>
      <c r="B111" s="57" t="s">
        <v>121</v>
      </c>
      <c r="C111" s="2" t="s">
        <v>2</v>
      </c>
      <c r="D111" s="15">
        <v>1</v>
      </c>
      <c r="E111" s="29">
        <v>90019.5</v>
      </c>
      <c r="G111" s="12"/>
    </row>
    <row r="112" spans="1:7">
      <c r="A112" s="7">
        <v>110</v>
      </c>
      <c r="B112" s="57" t="s">
        <v>122</v>
      </c>
      <c r="C112" s="2" t="s">
        <v>2</v>
      </c>
      <c r="D112" s="15">
        <v>1</v>
      </c>
      <c r="E112" s="29">
        <v>35565.5</v>
      </c>
      <c r="G112" s="12"/>
    </row>
    <row r="113" spans="1:7" ht="22.5">
      <c r="A113" s="7">
        <v>111</v>
      </c>
      <c r="B113" s="39" t="s">
        <v>123</v>
      </c>
      <c r="C113" s="2" t="s">
        <v>2</v>
      </c>
      <c r="D113" s="15">
        <v>1</v>
      </c>
      <c r="E113" s="29">
        <v>85085</v>
      </c>
      <c r="G113" s="12"/>
    </row>
    <row r="114" spans="1:7">
      <c r="A114" s="7">
        <v>112</v>
      </c>
      <c r="B114" s="57" t="s">
        <v>124</v>
      </c>
      <c r="C114" s="2" t="s">
        <v>2</v>
      </c>
      <c r="D114" s="15">
        <v>1</v>
      </c>
      <c r="E114" s="29">
        <v>66196.5</v>
      </c>
      <c r="G114" s="12"/>
    </row>
    <row r="115" spans="1:7">
      <c r="A115" s="7">
        <v>113</v>
      </c>
      <c r="B115" s="57" t="s">
        <v>125</v>
      </c>
      <c r="C115" s="2" t="s">
        <v>2</v>
      </c>
      <c r="D115" s="15">
        <v>1</v>
      </c>
      <c r="E115" s="29">
        <v>74705</v>
      </c>
      <c r="G115" s="12"/>
    </row>
    <row r="116" spans="1:7">
      <c r="A116" s="7">
        <v>114</v>
      </c>
      <c r="B116" s="57" t="s">
        <v>126</v>
      </c>
      <c r="C116" s="2" t="s">
        <v>127</v>
      </c>
      <c r="D116" s="15">
        <v>1</v>
      </c>
      <c r="E116" s="29">
        <v>91211</v>
      </c>
      <c r="G116" s="12"/>
    </row>
    <row r="117" spans="1:7">
      <c r="A117" s="7">
        <v>115</v>
      </c>
      <c r="B117" s="57" t="s">
        <v>128</v>
      </c>
      <c r="C117" s="2" t="s">
        <v>83</v>
      </c>
      <c r="D117" s="15">
        <v>1</v>
      </c>
      <c r="E117" s="29">
        <v>62962.5</v>
      </c>
      <c r="G117" s="12"/>
    </row>
    <row r="118" spans="1:7">
      <c r="A118" s="7">
        <v>116</v>
      </c>
      <c r="B118" s="57" t="s">
        <v>129</v>
      </c>
      <c r="C118" s="2" t="s">
        <v>2</v>
      </c>
      <c r="D118" s="15">
        <v>1</v>
      </c>
      <c r="E118" s="29">
        <v>42372.5</v>
      </c>
      <c r="G118" s="12"/>
    </row>
    <row r="119" spans="1:7">
      <c r="A119" s="7">
        <v>117</v>
      </c>
      <c r="B119" s="57" t="s">
        <v>130</v>
      </c>
      <c r="C119" s="2" t="s">
        <v>2</v>
      </c>
      <c r="D119" s="15">
        <v>1</v>
      </c>
      <c r="E119" s="29">
        <v>119119</v>
      </c>
      <c r="G119" s="12"/>
    </row>
    <row r="120" spans="1:7">
      <c r="A120" s="7">
        <v>118</v>
      </c>
      <c r="B120" s="57" t="s">
        <v>131</v>
      </c>
      <c r="C120" s="2" t="s">
        <v>2</v>
      </c>
      <c r="D120" s="15">
        <v>1</v>
      </c>
      <c r="E120" s="29">
        <v>30460</v>
      </c>
      <c r="G120" s="12"/>
    </row>
    <row r="121" spans="1:7">
      <c r="A121" s="7">
        <v>119</v>
      </c>
      <c r="B121" s="57" t="s">
        <v>132</v>
      </c>
      <c r="C121" s="2" t="s">
        <v>2</v>
      </c>
      <c r="D121" s="15">
        <v>1</v>
      </c>
      <c r="E121" s="29">
        <v>32162.5</v>
      </c>
      <c r="G121" s="12"/>
    </row>
    <row r="122" spans="1:7">
      <c r="A122" s="7">
        <v>120</v>
      </c>
      <c r="B122" s="57" t="s">
        <v>133</v>
      </c>
      <c r="C122" s="2" t="s">
        <v>2</v>
      </c>
      <c r="D122" s="15">
        <v>1</v>
      </c>
      <c r="E122" s="29">
        <v>64494</v>
      </c>
      <c r="G122" s="12"/>
    </row>
    <row r="123" spans="1:7">
      <c r="A123" s="7">
        <v>121</v>
      </c>
      <c r="B123" s="57" t="s">
        <v>134</v>
      </c>
      <c r="C123" s="2" t="s">
        <v>2</v>
      </c>
      <c r="D123" s="15">
        <v>1</v>
      </c>
      <c r="E123" s="29">
        <v>86616.5</v>
      </c>
      <c r="G123" s="12"/>
    </row>
    <row r="124" spans="1:7">
      <c r="A124" s="7">
        <v>122</v>
      </c>
      <c r="B124" s="57" t="s">
        <v>135</v>
      </c>
      <c r="C124" s="2" t="s">
        <v>136</v>
      </c>
      <c r="D124" s="15">
        <v>1</v>
      </c>
      <c r="E124" s="29">
        <v>153153</v>
      </c>
      <c r="G124" s="12"/>
    </row>
    <row r="125" spans="1:7">
      <c r="A125" s="7">
        <v>123</v>
      </c>
      <c r="B125" s="57" t="s">
        <v>137</v>
      </c>
      <c r="C125" s="2" t="s">
        <v>16</v>
      </c>
      <c r="D125" s="15">
        <v>1</v>
      </c>
      <c r="E125" s="29">
        <v>22122.5</v>
      </c>
      <c r="G125" s="12"/>
    </row>
    <row r="126" spans="1:7">
      <c r="A126" s="7">
        <v>124</v>
      </c>
      <c r="B126" s="57" t="s">
        <v>138</v>
      </c>
      <c r="C126" s="2" t="s">
        <v>16</v>
      </c>
      <c r="D126" s="15">
        <v>1</v>
      </c>
      <c r="E126" s="29">
        <v>132733</v>
      </c>
      <c r="G126" s="12"/>
    </row>
    <row r="127" spans="1:7">
      <c r="A127" s="7">
        <v>125</v>
      </c>
      <c r="B127" s="57" t="s">
        <v>139</v>
      </c>
      <c r="C127" s="2" t="s">
        <v>16</v>
      </c>
      <c r="D127" s="15">
        <v>1</v>
      </c>
      <c r="E127" s="29">
        <v>15315.5</v>
      </c>
      <c r="G127" s="12"/>
    </row>
    <row r="128" spans="1:7">
      <c r="A128" s="7">
        <v>126</v>
      </c>
      <c r="B128" s="57" t="s">
        <v>140</v>
      </c>
      <c r="C128" s="2" t="s">
        <v>9</v>
      </c>
      <c r="D128" s="15">
        <v>1</v>
      </c>
      <c r="E128" s="29">
        <v>153153</v>
      </c>
      <c r="G128" s="12"/>
    </row>
    <row r="129" spans="1:7">
      <c r="A129" s="7">
        <v>127</v>
      </c>
      <c r="B129" s="57" t="s">
        <v>141</v>
      </c>
      <c r="C129" s="2" t="s">
        <v>2</v>
      </c>
      <c r="D129" s="15">
        <v>1</v>
      </c>
      <c r="E129" s="29">
        <v>30631</v>
      </c>
      <c r="G129" s="12"/>
    </row>
    <row r="130" spans="1:7">
      <c r="A130" s="7">
        <v>128</v>
      </c>
      <c r="B130" s="57" t="s">
        <v>142</v>
      </c>
      <c r="C130" s="2" t="s">
        <v>2</v>
      </c>
      <c r="D130" s="15">
        <v>1</v>
      </c>
      <c r="E130" s="29">
        <v>154684.5</v>
      </c>
      <c r="G130" s="12"/>
    </row>
    <row r="131" spans="1:7">
      <c r="A131" s="7">
        <v>129</v>
      </c>
      <c r="B131" s="57" t="s">
        <v>143</v>
      </c>
      <c r="C131" s="2" t="s">
        <v>2</v>
      </c>
      <c r="D131" s="15">
        <v>1</v>
      </c>
      <c r="E131" s="29">
        <v>91892</v>
      </c>
      <c r="G131" s="12"/>
    </row>
    <row r="132" spans="1:7">
      <c r="A132" s="7">
        <v>130</v>
      </c>
      <c r="B132" s="57" t="s">
        <v>144</v>
      </c>
      <c r="C132" s="2" t="s">
        <v>2</v>
      </c>
      <c r="D132" s="15">
        <v>1</v>
      </c>
      <c r="E132" s="29">
        <v>136136</v>
      </c>
      <c r="G132" s="12"/>
    </row>
    <row r="133" spans="1:7">
      <c r="A133" s="7">
        <v>131</v>
      </c>
      <c r="B133" s="57" t="s">
        <v>145</v>
      </c>
      <c r="C133" s="2" t="s">
        <v>83</v>
      </c>
      <c r="D133" s="15">
        <v>1</v>
      </c>
      <c r="E133" s="29">
        <v>272272</v>
      </c>
      <c r="G133" s="12"/>
    </row>
    <row r="134" spans="1:7" ht="67.5">
      <c r="A134" s="7">
        <v>132</v>
      </c>
      <c r="B134" s="3" t="s">
        <v>146</v>
      </c>
      <c r="C134" s="2" t="s">
        <v>85</v>
      </c>
      <c r="D134" s="15">
        <v>1</v>
      </c>
      <c r="E134" s="29">
        <v>34034</v>
      </c>
      <c r="G134" s="12"/>
    </row>
    <row r="135" spans="1:7" ht="23.25" customHeight="1">
      <c r="A135" s="7">
        <v>133</v>
      </c>
      <c r="B135" s="36" t="s">
        <v>147</v>
      </c>
      <c r="C135" s="2" t="s">
        <v>83</v>
      </c>
      <c r="D135" s="15">
        <v>1</v>
      </c>
      <c r="E135" s="29">
        <v>204204</v>
      </c>
      <c r="G135" s="12"/>
    </row>
    <row r="136" spans="1:7" ht="35.25" customHeight="1">
      <c r="A136" s="7">
        <v>134</v>
      </c>
      <c r="B136" s="58" t="s">
        <v>148</v>
      </c>
      <c r="C136" s="2" t="s">
        <v>81</v>
      </c>
      <c r="D136" s="15">
        <v>1</v>
      </c>
      <c r="E136" s="29">
        <v>510510</v>
      </c>
      <c r="G136" s="12"/>
    </row>
    <row r="137" spans="1:7" ht="135">
      <c r="A137" s="7">
        <v>135</v>
      </c>
      <c r="B137" s="23" t="s">
        <v>149</v>
      </c>
      <c r="C137" s="2" t="s">
        <v>2</v>
      </c>
      <c r="D137" s="15">
        <v>1</v>
      </c>
      <c r="E137" s="29">
        <v>3301298</v>
      </c>
      <c r="G137" s="12"/>
    </row>
    <row r="138" spans="1:7" ht="102.75" customHeight="1">
      <c r="A138" s="7">
        <v>136</v>
      </c>
      <c r="B138" s="37" t="s">
        <v>150</v>
      </c>
      <c r="C138" s="2" t="s">
        <v>9</v>
      </c>
      <c r="D138" s="15">
        <v>1</v>
      </c>
      <c r="E138" s="29">
        <v>134434.5</v>
      </c>
      <c r="G138" s="12"/>
    </row>
    <row r="139" spans="1:7" ht="67.5">
      <c r="A139" s="7">
        <v>137</v>
      </c>
      <c r="B139" s="39" t="s">
        <v>151</v>
      </c>
      <c r="C139" s="2" t="s">
        <v>2</v>
      </c>
      <c r="D139" s="15">
        <v>1</v>
      </c>
      <c r="E139" s="29">
        <v>3233230</v>
      </c>
      <c r="G139" s="12"/>
    </row>
    <row r="140" spans="1:7" ht="69" customHeight="1">
      <c r="A140" s="7">
        <v>138</v>
      </c>
      <c r="B140" s="36" t="s">
        <v>152</v>
      </c>
      <c r="C140" s="13" t="s">
        <v>2</v>
      </c>
      <c r="D140" s="44">
        <v>1</v>
      </c>
      <c r="E140" s="29">
        <v>1004003</v>
      </c>
      <c r="G140" s="12"/>
    </row>
    <row r="141" spans="1:7" ht="191.25">
      <c r="A141" s="7">
        <v>139</v>
      </c>
      <c r="B141" s="39" t="s">
        <v>153</v>
      </c>
      <c r="C141" s="2" t="s">
        <v>2</v>
      </c>
      <c r="D141" s="15">
        <v>1</v>
      </c>
      <c r="E141" s="29">
        <v>4934930</v>
      </c>
      <c r="G141" s="12"/>
    </row>
    <row r="142" spans="1:7" ht="147" customHeight="1">
      <c r="A142" s="7">
        <v>140</v>
      </c>
      <c r="B142" s="39" t="s">
        <v>154</v>
      </c>
      <c r="C142" s="2" t="s">
        <v>2</v>
      </c>
      <c r="D142" s="15">
        <v>1</v>
      </c>
      <c r="E142" s="29">
        <v>3452749.5</v>
      </c>
      <c r="G142" s="12"/>
    </row>
    <row r="143" spans="1:7" ht="45">
      <c r="A143" s="7">
        <v>141</v>
      </c>
      <c r="B143" s="39" t="s">
        <v>155</v>
      </c>
      <c r="C143" s="2" t="s">
        <v>2</v>
      </c>
      <c r="D143" s="15">
        <v>1</v>
      </c>
      <c r="E143" s="29">
        <v>68068</v>
      </c>
      <c r="G143" s="12"/>
    </row>
    <row r="144" spans="1:7" ht="45">
      <c r="A144" s="7">
        <v>142</v>
      </c>
      <c r="B144" s="59" t="s">
        <v>156</v>
      </c>
      <c r="C144" s="2" t="s">
        <v>2</v>
      </c>
      <c r="D144" s="15">
        <v>1</v>
      </c>
      <c r="E144" s="29">
        <v>135285</v>
      </c>
      <c r="G144" s="12"/>
    </row>
    <row r="145" spans="1:7" ht="45">
      <c r="A145" s="7">
        <v>143</v>
      </c>
      <c r="B145" s="59" t="s">
        <v>157</v>
      </c>
      <c r="C145" s="2" t="s">
        <v>2</v>
      </c>
      <c r="D145" s="15">
        <v>1</v>
      </c>
      <c r="E145" s="29">
        <v>394794</v>
      </c>
      <c r="G145" s="12"/>
    </row>
    <row r="146" spans="1:7" ht="45">
      <c r="A146" s="7">
        <v>144</v>
      </c>
      <c r="B146" s="59" t="s">
        <v>158</v>
      </c>
      <c r="C146" s="2" t="s">
        <v>2</v>
      </c>
      <c r="D146" s="15">
        <v>1</v>
      </c>
      <c r="E146" s="29">
        <v>536035.5</v>
      </c>
      <c r="G146" s="12"/>
    </row>
    <row r="147" spans="1:7" ht="90">
      <c r="A147" s="38">
        <v>145</v>
      </c>
      <c r="B147" s="3" t="s">
        <v>159</v>
      </c>
      <c r="C147" s="7" t="s">
        <v>2</v>
      </c>
      <c r="D147" s="44">
        <v>1</v>
      </c>
      <c r="E147" s="29">
        <v>1701.5</v>
      </c>
      <c r="G147" s="12"/>
    </row>
    <row r="148" spans="1:7" ht="56.25">
      <c r="A148" s="38">
        <v>146</v>
      </c>
      <c r="B148" s="3" t="s">
        <v>160</v>
      </c>
      <c r="C148" s="7" t="s">
        <v>2</v>
      </c>
      <c r="D148" s="44">
        <v>1</v>
      </c>
      <c r="E148" s="29">
        <v>1701.5</v>
      </c>
      <c r="G148" s="12"/>
    </row>
    <row r="149" spans="1:7" ht="56.25">
      <c r="A149" s="38">
        <v>147</v>
      </c>
      <c r="B149" s="3" t="s">
        <v>161</v>
      </c>
      <c r="C149" s="7" t="s">
        <v>2</v>
      </c>
      <c r="D149" s="44">
        <v>1</v>
      </c>
      <c r="E149" s="29">
        <v>1701.5</v>
      </c>
      <c r="G149" s="12"/>
    </row>
    <row r="150" spans="1:7" ht="168.75">
      <c r="A150" s="38">
        <v>148</v>
      </c>
      <c r="B150" s="3" t="s">
        <v>162</v>
      </c>
      <c r="C150" s="7" t="s">
        <v>2</v>
      </c>
      <c r="D150" s="44">
        <v>1</v>
      </c>
      <c r="E150" s="29">
        <v>2552.5</v>
      </c>
      <c r="G150" s="12"/>
    </row>
    <row r="151" spans="1:7" ht="135">
      <c r="A151" s="38">
        <v>149</v>
      </c>
      <c r="B151" s="1" t="s">
        <v>163</v>
      </c>
      <c r="C151" s="7" t="s">
        <v>2</v>
      </c>
      <c r="D151" s="44">
        <v>1</v>
      </c>
      <c r="E151" s="29">
        <v>76576.5</v>
      </c>
      <c r="G151" s="12"/>
    </row>
    <row r="152" spans="1:7" ht="90.75" customHeight="1">
      <c r="A152" s="38">
        <v>150</v>
      </c>
      <c r="B152" s="3" t="s">
        <v>164</v>
      </c>
      <c r="C152" s="7" t="s">
        <v>2</v>
      </c>
      <c r="D152" s="44">
        <v>1</v>
      </c>
      <c r="E152" s="29">
        <v>73343.5</v>
      </c>
      <c r="G152" s="12"/>
    </row>
    <row r="153" spans="1:7" ht="80.25" customHeight="1">
      <c r="A153" s="38">
        <v>151</v>
      </c>
      <c r="B153" s="3" t="s">
        <v>165</v>
      </c>
      <c r="C153" s="7" t="s">
        <v>166</v>
      </c>
      <c r="D153" s="44">
        <v>1</v>
      </c>
      <c r="E153" s="29">
        <v>8508.5</v>
      </c>
      <c r="G153" s="12"/>
    </row>
    <row r="154" spans="1:7" ht="237" customHeight="1">
      <c r="A154" s="38">
        <v>152</v>
      </c>
      <c r="B154" s="1" t="s">
        <v>167</v>
      </c>
      <c r="C154" s="7" t="s">
        <v>168</v>
      </c>
      <c r="D154" s="44">
        <v>1</v>
      </c>
      <c r="E154" s="29">
        <v>27057</v>
      </c>
      <c r="G154" s="12"/>
    </row>
    <row r="155" spans="1:7" ht="123.75">
      <c r="A155" s="38">
        <v>153</v>
      </c>
      <c r="B155" s="1" t="s">
        <v>169</v>
      </c>
      <c r="C155" s="7" t="s">
        <v>168</v>
      </c>
      <c r="D155" s="44">
        <v>1</v>
      </c>
      <c r="E155" s="29">
        <v>12082.5</v>
      </c>
      <c r="G155" s="12"/>
    </row>
    <row r="156" spans="1:7" ht="168.75" customHeight="1">
      <c r="A156" s="38">
        <v>154</v>
      </c>
      <c r="B156" s="1" t="s">
        <v>170</v>
      </c>
      <c r="C156" s="7" t="s">
        <v>2</v>
      </c>
      <c r="D156" s="44">
        <v>1</v>
      </c>
      <c r="E156" s="29">
        <v>7998</v>
      </c>
      <c r="G156" s="12"/>
    </row>
    <row r="157" spans="1:7" ht="69" customHeight="1">
      <c r="A157" s="38">
        <v>155</v>
      </c>
      <c r="B157" s="3" t="s">
        <v>171</v>
      </c>
      <c r="C157" s="7" t="s">
        <v>2</v>
      </c>
      <c r="D157" s="44">
        <v>1</v>
      </c>
      <c r="E157" s="29">
        <v>18548.5</v>
      </c>
      <c r="G157" s="12"/>
    </row>
    <row r="158" spans="1:7" ht="101.25">
      <c r="A158" s="7">
        <v>156</v>
      </c>
      <c r="B158" s="39" t="s">
        <v>172</v>
      </c>
      <c r="C158" s="16" t="s">
        <v>2</v>
      </c>
      <c r="D158" s="44">
        <v>1</v>
      </c>
      <c r="E158" s="29">
        <v>20420</v>
      </c>
      <c r="G158" s="12"/>
    </row>
    <row r="159" spans="1:7" ht="78.75">
      <c r="A159" s="7">
        <v>157</v>
      </c>
      <c r="B159" s="39" t="s">
        <v>173</v>
      </c>
      <c r="C159" s="7" t="s">
        <v>2</v>
      </c>
      <c r="D159" s="44">
        <v>1</v>
      </c>
      <c r="E159" s="29">
        <v>241641</v>
      </c>
      <c r="G159" s="12"/>
    </row>
    <row r="160" spans="1:7" ht="23.25" customHeight="1">
      <c r="A160" s="7">
        <v>158</v>
      </c>
      <c r="B160" s="54" t="s">
        <v>174</v>
      </c>
      <c r="C160" s="7" t="s">
        <v>2</v>
      </c>
      <c r="D160" s="44">
        <v>1</v>
      </c>
      <c r="E160" s="29">
        <v>3403</v>
      </c>
      <c r="G160" s="12"/>
    </row>
    <row r="161" spans="1:7" ht="91.5" customHeight="1">
      <c r="A161" s="7">
        <v>159</v>
      </c>
      <c r="B161" s="39" t="s">
        <v>175</v>
      </c>
      <c r="C161" s="7" t="s">
        <v>2</v>
      </c>
      <c r="D161" s="44">
        <v>1</v>
      </c>
      <c r="E161" s="29">
        <v>20250</v>
      </c>
      <c r="G161" s="12"/>
    </row>
    <row r="162" spans="1:7" ht="148.5" customHeight="1">
      <c r="A162" s="7">
        <v>160</v>
      </c>
      <c r="B162" s="39" t="s">
        <v>176</v>
      </c>
      <c r="C162" s="7" t="s">
        <v>2</v>
      </c>
      <c r="D162" s="44">
        <v>1</v>
      </c>
      <c r="E162" s="29">
        <v>59389.5</v>
      </c>
      <c r="G162" s="12"/>
    </row>
    <row r="163" spans="1:7" ht="44.25" customHeight="1">
      <c r="A163" s="7">
        <v>161</v>
      </c>
      <c r="B163" s="39" t="s">
        <v>177</v>
      </c>
      <c r="C163" s="7" t="s">
        <v>2</v>
      </c>
      <c r="D163" s="44">
        <v>1</v>
      </c>
      <c r="E163" s="29">
        <v>1531530</v>
      </c>
      <c r="G163" s="12"/>
    </row>
    <row r="164" spans="1:7" ht="35.25" customHeight="1">
      <c r="A164" s="7">
        <v>162</v>
      </c>
      <c r="B164" s="39" t="s">
        <v>178</v>
      </c>
      <c r="C164" s="7" t="s">
        <v>2</v>
      </c>
      <c r="D164" s="44">
        <v>1</v>
      </c>
      <c r="E164" s="29">
        <v>71471</v>
      </c>
      <c r="G164" s="12"/>
    </row>
    <row r="165" spans="1:7">
      <c r="A165" s="7">
        <v>163</v>
      </c>
      <c r="B165" s="57" t="s">
        <v>179</v>
      </c>
      <c r="C165" s="7" t="s">
        <v>2</v>
      </c>
      <c r="D165" s="44">
        <v>1</v>
      </c>
      <c r="E165" s="29">
        <v>30460</v>
      </c>
      <c r="G165" s="12"/>
    </row>
    <row r="166" spans="1:7" ht="45">
      <c r="A166" s="7">
        <v>164</v>
      </c>
      <c r="B166" s="39" t="s">
        <v>180</v>
      </c>
      <c r="C166" s="7" t="s">
        <v>127</v>
      </c>
      <c r="D166" s="44">
        <v>1</v>
      </c>
      <c r="E166" s="29">
        <v>81682</v>
      </c>
      <c r="G166" s="12"/>
    </row>
    <row r="167" spans="1:7" ht="33.75">
      <c r="A167" s="7">
        <v>165</v>
      </c>
      <c r="B167" s="39" t="s">
        <v>181</v>
      </c>
      <c r="C167" s="7" t="s">
        <v>83</v>
      </c>
      <c r="D167" s="44">
        <v>1</v>
      </c>
      <c r="E167" s="29">
        <v>375905.5</v>
      </c>
      <c r="G167" s="12"/>
    </row>
    <row r="168" spans="1:7" ht="22.5">
      <c r="A168" s="7">
        <v>166</v>
      </c>
      <c r="B168" s="39" t="s">
        <v>182</v>
      </c>
      <c r="C168" s="7" t="s">
        <v>136</v>
      </c>
      <c r="D168" s="44">
        <v>1</v>
      </c>
      <c r="E168" s="29">
        <v>343573</v>
      </c>
      <c r="G168" s="12"/>
    </row>
    <row r="169" spans="1:7" ht="78.75">
      <c r="A169" s="7">
        <v>167</v>
      </c>
      <c r="B169" s="39" t="s">
        <v>183</v>
      </c>
      <c r="C169" s="7" t="s">
        <v>2</v>
      </c>
      <c r="D169" s="44">
        <v>1</v>
      </c>
      <c r="E169" s="29">
        <v>3452749.5</v>
      </c>
      <c r="G169" s="12"/>
    </row>
    <row r="170" spans="1:7" ht="78.75">
      <c r="A170" s="7">
        <v>168</v>
      </c>
      <c r="B170" s="39" t="s">
        <v>184</v>
      </c>
      <c r="C170" s="7" t="s">
        <v>2</v>
      </c>
      <c r="D170" s="44">
        <v>1</v>
      </c>
      <c r="E170" s="29">
        <v>1602150.5</v>
      </c>
      <c r="G170" s="12"/>
    </row>
    <row r="171" spans="1:7" ht="33.75">
      <c r="A171" s="7">
        <v>169</v>
      </c>
      <c r="B171" s="39" t="s">
        <v>185</v>
      </c>
      <c r="C171" s="7" t="s">
        <v>2</v>
      </c>
      <c r="D171" s="44">
        <v>1</v>
      </c>
      <c r="E171" s="29">
        <v>1465163.5</v>
      </c>
      <c r="G171" s="12"/>
    </row>
    <row r="172" spans="1:7" ht="330" customHeight="1">
      <c r="A172" s="7">
        <v>170</v>
      </c>
      <c r="B172" s="54" t="s">
        <v>186</v>
      </c>
      <c r="C172" s="7" t="s">
        <v>2</v>
      </c>
      <c r="D172" s="44">
        <v>1</v>
      </c>
      <c r="E172" s="29">
        <v>1055054</v>
      </c>
      <c r="G172" s="12"/>
    </row>
    <row r="173" spans="1:7" ht="68.25" customHeight="1">
      <c r="A173" s="7">
        <v>171</v>
      </c>
      <c r="B173" s="39" t="s">
        <v>187</v>
      </c>
      <c r="C173" s="7" t="s">
        <v>16</v>
      </c>
      <c r="D173" s="44">
        <v>1</v>
      </c>
      <c r="E173" s="29">
        <v>11997</v>
      </c>
      <c r="G173" s="12"/>
    </row>
    <row r="174" spans="1:7" ht="90.75" customHeight="1">
      <c r="A174" s="7">
        <v>172</v>
      </c>
      <c r="B174" s="39" t="s">
        <v>188</v>
      </c>
      <c r="C174" s="7" t="s">
        <v>2</v>
      </c>
      <c r="D174" s="44">
        <v>1</v>
      </c>
      <c r="E174" s="29">
        <v>306306</v>
      </c>
      <c r="G174" s="12"/>
    </row>
    <row r="175" spans="1:7" ht="56.25">
      <c r="A175" s="7">
        <v>173</v>
      </c>
      <c r="B175" s="39" t="s">
        <v>189</v>
      </c>
      <c r="C175" s="7" t="s">
        <v>2</v>
      </c>
      <c r="D175" s="44">
        <v>1</v>
      </c>
      <c r="E175" s="29">
        <v>39905</v>
      </c>
      <c r="G175" s="12"/>
    </row>
    <row r="176" spans="1:7" ht="56.25">
      <c r="A176" s="7">
        <v>174</v>
      </c>
      <c r="B176" s="60" t="s">
        <v>190</v>
      </c>
      <c r="C176" s="7" t="s">
        <v>2</v>
      </c>
      <c r="D176" s="44">
        <v>1</v>
      </c>
      <c r="E176" s="29">
        <v>54626</v>
      </c>
      <c r="G176" s="12"/>
    </row>
    <row r="177" spans="1:7">
      <c r="A177" s="44">
        <v>175</v>
      </c>
      <c r="B177" s="39" t="s">
        <v>191</v>
      </c>
      <c r="C177" s="45" t="s">
        <v>2</v>
      </c>
      <c r="D177" s="44">
        <v>1</v>
      </c>
      <c r="E177" s="29">
        <v>3744</v>
      </c>
      <c r="G177" s="12"/>
    </row>
    <row r="178" spans="1:7">
      <c r="A178" s="7">
        <v>176</v>
      </c>
      <c r="B178" s="61" t="s">
        <v>192</v>
      </c>
      <c r="C178" s="7" t="s">
        <v>2</v>
      </c>
      <c r="D178" s="44">
        <v>1</v>
      </c>
      <c r="E178" s="29">
        <v>239769.5</v>
      </c>
      <c r="G178" s="12"/>
    </row>
    <row r="179" spans="1:7">
      <c r="A179" s="7">
        <v>177</v>
      </c>
      <c r="B179" s="62" t="s">
        <v>193</v>
      </c>
      <c r="C179" s="7" t="s">
        <v>2</v>
      </c>
      <c r="D179" s="44">
        <v>1</v>
      </c>
      <c r="E179" s="29">
        <v>238238</v>
      </c>
      <c r="G179" s="12"/>
    </row>
    <row r="180" spans="1:7">
      <c r="A180" s="7">
        <v>178</v>
      </c>
      <c r="B180" s="63" t="s">
        <v>194</v>
      </c>
      <c r="C180" s="7" t="s">
        <v>2</v>
      </c>
      <c r="D180" s="44">
        <v>1</v>
      </c>
      <c r="E180" s="29">
        <v>57007</v>
      </c>
      <c r="G180" s="12"/>
    </row>
    <row r="181" spans="1:7">
      <c r="A181" s="7">
        <v>179</v>
      </c>
      <c r="B181" s="57" t="s">
        <v>195</v>
      </c>
      <c r="C181" s="7" t="s">
        <v>2</v>
      </c>
      <c r="D181" s="44">
        <v>1</v>
      </c>
      <c r="E181" s="29">
        <v>13614</v>
      </c>
      <c r="G181" s="12"/>
    </row>
    <row r="182" spans="1:7">
      <c r="A182" s="7">
        <v>180</v>
      </c>
      <c r="B182" s="62" t="s">
        <v>196</v>
      </c>
      <c r="C182" s="7" t="s">
        <v>2</v>
      </c>
      <c r="D182" s="44">
        <v>1</v>
      </c>
      <c r="E182" s="29">
        <v>23824</v>
      </c>
      <c r="G182" s="12"/>
    </row>
    <row r="183" spans="1:7" ht="22.5">
      <c r="A183" s="7">
        <v>181</v>
      </c>
      <c r="B183" s="36" t="s">
        <v>197</v>
      </c>
      <c r="C183" s="7" t="s">
        <v>2</v>
      </c>
      <c r="D183" s="44">
        <v>1</v>
      </c>
      <c r="E183" s="29">
        <v>93593.5</v>
      </c>
      <c r="G183" s="12"/>
    </row>
    <row r="184" spans="1:7">
      <c r="A184" s="7">
        <v>182</v>
      </c>
      <c r="B184" s="62" t="s">
        <v>198</v>
      </c>
      <c r="C184" s="7" t="s">
        <v>2</v>
      </c>
      <c r="D184" s="44">
        <v>1</v>
      </c>
      <c r="E184" s="29">
        <v>144644.5</v>
      </c>
      <c r="G184" s="12"/>
    </row>
    <row r="185" spans="1:7">
      <c r="A185" s="7">
        <v>183</v>
      </c>
      <c r="B185" s="62" t="s">
        <v>199</v>
      </c>
      <c r="C185" s="7" t="s">
        <v>2</v>
      </c>
      <c r="D185" s="44">
        <v>1</v>
      </c>
      <c r="E185" s="29">
        <v>8168.5</v>
      </c>
      <c r="G185" s="12"/>
    </row>
    <row r="186" spans="1:7">
      <c r="A186" s="7">
        <v>184</v>
      </c>
      <c r="B186" s="62" t="s">
        <v>200</v>
      </c>
      <c r="C186" s="7" t="s">
        <v>2</v>
      </c>
      <c r="D186" s="44">
        <v>1</v>
      </c>
      <c r="E186" s="29">
        <v>11231.5</v>
      </c>
      <c r="G186" s="12"/>
    </row>
    <row r="187" spans="1:7">
      <c r="A187" s="7">
        <v>185</v>
      </c>
      <c r="B187" s="62" t="s">
        <v>201</v>
      </c>
      <c r="C187" s="7" t="s">
        <v>83</v>
      </c>
      <c r="D187" s="44">
        <v>1</v>
      </c>
      <c r="E187" s="29">
        <v>84915</v>
      </c>
      <c r="G187" s="12"/>
    </row>
    <row r="188" spans="1:7">
      <c r="A188" s="7">
        <v>186</v>
      </c>
      <c r="B188" s="62" t="s">
        <v>202</v>
      </c>
      <c r="C188" s="49" t="s">
        <v>83</v>
      </c>
      <c r="D188" s="44">
        <v>1</v>
      </c>
      <c r="E188" s="29">
        <v>187187</v>
      </c>
      <c r="G188" s="12"/>
    </row>
    <row r="189" spans="1:7">
      <c r="A189" s="7">
        <v>187</v>
      </c>
      <c r="B189" s="61" t="s">
        <v>203</v>
      </c>
      <c r="C189" s="49" t="s">
        <v>83</v>
      </c>
      <c r="D189" s="44">
        <v>1</v>
      </c>
      <c r="E189" s="29">
        <v>154684.5</v>
      </c>
      <c r="G189" s="12"/>
    </row>
    <row r="190" spans="1:7" ht="22.5">
      <c r="A190" s="7">
        <v>188</v>
      </c>
      <c r="B190" s="36" t="s">
        <v>204</v>
      </c>
      <c r="C190" s="7" t="s">
        <v>25</v>
      </c>
      <c r="D190" s="44">
        <v>1</v>
      </c>
      <c r="E190" s="29">
        <v>51051</v>
      </c>
      <c r="G190" s="12"/>
    </row>
    <row r="191" spans="1:7" ht="22.5">
      <c r="A191" s="7">
        <v>189</v>
      </c>
      <c r="B191" s="64" t="s">
        <v>205</v>
      </c>
      <c r="C191" s="7" t="s">
        <v>25</v>
      </c>
      <c r="D191" s="44">
        <v>1</v>
      </c>
      <c r="E191" s="29">
        <v>51051</v>
      </c>
      <c r="G191" s="12"/>
    </row>
    <row r="192" spans="1:7">
      <c r="A192" s="7">
        <v>190</v>
      </c>
      <c r="B192" s="36" t="s">
        <v>206</v>
      </c>
      <c r="C192" s="7" t="s">
        <v>25</v>
      </c>
      <c r="D192" s="44">
        <v>1</v>
      </c>
      <c r="E192" s="29">
        <v>68068</v>
      </c>
      <c r="G192" s="12"/>
    </row>
    <row r="193" spans="1:7">
      <c r="A193" s="7">
        <v>191</v>
      </c>
      <c r="B193" s="36" t="s">
        <v>207</v>
      </c>
      <c r="C193" s="7" t="s">
        <v>25</v>
      </c>
      <c r="D193" s="44">
        <v>1</v>
      </c>
      <c r="E193" s="29">
        <v>68068</v>
      </c>
      <c r="G193" s="12"/>
    </row>
    <row r="194" spans="1:7">
      <c r="A194" s="7">
        <v>192</v>
      </c>
      <c r="B194" s="36" t="s">
        <v>208</v>
      </c>
      <c r="C194" s="7" t="s">
        <v>25</v>
      </c>
      <c r="D194" s="44">
        <v>1</v>
      </c>
      <c r="E194" s="29">
        <v>118268</v>
      </c>
      <c r="G194" s="12"/>
    </row>
    <row r="195" spans="1:7">
      <c r="A195" s="7">
        <v>193</v>
      </c>
      <c r="B195" s="62" t="s">
        <v>209</v>
      </c>
      <c r="C195" s="7" t="s">
        <v>83</v>
      </c>
      <c r="D195" s="44">
        <v>1</v>
      </c>
      <c r="E195" s="29">
        <v>95125</v>
      </c>
      <c r="G195" s="12"/>
    </row>
    <row r="196" spans="1:7">
      <c r="A196" s="7">
        <v>194</v>
      </c>
      <c r="B196" s="36" t="s">
        <v>210</v>
      </c>
      <c r="C196" s="7" t="s">
        <v>83</v>
      </c>
      <c r="D196" s="44">
        <v>1</v>
      </c>
      <c r="E196" s="29">
        <v>132562</v>
      </c>
      <c r="G196" s="12"/>
    </row>
    <row r="197" spans="1:7">
      <c r="A197" s="7">
        <v>195</v>
      </c>
      <c r="B197" s="62" t="s">
        <v>211</v>
      </c>
      <c r="C197" s="7" t="s">
        <v>83</v>
      </c>
      <c r="D197" s="44">
        <v>1</v>
      </c>
      <c r="E197" s="29">
        <v>132562</v>
      </c>
      <c r="G197" s="12"/>
    </row>
    <row r="198" spans="1:7">
      <c r="A198" s="7">
        <v>196</v>
      </c>
      <c r="B198" s="62" t="s">
        <v>212</v>
      </c>
      <c r="C198" s="7" t="s">
        <v>83</v>
      </c>
      <c r="D198" s="44">
        <v>1</v>
      </c>
      <c r="E198" s="29">
        <v>132562</v>
      </c>
      <c r="G198" s="12"/>
    </row>
    <row r="199" spans="1:7">
      <c r="A199" s="7">
        <v>197</v>
      </c>
      <c r="B199" s="36" t="s">
        <v>213</v>
      </c>
      <c r="C199" s="7" t="s">
        <v>2</v>
      </c>
      <c r="D199" s="44">
        <v>1</v>
      </c>
      <c r="E199" s="29">
        <v>28758.5</v>
      </c>
      <c r="G199" s="12"/>
    </row>
    <row r="200" spans="1:7" ht="22.5">
      <c r="A200" s="7">
        <v>198</v>
      </c>
      <c r="B200" s="36" t="s">
        <v>214</v>
      </c>
      <c r="C200" s="7" t="s">
        <v>2</v>
      </c>
      <c r="D200" s="44">
        <v>1</v>
      </c>
      <c r="E200" s="29">
        <v>35565.5</v>
      </c>
      <c r="G200" s="12"/>
    </row>
    <row r="201" spans="1:7">
      <c r="A201" s="7">
        <v>199</v>
      </c>
      <c r="B201" s="61" t="s">
        <v>215</v>
      </c>
      <c r="C201" s="7" t="s">
        <v>2</v>
      </c>
      <c r="D201" s="44">
        <v>1</v>
      </c>
      <c r="E201" s="29">
        <v>42372.5</v>
      </c>
      <c r="G201" s="12"/>
    </row>
    <row r="202" spans="1:7">
      <c r="A202" s="7">
        <v>200</v>
      </c>
      <c r="B202" s="62" t="s">
        <v>216</v>
      </c>
      <c r="C202" s="7" t="s">
        <v>2</v>
      </c>
      <c r="D202" s="44">
        <v>1</v>
      </c>
      <c r="E202" s="29">
        <v>44074</v>
      </c>
      <c r="G202" s="12"/>
    </row>
    <row r="203" spans="1:7" ht="22.5">
      <c r="A203" s="7">
        <v>201</v>
      </c>
      <c r="B203" s="36" t="s">
        <v>217</v>
      </c>
      <c r="C203" s="7" t="s">
        <v>2</v>
      </c>
      <c r="D203" s="44">
        <v>1</v>
      </c>
      <c r="E203" s="29">
        <v>30631</v>
      </c>
      <c r="G203" s="12"/>
    </row>
    <row r="204" spans="1:7" ht="22.5">
      <c r="A204" s="7">
        <v>202</v>
      </c>
      <c r="B204" s="36" t="s">
        <v>218</v>
      </c>
      <c r="C204" s="7" t="s">
        <v>2</v>
      </c>
      <c r="D204" s="44">
        <v>1</v>
      </c>
      <c r="E204" s="29">
        <v>30631</v>
      </c>
      <c r="G204" s="12"/>
    </row>
    <row r="205" spans="1:7" ht="22.5">
      <c r="A205" s="7">
        <v>203</v>
      </c>
      <c r="B205" s="36" t="s">
        <v>219</v>
      </c>
      <c r="C205" s="7" t="s">
        <v>83</v>
      </c>
      <c r="D205" s="44">
        <v>1</v>
      </c>
      <c r="E205" s="29">
        <v>173573</v>
      </c>
      <c r="G205" s="12"/>
    </row>
    <row r="206" spans="1:7" ht="22.5">
      <c r="A206" s="7">
        <v>204</v>
      </c>
      <c r="B206" s="36" t="s">
        <v>220</v>
      </c>
      <c r="C206" s="7" t="s">
        <v>83</v>
      </c>
      <c r="D206" s="44">
        <v>1</v>
      </c>
      <c r="E206" s="29">
        <v>187187</v>
      </c>
      <c r="G206" s="12"/>
    </row>
    <row r="207" spans="1:7">
      <c r="A207" s="7">
        <v>205</v>
      </c>
      <c r="B207" s="61" t="s">
        <v>221</v>
      </c>
      <c r="C207" s="7" t="s">
        <v>83</v>
      </c>
      <c r="D207" s="44">
        <v>1</v>
      </c>
      <c r="E207" s="29">
        <v>450950.5</v>
      </c>
      <c r="G207" s="12"/>
    </row>
    <row r="208" spans="1:7" ht="22.5">
      <c r="A208" s="7">
        <v>206</v>
      </c>
      <c r="B208" s="36" t="s">
        <v>222</v>
      </c>
      <c r="C208" s="7" t="s">
        <v>83</v>
      </c>
      <c r="D208" s="44">
        <v>1</v>
      </c>
      <c r="E208" s="29">
        <v>144644.5</v>
      </c>
      <c r="G208" s="12"/>
    </row>
    <row r="209" spans="1:7">
      <c r="A209" s="7">
        <v>207</v>
      </c>
      <c r="B209" s="61" t="s">
        <v>223</v>
      </c>
      <c r="C209" s="7" t="s">
        <v>83</v>
      </c>
      <c r="D209" s="44">
        <v>1</v>
      </c>
      <c r="E209" s="29">
        <v>67217</v>
      </c>
      <c r="G209" s="12"/>
    </row>
    <row r="210" spans="1:7">
      <c r="A210" s="7">
        <v>208</v>
      </c>
      <c r="B210" s="62" t="s">
        <v>224</v>
      </c>
      <c r="C210" s="7" t="s">
        <v>2</v>
      </c>
      <c r="D210" s="44">
        <v>1</v>
      </c>
      <c r="E210" s="29">
        <v>255255</v>
      </c>
      <c r="G210" s="12"/>
    </row>
    <row r="211" spans="1:7" ht="22.5">
      <c r="A211" s="7">
        <v>209</v>
      </c>
      <c r="B211" s="36" t="s">
        <v>225</v>
      </c>
      <c r="C211" s="7" t="s">
        <v>9</v>
      </c>
      <c r="D211" s="44">
        <v>1</v>
      </c>
      <c r="E211" s="29">
        <v>734964</v>
      </c>
      <c r="G211" s="12"/>
    </row>
    <row r="212" spans="1:7" ht="78" customHeight="1">
      <c r="A212" s="7">
        <v>210</v>
      </c>
      <c r="B212" s="55" t="s">
        <v>226</v>
      </c>
      <c r="C212" s="7" t="s">
        <v>2</v>
      </c>
      <c r="D212" s="44">
        <v>1</v>
      </c>
      <c r="E212" s="29">
        <v>51051</v>
      </c>
      <c r="G212" s="12"/>
    </row>
    <row r="213" spans="1:7" ht="78.75">
      <c r="A213" s="7">
        <v>211</v>
      </c>
      <c r="B213" s="65" t="s">
        <v>227</v>
      </c>
      <c r="C213" s="7" t="s">
        <v>2</v>
      </c>
      <c r="D213" s="44">
        <v>1</v>
      </c>
      <c r="E213" s="29">
        <v>78108</v>
      </c>
      <c r="G213" s="12"/>
    </row>
    <row r="214" spans="1:7" ht="157.5">
      <c r="A214" s="7">
        <v>212</v>
      </c>
      <c r="B214" s="39" t="s">
        <v>228</v>
      </c>
      <c r="C214" s="7" t="s">
        <v>9</v>
      </c>
      <c r="D214" s="44">
        <v>1</v>
      </c>
      <c r="E214" s="29">
        <v>192292.5</v>
      </c>
      <c r="G214" s="12"/>
    </row>
    <row r="215" spans="1:7" ht="90.75" customHeight="1">
      <c r="A215" s="7">
        <v>213</v>
      </c>
      <c r="B215" s="66" t="s">
        <v>229</v>
      </c>
      <c r="C215" s="7" t="s">
        <v>83</v>
      </c>
      <c r="D215" s="44">
        <v>1</v>
      </c>
      <c r="E215" s="29">
        <v>527527</v>
      </c>
      <c r="G215" s="12"/>
    </row>
    <row r="216" spans="1:7" ht="90.75" customHeight="1">
      <c r="A216" s="7">
        <v>214</v>
      </c>
      <c r="B216" s="67" t="s">
        <v>230</v>
      </c>
      <c r="C216" s="7" t="s">
        <v>2</v>
      </c>
      <c r="D216" s="44">
        <v>1</v>
      </c>
      <c r="E216" s="29">
        <v>306306</v>
      </c>
      <c r="G216" s="12"/>
    </row>
    <row r="217" spans="1:7" ht="22.5">
      <c r="A217" s="7">
        <v>215</v>
      </c>
      <c r="B217" s="36" t="s">
        <v>231</v>
      </c>
      <c r="C217" s="7" t="s">
        <v>2</v>
      </c>
      <c r="D217" s="44">
        <v>1</v>
      </c>
      <c r="E217" s="29">
        <v>45775.5</v>
      </c>
      <c r="G217" s="12"/>
    </row>
    <row r="218" spans="1:7" ht="67.5">
      <c r="A218" s="7">
        <v>216</v>
      </c>
      <c r="B218" s="66" t="s">
        <v>232</v>
      </c>
      <c r="C218" s="7" t="s">
        <v>2</v>
      </c>
      <c r="D218" s="44">
        <v>1</v>
      </c>
      <c r="E218" s="29">
        <v>386115.5</v>
      </c>
      <c r="G218" s="12"/>
    </row>
    <row r="219" spans="1:7" ht="66.75" customHeight="1">
      <c r="A219" s="7">
        <v>217</v>
      </c>
      <c r="B219" s="66" t="s">
        <v>233</v>
      </c>
      <c r="C219" s="7" t="s">
        <v>2</v>
      </c>
      <c r="D219" s="44">
        <v>1</v>
      </c>
      <c r="E219" s="29">
        <v>408408</v>
      </c>
      <c r="G219" s="12"/>
    </row>
    <row r="220" spans="1:7" ht="78.75">
      <c r="A220" s="7">
        <v>218</v>
      </c>
      <c r="B220" s="66" t="s">
        <v>234</v>
      </c>
      <c r="C220" s="7" t="s">
        <v>9</v>
      </c>
      <c r="D220" s="44">
        <v>1</v>
      </c>
      <c r="E220" s="29">
        <v>1191190</v>
      </c>
      <c r="G220" s="12"/>
    </row>
    <row r="221" spans="1:7" ht="22.5">
      <c r="A221" s="7">
        <v>219</v>
      </c>
      <c r="B221" s="55" t="s">
        <v>235</v>
      </c>
      <c r="C221" s="7" t="s">
        <v>2</v>
      </c>
      <c r="D221" s="44">
        <v>1</v>
      </c>
      <c r="E221" s="29">
        <v>40671</v>
      </c>
      <c r="G221" s="12"/>
    </row>
    <row r="222" spans="1:7" ht="22.5">
      <c r="A222" s="7">
        <v>220</v>
      </c>
      <c r="B222" s="55" t="s">
        <v>236</v>
      </c>
      <c r="C222" s="7" t="s">
        <v>2</v>
      </c>
      <c r="D222" s="44">
        <v>1</v>
      </c>
      <c r="E222" s="29">
        <v>21271.5</v>
      </c>
      <c r="G222" s="12"/>
    </row>
    <row r="223" spans="1:7" ht="22.5">
      <c r="A223" s="7">
        <v>221</v>
      </c>
      <c r="B223" s="55" t="s">
        <v>237</v>
      </c>
      <c r="C223" s="7" t="s">
        <v>2</v>
      </c>
      <c r="D223" s="44">
        <v>1</v>
      </c>
      <c r="E223" s="29">
        <v>31481.5</v>
      </c>
      <c r="G223" s="12"/>
    </row>
    <row r="224" spans="1:7" ht="22.5">
      <c r="A224" s="7">
        <v>222</v>
      </c>
      <c r="B224" s="55" t="s">
        <v>238</v>
      </c>
      <c r="C224" s="7" t="s">
        <v>2</v>
      </c>
      <c r="D224" s="44">
        <v>1</v>
      </c>
      <c r="E224" s="29">
        <v>17868</v>
      </c>
      <c r="G224" s="12"/>
    </row>
    <row r="225" spans="1:7" ht="22.5">
      <c r="A225" s="7">
        <v>223</v>
      </c>
      <c r="B225" s="55" t="s">
        <v>239</v>
      </c>
      <c r="C225" s="7" t="s">
        <v>2</v>
      </c>
      <c r="D225" s="44">
        <v>1</v>
      </c>
      <c r="E225" s="29">
        <v>21951.5</v>
      </c>
      <c r="G225" s="12"/>
    </row>
    <row r="226" spans="1:7" ht="22.5">
      <c r="A226" s="7">
        <v>224</v>
      </c>
      <c r="B226" s="55" t="s">
        <v>240</v>
      </c>
      <c r="C226" s="49" t="s">
        <v>2</v>
      </c>
      <c r="D226" s="44">
        <v>1</v>
      </c>
      <c r="E226" s="29">
        <v>13273</v>
      </c>
      <c r="G226" s="12"/>
    </row>
    <row r="227" spans="1:7" ht="33.75">
      <c r="A227" s="7">
        <v>225</v>
      </c>
      <c r="B227" s="65" t="s">
        <v>241</v>
      </c>
      <c r="C227" s="7" t="s">
        <v>136</v>
      </c>
      <c r="D227" s="44">
        <v>1</v>
      </c>
      <c r="E227" s="29">
        <v>255255</v>
      </c>
      <c r="G227" s="12"/>
    </row>
    <row r="228" spans="1:7" ht="90.75" thickBot="1">
      <c r="A228" s="73">
        <v>226</v>
      </c>
      <c r="B228" s="74" t="s">
        <v>242</v>
      </c>
      <c r="C228" s="73" t="s">
        <v>136</v>
      </c>
      <c r="D228" s="75">
        <v>1</v>
      </c>
      <c r="E228" s="71">
        <v>833833</v>
      </c>
      <c r="G228" s="12"/>
    </row>
    <row r="229" spans="1:7" ht="15.75" thickBot="1">
      <c r="A229" s="77" t="s">
        <v>243</v>
      </c>
      <c r="B229" s="78"/>
      <c r="C229" s="78"/>
      <c r="D229" s="79"/>
      <c r="E229" s="72">
        <f>SUM(E3:E228)</f>
        <v>61896584</v>
      </c>
      <c r="G229" s="68"/>
    </row>
  </sheetData>
  <mergeCells count="6">
    <mergeCell ref="E1:E2"/>
    <mergeCell ref="A229:D229"/>
    <mergeCell ref="A1:A2"/>
    <mergeCell ref="B1:B2"/>
    <mergeCell ref="C1:C2"/>
    <mergeCell ref="D1:D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22076-7DF4-48AB-9C8A-E30548C4CBB9}">
  <dimension ref="A1:K243"/>
  <sheetViews>
    <sheetView tabSelected="1" workbookViewId="0">
      <selection activeCell="I15" sqref="I15"/>
    </sheetView>
  </sheetViews>
  <sheetFormatPr defaultColWidth="11.42578125" defaultRowHeight="15"/>
  <cols>
    <col min="1" max="1" width="4.42578125" customWidth="1"/>
    <col min="2" max="2" width="41.42578125" customWidth="1"/>
    <col min="3" max="3" width="6.42578125" customWidth="1"/>
    <col min="4" max="4" width="5.5703125" customWidth="1"/>
    <col min="5" max="6" width="10.42578125" customWidth="1"/>
    <col min="7" max="7" width="9.42578125" customWidth="1"/>
    <col min="8" max="8" width="9.5703125" customWidth="1"/>
    <col min="11" max="11" width="36" customWidth="1"/>
  </cols>
  <sheetData>
    <row r="1" spans="1:8" ht="47.25" customHeight="1">
      <c r="A1" s="87" t="s">
        <v>0</v>
      </c>
      <c r="B1" s="87" t="s">
        <v>1</v>
      </c>
      <c r="C1" s="87" t="s">
        <v>2</v>
      </c>
      <c r="D1" s="88" t="s">
        <v>3</v>
      </c>
      <c r="E1" s="30" t="s">
        <v>244</v>
      </c>
      <c r="F1" s="33" t="s">
        <v>245</v>
      </c>
      <c r="G1" s="86" t="s">
        <v>246</v>
      </c>
      <c r="H1" s="86"/>
    </row>
    <row r="2" spans="1:8" ht="34.5" customHeight="1">
      <c r="A2" s="87"/>
      <c r="B2" s="87"/>
      <c r="C2" s="87"/>
      <c r="D2" s="89"/>
      <c r="E2" s="32" t="s">
        <v>247</v>
      </c>
      <c r="F2" s="31" t="s">
        <v>247</v>
      </c>
      <c r="G2" s="31" t="s">
        <v>248</v>
      </c>
      <c r="H2" s="31" t="s">
        <v>249</v>
      </c>
    </row>
    <row r="3" spans="1:8" ht="225">
      <c r="A3" s="2">
        <v>1</v>
      </c>
      <c r="B3" s="13" t="s">
        <v>5</v>
      </c>
      <c r="C3" s="2" t="s">
        <v>2</v>
      </c>
      <c r="D3" s="15">
        <v>1</v>
      </c>
      <c r="E3" s="10">
        <v>107005</v>
      </c>
      <c r="F3" s="10">
        <v>101221</v>
      </c>
      <c r="G3" s="10">
        <f>SUM(E3+F3)/2</f>
        <v>104113</v>
      </c>
      <c r="H3" s="10">
        <f>SUM(G3*D3)</f>
        <v>104113</v>
      </c>
    </row>
    <row r="4" spans="1:8" ht="180">
      <c r="A4" s="2">
        <v>2</v>
      </c>
      <c r="B4" s="13" t="s">
        <v>6</v>
      </c>
      <c r="C4" s="2" t="s">
        <v>2</v>
      </c>
      <c r="D4" s="15">
        <v>1</v>
      </c>
      <c r="E4" s="10">
        <v>19685</v>
      </c>
      <c r="F4" s="10">
        <v>18355</v>
      </c>
      <c r="G4" s="10">
        <f t="shared" ref="G4:G67" si="0">SUM(E4+F4)/2</f>
        <v>19020</v>
      </c>
      <c r="H4" s="10">
        <f t="shared" ref="H4:H65" si="1">SUM(G4*D4)</f>
        <v>19020</v>
      </c>
    </row>
    <row r="5" spans="1:8" ht="180">
      <c r="A5" s="2">
        <v>3</v>
      </c>
      <c r="B5" s="6" t="s">
        <v>7</v>
      </c>
      <c r="C5" s="2" t="s">
        <v>2</v>
      </c>
      <c r="D5" s="15">
        <v>1</v>
      </c>
      <c r="E5" s="10">
        <v>169755</v>
      </c>
      <c r="F5" s="10">
        <v>158285</v>
      </c>
      <c r="G5" s="10">
        <f t="shared" si="0"/>
        <v>164020</v>
      </c>
      <c r="H5" s="10">
        <f t="shared" si="1"/>
        <v>164020</v>
      </c>
    </row>
    <row r="6" spans="1:8" ht="146.25">
      <c r="A6" s="2">
        <v>4</v>
      </c>
      <c r="B6" s="14" t="s">
        <v>8</v>
      </c>
      <c r="C6" s="2" t="s">
        <v>9</v>
      </c>
      <c r="D6" s="15">
        <v>1</v>
      </c>
      <c r="E6" s="10">
        <v>363341</v>
      </c>
      <c r="F6" s="10">
        <v>338791</v>
      </c>
      <c r="G6" s="10">
        <f t="shared" si="0"/>
        <v>351066</v>
      </c>
      <c r="H6" s="10">
        <f t="shared" si="1"/>
        <v>351066</v>
      </c>
    </row>
    <row r="7" spans="1:8" ht="101.25">
      <c r="A7" s="2">
        <v>5</v>
      </c>
      <c r="B7" s="6" t="s">
        <v>10</v>
      </c>
      <c r="C7" s="2" t="s">
        <v>9</v>
      </c>
      <c r="D7" s="15">
        <v>1</v>
      </c>
      <c r="E7" s="10">
        <v>1163871</v>
      </c>
      <c r="F7" s="10">
        <v>1085231</v>
      </c>
      <c r="G7" s="10">
        <f t="shared" si="0"/>
        <v>1124551</v>
      </c>
      <c r="H7" s="10">
        <f t="shared" si="1"/>
        <v>1124551</v>
      </c>
    </row>
    <row r="8" spans="1:8" ht="101.25">
      <c r="A8" s="2">
        <v>6</v>
      </c>
      <c r="B8" s="6" t="s">
        <v>11</v>
      </c>
      <c r="C8" s="2" t="s">
        <v>9</v>
      </c>
      <c r="D8" s="15">
        <v>1</v>
      </c>
      <c r="E8" s="10">
        <v>831168</v>
      </c>
      <c r="F8" s="10">
        <v>775008</v>
      </c>
      <c r="G8" s="10">
        <f t="shared" si="0"/>
        <v>803088</v>
      </c>
      <c r="H8" s="10">
        <f t="shared" si="1"/>
        <v>803088</v>
      </c>
    </row>
    <row r="9" spans="1:8" ht="101.25">
      <c r="A9" s="2">
        <v>7</v>
      </c>
      <c r="B9" s="6" t="s">
        <v>12</v>
      </c>
      <c r="C9" s="2" t="s">
        <v>9</v>
      </c>
      <c r="D9" s="15">
        <v>1</v>
      </c>
      <c r="E9" s="10">
        <v>240057</v>
      </c>
      <c r="F9" s="10">
        <v>223837</v>
      </c>
      <c r="G9" s="10">
        <f t="shared" si="0"/>
        <v>231947</v>
      </c>
      <c r="H9" s="10">
        <f t="shared" si="1"/>
        <v>231947</v>
      </c>
    </row>
    <row r="10" spans="1:8" ht="101.25">
      <c r="A10" s="2">
        <v>8</v>
      </c>
      <c r="B10" s="6" t="s">
        <v>13</v>
      </c>
      <c r="C10" s="2" t="s">
        <v>9</v>
      </c>
      <c r="D10" s="15">
        <v>1</v>
      </c>
      <c r="E10" s="10">
        <v>375488</v>
      </c>
      <c r="F10" s="10">
        <v>350117</v>
      </c>
      <c r="G10" s="10">
        <f t="shared" si="0"/>
        <v>362802.5</v>
      </c>
      <c r="H10" s="10">
        <f t="shared" si="1"/>
        <v>362802.5</v>
      </c>
    </row>
    <row r="11" spans="1:8" ht="101.25">
      <c r="A11" s="2">
        <v>9</v>
      </c>
      <c r="B11" s="6" t="s">
        <v>14</v>
      </c>
      <c r="C11" s="2" t="s">
        <v>9</v>
      </c>
      <c r="D11" s="15">
        <v>1</v>
      </c>
      <c r="E11" s="10">
        <v>585934</v>
      </c>
      <c r="F11" s="10">
        <v>546344</v>
      </c>
      <c r="G11" s="10">
        <f t="shared" si="0"/>
        <v>566139</v>
      </c>
      <c r="H11" s="10">
        <f t="shared" si="1"/>
        <v>566139</v>
      </c>
    </row>
    <row r="12" spans="1:8" ht="101.25">
      <c r="A12" s="2">
        <v>10</v>
      </c>
      <c r="B12" s="6" t="s">
        <v>15</v>
      </c>
      <c r="C12" s="2" t="s">
        <v>16</v>
      </c>
      <c r="D12" s="15">
        <v>1</v>
      </c>
      <c r="E12" s="10">
        <v>9324</v>
      </c>
      <c r="F12" s="10">
        <v>8694</v>
      </c>
      <c r="G12" s="10">
        <f t="shared" si="0"/>
        <v>9009</v>
      </c>
      <c r="H12" s="10">
        <f t="shared" si="1"/>
        <v>9009</v>
      </c>
    </row>
    <row r="13" spans="1:8" ht="101.25">
      <c r="A13" s="2">
        <v>11</v>
      </c>
      <c r="B13" s="6" t="s">
        <v>17</v>
      </c>
      <c r="C13" s="2" t="s">
        <v>16</v>
      </c>
      <c r="D13" s="15">
        <v>1</v>
      </c>
      <c r="E13" s="10">
        <v>14653</v>
      </c>
      <c r="F13" s="10">
        <v>13663</v>
      </c>
      <c r="G13" s="10">
        <f t="shared" si="0"/>
        <v>14158</v>
      </c>
      <c r="H13" s="10">
        <f t="shared" si="1"/>
        <v>14158</v>
      </c>
    </row>
    <row r="14" spans="1:8" ht="101.25">
      <c r="A14" s="2">
        <v>12</v>
      </c>
      <c r="B14" s="6" t="s">
        <v>18</v>
      </c>
      <c r="C14" s="2" t="s">
        <v>16</v>
      </c>
      <c r="D14" s="15">
        <v>1</v>
      </c>
      <c r="E14" s="10">
        <v>23975</v>
      </c>
      <c r="F14" s="10">
        <v>22355</v>
      </c>
      <c r="G14" s="10">
        <f t="shared" si="0"/>
        <v>23165</v>
      </c>
      <c r="H14" s="10">
        <f t="shared" si="1"/>
        <v>23165</v>
      </c>
    </row>
    <row r="15" spans="1:8" ht="101.25">
      <c r="A15" s="2">
        <v>13</v>
      </c>
      <c r="B15" s="6" t="s">
        <v>19</v>
      </c>
      <c r="C15" s="2" t="s">
        <v>16</v>
      </c>
      <c r="D15" s="15">
        <v>1</v>
      </c>
      <c r="E15" s="10">
        <v>35520</v>
      </c>
      <c r="F15" s="10">
        <v>33120</v>
      </c>
      <c r="G15" s="10">
        <f t="shared" si="0"/>
        <v>34320</v>
      </c>
      <c r="H15" s="10">
        <f t="shared" si="1"/>
        <v>34320</v>
      </c>
    </row>
    <row r="16" spans="1:8" ht="56.25">
      <c r="A16" s="2">
        <v>14</v>
      </c>
      <c r="B16" s="1" t="s">
        <v>20</v>
      </c>
      <c r="C16" s="2" t="s">
        <v>2</v>
      </c>
      <c r="D16" s="15">
        <v>1</v>
      </c>
      <c r="E16" s="10">
        <v>12434</v>
      </c>
      <c r="F16" s="10">
        <v>11594</v>
      </c>
      <c r="G16" s="10">
        <f t="shared" si="0"/>
        <v>12014</v>
      </c>
      <c r="H16" s="10">
        <f t="shared" si="1"/>
        <v>12014</v>
      </c>
    </row>
    <row r="17" spans="1:8" ht="45">
      <c r="A17" s="2">
        <v>15</v>
      </c>
      <c r="B17" s="1" t="s">
        <v>21</v>
      </c>
      <c r="C17" s="2" t="s">
        <v>2</v>
      </c>
      <c r="D17" s="15">
        <v>1</v>
      </c>
      <c r="E17" s="10">
        <v>59000</v>
      </c>
      <c r="F17" s="10">
        <v>55014</v>
      </c>
      <c r="G17" s="10">
        <f t="shared" si="0"/>
        <v>57007</v>
      </c>
      <c r="H17" s="10">
        <f t="shared" si="1"/>
        <v>57007</v>
      </c>
    </row>
    <row r="18" spans="1:8" ht="49.5" customHeight="1">
      <c r="A18" s="2">
        <v>16</v>
      </c>
      <c r="B18" s="1" t="s">
        <v>22</v>
      </c>
      <c r="C18" s="2" t="s">
        <v>2</v>
      </c>
      <c r="D18" s="15">
        <v>1</v>
      </c>
      <c r="E18" s="10">
        <v>69567</v>
      </c>
      <c r="F18" s="10">
        <v>64867</v>
      </c>
      <c r="G18" s="10">
        <f t="shared" si="0"/>
        <v>67217</v>
      </c>
      <c r="H18" s="10">
        <f t="shared" si="1"/>
        <v>67217</v>
      </c>
    </row>
    <row r="19" spans="1:8" ht="56.25">
      <c r="A19" s="2">
        <v>17</v>
      </c>
      <c r="B19" s="17" t="s">
        <v>23</v>
      </c>
      <c r="C19" s="2" t="s">
        <v>2</v>
      </c>
      <c r="D19" s="15">
        <v>1</v>
      </c>
      <c r="E19" s="10">
        <v>14266</v>
      </c>
      <c r="F19" s="10">
        <v>13302</v>
      </c>
      <c r="G19" s="10">
        <f t="shared" si="0"/>
        <v>13784</v>
      </c>
      <c r="H19" s="10">
        <f t="shared" si="1"/>
        <v>13784</v>
      </c>
    </row>
    <row r="20" spans="1:8" ht="45">
      <c r="A20" s="2">
        <v>18</v>
      </c>
      <c r="B20" s="1" t="s">
        <v>24</v>
      </c>
      <c r="C20" s="2" t="s">
        <v>25</v>
      </c>
      <c r="D20" s="15">
        <v>1</v>
      </c>
      <c r="E20" s="10">
        <v>13385</v>
      </c>
      <c r="F20" s="10">
        <v>12481</v>
      </c>
      <c r="G20" s="10">
        <f t="shared" si="0"/>
        <v>12933</v>
      </c>
      <c r="H20" s="10">
        <f t="shared" si="1"/>
        <v>12933</v>
      </c>
    </row>
    <row r="21" spans="1:8" ht="45">
      <c r="A21" s="2">
        <v>19</v>
      </c>
      <c r="B21" s="1" t="s">
        <v>26</v>
      </c>
      <c r="C21" s="2" t="s">
        <v>25</v>
      </c>
      <c r="D21" s="15">
        <v>1</v>
      </c>
      <c r="E21" s="10">
        <v>13385</v>
      </c>
      <c r="F21" s="10">
        <v>12481</v>
      </c>
      <c r="G21" s="10">
        <f t="shared" si="0"/>
        <v>12933</v>
      </c>
      <c r="H21" s="10">
        <f t="shared" si="1"/>
        <v>12933</v>
      </c>
    </row>
    <row r="22" spans="1:8" ht="45">
      <c r="A22" s="2">
        <v>20</v>
      </c>
      <c r="B22" s="1" t="s">
        <v>27</v>
      </c>
      <c r="C22" s="2" t="s">
        <v>25</v>
      </c>
      <c r="D22" s="15">
        <v>1</v>
      </c>
      <c r="E22" s="10">
        <v>23952</v>
      </c>
      <c r="F22" s="10">
        <v>22334</v>
      </c>
      <c r="G22" s="10">
        <f t="shared" si="0"/>
        <v>23143</v>
      </c>
      <c r="H22" s="10">
        <f t="shared" si="1"/>
        <v>23143</v>
      </c>
    </row>
    <row r="23" spans="1:8" ht="45">
      <c r="A23" s="2">
        <v>21</v>
      </c>
      <c r="B23" s="1" t="s">
        <v>28</v>
      </c>
      <c r="C23" s="2" t="s">
        <v>25</v>
      </c>
      <c r="D23" s="15">
        <v>1</v>
      </c>
      <c r="E23" s="10">
        <v>23952</v>
      </c>
      <c r="F23" s="10">
        <v>22334</v>
      </c>
      <c r="G23" s="10">
        <f t="shared" si="0"/>
        <v>23143</v>
      </c>
      <c r="H23" s="10">
        <f t="shared" si="1"/>
        <v>23143</v>
      </c>
    </row>
    <row r="24" spans="1:8" ht="45">
      <c r="A24" s="2">
        <v>22</v>
      </c>
      <c r="B24" s="17" t="s">
        <v>29</v>
      </c>
      <c r="C24" s="2" t="s">
        <v>9</v>
      </c>
      <c r="D24" s="15">
        <v>1</v>
      </c>
      <c r="E24" s="10">
        <v>211344</v>
      </c>
      <c r="F24" s="10">
        <v>197064</v>
      </c>
      <c r="G24" s="10">
        <f t="shared" si="0"/>
        <v>204204</v>
      </c>
      <c r="H24" s="10">
        <f t="shared" si="1"/>
        <v>204204</v>
      </c>
    </row>
    <row r="25" spans="1:8" ht="101.25">
      <c r="A25" s="2">
        <v>23</v>
      </c>
      <c r="B25" s="6" t="s">
        <v>30</v>
      </c>
      <c r="C25" s="2" t="s">
        <v>16</v>
      </c>
      <c r="D25" s="15">
        <v>1</v>
      </c>
      <c r="E25" s="10">
        <v>56387</v>
      </c>
      <c r="F25" s="10">
        <v>52577</v>
      </c>
      <c r="G25" s="10">
        <f t="shared" si="0"/>
        <v>54482</v>
      </c>
      <c r="H25" s="10">
        <f t="shared" si="1"/>
        <v>54482</v>
      </c>
    </row>
    <row r="26" spans="1:8" ht="146.25">
      <c r="A26" s="2">
        <v>24</v>
      </c>
      <c r="B26" s="19" t="s">
        <v>31</v>
      </c>
      <c r="C26" s="2" t="s">
        <v>32</v>
      </c>
      <c r="D26" s="15">
        <v>1</v>
      </c>
      <c r="E26" s="10">
        <v>1244288</v>
      </c>
      <c r="F26" s="10">
        <v>1160214</v>
      </c>
      <c r="G26" s="10">
        <f t="shared" si="0"/>
        <v>1202251</v>
      </c>
      <c r="H26" s="10">
        <f t="shared" si="1"/>
        <v>1202251</v>
      </c>
    </row>
    <row r="27" spans="1:8" ht="45">
      <c r="A27" s="2">
        <v>25</v>
      </c>
      <c r="B27" s="1" t="s">
        <v>33</v>
      </c>
      <c r="C27" s="2" t="s">
        <v>32</v>
      </c>
      <c r="D27" s="15">
        <v>1</v>
      </c>
      <c r="E27" s="10">
        <v>626811</v>
      </c>
      <c r="F27" s="10">
        <v>584459</v>
      </c>
      <c r="G27" s="10">
        <f t="shared" si="0"/>
        <v>605635</v>
      </c>
      <c r="H27" s="10">
        <f t="shared" si="1"/>
        <v>605635</v>
      </c>
    </row>
    <row r="28" spans="1:8" ht="56.25">
      <c r="A28" s="2">
        <v>26</v>
      </c>
      <c r="B28" s="1" t="s">
        <v>34</v>
      </c>
      <c r="C28" s="2" t="s">
        <v>2</v>
      </c>
      <c r="D28" s="15">
        <v>1</v>
      </c>
      <c r="E28" s="10">
        <v>1937320</v>
      </c>
      <c r="F28" s="10">
        <v>1806420</v>
      </c>
      <c r="G28" s="10">
        <f t="shared" si="0"/>
        <v>1871870</v>
      </c>
      <c r="H28" s="10">
        <f t="shared" si="1"/>
        <v>1871870</v>
      </c>
    </row>
    <row r="29" spans="1:8" ht="56.25">
      <c r="A29" s="2">
        <v>27</v>
      </c>
      <c r="B29" s="1" t="s">
        <v>35</v>
      </c>
      <c r="C29" s="2" t="s">
        <v>2</v>
      </c>
      <c r="D29" s="15">
        <v>1</v>
      </c>
      <c r="E29" s="10">
        <v>1623826</v>
      </c>
      <c r="F29" s="10">
        <v>1514108</v>
      </c>
      <c r="G29" s="10">
        <f t="shared" si="0"/>
        <v>1568967</v>
      </c>
      <c r="H29" s="10">
        <f t="shared" si="1"/>
        <v>1568967</v>
      </c>
    </row>
    <row r="30" spans="1:8" ht="45">
      <c r="A30" s="2">
        <v>28</v>
      </c>
      <c r="B30" s="1" t="s">
        <v>36</v>
      </c>
      <c r="C30" s="2" t="s">
        <v>2</v>
      </c>
      <c r="D30" s="15">
        <v>1</v>
      </c>
      <c r="E30" s="10">
        <v>599548</v>
      </c>
      <c r="F30" s="10">
        <v>559038</v>
      </c>
      <c r="G30" s="10">
        <f t="shared" si="0"/>
        <v>579293</v>
      </c>
      <c r="H30" s="10">
        <f t="shared" si="1"/>
        <v>579293</v>
      </c>
    </row>
    <row r="31" spans="1:8" ht="56.25">
      <c r="A31" s="2">
        <v>29</v>
      </c>
      <c r="B31" s="17" t="s">
        <v>37</v>
      </c>
      <c r="C31" s="2" t="s">
        <v>2</v>
      </c>
      <c r="D31" s="15">
        <v>1</v>
      </c>
      <c r="E31" s="10">
        <v>23248</v>
      </c>
      <c r="F31" s="10">
        <v>21677</v>
      </c>
      <c r="G31" s="10">
        <f t="shared" si="0"/>
        <v>22462.5</v>
      </c>
      <c r="H31" s="10">
        <f t="shared" si="1"/>
        <v>22462.5</v>
      </c>
    </row>
    <row r="32" spans="1:8" ht="67.5">
      <c r="A32" s="2">
        <v>30</v>
      </c>
      <c r="B32" s="17" t="s">
        <v>38</v>
      </c>
      <c r="C32" s="2" t="s">
        <v>2</v>
      </c>
      <c r="D32" s="15">
        <v>1</v>
      </c>
      <c r="E32" s="10">
        <v>76524</v>
      </c>
      <c r="F32" s="10">
        <v>71354</v>
      </c>
      <c r="G32" s="10">
        <f t="shared" si="0"/>
        <v>73939</v>
      </c>
      <c r="H32" s="10">
        <f t="shared" si="1"/>
        <v>73939</v>
      </c>
    </row>
    <row r="33" spans="1:8" ht="67.5">
      <c r="A33" s="2">
        <v>31</v>
      </c>
      <c r="B33" s="17" t="s">
        <v>39</v>
      </c>
      <c r="C33" s="2" t="s">
        <v>2</v>
      </c>
      <c r="D33" s="15">
        <v>1</v>
      </c>
      <c r="E33" s="10">
        <v>63407</v>
      </c>
      <c r="F33" s="10">
        <v>59122</v>
      </c>
      <c r="G33" s="10">
        <f t="shared" si="0"/>
        <v>61264.5</v>
      </c>
      <c r="H33" s="10">
        <f t="shared" si="1"/>
        <v>61264.5</v>
      </c>
    </row>
    <row r="34" spans="1:8" ht="67.5">
      <c r="A34" s="2">
        <v>32</v>
      </c>
      <c r="B34" s="20" t="s">
        <v>40</v>
      </c>
      <c r="C34" s="2" t="s">
        <v>16</v>
      </c>
      <c r="D34" s="15">
        <v>1</v>
      </c>
      <c r="E34" s="10">
        <v>12293</v>
      </c>
      <c r="F34" s="10">
        <v>11463</v>
      </c>
      <c r="G34" s="10">
        <f t="shared" si="0"/>
        <v>11878</v>
      </c>
      <c r="H34" s="10">
        <f t="shared" si="1"/>
        <v>11878</v>
      </c>
    </row>
    <row r="35" spans="1:8">
      <c r="A35" s="2">
        <v>33</v>
      </c>
      <c r="B35" s="5" t="s">
        <v>41</v>
      </c>
      <c r="C35" s="2" t="s">
        <v>16</v>
      </c>
      <c r="D35" s="15">
        <v>1</v>
      </c>
      <c r="E35" s="10">
        <v>352240</v>
      </c>
      <c r="F35" s="10">
        <v>328440</v>
      </c>
      <c r="G35" s="10">
        <f t="shared" si="0"/>
        <v>340340</v>
      </c>
      <c r="H35" s="10">
        <f t="shared" si="1"/>
        <v>340340</v>
      </c>
    </row>
    <row r="36" spans="1:8" ht="99" customHeight="1">
      <c r="A36" s="2">
        <v>34</v>
      </c>
      <c r="B36" s="5" t="s">
        <v>42</v>
      </c>
      <c r="C36" s="2" t="s">
        <v>2</v>
      </c>
      <c r="D36" s="15">
        <v>1</v>
      </c>
      <c r="E36" s="10">
        <v>246568</v>
      </c>
      <c r="F36" s="10">
        <v>229908</v>
      </c>
      <c r="G36" s="10">
        <f t="shared" si="0"/>
        <v>238238</v>
      </c>
      <c r="H36" s="10">
        <f t="shared" si="1"/>
        <v>238238</v>
      </c>
    </row>
    <row r="37" spans="1:8" ht="45">
      <c r="A37" s="2">
        <v>35</v>
      </c>
      <c r="B37" s="17" t="s">
        <v>43</v>
      </c>
      <c r="C37" s="2" t="s">
        <v>2</v>
      </c>
      <c r="D37" s="15">
        <v>1</v>
      </c>
      <c r="E37" s="10">
        <v>7045</v>
      </c>
      <c r="F37" s="10">
        <v>6569</v>
      </c>
      <c r="G37" s="10">
        <f t="shared" si="0"/>
        <v>6807</v>
      </c>
      <c r="H37" s="10">
        <f t="shared" si="1"/>
        <v>6807</v>
      </c>
    </row>
    <row r="38" spans="1:8" ht="36" customHeight="1">
      <c r="A38" s="2">
        <v>36</v>
      </c>
      <c r="B38" s="20" t="s">
        <v>44</v>
      </c>
      <c r="C38" s="2" t="s">
        <v>2</v>
      </c>
      <c r="D38" s="15">
        <v>1</v>
      </c>
      <c r="E38" s="10">
        <v>2113</v>
      </c>
      <c r="F38" s="10">
        <v>1971</v>
      </c>
      <c r="G38" s="10">
        <f t="shared" si="0"/>
        <v>2042</v>
      </c>
      <c r="H38" s="10">
        <f t="shared" si="1"/>
        <v>2042</v>
      </c>
    </row>
    <row r="39" spans="1:8" ht="134.25" customHeight="1">
      <c r="A39" s="2">
        <v>37</v>
      </c>
      <c r="B39" s="5" t="s">
        <v>45</v>
      </c>
      <c r="C39" s="2" t="s">
        <v>2</v>
      </c>
      <c r="D39" s="15">
        <v>1</v>
      </c>
      <c r="E39" s="10">
        <v>13913</v>
      </c>
      <c r="F39" s="10">
        <v>12973</v>
      </c>
      <c r="G39" s="10">
        <f t="shared" si="0"/>
        <v>13443</v>
      </c>
      <c r="H39" s="10">
        <f t="shared" si="1"/>
        <v>13443</v>
      </c>
    </row>
    <row r="40" spans="1:8" ht="147" customHeight="1">
      <c r="A40" s="2">
        <v>38</v>
      </c>
      <c r="B40" s="17" t="s">
        <v>46</v>
      </c>
      <c r="C40" s="2" t="s">
        <v>9</v>
      </c>
      <c r="D40" s="15">
        <v>1</v>
      </c>
      <c r="E40" s="10">
        <v>200777</v>
      </c>
      <c r="F40" s="10">
        <v>187211</v>
      </c>
      <c r="G40" s="10">
        <f t="shared" si="0"/>
        <v>193994</v>
      </c>
      <c r="H40" s="10">
        <f t="shared" si="1"/>
        <v>193994</v>
      </c>
    </row>
    <row r="41" spans="1:8" ht="123.75">
      <c r="A41" s="2">
        <v>39</v>
      </c>
      <c r="B41" s="6" t="s">
        <v>47</v>
      </c>
      <c r="C41" s="2" t="s">
        <v>2</v>
      </c>
      <c r="D41" s="15">
        <v>1</v>
      </c>
      <c r="E41" s="10">
        <v>899973</v>
      </c>
      <c r="F41" s="10">
        <v>839164</v>
      </c>
      <c r="G41" s="10">
        <f t="shared" si="0"/>
        <v>869568.5</v>
      </c>
      <c r="H41" s="10">
        <f t="shared" si="1"/>
        <v>869568.5</v>
      </c>
    </row>
    <row r="42" spans="1:8" ht="101.25">
      <c r="A42" s="2">
        <v>40</v>
      </c>
      <c r="B42" s="1" t="s">
        <v>48</v>
      </c>
      <c r="C42" s="2" t="s">
        <v>2</v>
      </c>
      <c r="D42" s="15">
        <v>1</v>
      </c>
      <c r="E42" s="10">
        <v>510748</v>
      </c>
      <c r="F42" s="10">
        <v>476238</v>
      </c>
      <c r="G42" s="10">
        <f t="shared" si="0"/>
        <v>493493</v>
      </c>
      <c r="H42" s="10">
        <f t="shared" si="1"/>
        <v>493493</v>
      </c>
    </row>
    <row r="43" spans="1:8" ht="170.25" customHeight="1">
      <c r="A43" s="2">
        <v>41</v>
      </c>
      <c r="B43" s="1" t="s">
        <v>49</v>
      </c>
      <c r="C43" s="2" t="s">
        <v>2</v>
      </c>
      <c r="D43" s="15">
        <v>1</v>
      </c>
      <c r="E43" s="10">
        <v>487852</v>
      </c>
      <c r="F43" s="10">
        <v>454889</v>
      </c>
      <c r="G43" s="10">
        <f t="shared" si="0"/>
        <v>471370.5</v>
      </c>
      <c r="H43" s="10">
        <f t="shared" si="1"/>
        <v>471370.5</v>
      </c>
    </row>
    <row r="44" spans="1:8" ht="157.5" customHeight="1">
      <c r="A44" s="2">
        <v>42</v>
      </c>
      <c r="B44" s="17" t="s">
        <v>50</v>
      </c>
      <c r="C44" s="2" t="s">
        <v>2</v>
      </c>
      <c r="D44" s="15">
        <v>1</v>
      </c>
      <c r="E44" s="10">
        <v>443822</v>
      </c>
      <c r="F44" s="10">
        <v>413834</v>
      </c>
      <c r="G44" s="10">
        <f t="shared" si="0"/>
        <v>428828</v>
      </c>
      <c r="H44" s="10">
        <f t="shared" si="1"/>
        <v>428828</v>
      </c>
    </row>
    <row r="45" spans="1:8" ht="123.75">
      <c r="A45" s="2">
        <v>43</v>
      </c>
      <c r="B45" s="3" t="s">
        <v>51</v>
      </c>
      <c r="C45" s="2"/>
      <c r="D45" s="15">
        <v>1</v>
      </c>
      <c r="E45" s="10">
        <v>15344</v>
      </c>
      <c r="F45" s="10">
        <v>14307</v>
      </c>
      <c r="G45" s="10">
        <f t="shared" si="0"/>
        <v>14825.5</v>
      </c>
      <c r="H45" s="10">
        <f t="shared" si="1"/>
        <v>14825.5</v>
      </c>
    </row>
    <row r="46" spans="1:8" ht="123.75">
      <c r="A46" s="2">
        <v>44</v>
      </c>
      <c r="B46" s="3" t="s">
        <v>52</v>
      </c>
      <c r="C46" s="2" t="s">
        <v>2</v>
      </c>
      <c r="D46" s="15">
        <v>1</v>
      </c>
      <c r="E46" s="10">
        <v>25361</v>
      </c>
      <c r="F46" s="10">
        <v>23648</v>
      </c>
      <c r="G46" s="10">
        <f t="shared" si="0"/>
        <v>24504.5</v>
      </c>
      <c r="H46" s="10">
        <f t="shared" si="1"/>
        <v>24504.5</v>
      </c>
    </row>
    <row r="47" spans="1:8" ht="125.25" customHeight="1">
      <c r="A47" s="2">
        <v>45</v>
      </c>
      <c r="B47" s="34" t="s">
        <v>53</v>
      </c>
      <c r="C47" s="2" t="s">
        <v>2</v>
      </c>
      <c r="D47" s="15">
        <v>1</v>
      </c>
      <c r="E47" s="10">
        <v>1549856</v>
      </c>
      <c r="F47" s="10">
        <v>1445136</v>
      </c>
      <c r="G47" s="10">
        <f t="shared" si="0"/>
        <v>1497496</v>
      </c>
      <c r="H47" s="10">
        <f t="shared" si="1"/>
        <v>1497496</v>
      </c>
    </row>
    <row r="48" spans="1:8" ht="78.75">
      <c r="A48" s="2">
        <v>46</v>
      </c>
      <c r="B48" s="19" t="s">
        <v>54</v>
      </c>
      <c r="C48" s="2" t="s">
        <v>16</v>
      </c>
      <c r="D48" s="15">
        <v>1</v>
      </c>
      <c r="E48" s="10">
        <v>10391</v>
      </c>
      <c r="F48" s="10">
        <v>9689</v>
      </c>
      <c r="G48" s="10">
        <f t="shared" si="0"/>
        <v>10040</v>
      </c>
      <c r="H48" s="10">
        <f t="shared" si="1"/>
        <v>10040</v>
      </c>
    </row>
    <row r="49" spans="1:8" ht="104.25" customHeight="1">
      <c r="A49" s="2">
        <v>47</v>
      </c>
      <c r="B49" s="35" t="s">
        <v>55</v>
      </c>
      <c r="C49" s="2" t="s">
        <v>2</v>
      </c>
      <c r="D49" s="15">
        <v>1</v>
      </c>
      <c r="E49" s="10">
        <v>1021496</v>
      </c>
      <c r="F49" s="10">
        <v>952476</v>
      </c>
      <c r="G49" s="10">
        <f t="shared" si="0"/>
        <v>986986</v>
      </c>
      <c r="H49" s="10">
        <f t="shared" si="1"/>
        <v>986986</v>
      </c>
    </row>
    <row r="50" spans="1:8" ht="45">
      <c r="A50" s="2">
        <v>48</v>
      </c>
      <c r="B50" s="1" t="s">
        <v>56</v>
      </c>
      <c r="C50" s="2" t="s">
        <v>9</v>
      </c>
      <c r="D50" s="15">
        <v>1</v>
      </c>
      <c r="E50" s="10">
        <v>8806</v>
      </c>
      <c r="F50" s="10">
        <v>8211</v>
      </c>
      <c r="G50" s="10">
        <f t="shared" si="0"/>
        <v>8508.5</v>
      </c>
      <c r="H50" s="10">
        <f t="shared" si="1"/>
        <v>8508.5</v>
      </c>
    </row>
    <row r="51" spans="1:8" ht="45">
      <c r="A51" s="2">
        <v>49</v>
      </c>
      <c r="B51" s="1" t="s">
        <v>57</v>
      </c>
      <c r="C51" s="2" t="s">
        <v>9</v>
      </c>
      <c r="D51" s="15">
        <v>1</v>
      </c>
      <c r="E51" s="10">
        <v>38923</v>
      </c>
      <c r="F51" s="10">
        <v>36293</v>
      </c>
      <c r="G51" s="10">
        <f t="shared" si="0"/>
        <v>37608</v>
      </c>
      <c r="H51" s="10">
        <f t="shared" si="1"/>
        <v>37608</v>
      </c>
    </row>
    <row r="52" spans="1:8" ht="22.5">
      <c r="A52" s="2">
        <v>50</v>
      </c>
      <c r="B52" s="4" t="s">
        <v>58</v>
      </c>
      <c r="C52" s="2" t="s">
        <v>2</v>
      </c>
      <c r="D52" s="15">
        <v>1</v>
      </c>
      <c r="E52" s="10">
        <v>12328</v>
      </c>
      <c r="F52" s="10">
        <v>11495</v>
      </c>
      <c r="G52" s="10">
        <f t="shared" si="0"/>
        <v>11911.5</v>
      </c>
      <c r="H52" s="10">
        <f t="shared" si="1"/>
        <v>11911.5</v>
      </c>
    </row>
    <row r="53" spans="1:8" ht="78.75">
      <c r="A53" s="2">
        <v>51</v>
      </c>
      <c r="B53" s="1" t="s">
        <v>59</v>
      </c>
      <c r="C53" s="2" t="s">
        <v>2</v>
      </c>
      <c r="D53" s="15">
        <v>1</v>
      </c>
      <c r="E53" s="10">
        <v>93167</v>
      </c>
      <c r="F53" s="10">
        <v>86872</v>
      </c>
      <c r="G53" s="10">
        <f t="shared" si="0"/>
        <v>90019.5</v>
      </c>
      <c r="H53" s="10">
        <f t="shared" si="1"/>
        <v>90019.5</v>
      </c>
    </row>
    <row r="54" spans="1:8" ht="101.25">
      <c r="A54" s="2">
        <v>52</v>
      </c>
      <c r="B54" s="4" t="s">
        <v>60</v>
      </c>
      <c r="C54" s="2" t="s">
        <v>2</v>
      </c>
      <c r="D54" s="15">
        <v>1</v>
      </c>
      <c r="E54" s="10">
        <v>232478</v>
      </c>
      <c r="F54" s="10">
        <v>216770</v>
      </c>
      <c r="G54" s="10">
        <f t="shared" si="0"/>
        <v>224624</v>
      </c>
      <c r="H54" s="10">
        <f t="shared" si="1"/>
        <v>224624</v>
      </c>
    </row>
    <row r="55" spans="1:8" ht="90">
      <c r="A55" s="2">
        <v>53</v>
      </c>
      <c r="B55" s="4" t="s">
        <v>61</v>
      </c>
      <c r="C55" s="2" t="s">
        <v>2</v>
      </c>
      <c r="D55" s="15">
        <v>1</v>
      </c>
      <c r="E55" s="10">
        <v>219446</v>
      </c>
      <c r="F55" s="10">
        <v>204618</v>
      </c>
      <c r="G55" s="10">
        <f t="shared" si="0"/>
        <v>212032</v>
      </c>
      <c r="H55" s="10">
        <f t="shared" si="1"/>
        <v>212032</v>
      </c>
    </row>
    <row r="56" spans="1:8" ht="71.25" customHeight="1">
      <c r="A56" s="2">
        <v>54</v>
      </c>
      <c r="B56" s="4" t="s">
        <v>62</v>
      </c>
      <c r="C56" s="2" t="s">
        <v>2</v>
      </c>
      <c r="D56" s="15">
        <v>1</v>
      </c>
      <c r="E56" s="10">
        <v>255374</v>
      </c>
      <c r="F56" s="10">
        <v>238119</v>
      </c>
      <c r="G56" s="10">
        <f t="shared" si="0"/>
        <v>246746.5</v>
      </c>
      <c r="H56" s="10">
        <f t="shared" si="1"/>
        <v>246746.5</v>
      </c>
    </row>
    <row r="57" spans="1:8" ht="48.75" customHeight="1">
      <c r="A57" s="2">
        <v>55</v>
      </c>
      <c r="B57" s="17" t="s">
        <v>63</v>
      </c>
      <c r="C57" s="2" t="s">
        <v>2</v>
      </c>
      <c r="D57" s="15">
        <v>1</v>
      </c>
      <c r="E57" s="10">
        <v>49870</v>
      </c>
      <c r="F57" s="10">
        <v>46501</v>
      </c>
      <c r="G57" s="10">
        <f t="shared" si="0"/>
        <v>48185.5</v>
      </c>
      <c r="H57" s="10">
        <f t="shared" si="1"/>
        <v>48185.5</v>
      </c>
    </row>
    <row r="58" spans="1:8" ht="22.5">
      <c r="A58" s="2">
        <v>56</v>
      </c>
      <c r="B58" s="1" t="s">
        <v>64</v>
      </c>
      <c r="C58" s="2" t="s">
        <v>2</v>
      </c>
      <c r="D58" s="15">
        <v>1</v>
      </c>
      <c r="E58" s="10">
        <v>13209</v>
      </c>
      <c r="F58" s="10">
        <v>12317</v>
      </c>
      <c r="G58" s="10">
        <f t="shared" si="0"/>
        <v>12763</v>
      </c>
      <c r="H58" s="10">
        <f t="shared" si="1"/>
        <v>12763</v>
      </c>
    </row>
    <row r="59" spans="1:8" ht="22.5">
      <c r="A59" s="2">
        <v>57</v>
      </c>
      <c r="B59" s="1" t="s">
        <v>65</v>
      </c>
      <c r="C59" s="2" t="s">
        <v>2</v>
      </c>
      <c r="D59" s="15">
        <v>1</v>
      </c>
      <c r="E59" s="10">
        <v>5284</v>
      </c>
      <c r="F59" s="10">
        <v>4927</v>
      </c>
      <c r="G59" s="10">
        <f t="shared" si="0"/>
        <v>5105.5</v>
      </c>
      <c r="H59" s="10">
        <f t="shared" si="1"/>
        <v>5105.5</v>
      </c>
    </row>
    <row r="60" spans="1:8" ht="22.5">
      <c r="A60" s="2">
        <v>58</v>
      </c>
      <c r="B60" s="1" t="s">
        <v>66</v>
      </c>
      <c r="C60" s="2" t="s">
        <v>2</v>
      </c>
      <c r="D60" s="15">
        <v>1</v>
      </c>
      <c r="E60" s="10">
        <v>5284</v>
      </c>
      <c r="F60" s="10">
        <v>4927</v>
      </c>
      <c r="G60" s="10">
        <f t="shared" si="0"/>
        <v>5105.5</v>
      </c>
      <c r="H60" s="10">
        <f t="shared" si="1"/>
        <v>5105.5</v>
      </c>
    </row>
    <row r="61" spans="1:8" ht="22.5">
      <c r="A61" s="2">
        <v>59</v>
      </c>
      <c r="B61" s="1" t="s">
        <v>67</v>
      </c>
      <c r="C61" s="2" t="s">
        <v>2</v>
      </c>
      <c r="D61" s="15">
        <v>1</v>
      </c>
      <c r="E61" s="10">
        <v>13209</v>
      </c>
      <c r="F61" s="10">
        <v>12317</v>
      </c>
      <c r="G61" s="10">
        <f t="shared" si="0"/>
        <v>12763</v>
      </c>
      <c r="H61" s="10">
        <f t="shared" si="1"/>
        <v>12763</v>
      </c>
    </row>
    <row r="62" spans="1:8" ht="22.5">
      <c r="A62" s="2">
        <v>60</v>
      </c>
      <c r="B62" s="1" t="s">
        <v>68</v>
      </c>
      <c r="C62" s="2" t="s">
        <v>2</v>
      </c>
      <c r="D62" s="15">
        <v>1</v>
      </c>
      <c r="E62" s="10">
        <v>13209</v>
      </c>
      <c r="F62" s="10">
        <v>12317</v>
      </c>
      <c r="G62" s="10">
        <f t="shared" si="0"/>
        <v>12763</v>
      </c>
      <c r="H62" s="10">
        <f t="shared" si="1"/>
        <v>12763</v>
      </c>
    </row>
    <row r="63" spans="1:8" ht="67.5">
      <c r="A63" s="2">
        <v>61</v>
      </c>
      <c r="B63" s="17" t="s">
        <v>69</v>
      </c>
      <c r="C63" s="2" t="s">
        <v>2</v>
      </c>
      <c r="D63" s="15">
        <v>1</v>
      </c>
      <c r="E63" s="10">
        <v>79254</v>
      </c>
      <c r="F63" s="10">
        <v>73899</v>
      </c>
      <c r="G63" s="10">
        <f t="shared" si="0"/>
        <v>76576.5</v>
      </c>
      <c r="H63" s="10">
        <f t="shared" si="1"/>
        <v>76576.5</v>
      </c>
    </row>
    <row r="64" spans="1:8" ht="213.75">
      <c r="A64" s="2">
        <v>62</v>
      </c>
      <c r="B64" s="20" t="s">
        <v>70</v>
      </c>
      <c r="C64" s="2" t="s">
        <v>2</v>
      </c>
      <c r="D64" s="15">
        <v>1</v>
      </c>
      <c r="E64" s="10">
        <v>211344</v>
      </c>
      <c r="F64" s="10">
        <v>197064</v>
      </c>
      <c r="G64" s="10">
        <f t="shared" si="0"/>
        <v>204204</v>
      </c>
      <c r="H64" s="10">
        <f t="shared" si="1"/>
        <v>204204</v>
      </c>
    </row>
    <row r="65" spans="1:8" ht="67.5">
      <c r="A65" s="2">
        <v>63</v>
      </c>
      <c r="B65" s="1" t="s">
        <v>71</v>
      </c>
      <c r="C65" s="2" t="s">
        <v>2</v>
      </c>
      <c r="D65" s="15">
        <v>1</v>
      </c>
      <c r="E65" s="10">
        <v>105496</v>
      </c>
      <c r="F65" s="10">
        <v>98368</v>
      </c>
      <c r="G65" s="10">
        <f t="shared" si="0"/>
        <v>101932</v>
      </c>
      <c r="H65" s="10">
        <f t="shared" si="1"/>
        <v>101932</v>
      </c>
    </row>
    <row r="66" spans="1:8" ht="33.75">
      <c r="A66" s="2">
        <v>64</v>
      </c>
      <c r="B66" s="1" t="s">
        <v>72</v>
      </c>
      <c r="C66" s="2" t="s">
        <v>2</v>
      </c>
      <c r="D66" s="15">
        <v>1</v>
      </c>
      <c r="E66" s="10">
        <v>10743</v>
      </c>
      <c r="F66" s="10">
        <v>10017</v>
      </c>
      <c r="G66" s="10">
        <f t="shared" si="0"/>
        <v>10380</v>
      </c>
      <c r="H66" s="10">
        <f t="shared" ref="H66:H128" si="2">SUM(G66*D66)</f>
        <v>10380</v>
      </c>
    </row>
    <row r="67" spans="1:8" ht="33.75">
      <c r="A67" s="2">
        <v>65</v>
      </c>
      <c r="B67" s="1" t="s">
        <v>73</v>
      </c>
      <c r="C67" s="2" t="s">
        <v>2</v>
      </c>
      <c r="D67" s="15">
        <v>1</v>
      </c>
      <c r="E67" s="10">
        <v>10743</v>
      </c>
      <c r="F67" s="10">
        <v>10017</v>
      </c>
      <c r="G67" s="10">
        <f t="shared" si="0"/>
        <v>10380</v>
      </c>
      <c r="H67" s="10">
        <f t="shared" si="2"/>
        <v>10380</v>
      </c>
    </row>
    <row r="68" spans="1:8" ht="33.75">
      <c r="A68" s="2">
        <v>66</v>
      </c>
      <c r="B68" s="1" t="s">
        <v>74</v>
      </c>
      <c r="C68" s="2" t="s">
        <v>2</v>
      </c>
      <c r="D68" s="15">
        <v>1</v>
      </c>
      <c r="E68" s="10">
        <v>105672</v>
      </c>
      <c r="F68" s="10">
        <v>98532</v>
      </c>
      <c r="G68" s="10">
        <f t="shared" ref="G68:G131" si="3">SUM(E68+F68)/2</f>
        <v>102102</v>
      </c>
      <c r="H68" s="10">
        <f t="shared" si="2"/>
        <v>102102</v>
      </c>
    </row>
    <row r="69" spans="1:8">
      <c r="A69" s="2">
        <v>67</v>
      </c>
      <c r="B69" s="1" t="s">
        <v>75</v>
      </c>
      <c r="C69" s="2" t="s">
        <v>2</v>
      </c>
      <c r="D69" s="15">
        <v>1</v>
      </c>
      <c r="E69" s="10">
        <v>98627</v>
      </c>
      <c r="F69" s="10">
        <v>91963</v>
      </c>
      <c r="G69" s="10">
        <f t="shared" si="3"/>
        <v>95295</v>
      </c>
      <c r="H69" s="10">
        <f t="shared" si="2"/>
        <v>95295</v>
      </c>
    </row>
    <row r="70" spans="1:8">
      <c r="A70" s="2">
        <v>68</v>
      </c>
      <c r="B70" s="5" t="s">
        <v>76</v>
      </c>
      <c r="C70" s="2" t="s">
        <v>2</v>
      </c>
      <c r="D70" s="15">
        <v>1</v>
      </c>
      <c r="E70" s="10">
        <v>70448</v>
      </c>
      <c r="F70" s="10">
        <v>65688</v>
      </c>
      <c r="G70" s="10">
        <f t="shared" si="3"/>
        <v>68068</v>
      </c>
      <c r="H70" s="10">
        <f t="shared" si="2"/>
        <v>68068</v>
      </c>
    </row>
    <row r="71" spans="1:8" ht="22.5">
      <c r="A71" s="2">
        <v>69</v>
      </c>
      <c r="B71" s="4" t="s">
        <v>77</v>
      </c>
      <c r="C71" s="2" t="s">
        <v>2</v>
      </c>
      <c r="D71" s="15">
        <v>1</v>
      </c>
      <c r="E71" s="10">
        <v>61642</v>
      </c>
      <c r="F71" s="10">
        <v>57477</v>
      </c>
      <c r="G71" s="10">
        <f t="shared" si="3"/>
        <v>59559.5</v>
      </c>
      <c r="H71" s="10">
        <f t="shared" si="2"/>
        <v>59559.5</v>
      </c>
    </row>
    <row r="72" spans="1:8" ht="146.25">
      <c r="A72" s="2">
        <v>70</v>
      </c>
      <c r="B72" s="1" t="s">
        <v>78</v>
      </c>
      <c r="C72" s="2" t="s">
        <v>2</v>
      </c>
      <c r="D72" s="15">
        <v>1</v>
      </c>
      <c r="E72" s="10">
        <v>107257</v>
      </c>
      <c r="F72" s="10">
        <v>100010</v>
      </c>
      <c r="G72" s="10">
        <f t="shared" si="3"/>
        <v>103633.5</v>
      </c>
      <c r="H72" s="10">
        <f t="shared" si="2"/>
        <v>103633.5</v>
      </c>
    </row>
    <row r="73" spans="1:8" ht="78.75">
      <c r="A73" s="2">
        <v>71</v>
      </c>
      <c r="B73" s="20" t="s">
        <v>79</v>
      </c>
      <c r="C73" s="2" t="s">
        <v>2</v>
      </c>
      <c r="D73" s="15">
        <v>1</v>
      </c>
      <c r="E73" s="10">
        <v>79254</v>
      </c>
      <c r="F73" s="10">
        <v>73899</v>
      </c>
      <c r="G73" s="10">
        <f t="shared" si="3"/>
        <v>76576.5</v>
      </c>
      <c r="H73" s="10">
        <f t="shared" si="2"/>
        <v>76576.5</v>
      </c>
    </row>
    <row r="74" spans="1:8" ht="67.5">
      <c r="A74" s="2">
        <v>72</v>
      </c>
      <c r="B74" s="5" t="s">
        <v>80</v>
      </c>
      <c r="C74" s="2" t="s">
        <v>81</v>
      </c>
      <c r="D74" s="15">
        <v>1</v>
      </c>
      <c r="E74" s="10">
        <v>154809</v>
      </c>
      <c r="F74" s="10">
        <v>144349</v>
      </c>
      <c r="G74" s="10">
        <f t="shared" si="3"/>
        <v>149579</v>
      </c>
      <c r="H74" s="10">
        <f t="shared" si="2"/>
        <v>149579</v>
      </c>
    </row>
    <row r="75" spans="1:8" ht="67.5">
      <c r="A75" s="2">
        <v>73</v>
      </c>
      <c r="B75" s="5" t="s">
        <v>82</v>
      </c>
      <c r="C75" s="2" t="s">
        <v>83</v>
      </c>
      <c r="D75" s="15">
        <v>1</v>
      </c>
      <c r="E75" s="10">
        <v>79254</v>
      </c>
      <c r="F75" s="10">
        <v>73899</v>
      </c>
      <c r="G75" s="10">
        <f t="shared" si="3"/>
        <v>76576.5</v>
      </c>
      <c r="H75" s="10">
        <f t="shared" si="2"/>
        <v>76576.5</v>
      </c>
    </row>
    <row r="76" spans="1:8" ht="67.5">
      <c r="A76" s="2">
        <v>74</v>
      </c>
      <c r="B76" s="1" t="s">
        <v>84</v>
      </c>
      <c r="C76" s="2" t="s">
        <v>85</v>
      </c>
      <c r="D76" s="15">
        <v>1</v>
      </c>
      <c r="E76" s="10">
        <v>6516</v>
      </c>
      <c r="F76" s="10">
        <v>6076</v>
      </c>
      <c r="G76" s="10">
        <f t="shared" si="3"/>
        <v>6296</v>
      </c>
      <c r="H76" s="10">
        <f t="shared" si="2"/>
        <v>6296</v>
      </c>
    </row>
    <row r="77" spans="1:8" ht="101.25">
      <c r="A77" s="2">
        <v>75</v>
      </c>
      <c r="B77" s="1" t="s">
        <v>86</v>
      </c>
      <c r="C77" s="2" t="s">
        <v>85</v>
      </c>
      <c r="D77" s="15">
        <v>1</v>
      </c>
      <c r="E77" s="10">
        <v>4931</v>
      </c>
      <c r="F77" s="10">
        <v>4598</v>
      </c>
      <c r="G77" s="10">
        <f t="shared" si="3"/>
        <v>4764.5</v>
      </c>
      <c r="H77" s="10">
        <f t="shared" si="2"/>
        <v>4764.5</v>
      </c>
    </row>
    <row r="78" spans="1:8" ht="180.75" customHeight="1">
      <c r="A78" s="2">
        <v>76</v>
      </c>
      <c r="B78" s="17" t="s">
        <v>87</v>
      </c>
      <c r="C78" s="2" t="s">
        <v>81</v>
      </c>
      <c r="D78" s="15">
        <v>1</v>
      </c>
      <c r="E78" s="10">
        <v>880600</v>
      </c>
      <c r="F78" s="10">
        <v>821100</v>
      </c>
      <c r="G78" s="10">
        <f t="shared" si="3"/>
        <v>850850</v>
      </c>
      <c r="H78" s="10">
        <f t="shared" si="2"/>
        <v>850850</v>
      </c>
    </row>
    <row r="79" spans="1:8" ht="225">
      <c r="A79" s="2">
        <v>77</v>
      </c>
      <c r="B79" s="19" t="s">
        <v>88</v>
      </c>
      <c r="C79" s="2" t="s">
        <v>83</v>
      </c>
      <c r="D79" s="15">
        <v>1</v>
      </c>
      <c r="E79" s="10">
        <v>140896</v>
      </c>
      <c r="F79" s="10">
        <v>131376</v>
      </c>
      <c r="G79" s="10">
        <f t="shared" si="3"/>
        <v>136136</v>
      </c>
      <c r="H79" s="10">
        <f t="shared" si="2"/>
        <v>136136</v>
      </c>
    </row>
    <row r="80" spans="1:8" ht="135">
      <c r="A80" s="2">
        <v>78</v>
      </c>
      <c r="B80" s="3" t="s">
        <v>89</v>
      </c>
      <c r="C80" s="2" t="s">
        <v>2</v>
      </c>
      <c r="D80" s="15">
        <v>1</v>
      </c>
      <c r="E80" s="10">
        <v>22719</v>
      </c>
      <c r="F80" s="10">
        <v>21184</v>
      </c>
      <c r="G80" s="10">
        <f t="shared" si="3"/>
        <v>21951.5</v>
      </c>
      <c r="H80" s="10">
        <f t="shared" si="2"/>
        <v>21951.5</v>
      </c>
    </row>
    <row r="81" spans="1:8" ht="270">
      <c r="A81" s="2">
        <v>79</v>
      </c>
      <c r="B81" s="3" t="s">
        <v>90</v>
      </c>
      <c r="C81" s="2" t="s">
        <v>2</v>
      </c>
      <c r="D81" s="15">
        <v>1</v>
      </c>
      <c r="E81" s="10">
        <v>93167</v>
      </c>
      <c r="F81" s="10">
        <v>86872</v>
      </c>
      <c r="G81" s="10">
        <f t="shared" si="3"/>
        <v>90019.5</v>
      </c>
      <c r="H81" s="10">
        <f t="shared" si="2"/>
        <v>90019.5</v>
      </c>
    </row>
    <row r="82" spans="1:8" ht="123.75">
      <c r="A82" s="2">
        <v>80</v>
      </c>
      <c r="B82" s="1" t="s">
        <v>91</v>
      </c>
      <c r="C82" s="2" t="s">
        <v>2</v>
      </c>
      <c r="D82" s="15">
        <v>1</v>
      </c>
      <c r="E82" s="10">
        <v>193732</v>
      </c>
      <c r="F82" s="10">
        <v>180642</v>
      </c>
      <c r="G82" s="10">
        <f t="shared" si="3"/>
        <v>187187</v>
      </c>
      <c r="H82" s="10">
        <f t="shared" si="2"/>
        <v>187187</v>
      </c>
    </row>
    <row r="83" spans="1:8" ht="78.75">
      <c r="A83" s="2">
        <v>81</v>
      </c>
      <c r="B83" s="3" t="s">
        <v>92</v>
      </c>
      <c r="C83" s="2" t="s">
        <v>93</v>
      </c>
      <c r="D83" s="15">
        <v>1</v>
      </c>
      <c r="E83" s="10">
        <v>35048</v>
      </c>
      <c r="F83" s="10">
        <v>32680</v>
      </c>
      <c r="G83" s="10">
        <f t="shared" si="3"/>
        <v>33864</v>
      </c>
      <c r="H83" s="10">
        <f t="shared" si="2"/>
        <v>33864</v>
      </c>
    </row>
    <row r="84" spans="1:8" ht="45">
      <c r="A84" s="2">
        <v>82</v>
      </c>
      <c r="B84" s="3" t="s">
        <v>94</v>
      </c>
      <c r="C84" s="2" t="s">
        <v>2</v>
      </c>
      <c r="D84" s="15">
        <v>1</v>
      </c>
      <c r="E84" s="10">
        <v>40331</v>
      </c>
      <c r="F84" s="10">
        <v>37606</v>
      </c>
      <c r="G84" s="10">
        <f t="shared" si="3"/>
        <v>38968.5</v>
      </c>
      <c r="H84" s="10">
        <f t="shared" si="2"/>
        <v>38968.5</v>
      </c>
    </row>
    <row r="85" spans="1:8" ht="49.5" customHeight="1">
      <c r="A85" s="2">
        <v>83</v>
      </c>
      <c r="B85" s="3" t="s">
        <v>95</v>
      </c>
      <c r="C85" s="2" t="s">
        <v>2</v>
      </c>
      <c r="D85" s="15">
        <v>1</v>
      </c>
      <c r="E85" s="10">
        <v>24657</v>
      </c>
      <c r="F85" s="10">
        <v>22991</v>
      </c>
      <c r="G85" s="10">
        <f t="shared" si="3"/>
        <v>23824</v>
      </c>
      <c r="H85" s="10">
        <f t="shared" si="2"/>
        <v>23824</v>
      </c>
    </row>
    <row r="86" spans="1:8" ht="67.5">
      <c r="A86" s="2">
        <v>84</v>
      </c>
      <c r="B86" s="3" t="s">
        <v>96</v>
      </c>
      <c r="C86" s="2" t="s">
        <v>9</v>
      </c>
      <c r="D86" s="15">
        <v>1</v>
      </c>
      <c r="E86" s="10">
        <v>36985</v>
      </c>
      <c r="F86" s="10">
        <v>34486</v>
      </c>
      <c r="G86" s="10">
        <f t="shared" si="3"/>
        <v>35735.5</v>
      </c>
      <c r="H86" s="10">
        <f t="shared" si="2"/>
        <v>35735.5</v>
      </c>
    </row>
    <row r="87" spans="1:8" ht="112.5">
      <c r="A87" s="2">
        <v>85</v>
      </c>
      <c r="B87" s="3" t="s">
        <v>97</v>
      </c>
      <c r="C87" s="2" t="s">
        <v>2</v>
      </c>
      <c r="D87" s="15">
        <v>1</v>
      </c>
      <c r="E87" s="10">
        <v>352240</v>
      </c>
      <c r="F87" s="10">
        <v>328440</v>
      </c>
      <c r="G87" s="10">
        <f t="shared" si="3"/>
        <v>340340</v>
      </c>
      <c r="H87" s="10">
        <f t="shared" si="2"/>
        <v>340340</v>
      </c>
    </row>
    <row r="88" spans="1:8" ht="33.75">
      <c r="A88" s="2">
        <v>86</v>
      </c>
      <c r="B88" s="3" t="s">
        <v>98</v>
      </c>
      <c r="C88" s="2" t="s">
        <v>2</v>
      </c>
      <c r="D88" s="15">
        <v>1</v>
      </c>
      <c r="E88" s="10">
        <v>2113</v>
      </c>
      <c r="F88" s="10">
        <v>1971</v>
      </c>
      <c r="G88" s="10">
        <f t="shared" si="3"/>
        <v>2042</v>
      </c>
      <c r="H88" s="10">
        <f t="shared" si="2"/>
        <v>2042</v>
      </c>
    </row>
    <row r="89" spans="1:8" ht="36.75" customHeight="1">
      <c r="A89" s="2">
        <v>87</v>
      </c>
      <c r="B89" s="3" t="s">
        <v>99</v>
      </c>
      <c r="C89" s="2" t="s">
        <v>2</v>
      </c>
      <c r="D89" s="15">
        <v>1</v>
      </c>
      <c r="E89" s="10">
        <v>3522</v>
      </c>
      <c r="F89" s="10">
        <v>3284</v>
      </c>
      <c r="G89" s="10">
        <f t="shared" si="3"/>
        <v>3403</v>
      </c>
      <c r="H89" s="10">
        <f t="shared" si="2"/>
        <v>3403</v>
      </c>
    </row>
    <row r="90" spans="1:8" ht="33.75">
      <c r="A90" s="2">
        <v>88</v>
      </c>
      <c r="B90" s="3" t="s">
        <v>100</v>
      </c>
      <c r="C90" s="2" t="s">
        <v>2</v>
      </c>
      <c r="D90" s="15">
        <v>1</v>
      </c>
      <c r="E90" s="10">
        <v>3258</v>
      </c>
      <c r="F90" s="10">
        <v>3038</v>
      </c>
      <c r="G90" s="10">
        <f t="shared" si="3"/>
        <v>3148</v>
      </c>
      <c r="H90" s="10">
        <f t="shared" si="2"/>
        <v>3148</v>
      </c>
    </row>
    <row r="91" spans="1:8" ht="33.75">
      <c r="A91" s="2">
        <v>89</v>
      </c>
      <c r="B91" s="3" t="s">
        <v>101</v>
      </c>
      <c r="C91" s="2" t="s">
        <v>2</v>
      </c>
      <c r="D91" s="15">
        <v>1</v>
      </c>
      <c r="E91" s="10">
        <v>29764</v>
      </c>
      <c r="F91" s="10">
        <v>27753</v>
      </c>
      <c r="G91" s="10">
        <f t="shared" si="3"/>
        <v>28758.5</v>
      </c>
      <c r="H91" s="10">
        <f t="shared" si="2"/>
        <v>28758.5</v>
      </c>
    </row>
    <row r="92" spans="1:8" ht="33.75">
      <c r="A92" s="2">
        <v>90</v>
      </c>
      <c r="B92" s="3" t="s">
        <v>102</v>
      </c>
      <c r="C92" s="2" t="s">
        <v>2</v>
      </c>
      <c r="D92" s="15">
        <v>1</v>
      </c>
      <c r="E92" s="10">
        <v>5107</v>
      </c>
      <c r="F92" s="10">
        <v>4762</v>
      </c>
      <c r="G92" s="10">
        <f t="shared" si="3"/>
        <v>4934.5</v>
      </c>
      <c r="H92" s="10">
        <f t="shared" si="2"/>
        <v>4934.5</v>
      </c>
    </row>
    <row r="93" spans="1:8" ht="33.75">
      <c r="A93" s="2">
        <v>91</v>
      </c>
      <c r="B93" s="3" t="s">
        <v>103</v>
      </c>
      <c r="C93" s="2" t="s">
        <v>2</v>
      </c>
      <c r="D93" s="15">
        <v>1</v>
      </c>
      <c r="E93" s="10">
        <v>5372</v>
      </c>
      <c r="F93" s="10">
        <v>5009</v>
      </c>
      <c r="G93" s="10">
        <f t="shared" si="3"/>
        <v>5190.5</v>
      </c>
      <c r="H93" s="10">
        <f t="shared" si="2"/>
        <v>5190.5</v>
      </c>
    </row>
    <row r="94" spans="1:8" ht="22.5">
      <c r="A94" s="2">
        <v>92</v>
      </c>
      <c r="B94" s="3" t="s">
        <v>104</v>
      </c>
      <c r="C94" s="2" t="s">
        <v>2</v>
      </c>
      <c r="D94" s="15">
        <v>1</v>
      </c>
      <c r="E94" s="10">
        <v>22719</v>
      </c>
      <c r="F94" s="10">
        <v>21184</v>
      </c>
      <c r="G94" s="10">
        <f t="shared" si="3"/>
        <v>21951.5</v>
      </c>
      <c r="H94" s="10">
        <f t="shared" si="2"/>
        <v>21951.5</v>
      </c>
    </row>
    <row r="95" spans="1:8" ht="33.75">
      <c r="A95" s="2">
        <v>93</v>
      </c>
      <c r="B95" s="3" t="s">
        <v>105</v>
      </c>
      <c r="C95" s="2" t="s">
        <v>2</v>
      </c>
      <c r="D95" s="15">
        <v>1</v>
      </c>
      <c r="E95" s="10">
        <v>1057</v>
      </c>
      <c r="F95" s="10">
        <v>985</v>
      </c>
      <c r="G95" s="10">
        <f t="shared" si="3"/>
        <v>1021</v>
      </c>
      <c r="H95" s="10">
        <f t="shared" si="2"/>
        <v>1021</v>
      </c>
    </row>
    <row r="96" spans="1:8" ht="33.75">
      <c r="A96" s="2">
        <v>94</v>
      </c>
      <c r="B96" s="3" t="s">
        <v>106</v>
      </c>
      <c r="C96" s="2" t="s">
        <v>2</v>
      </c>
      <c r="D96" s="15">
        <v>1</v>
      </c>
      <c r="E96" s="10">
        <v>1057</v>
      </c>
      <c r="F96" s="10">
        <v>985</v>
      </c>
      <c r="G96" s="10">
        <f t="shared" si="3"/>
        <v>1021</v>
      </c>
      <c r="H96" s="10">
        <f t="shared" si="2"/>
        <v>1021</v>
      </c>
    </row>
    <row r="97" spans="1:8" ht="33.75">
      <c r="A97" s="2">
        <v>95</v>
      </c>
      <c r="B97" s="3" t="s">
        <v>107</v>
      </c>
      <c r="C97" s="2" t="s">
        <v>2</v>
      </c>
      <c r="D97" s="15">
        <v>1</v>
      </c>
      <c r="E97" s="10">
        <v>1057</v>
      </c>
      <c r="F97" s="10">
        <v>985</v>
      </c>
      <c r="G97" s="10">
        <f t="shared" si="3"/>
        <v>1021</v>
      </c>
      <c r="H97" s="10">
        <f t="shared" si="2"/>
        <v>1021</v>
      </c>
    </row>
    <row r="98" spans="1:8" ht="22.5">
      <c r="A98" s="2">
        <v>96</v>
      </c>
      <c r="B98" s="3" t="s">
        <v>108</v>
      </c>
      <c r="C98" s="2" t="s">
        <v>2</v>
      </c>
      <c r="D98" s="15">
        <v>1</v>
      </c>
      <c r="E98" s="10">
        <v>5284</v>
      </c>
      <c r="F98" s="10">
        <v>4927</v>
      </c>
      <c r="G98" s="10">
        <f t="shared" si="3"/>
        <v>5105.5</v>
      </c>
      <c r="H98" s="10">
        <f t="shared" si="2"/>
        <v>5105.5</v>
      </c>
    </row>
    <row r="99" spans="1:8" ht="33.75">
      <c r="A99" s="2">
        <v>97</v>
      </c>
      <c r="B99" s="3" t="s">
        <v>109</v>
      </c>
      <c r="C99" s="2" t="s">
        <v>2</v>
      </c>
      <c r="D99" s="15">
        <v>1</v>
      </c>
      <c r="E99" s="10">
        <v>1057</v>
      </c>
      <c r="F99" s="10">
        <v>985</v>
      </c>
      <c r="G99" s="10">
        <f t="shared" si="3"/>
        <v>1021</v>
      </c>
      <c r="H99" s="10">
        <f t="shared" si="2"/>
        <v>1021</v>
      </c>
    </row>
    <row r="100" spans="1:8" ht="33.75">
      <c r="A100" s="2">
        <v>98</v>
      </c>
      <c r="B100" s="3" t="s">
        <v>110</v>
      </c>
      <c r="C100" s="2" t="s">
        <v>2</v>
      </c>
      <c r="D100" s="15">
        <v>1</v>
      </c>
      <c r="E100" s="10">
        <v>1409</v>
      </c>
      <c r="F100" s="10">
        <v>1314</v>
      </c>
      <c r="G100" s="10">
        <f t="shared" si="3"/>
        <v>1361.5</v>
      </c>
      <c r="H100" s="10">
        <f t="shared" si="2"/>
        <v>1361.5</v>
      </c>
    </row>
    <row r="101" spans="1:8" ht="22.5">
      <c r="A101" s="2">
        <v>99</v>
      </c>
      <c r="B101" s="3" t="s">
        <v>111</v>
      </c>
      <c r="C101" s="2" t="s">
        <v>2</v>
      </c>
      <c r="D101" s="15">
        <v>1</v>
      </c>
      <c r="E101" s="10">
        <v>15675</v>
      </c>
      <c r="F101" s="10">
        <v>14616</v>
      </c>
      <c r="G101" s="10">
        <f t="shared" si="3"/>
        <v>15145.5</v>
      </c>
      <c r="H101" s="10">
        <f t="shared" si="2"/>
        <v>15145.5</v>
      </c>
    </row>
    <row r="102" spans="1:8" ht="33.75">
      <c r="A102" s="2">
        <v>100</v>
      </c>
      <c r="B102" s="3" t="s">
        <v>112</v>
      </c>
      <c r="C102" s="2" t="s">
        <v>16</v>
      </c>
      <c r="D102" s="15">
        <v>1</v>
      </c>
      <c r="E102" s="10">
        <v>3522</v>
      </c>
      <c r="F102" s="10">
        <v>3284</v>
      </c>
      <c r="G102" s="10">
        <f t="shared" si="3"/>
        <v>3403</v>
      </c>
      <c r="H102" s="10">
        <f t="shared" si="2"/>
        <v>3403</v>
      </c>
    </row>
    <row r="103" spans="1:8" ht="33.75">
      <c r="A103" s="2">
        <v>101</v>
      </c>
      <c r="B103" s="3" t="s">
        <v>113</v>
      </c>
      <c r="C103" s="2" t="s">
        <v>16</v>
      </c>
      <c r="D103" s="15">
        <v>1</v>
      </c>
      <c r="E103" s="10">
        <v>10567</v>
      </c>
      <c r="F103" s="10">
        <v>9853</v>
      </c>
      <c r="G103" s="10">
        <f t="shared" si="3"/>
        <v>10210</v>
      </c>
      <c r="H103" s="10">
        <f t="shared" si="2"/>
        <v>10210</v>
      </c>
    </row>
    <row r="104" spans="1:8" ht="191.25">
      <c r="A104" s="2">
        <v>102</v>
      </c>
      <c r="B104" s="17" t="s">
        <v>114</v>
      </c>
      <c r="C104" s="2" t="s">
        <v>2</v>
      </c>
      <c r="D104" s="15">
        <v>1</v>
      </c>
      <c r="E104" s="10">
        <v>739704</v>
      </c>
      <c r="F104" s="10">
        <v>689724</v>
      </c>
      <c r="G104" s="10">
        <f t="shared" si="3"/>
        <v>714714</v>
      </c>
      <c r="H104" s="10">
        <f t="shared" si="2"/>
        <v>714714</v>
      </c>
    </row>
    <row r="105" spans="1:8" ht="213.75">
      <c r="A105" s="2">
        <v>103</v>
      </c>
      <c r="B105" s="1" t="s">
        <v>115</v>
      </c>
      <c r="C105" s="2" t="s">
        <v>2</v>
      </c>
      <c r="D105" s="15">
        <v>1</v>
      </c>
      <c r="E105" s="10">
        <v>739704</v>
      </c>
      <c r="F105" s="10">
        <v>689724</v>
      </c>
      <c r="G105" s="10">
        <f t="shared" si="3"/>
        <v>714714</v>
      </c>
      <c r="H105" s="10">
        <f t="shared" si="2"/>
        <v>714714</v>
      </c>
    </row>
    <row r="106" spans="1:8" ht="67.5">
      <c r="A106" s="2">
        <v>104</v>
      </c>
      <c r="B106" s="3" t="s">
        <v>116</v>
      </c>
      <c r="C106" s="2" t="s">
        <v>2</v>
      </c>
      <c r="D106" s="15">
        <v>1</v>
      </c>
      <c r="E106" s="10">
        <v>470240</v>
      </c>
      <c r="F106" s="10">
        <v>438467</v>
      </c>
      <c r="G106" s="10">
        <f t="shared" si="3"/>
        <v>454353.5</v>
      </c>
      <c r="H106" s="10">
        <f t="shared" si="2"/>
        <v>454353.5</v>
      </c>
    </row>
    <row r="107" spans="1:8" ht="56.25">
      <c r="A107" s="2">
        <v>105</v>
      </c>
      <c r="B107" s="3" t="s">
        <v>117</v>
      </c>
      <c r="C107" s="2" t="s">
        <v>2</v>
      </c>
      <c r="D107" s="15">
        <v>1</v>
      </c>
      <c r="E107" s="10">
        <v>10361</v>
      </c>
      <c r="F107" s="10">
        <v>9661</v>
      </c>
      <c r="G107" s="10">
        <f t="shared" si="3"/>
        <v>10011</v>
      </c>
      <c r="H107" s="10">
        <f t="shared" si="2"/>
        <v>10011</v>
      </c>
    </row>
    <row r="108" spans="1:8" ht="67.5">
      <c r="A108" s="2">
        <v>106</v>
      </c>
      <c r="B108" s="3" t="s">
        <v>118</v>
      </c>
      <c r="C108" s="2" t="s">
        <v>2</v>
      </c>
      <c r="D108" s="15">
        <v>1</v>
      </c>
      <c r="E108" s="10">
        <v>14060</v>
      </c>
      <c r="F108" s="10">
        <v>13110</v>
      </c>
      <c r="G108" s="10">
        <f t="shared" si="3"/>
        <v>13585</v>
      </c>
      <c r="H108" s="10">
        <f t="shared" si="2"/>
        <v>13585</v>
      </c>
    </row>
    <row r="109" spans="1:8" ht="67.5">
      <c r="A109" s="7">
        <v>107</v>
      </c>
      <c r="B109" s="8" t="s">
        <v>119</v>
      </c>
      <c r="C109" s="7" t="s">
        <v>2</v>
      </c>
      <c r="D109" s="15">
        <v>1</v>
      </c>
      <c r="E109" s="10">
        <v>317016</v>
      </c>
      <c r="F109" s="10">
        <v>295596</v>
      </c>
      <c r="G109" s="10">
        <f t="shared" si="3"/>
        <v>306306</v>
      </c>
      <c r="H109" s="10">
        <f t="shared" si="2"/>
        <v>306306</v>
      </c>
    </row>
    <row r="110" spans="1:8" ht="22.5">
      <c r="A110" s="7">
        <v>108</v>
      </c>
      <c r="B110" s="8" t="s">
        <v>120</v>
      </c>
      <c r="C110" s="7" t="s">
        <v>2</v>
      </c>
      <c r="D110" s="15">
        <v>1</v>
      </c>
      <c r="E110" s="10">
        <v>123284</v>
      </c>
      <c r="F110" s="10">
        <v>114954</v>
      </c>
      <c r="G110" s="10">
        <f t="shared" si="3"/>
        <v>119119</v>
      </c>
      <c r="H110" s="10">
        <f t="shared" si="2"/>
        <v>119119</v>
      </c>
    </row>
    <row r="111" spans="1:8">
      <c r="A111" s="7">
        <v>109</v>
      </c>
      <c r="B111" s="16" t="s">
        <v>121</v>
      </c>
      <c r="C111" s="2" t="s">
        <v>2</v>
      </c>
      <c r="D111" s="15">
        <v>1</v>
      </c>
      <c r="E111" s="10">
        <v>93167</v>
      </c>
      <c r="F111" s="10">
        <v>86872</v>
      </c>
      <c r="G111" s="10">
        <f t="shared" si="3"/>
        <v>90019.5</v>
      </c>
      <c r="H111" s="10">
        <f t="shared" si="2"/>
        <v>90019.5</v>
      </c>
    </row>
    <row r="112" spans="1:8">
      <c r="A112" s="7">
        <v>110</v>
      </c>
      <c r="B112" s="16" t="s">
        <v>122</v>
      </c>
      <c r="C112" s="2" t="s">
        <v>2</v>
      </c>
      <c r="D112" s="15">
        <v>1</v>
      </c>
      <c r="E112" s="10">
        <v>36809</v>
      </c>
      <c r="F112" s="10">
        <v>34322</v>
      </c>
      <c r="G112" s="10">
        <f t="shared" si="3"/>
        <v>35565.5</v>
      </c>
      <c r="H112" s="10">
        <f t="shared" si="2"/>
        <v>35565.5</v>
      </c>
    </row>
    <row r="113" spans="1:8" ht="22.5">
      <c r="A113" s="7">
        <v>111</v>
      </c>
      <c r="B113" s="9" t="s">
        <v>123</v>
      </c>
      <c r="C113" s="2" t="s">
        <v>2</v>
      </c>
      <c r="D113" s="15">
        <v>1</v>
      </c>
      <c r="E113" s="10">
        <v>88060</v>
      </c>
      <c r="F113" s="10">
        <v>82110</v>
      </c>
      <c r="G113" s="10">
        <f t="shared" si="3"/>
        <v>85085</v>
      </c>
      <c r="H113" s="10">
        <f t="shared" si="2"/>
        <v>85085</v>
      </c>
    </row>
    <row r="114" spans="1:8">
      <c r="A114" s="7">
        <v>112</v>
      </c>
      <c r="B114" s="16" t="s">
        <v>124</v>
      </c>
      <c r="C114" s="2" t="s">
        <v>2</v>
      </c>
      <c r="D114" s="15">
        <v>1</v>
      </c>
      <c r="E114" s="10">
        <v>68511</v>
      </c>
      <c r="F114" s="10">
        <v>63882</v>
      </c>
      <c r="G114" s="10">
        <f t="shared" si="3"/>
        <v>66196.5</v>
      </c>
      <c r="H114" s="10">
        <f t="shared" si="2"/>
        <v>66196.5</v>
      </c>
    </row>
    <row r="115" spans="1:8">
      <c r="A115" s="7">
        <v>113</v>
      </c>
      <c r="B115" s="16" t="s">
        <v>125</v>
      </c>
      <c r="C115" s="2" t="s">
        <v>2</v>
      </c>
      <c r="D115" s="15">
        <v>1</v>
      </c>
      <c r="E115" s="10">
        <v>77317</v>
      </c>
      <c r="F115" s="10">
        <v>72093</v>
      </c>
      <c r="G115" s="10">
        <f t="shared" si="3"/>
        <v>74705</v>
      </c>
      <c r="H115" s="10">
        <f t="shared" si="2"/>
        <v>74705</v>
      </c>
    </row>
    <row r="116" spans="1:8">
      <c r="A116" s="7">
        <v>114</v>
      </c>
      <c r="B116" s="16" t="s">
        <v>126</v>
      </c>
      <c r="C116" s="2" t="s">
        <v>127</v>
      </c>
      <c r="D116" s="15">
        <v>1</v>
      </c>
      <c r="E116" s="10">
        <v>94400</v>
      </c>
      <c r="F116" s="10">
        <v>88022</v>
      </c>
      <c r="G116" s="10">
        <f t="shared" si="3"/>
        <v>91211</v>
      </c>
      <c r="H116" s="10">
        <f t="shared" si="2"/>
        <v>91211</v>
      </c>
    </row>
    <row r="117" spans="1:8">
      <c r="A117" s="7">
        <v>115</v>
      </c>
      <c r="B117" s="16" t="s">
        <v>128</v>
      </c>
      <c r="C117" s="2" t="s">
        <v>83</v>
      </c>
      <c r="D117" s="15">
        <v>1</v>
      </c>
      <c r="E117" s="10">
        <v>65164</v>
      </c>
      <c r="F117" s="10">
        <v>60761</v>
      </c>
      <c r="G117" s="10">
        <f t="shared" si="3"/>
        <v>62962.5</v>
      </c>
      <c r="H117" s="10">
        <f t="shared" si="2"/>
        <v>62962.5</v>
      </c>
    </row>
    <row r="118" spans="1:8">
      <c r="A118" s="7">
        <v>116</v>
      </c>
      <c r="B118" s="16" t="s">
        <v>129</v>
      </c>
      <c r="C118" s="2" t="s">
        <v>2</v>
      </c>
      <c r="D118" s="15">
        <v>1</v>
      </c>
      <c r="E118" s="10">
        <v>43854</v>
      </c>
      <c r="F118" s="10">
        <v>40891</v>
      </c>
      <c r="G118" s="10">
        <f t="shared" si="3"/>
        <v>42372.5</v>
      </c>
      <c r="H118" s="10">
        <f t="shared" si="2"/>
        <v>42372.5</v>
      </c>
    </row>
    <row r="119" spans="1:8">
      <c r="A119" s="7">
        <v>117</v>
      </c>
      <c r="B119" s="16" t="s">
        <v>130</v>
      </c>
      <c r="C119" s="2" t="s">
        <v>2</v>
      </c>
      <c r="D119" s="15">
        <v>1</v>
      </c>
      <c r="E119" s="10">
        <v>123284</v>
      </c>
      <c r="F119" s="10">
        <v>114954</v>
      </c>
      <c r="G119" s="10">
        <f t="shared" si="3"/>
        <v>119119</v>
      </c>
      <c r="H119" s="10">
        <f t="shared" si="2"/>
        <v>119119</v>
      </c>
    </row>
    <row r="120" spans="1:8">
      <c r="A120" s="7">
        <v>118</v>
      </c>
      <c r="B120" s="16" t="s">
        <v>131</v>
      </c>
      <c r="C120" s="2" t="s">
        <v>2</v>
      </c>
      <c r="D120" s="15">
        <v>1</v>
      </c>
      <c r="E120" s="10">
        <v>31525</v>
      </c>
      <c r="F120" s="10">
        <v>29395</v>
      </c>
      <c r="G120" s="10">
        <f t="shared" si="3"/>
        <v>30460</v>
      </c>
      <c r="H120" s="10">
        <f t="shared" si="2"/>
        <v>30460</v>
      </c>
    </row>
    <row r="121" spans="1:8">
      <c r="A121" s="7">
        <v>119</v>
      </c>
      <c r="B121" s="16" t="s">
        <v>132</v>
      </c>
      <c r="C121" s="2" t="s">
        <v>2</v>
      </c>
      <c r="D121" s="15">
        <v>1</v>
      </c>
      <c r="E121" s="10">
        <v>33287</v>
      </c>
      <c r="F121" s="10">
        <v>31038</v>
      </c>
      <c r="G121" s="10">
        <f t="shared" si="3"/>
        <v>32162.5</v>
      </c>
      <c r="H121" s="10">
        <f t="shared" si="2"/>
        <v>32162.5</v>
      </c>
    </row>
    <row r="122" spans="1:8">
      <c r="A122" s="7">
        <v>120</v>
      </c>
      <c r="B122" s="16" t="s">
        <v>133</v>
      </c>
      <c r="C122" s="2" t="s">
        <v>2</v>
      </c>
      <c r="D122" s="15">
        <v>1</v>
      </c>
      <c r="E122" s="10">
        <v>66749</v>
      </c>
      <c r="F122" s="10">
        <v>62239</v>
      </c>
      <c r="G122" s="10">
        <f t="shared" si="3"/>
        <v>64494</v>
      </c>
      <c r="H122" s="10">
        <f t="shared" si="2"/>
        <v>64494</v>
      </c>
    </row>
    <row r="123" spans="1:8">
      <c r="A123" s="7">
        <v>121</v>
      </c>
      <c r="B123" s="16" t="s">
        <v>134</v>
      </c>
      <c r="C123" s="2" t="s">
        <v>2</v>
      </c>
      <c r="D123" s="15">
        <v>1</v>
      </c>
      <c r="E123" s="10">
        <v>89645</v>
      </c>
      <c r="F123" s="10">
        <v>83588</v>
      </c>
      <c r="G123" s="10">
        <f t="shared" si="3"/>
        <v>86616.5</v>
      </c>
      <c r="H123" s="10">
        <f t="shared" si="2"/>
        <v>86616.5</v>
      </c>
    </row>
    <row r="124" spans="1:8">
      <c r="A124" s="7">
        <v>122</v>
      </c>
      <c r="B124" s="16" t="s">
        <v>135</v>
      </c>
      <c r="C124" s="2" t="s">
        <v>136</v>
      </c>
      <c r="D124" s="15">
        <v>1</v>
      </c>
      <c r="E124" s="10">
        <v>158508</v>
      </c>
      <c r="F124" s="10">
        <v>147798</v>
      </c>
      <c r="G124" s="10">
        <f t="shared" si="3"/>
        <v>153153</v>
      </c>
      <c r="H124" s="10">
        <f t="shared" si="2"/>
        <v>153153</v>
      </c>
    </row>
    <row r="125" spans="1:8">
      <c r="A125" s="7">
        <v>123</v>
      </c>
      <c r="B125" s="16" t="s">
        <v>137</v>
      </c>
      <c r="C125" s="2" t="s">
        <v>16</v>
      </c>
      <c r="D125" s="15">
        <v>1</v>
      </c>
      <c r="E125" s="10">
        <v>22896</v>
      </c>
      <c r="F125" s="10">
        <v>21349</v>
      </c>
      <c r="G125" s="10">
        <f t="shared" si="3"/>
        <v>22122.5</v>
      </c>
      <c r="H125" s="10">
        <f t="shared" si="2"/>
        <v>22122.5</v>
      </c>
    </row>
    <row r="126" spans="1:8">
      <c r="A126" s="7">
        <v>124</v>
      </c>
      <c r="B126" s="16" t="s">
        <v>138</v>
      </c>
      <c r="C126" s="2" t="s">
        <v>16</v>
      </c>
      <c r="D126" s="15">
        <v>1</v>
      </c>
      <c r="E126" s="10">
        <v>137374</v>
      </c>
      <c r="F126" s="10">
        <v>128092</v>
      </c>
      <c r="G126" s="10">
        <f t="shared" si="3"/>
        <v>132733</v>
      </c>
      <c r="H126" s="10">
        <f t="shared" si="2"/>
        <v>132733</v>
      </c>
    </row>
    <row r="127" spans="1:8">
      <c r="A127" s="7">
        <v>125</v>
      </c>
      <c r="B127" s="16" t="s">
        <v>139</v>
      </c>
      <c r="C127" s="2" t="s">
        <v>16</v>
      </c>
      <c r="D127" s="15">
        <v>1</v>
      </c>
      <c r="E127" s="10">
        <v>15851</v>
      </c>
      <c r="F127" s="10">
        <v>14780</v>
      </c>
      <c r="G127" s="10">
        <f t="shared" si="3"/>
        <v>15315.5</v>
      </c>
      <c r="H127" s="10">
        <f t="shared" si="2"/>
        <v>15315.5</v>
      </c>
    </row>
    <row r="128" spans="1:8">
      <c r="A128" s="7">
        <v>126</v>
      </c>
      <c r="B128" s="16" t="s">
        <v>140</v>
      </c>
      <c r="C128" s="2" t="s">
        <v>9</v>
      </c>
      <c r="D128" s="15">
        <v>1</v>
      </c>
      <c r="E128" s="10">
        <v>158508</v>
      </c>
      <c r="F128" s="10">
        <v>147798</v>
      </c>
      <c r="G128" s="10">
        <f t="shared" si="3"/>
        <v>153153</v>
      </c>
      <c r="H128" s="10">
        <f t="shared" si="2"/>
        <v>153153</v>
      </c>
    </row>
    <row r="129" spans="1:11">
      <c r="A129" s="7">
        <v>127</v>
      </c>
      <c r="B129" s="16" t="s">
        <v>141</v>
      </c>
      <c r="C129" s="2" t="s">
        <v>2</v>
      </c>
      <c r="D129" s="15">
        <v>1</v>
      </c>
      <c r="E129" s="10">
        <v>31702</v>
      </c>
      <c r="F129" s="10">
        <v>29560</v>
      </c>
      <c r="G129" s="10">
        <f t="shared" si="3"/>
        <v>30631</v>
      </c>
      <c r="H129" s="10">
        <f t="shared" ref="H129:H165" si="4">SUM(G129*D129)</f>
        <v>30631</v>
      </c>
    </row>
    <row r="130" spans="1:11">
      <c r="A130" s="7">
        <v>128</v>
      </c>
      <c r="B130" s="16" t="s">
        <v>142</v>
      </c>
      <c r="C130" s="2" t="s">
        <v>2</v>
      </c>
      <c r="D130" s="15">
        <v>1</v>
      </c>
      <c r="E130" s="10">
        <v>160093</v>
      </c>
      <c r="F130" s="10">
        <v>149276</v>
      </c>
      <c r="G130" s="10">
        <f t="shared" si="3"/>
        <v>154684.5</v>
      </c>
      <c r="H130" s="10">
        <f t="shared" si="4"/>
        <v>154684.5</v>
      </c>
    </row>
    <row r="131" spans="1:11">
      <c r="A131" s="7">
        <v>129</v>
      </c>
      <c r="B131" s="16" t="s">
        <v>143</v>
      </c>
      <c r="C131" s="2" t="s">
        <v>2</v>
      </c>
      <c r="D131" s="15">
        <v>1</v>
      </c>
      <c r="E131" s="10">
        <v>95105</v>
      </c>
      <c r="F131" s="10">
        <v>88679</v>
      </c>
      <c r="G131" s="10">
        <f t="shared" si="3"/>
        <v>91892</v>
      </c>
      <c r="H131" s="10">
        <f t="shared" si="4"/>
        <v>91892</v>
      </c>
    </row>
    <row r="132" spans="1:11">
      <c r="A132" s="7">
        <v>130</v>
      </c>
      <c r="B132" s="16" t="s">
        <v>144</v>
      </c>
      <c r="C132" s="2" t="s">
        <v>2</v>
      </c>
      <c r="D132" s="15">
        <v>1</v>
      </c>
      <c r="E132" s="10">
        <v>140896</v>
      </c>
      <c r="F132" s="10">
        <v>131376</v>
      </c>
      <c r="G132" s="10">
        <f t="shared" ref="G132:G195" si="5">SUM(E132+F132)/2</f>
        <v>136136</v>
      </c>
      <c r="H132" s="10">
        <f t="shared" si="4"/>
        <v>136136</v>
      </c>
      <c r="K132" s="26"/>
    </row>
    <row r="133" spans="1:11">
      <c r="A133" s="7">
        <v>131</v>
      </c>
      <c r="B133" s="16" t="s">
        <v>145</v>
      </c>
      <c r="C133" s="2" t="s">
        <v>83</v>
      </c>
      <c r="D133" s="15">
        <v>1</v>
      </c>
      <c r="E133" s="10">
        <v>281792</v>
      </c>
      <c r="F133" s="10">
        <v>262752</v>
      </c>
      <c r="G133" s="10">
        <f t="shared" si="5"/>
        <v>272272</v>
      </c>
      <c r="H133" s="10">
        <f t="shared" si="4"/>
        <v>272272</v>
      </c>
    </row>
    <row r="134" spans="1:11" ht="57.75" customHeight="1">
      <c r="A134" s="7">
        <v>132</v>
      </c>
      <c r="B134" s="3" t="s">
        <v>146</v>
      </c>
      <c r="C134" s="2" t="s">
        <v>85</v>
      </c>
      <c r="D134" s="15">
        <v>1</v>
      </c>
      <c r="E134" s="10">
        <v>35224</v>
      </c>
      <c r="F134" s="10">
        <v>32844</v>
      </c>
      <c r="G134" s="10">
        <f t="shared" si="5"/>
        <v>34034</v>
      </c>
      <c r="H134" s="10">
        <f t="shared" si="4"/>
        <v>34034</v>
      </c>
    </row>
    <row r="135" spans="1:11" ht="28.5" customHeight="1">
      <c r="A135" s="7">
        <v>133</v>
      </c>
      <c r="B135" s="36" t="s">
        <v>147</v>
      </c>
      <c r="C135" s="2" t="s">
        <v>83</v>
      </c>
      <c r="D135" s="15">
        <v>1</v>
      </c>
      <c r="E135" s="10">
        <v>211344</v>
      </c>
      <c r="F135" s="10">
        <v>197064</v>
      </c>
      <c r="G135" s="10">
        <f t="shared" si="5"/>
        <v>204204</v>
      </c>
      <c r="H135" s="10">
        <f t="shared" si="4"/>
        <v>204204</v>
      </c>
    </row>
    <row r="136" spans="1:11" ht="33.75">
      <c r="A136" s="7">
        <v>134</v>
      </c>
      <c r="B136" s="21" t="s">
        <v>148</v>
      </c>
      <c r="C136" s="2" t="s">
        <v>81</v>
      </c>
      <c r="D136" s="15">
        <v>1</v>
      </c>
      <c r="E136" s="10">
        <v>528360</v>
      </c>
      <c r="F136" s="10">
        <v>492660</v>
      </c>
      <c r="G136" s="10">
        <f t="shared" si="5"/>
        <v>510510</v>
      </c>
      <c r="H136" s="10">
        <f t="shared" si="4"/>
        <v>510510</v>
      </c>
    </row>
    <row r="137" spans="1:11" ht="135">
      <c r="A137" s="7">
        <v>135</v>
      </c>
      <c r="B137" s="23" t="s">
        <v>149</v>
      </c>
      <c r="C137" s="2" t="s">
        <v>2</v>
      </c>
      <c r="D137" s="15">
        <v>1</v>
      </c>
      <c r="E137" s="10">
        <v>3416728</v>
      </c>
      <c r="F137" s="10">
        <v>3185868</v>
      </c>
      <c r="G137" s="10">
        <f t="shared" si="5"/>
        <v>3301298</v>
      </c>
      <c r="H137" s="10">
        <f t="shared" si="4"/>
        <v>3301298</v>
      </c>
    </row>
    <row r="138" spans="1:11" ht="93.75" customHeight="1">
      <c r="A138" s="7">
        <v>136</v>
      </c>
      <c r="B138" s="37" t="s">
        <v>150</v>
      </c>
      <c r="C138" s="2" t="s">
        <v>9</v>
      </c>
      <c r="D138" s="15">
        <v>1</v>
      </c>
      <c r="E138" s="10">
        <v>139135</v>
      </c>
      <c r="F138" s="10">
        <v>129734</v>
      </c>
      <c r="G138" s="10">
        <f t="shared" si="5"/>
        <v>134434.5</v>
      </c>
      <c r="H138" s="10">
        <f t="shared" si="4"/>
        <v>134434.5</v>
      </c>
    </row>
    <row r="139" spans="1:11" ht="74.25" customHeight="1">
      <c r="A139" s="7">
        <v>137</v>
      </c>
      <c r="B139" s="9" t="s">
        <v>151</v>
      </c>
      <c r="C139" s="2" t="s">
        <v>2</v>
      </c>
      <c r="D139" s="15">
        <v>1</v>
      </c>
      <c r="E139" s="10">
        <v>3346280</v>
      </c>
      <c r="F139" s="10">
        <v>3120180</v>
      </c>
      <c r="G139" s="10">
        <f t="shared" si="5"/>
        <v>3233230</v>
      </c>
      <c r="H139" s="10">
        <f t="shared" si="4"/>
        <v>3233230</v>
      </c>
    </row>
    <row r="140" spans="1:11" ht="78.75">
      <c r="A140" s="7">
        <v>138</v>
      </c>
      <c r="B140" s="24" t="s">
        <v>152</v>
      </c>
      <c r="C140" s="13" t="s">
        <v>2</v>
      </c>
      <c r="D140" s="7">
        <v>1</v>
      </c>
      <c r="E140" s="10">
        <v>1039108</v>
      </c>
      <c r="F140" s="10">
        <v>968898</v>
      </c>
      <c r="G140" s="10">
        <f t="shared" si="5"/>
        <v>1004003</v>
      </c>
      <c r="H140" s="10">
        <f t="shared" si="4"/>
        <v>1004003</v>
      </c>
    </row>
    <row r="141" spans="1:11" ht="191.25">
      <c r="A141" s="7">
        <v>139</v>
      </c>
      <c r="B141" s="9" t="s">
        <v>153</v>
      </c>
      <c r="C141" s="2" t="s">
        <v>2</v>
      </c>
      <c r="D141" s="15">
        <v>1</v>
      </c>
      <c r="E141" s="10">
        <v>5107480</v>
      </c>
      <c r="F141" s="10">
        <v>4762380</v>
      </c>
      <c r="G141" s="10">
        <f t="shared" si="5"/>
        <v>4934930</v>
      </c>
      <c r="H141" s="10">
        <f t="shared" si="4"/>
        <v>4934930</v>
      </c>
    </row>
    <row r="142" spans="1:11" ht="157.5">
      <c r="A142" s="7">
        <v>140</v>
      </c>
      <c r="B142" s="9" t="s">
        <v>154</v>
      </c>
      <c r="C142" s="2" t="s">
        <v>2</v>
      </c>
      <c r="D142" s="15">
        <v>1</v>
      </c>
      <c r="E142" s="10">
        <v>3573475</v>
      </c>
      <c r="F142" s="10">
        <v>3332024</v>
      </c>
      <c r="G142" s="10">
        <f t="shared" si="5"/>
        <v>3452749.5</v>
      </c>
      <c r="H142" s="10">
        <f t="shared" si="4"/>
        <v>3452749.5</v>
      </c>
    </row>
    <row r="143" spans="1:11" ht="45">
      <c r="A143" s="7">
        <v>141</v>
      </c>
      <c r="B143" s="9" t="s">
        <v>155</v>
      </c>
      <c r="C143" s="2" t="s">
        <v>2</v>
      </c>
      <c r="D143" s="15">
        <v>1</v>
      </c>
      <c r="E143" s="10">
        <v>70448</v>
      </c>
      <c r="F143" s="10">
        <v>65688</v>
      </c>
      <c r="G143" s="10">
        <f t="shared" si="5"/>
        <v>68068</v>
      </c>
      <c r="H143" s="10">
        <f t="shared" si="4"/>
        <v>68068</v>
      </c>
    </row>
    <row r="144" spans="1:11" ht="45.75">
      <c r="A144" s="7">
        <v>142</v>
      </c>
      <c r="B144" s="25" t="s">
        <v>156</v>
      </c>
      <c r="C144" s="2" t="s">
        <v>2</v>
      </c>
      <c r="D144" s="15">
        <v>1</v>
      </c>
      <c r="E144" s="10">
        <v>140015</v>
      </c>
      <c r="F144" s="10">
        <v>130555</v>
      </c>
      <c r="G144" s="10">
        <f t="shared" si="5"/>
        <v>135285</v>
      </c>
      <c r="H144" s="10">
        <f t="shared" si="4"/>
        <v>135285</v>
      </c>
    </row>
    <row r="145" spans="1:8" ht="34.5">
      <c r="A145" s="7">
        <v>143</v>
      </c>
      <c r="B145" s="25" t="s">
        <v>157</v>
      </c>
      <c r="C145" s="2" t="s">
        <v>2</v>
      </c>
      <c r="D145" s="15">
        <v>1</v>
      </c>
      <c r="E145" s="10">
        <v>408598</v>
      </c>
      <c r="F145" s="10">
        <v>380990</v>
      </c>
      <c r="G145" s="10">
        <f t="shared" si="5"/>
        <v>394794</v>
      </c>
      <c r="H145" s="10">
        <f t="shared" si="4"/>
        <v>394794</v>
      </c>
    </row>
    <row r="146" spans="1:8" ht="51" customHeight="1">
      <c r="A146" s="7">
        <v>144</v>
      </c>
      <c r="B146" s="25" t="s">
        <v>158</v>
      </c>
      <c r="C146" s="2" t="s">
        <v>2</v>
      </c>
      <c r="D146" s="15">
        <v>1</v>
      </c>
      <c r="E146" s="10">
        <v>554778</v>
      </c>
      <c r="F146" s="10">
        <v>517293</v>
      </c>
      <c r="G146" s="10">
        <f t="shared" si="5"/>
        <v>536035.5</v>
      </c>
      <c r="H146" s="10">
        <f t="shared" si="4"/>
        <v>536035.5</v>
      </c>
    </row>
    <row r="147" spans="1:8" ht="90">
      <c r="A147" s="38">
        <v>145</v>
      </c>
      <c r="B147" s="3" t="s">
        <v>159</v>
      </c>
      <c r="C147" s="7" t="s">
        <v>2</v>
      </c>
      <c r="D147" s="7">
        <v>1</v>
      </c>
      <c r="E147" s="10">
        <v>1761</v>
      </c>
      <c r="F147" s="10">
        <v>1642</v>
      </c>
      <c r="G147" s="10">
        <f t="shared" si="5"/>
        <v>1701.5</v>
      </c>
      <c r="H147" s="10">
        <f t="shared" si="4"/>
        <v>1701.5</v>
      </c>
    </row>
    <row r="148" spans="1:8" ht="46.5" customHeight="1">
      <c r="A148" s="38">
        <v>146</v>
      </c>
      <c r="B148" s="3" t="s">
        <v>160</v>
      </c>
      <c r="C148" s="7" t="s">
        <v>2</v>
      </c>
      <c r="D148" s="7">
        <v>1</v>
      </c>
      <c r="E148" s="10">
        <v>1761</v>
      </c>
      <c r="F148" s="10">
        <v>1642</v>
      </c>
      <c r="G148" s="10">
        <f t="shared" si="5"/>
        <v>1701.5</v>
      </c>
      <c r="H148" s="10">
        <f t="shared" si="4"/>
        <v>1701.5</v>
      </c>
    </row>
    <row r="149" spans="1:8" ht="47.25" customHeight="1">
      <c r="A149" s="38">
        <v>147</v>
      </c>
      <c r="B149" s="3" t="s">
        <v>161</v>
      </c>
      <c r="C149" s="7" t="s">
        <v>2</v>
      </c>
      <c r="D149" s="7">
        <v>1</v>
      </c>
      <c r="E149" s="10">
        <v>1761</v>
      </c>
      <c r="F149" s="10">
        <v>1642</v>
      </c>
      <c r="G149" s="10">
        <f t="shared" si="5"/>
        <v>1701.5</v>
      </c>
      <c r="H149" s="10">
        <f t="shared" si="4"/>
        <v>1701.5</v>
      </c>
    </row>
    <row r="150" spans="1:8" ht="168.75">
      <c r="A150" s="38">
        <v>148</v>
      </c>
      <c r="B150" s="3" t="s">
        <v>162</v>
      </c>
      <c r="C150" s="7" t="s">
        <v>2</v>
      </c>
      <c r="D150" s="7">
        <v>1</v>
      </c>
      <c r="E150" s="10">
        <v>2642</v>
      </c>
      <c r="F150" s="10">
        <v>2463</v>
      </c>
      <c r="G150" s="10">
        <f t="shared" si="5"/>
        <v>2552.5</v>
      </c>
      <c r="H150" s="10">
        <f t="shared" si="4"/>
        <v>2552.5</v>
      </c>
    </row>
    <row r="151" spans="1:8" ht="135">
      <c r="A151" s="38">
        <v>149</v>
      </c>
      <c r="B151" s="1" t="s">
        <v>163</v>
      </c>
      <c r="C151" s="7" t="s">
        <v>2</v>
      </c>
      <c r="D151" s="7">
        <v>1</v>
      </c>
      <c r="E151" s="10">
        <v>79254</v>
      </c>
      <c r="F151" s="10">
        <v>73899</v>
      </c>
      <c r="G151" s="10">
        <f t="shared" si="5"/>
        <v>76576.5</v>
      </c>
      <c r="H151" s="10">
        <f t="shared" si="4"/>
        <v>76576.5</v>
      </c>
    </row>
    <row r="152" spans="1:8" ht="101.25">
      <c r="A152" s="38">
        <v>150</v>
      </c>
      <c r="B152" s="3" t="s">
        <v>164</v>
      </c>
      <c r="C152" s="7" t="s">
        <v>2</v>
      </c>
      <c r="D152" s="7">
        <v>1</v>
      </c>
      <c r="E152" s="10">
        <v>75908</v>
      </c>
      <c r="F152" s="10">
        <v>70779</v>
      </c>
      <c r="G152" s="10">
        <f t="shared" si="5"/>
        <v>73343.5</v>
      </c>
      <c r="H152" s="10">
        <f t="shared" si="4"/>
        <v>73343.5</v>
      </c>
    </row>
    <row r="153" spans="1:8" ht="90">
      <c r="A153" s="38">
        <v>151</v>
      </c>
      <c r="B153" s="3" t="s">
        <v>165</v>
      </c>
      <c r="C153" s="7" t="s">
        <v>166</v>
      </c>
      <c r="D153" s="7">
        <v>1</v>
      </c>
      <c r="E153" s="10">
        <v>8806</v>
      </c>
      <c r="F153" s="10">
        <v>8211</v>
      </c>
      <c r="G153" s="10">
        <f t="shared" si="5"/>
        <v>8508.5</v>
      </c>
      <c r="H153" s="10">
        <f t="shared" si="4"/>
        <v>8508.5</v>
      </c>
    </row>
    <row r="154" spans="1:8" ht="247.5">
      <c r="A154" s="38">
        <v>152</v>
      </c>
      <c r="B154" s="1" t="s">
        <v>167</v>
      </c>
      <c r="C154" s="7" t="s">
        <v>168</v>
      </c>
      <c r="D154" s="7">
        <v>1</v>
      </c>
      <c r="E154" s="10">
        <v>28003</v>
      </c>
      <c r="F154" s="10">
        <v>26111</v>
      </c>
      <c r="G154" s="10">
        <f t="shared" si="5"/>
        <v>27057</v>
      </c>
      <c r="H154" s="10">
        <f t="shared" si="4"/>
        <v>27057</v>
      </c>
    </row>
    <row r="155" spans="1:8" ht="123.75">
      <c r="A155" s="38">
        <v>153</v>
      </c>
      <c r="B155" s="1" t="s">
        <v>169</v>
      </c>
      <c r="C155" s="7" t="s">
        <v>168</v>
      </c>
      <c r="D155" s="7">
        <v>1</v>
      </c>
      <c r="E155" s="10">
        <v>12505</v>
      </c>
      <c r="F155" s="10">
        <v>11660</v>
      </c>
      <c r="G155" s="10">
        <f t="shared" si="5"/>
        <v>12082.5</v>
      </c>
      <c r="H155" s="10">
        <f t="shared" si="4"/>
        <v>12082.5</v>
      </c>
    </row>
    <row r="156" spans="1:8" ht="180">
      <c r="A156" s="38">
        <v>154</v>
      </c>
      <c r="B156" s="1" t="s">
        <v>170</v>
      </c>
      <c r="C156" s="7" t="s">
        <v>2</v>
      </c>
      <c r="D156" s="7">
        <v>1</v>
      </c>
      <c r="E156" s="10">
        <v>8278</v>
      </c>
      <c r="F156" s="10">
        <v>7718</v>
      </c>
      <c r="G156" s="10">
        <f t="shared" si="5"/>
        <v>7998</v>
      </c>
      <c r="H156" s="10">
        <f t="shared" si="4"/>
        <v>7998</v>
      </c>
    </row>
    <row r="157" spans="1:8" ht="78.75">
      <c r="A157" s="38">
        <v>155</v>
      </c>
      <c r="B157" s="3" t="s">
        <v>171</v>
      </c>
      <c r="C157" s="7" t="s">
        <v>2</v>
      </c>
      <c r="D157" s="7">
        <v>1</v>
      </c>
      <c r="E157" s="10">
        <v>19197</v>
      </c>
      <c r="F157" s="10">
        <v>17900</v>
      </c>
      <c r="G157" s="10">
        <f t="shared" si="5"/>
        <v>18548.5</v>
      </c>
      <c r="H157" s="10">
        <f t="shared" si="4"/>
        <v>18548.5</v>
      </c>
    </row>
    <row r="158" spans="1:8" ht="101.25">
      <c r="A158" s="7">
        <v>156</v>
      </c>
      <c r="B158" s="39" t="s">
        <v>172</v>
      </c>
      <c r="C158" s="16" t="s">
        <v>2</v>
      </c>
      <c r="D158" s="7">
        <v>1</v>
      </c>
      <c r="E158" s="10">
        <v>21134</v>
      </c>
      <c r="F158" s="10">
        <v>19706</v>
      </c>
      <c r="G158" s="10">
        <f t="shared" si="5"/>
        <v>20420</v>
      </c>
      <c r="H158" s="10">
        <f t="shared" si="4"/>
        <v>20420</v>
      </c>
    </row>
    <row r="159" spans="1:8" ht="71.25" customHeight="1">
      <c r="A159" s="7">
        <v>157</v>
      </c>
      <c r="B159" s="9" t="s">
        <v>173</v>
      </c>
      <c r="C159" s="7" t="s">
        <v>2</v>
      </c>
      <c r="D159" s="7">
        <v>1</v>
      </c>
      <c r="E159" s="10">
        <v>250090</v>
      </c>
      <c r="F159" s="41">
        <v>233192</v>
      </c>
      <c r="G159" s="10">
        <f t="shared" si="5"/>
        <v>241641</v>
      </c>
      <c r="H159" s="10">
        <f t="shared" si="4"/>
        <v>241641</v>
      </c>
    </row>
    <row r="160" spans="1:8" ht="23.25">
      <c r="A160" s="7">
        <v>158</v>
      </c>
      <c r="B160" s="42" t="s">
        <v>174</v>
      </c>
      <c r="C160" s="7" t="s">
        <v>2</v>
      </c>
      <c r="D160" s="7">
        <v>1</v>
      </c>
      <c r="E160" s="10">
        <v>3522</v>
      </c>
      <c r="F160" s="41">
        <v>3284</v>
      </c>
      <c r="G160" s="10">
        <f t="shared" si="5"/>
        <v>3403</v>
      </c>
      <c r="H160" s="10">
        <f t="shared" si="4"/>
        <v>3403</v>
      </c>
    </row>
    <row r="161" spans="1:8" ht="101.25">
      <c r="A161" s="7">
        <v>159</v>
      </c>
      <c r="B161" s="9" t="s">
        <v>175</v>
      </c>
      <c r="C161" s="7" t="s">
        <v>2</v>
      </c>
      <c r="D161" s="7">
        <v>1</v>
      </c>
      <c r="E161" s="10">
        <v>20958</v>
      </c>
      <c r="F161" s="41">
        <v>19542</v>
      </c>
      <c r="G161" s="10">
        <f t="shared" si="5"/>
        <v>20250</v>
      </c>
      <c r="H161" s="10">
        <f t="shared" si="4"/>
        <v>20250</v>
      </c>
    </row>
    <row r="162" spans="1:8" ht="138.75" customHeight="1">
      <c r="A162" s="7">
        <v>160</v>
      </c>
      <c r="B162" s="39" t="s">
        <v>176</v>
      </c>
      <c r="C162" s="7" t="s">
        <v>2</v>
      </c>
      <c r="D162" s="7">
        <v>1</v>
      </c>
      <c r="E162" s="10">
        <v>61466</v>
      </c>
      <c r="F162" s="41">
        <v>57313</v>
      </c>
      <c r="G162" s="10">
        <f t="shared" si="5"/>
        <v>59389.5</v>
      </c>
      <c r="H162" s="10">
        <f t="shared" si="4"/>
        <v>59389.5</v>
      </c>
    </row>
    <row r="163" spans="1:8" ht="49.5" customHeight="1">
      <c r="A163" s="7">
        <v>161</v>
      </c>
      <c r="B163" s="39" t="s">
        <v>177</v>
      </c>
      <c r="C163" s="7" t="s">
        <v>2</v>
      </c>
      <c r="D163" s="7">
        <v>1</v>
      </c>
      <c r="E163" s="10">
        <v>1585080</v>
      </c>
      <c r="F163" s="41">
        <v>1477980</v>
      </c>
      <c r="G163" s="10">
        <f t="shared" si="5"/>
        <v>1531530</v>
      </c>
      <c r="H163" s="10">
        <f t="shared" si="4"/>
        <v>1531530</v>
      </c>
    </row>
    <row r="164" spans="1:8" ht="35.25" customHeight="1">
      <c r="A164" s="7">
        <v>162</v>
      </c>
      <c r="B164" s="39" t="s">
        <v>178</v>
      </c>
      <c r="C164" s="7" t="s">
        <v>2</v>
      </c>
      <c r="D164" s="7">
        <v>1</v>
      </c>
      <c r="E164" s="10">
        <v>73970</v>
      </c>
      <c r="F164" s="41">
        <v>68972</v>
      </c>
      <c r="G164" s="10">
        <f t="shared" si="5"/>
        <v>71471</v>
      </c>
      <c r="H164" s="10">
        <f t="shared" si="4"/>
        <v>71471</v>
      </c>
    </row>
    <row r="165" spans="1:8">
      <c r="A165" s="7">
        <v>163</v>
      </c>
      <c r="B165" s="16" t="s">
        <v>179</v>
      </c>
      <c r="C165" s="7" t="s">
        <v>2</v>
      </c>
      <c r="D165" s="7">
        <v>1</v>
      </c>
      <c r="E165" s="10">
        <v>31525</v>
      </c>
      <c r="F165" s="41">
        <v>29395</v>
      </c>
      <c r="G165" s="10">
        <f t="shared" si="5"/>
        <v>30460</v>
      </c>
      <c r="H165" s="10">
        <f t="shared" si="4"/>
        <v>30460</v>
      </c>
    </row>
    <row r="166" spans="1:8" ht="34.5">
      <c r="A166" s="7">
        <v>164</v>
      </c>
      <c r="B166" s="40" t="s">
        <v>180</v>
      </c>
      <c r="C166" s="7" t="s">
        <v>127</v>
      </c>
      <c r="D166" s="7">
        <v>1</v>
      </c>
      <c r="E166" s="10">
        <v>84538</v>
      </c>
      <c r="F166" s="41">
        <v>78826</v>
      </c>
      <c r="G166" s="10">
        <f t="shared" si="5"/>
        <v>81682</v>
      </c>
      <c r="H166" s="10">
        <f t="shared" ref="H166:H222" si="6">SUM(G166*D166)</f>
        <v>81682</v>
      </c>
    </row>
    <row r="167" spans="1:8" ht="34.5">
      <c r="A167" s="7">
        <v>165</v>
      </c>
      <c r="B167" s="40" t="s">
        <v>181</v>
      </c>
      <c r="C167" s="7" t="s">
        <v>83</v>
      </c>
      <c r="D167" s="7">
        <v>1</v>
      </c>
      <c r="E167" s="10">
        <v>389049</v>
      </c>
      <c r="F167" s="41">
        <v>362762</v>
      </c>
      <c r="G167" s="10">
        <f t="shared" si="5"/>
        <v>375905.5</v>
      </c>
      <c r="H167" s="10">
        <f t="shared" si="6"/>
        <v>375905.5</v>
      </c>
    </row>
    <row r="168" spans="1:8" ht="23.25">
      <c r="A168" s="7">
        <v>166</v>
      </c>
      <c r="B168" s="40" t="s">
        <v>182</v>
      </c>
      <c r="C168" s="7" t="s">
        <v>136</v>
      </c>
      <c r="D168" s="7">
        <v>1</v>
      </c>
      <c r="E168" s="10">
        <v>355586</v>
      </c>
      <c r="F168" s="41">
        <v>331560</v>
      </c>
      <c r="G168" s="10">
        <f t="shared" si="5"/>
        <v>343573</v>
      </c>
      <c r="H168" s="10">
        <f t="shared" si="6"/>
        <v>343573</v>
      </c>
    </row>
    <row r="169" spans="1:8" ht="86.25" customHeight="1">
      <c r="A169" s="7">
        <v>167</v>
      </c>
      <c r="B169" s="9" t="s">
        <v>183</v>
      </c>
      <c r="C169" s="7" t="s">
        <v>2</v>
      </c>
      <c r="D169" s="7">
        <v>1</v>
      </c>
      <c r="E169" s="10">
        <v>3573475</v>
      </c>
      <c r="F169" s="41">
        <v>3332024</v>
      </c>
      <c r="G169" s="10">
        <f t="shared" si="5"/>
        <v>3452749.5</v>
      </c>
      <c r="H169" s="10">
        <f t="shared" si="6"/>
        <v>3452749.5</v>
      </c>
    </row>
    <row r="170" spans="1:8" ht="86.25" customHeight="1">
      <c r="A170" s="7">
        <v>168</v>
      </c>
      <c r="B170" s="9" t="s">
        <v>184</v>
      </c>
      <c r="C170" s="7" t="s">
        <v>2</v>
      </c>
      <c r="D170" s="7">
        <v>1</v>
      </c>
      <c r="E170" s="10">
        <v>1658170</v>
      </c>
      <c r="F170" s="41">
        <v>1546131</v>
      </c>
      <c r="G170" s="10">
        <f t="shared" si="5"/>
        <v>1602150.5</v>
      </c>
      <c r="H170" s="10">
        <f t="shared" si="6"/>
        <v>1602150.5</v>
      </c>
    </row>
    <row r="171" spans="1:8" ht="34.5">
      <c r="A171" s="7">
        <v>169</v>
      </c>
      <c r="B171" s="40" t="s">
        <v>185</v>
      </c>
      <c r="C171" s="7" t="s">
        <v>2</v>
      </c>
      <c r="D171" s="7">
        <v>1</v>
      </c>
      <c r="E171" s="10">
        <v>1516393</v>
      </c>
      <c r="F171" s="41">
        <v>1413934</v>
      </c>
      <c r="G171" s="10">
        <f t="shared" si="5"/>
        <v>1465163.5</v>
      </c>
      <c r="H171" s="10">
        <f t="shared" si="6"/>
        <v>1465163.5</v>
      </c>
    </row>
    <row r="172" spans="1:8" ht="348.75">
      <c r="A172" s="7">
        <v>170</v>
      </c>
      <c r="B172" s="22" t="s">
        <v>186</v>
      </c>
      <c r="C172" s="7" t="s">
        <v>2</v>
      </c>
      <c r="D172" s="7">
        <v>1</v>
      </c>
      <c r="E172" s="10">
        <v>1091944</v>
      </c>
      <c r="F172" s="41">
        <v>1018164</v>
      </c>
      <c r="G172" s="10">
        <f t="shared" si="5"/>
        <v>1055054</v>
      </c>
      <c r="H172" s="10">
        <f t="shared" si="6"/>
        <v>1055054</v>
      </c>
    </row>
    <row r="173" spans="1:8" ht="79.5">
      <c r="A173" s="7">
        <v>171</v>
      </c>
      <c r="B173" s="40" t="s">
        <v>187</v>
      </c>
      <c r="C173" s="7" t="s">
        <v>16</v>
      </c>
      <c r="D173" s="7">
        <v>1</v>
      </c>
      <c r="E173" s="10">
        <v>12416</v>
      </c>
      <c r="F173" s="10">
        <v>11578</v>
      </c>
      <c r="G173" s="10">
        <f t="shared" si="5"/>
        <v>11997</v>
      </c>
      <c r="H173" s="10">
        <f t="shared" si="6"/>
        <v>11997</v>
      </c>
    </row>
    <row r="174" spans="1:8" ht="101.25">
      <c r="A174" s="7">
        <v>172</v>
      </c>
      <c r="B174" s="9" t="s">
        <v>188</v>
      </c>
      <c r="C174" s="7" t="s">
        <v>2</v>
      </c>
      <c r="D174" s="7">
        <v>1</v>
      </c>
      <c r="E174" s="10">
        <v>317016</v>
      </c>
      <c r="F174" s="10">
        <v>295596</v>
      </c>
      <c r="G174" s="10">
        <f t="shared" si="5"/>
        <v>306306</v>
      </c>
      <c r="H174" s="10">
        <f t="shared" si="6"/>
        <v>306306</v>
      </c>
    </row>
    <row r="175" spans="1:8" ht="57">
      <c r="A175" s="7">
        <v>173</v>
      </c>
      <c r="B175" s="40" t="s">
        <v>189</v>
      </c>
      <c r="C175" s="7" t="s">
        <v>2</v>
      </c>
      <c r="D175" s="7">
        <v>1</v>
      </c>
      <c r="E175" s="10">
        <v>41300</v>
      </c>
      <c r="F175" s="10">
        <v>38510</v>
      </c>
      <c r="G175" s="10">
        <f t="shared" si="5"/>
        <v>39905</v>
      </c>
      <c r="H175" s="10">
        <f t="shared" si="6"/>
        <v>39905</v>
      </c>
    </row>
    <row r="176" spans="1:8" ht="57">
      <c r="A176" s="7">
        <v>174</v>
      </c>
      <c r="B176" s="43" t="s">
        <v>190</v>
      </c>
      <c r="C176" s="7" t="s">
        <v>2</v>
      </c>
      <c r="D176" s="7">
        <v>1</v>
      </c>
      <c r="E176" s="10">
        <v>56536</v>
      </c>
      <c r="F176" s="10">
        <v>52716</v>
      </c>
      <c r="G176" s="10">
        <f t="shared" si="5"/>
        <v>54626</v>
      </c>
      <c r="H176" s="10">
        <f t="shared" si="6"/>
        <v>54626</v>
      </c>
    </row>
    <row r="177" spans="1:8">
      <c r="A177" s="44">
        <v>175</v>
      </c>
      <c r="B177" s="9" t="s">
        <v>191</v>
      </c>
      <c r="C177" s="45" t="s">
        <v>2</v>
      </c>
      <c r="D177" s="7">
        <v>1</v>
      </c>
      <c r="E177" s="10">
        <v>3875</v>
      </c>
      <c r="F177" s="10">
        <v>3613</v>
      </c>
      <c r="G177" s="10">
        <f t="shared" si="5"/>
        <v>3744</v>
      </c>
      <c r="H177" s="10">
        <f t="shared" si="6"/>
        <v>3744</v>
      </c>
    </row>
    <row r="178" spans="1:8">
      <c r="A178" s="7">
        <v>176</v>
      </c>
      <c r="B178" s="46" t="s">
        <v>192</v>
      </c>
      <c r="C178" s="7" t="s">
        <v>2</v>
      </c>
      <c r="D178" s="7">
        <v>1</v>
      </c>
      <c r="E178" s="10">
        <v>248153</v>
      </c>
      <c r="F178" s="10">
        <v>231386</v>
      </c>
      <c r="G178" s="10">
        <f t="shared" si="5"/>
        <v>239769.5</v>
      </c>
      <c r="H178" s="10">
        <f t="shared" si="6"/>
        <v>239769.5</v>
      </c>
    </row>
    <row r="179" spans="1:8">
      <c r="A179" s="7">
        <v>177</v>
      </c>
      <c r="B179" s="47" t="s">
        <v>193</v>
      </c>
      <c r="C179" s="7" t="s">
        <v>2</v>
      </c>
      <c r="D179" s="7">
        <v>1</v>
      </c>
      <c r="E179" s="10">
        <v>246568</v>
      </c>
      <c r="F179" s="10">
        <v>229908</v>
      </c>
      <c r="G179" s="10">
        <f t="shared" si="5"/>
        <v>238238</v>
      </c>
      <c r="H179" s="10">
        <f t="shared" si="6"/>
        <v>238238</v>
      </c>
    </row>
    <row r="180" spans="1:8">
      <c r="A180" s="7">
        <v>178</v>
      </c>
      <c r="B180" s="11" t="s">
        <v>194</v>
      </c>
      <c r="C180" s="7" t="s">
        <v>2</v>
      </c>
      <c r="D180" s="7">
        <v>1</v>
      </c>
      <c r="E180" s="10">
        <v>59000</v>
      </c>
      <c r="F180" s="10">
        <v>55014</v>
      </c>
      <c r="G180" s="10">
        <f t="shared" si="5"/>
        <v>57007</v>
      </c>
      <c r="H180" s="10">
        <f t="shared" si="6"/>
        <v>57007</v>
      </c>
    </row>
    <row r="181" spans="1:8">
      <c r="A181" s="7">
        <v>179</v>
      </c>
      <c r="B181" s="48" t="s">
        <v>195</v>
      </c>
      <c r="C181" s="7" t="s">
        <v>2</v>
      </c>
      <c r="D181" s="7">
        <v>1</v>
      </c>
      <c r="E181" s="10">
        <v>14090</v>
      </c>
      <c r="F181" s="10">
        <v>13138</v>
      </c>
      <c r="G181" s="10">
        <f t="shared" si="5"/>
        <v>13614</v>
      </c>
      <c r="H181" s="10">
        <f t="shared" si="6"/>
        <v>13614</v>
      </c>
    </row>
    <row r="182" spans="1:8">
      <c r="A182" s="7">
        <v>180</v>
      </c>
      <c r="B182" s="47" t="s">
        <v>196</v>
      </c>
      <c r="C182" s="7" t="s">
        <v>2</v>
      </c>
      <c r="D182" s="7">
        <v>1</v>
      </c>
      <c r="E182" s="10">
        <v>24657</v>
      </c>
      <c r="F182" s="10">
        <v>22991</v>
      </c>
      <c r="G182" s="10">
        <f t="shared" si="5"/>
        <v>23824</v>
      </c>
      <c r="H182" s="10">
        <f t="shared" si="6"/>
        <v>23824</v>
      </c>
    </row>
    <row r="183" spans="1:8">
      <c r="A183" s="7">
        <v>181</v>
      </c>
      <c r="B183" s="24" t="s">
        <v>197</v>
      </c>
      <c r="C183" s="7" t="s">
        <v>2</v>
      </c>
      <c r="D183" s="7">
        <v>1</v>
      </c>
      <c r="E183" s="10">
        <v>96866</v>
      </c>
      <c r="F183" s="10">
        <v>90321</v>
      </c>
      <c r="G183" s="10">
        <f t="shared" si="5"/>
        <v>93593.5</v>
      </c>
      <c r="H183" s="10">
        <f t="shared" si="6"/>
        <v>93593.5</v>
      </c>
    </row>
    <row r="184" spans="1:8">
      <c r="A184" s="7">
        <v>182</v>
      </c>
      <c r="B184" s="47" t="s">
        <v>198</v>
      </c>
      <c r="C184" s="7" t="s">
        <v>2</v>
      </c>
      <c r="D184" s="7">
        <v>1</v>
      </c>
      <c r="E184" s="10">
        <v>149702</v>
      </c>
      <c r="F184" s="10">
        <v>139587</v>
      </c>
      <c r="G184" s="10">
        <f t="shared" si="5"/>
        <v>144644.5</v>
      </c>
      <c r="H184" s="10">
        <f t="shared" si="6"/>
        <v>144644.5</v>
      </c>
    </row>
    <row r="185" spans="1:8">
      <c r="A185" s="7">
        <v>183</v>
      </c>
      <c r="B185" s="47" t="s">
        <v>199</v>
      </c>
      <c r="C185" s="7" t="s">
        <v>2</v>
      </c>
      <c r="D185" s="7">
        <v>1</v>
      </c>
      <c r="E185" s="10">
        <v>8454</v>
      </c>
      <c r="F185" s="10">
        <v>7883</v>
      </c>
      <c r="G185" s="10">
        <f t="shared" si="5"/>
        <v>8168.5</v>
      </c>
      <c r="H185" s="10">
        <f t="shared" si="6"/>
        <v>8168.5</v>
      </c>
    </row>
    <row r="186" spans="1:8">
      <c r="A186" s="7">
        <v>184</v>
      </c>
      <c r="B186" s="47" t="s">
        <v>200</v>
      </c>
      <c r="C186" s="7" t="s">
        <v>2</v>
      </c>
      <c r="D186" s="7">
        <v>1</v>
      </c>
      <c r="E186" s="10">
        <v>11624</v>
      </c>
      <c r="F186" s="10">
        <v>10839</v>
      </c>
      <c r="G186" s="10">
        <f t="shared" si="5"/>
        <v>11231.5</v>
      </c>
      <c r="H186" s="10">
        <f t="shared" si="6"/>
        <v>11231.5</v>
      </c>
    </row>
    <row r="187" spans="1:8">
      <c r="A187" s="7">
        <v>185</v>
      </c>
      <c r="B187" s="47" t="s">
        <v>201</v>
      </c>
      <c r="C187" s="7" t="s">
        <v>83</v>
      </c>
      <c r="D187" s="7">
        <v>1</v>
      </c>
      <c r="E187" s="10">
        <v>87884</v>
      </c>
      <c r="F187" s="10">
        <v>81946</v>
      </c>
      <c r="G187" s="10">
        <f t="shared" si="5"/>
        <v>84915</v>
      </c>
      <c r="H187" s="10">
        <f t="shared" si="6"/>
        <v>84915</v>
      </c>
    </row>
    <row r="188" spans="1:8">
      <c r="A188" s="7">
        <v>186</v>
      </c>
      <c r="B188" s="47" t="s">
        <v>202</v>
      </c>
      <c r="C188" s="49" t="s">
        <v>83</v>
      </c>
      <c r="D188" s="7">
        <v>1</v>
      </c>
      <c r="E188" s="10">
        <v>193732</v>
      </c>
      <c r="F188" s="10">
        <v>180642</v>
      </c>
      <c r="G188" s="10">
        <f t="shared" si="5"/>
        <v>187187</v>
      </c>
      <c r="H188" s="10">
        <f t="shared" si="6"/>
        <v>187187</v>
      </c>
    </row>
    <row r="189" spans="1:8">
      <c r="A189" s="7">
        <v>187</v>
      </c>
      <c r="B189" s="46" t="s">
        <v>203</v>
      </c>
      <c r="C189" s="49" t="s">
        <v>83</v>
      </c>
      <c r="D189" s="7">
        <v>1</v>
      </c>
      <c r="E189" s="10">
        <v>160093</v>
      </c>
      <c r="F189" s="10">
        <v>149276</v>
      </c>
      <c r="G189" s="10">
        <f t="shared" si="5"/>
        <v>154684.5</v>
      </c>
      <c r="H189" s="10">
        <f t="shared" si="6"/>
        <v>154684.5</v>
      </c>
    </row>
    <row r="190" spans="1:8">
      <c r="A190" s="7">
        <v>188</v>
      </c>
      <c r="B190" s="24" t="s">
        <v>204</v>
      </c>
      <c r="C190" s="7" t="s">
        <v>25</v>
      </c>
      <c r="D190" s="7">
        <v>1</v>
      </c>
      <c r="E190" s="10">
        <v>52836</v>
      </c>
      <c r="F190" s="10">
        <v>49266</v>
      </c>
      <c r="G190" s="10">
        <f t="shared" si="5"/>
        <v>51051</v>
      </c>
      <c r="H190" s="10">
        <f t="shared" si="6"/>
        <v>51051</v>
      </c>
    </row>
    <row r="191" spans="1:8" ht="22.5">
      <c r="A191" s="7">
        <v>189</v>
      </c>
      <c r="B191" s="50" t="s">
        <v>205</v>
      </c>
      <c r="C191" s="7" t="s">
        <v>25</v>
      </c>
      <c r="D191" s="7">
        <v>1</v>
      </c>
      <c r="E191" s="10">
        <v>52836</v>
      </c>
      <c r="F191" s="10">
        <v>49266</v>
      </c>
      <c r="G191" s="10">
        <f t="shared" si="5"/>
        <v>51051</v>
      </c>
      <c r="H191" s="10">
        <f t="shared" si="6"/>
        <v>51051</v>
      </c>
    </row>
    <row r="192" spans="1:8">
      <c r="A192" s="7">
        <v>190</v>
      </c>
      <c r="B192" s="24" t="s">
        <v>206</v>
      </c>
      <c r="C192" s="7" t="s">
        <v>25</v>
      </c>
      <c r="D192" s="7">
        <v>1</v>
      </c>
      <c r="E192" s="10">
        <v>70448</v>
      </c>
      <c r="F192" s="10">
        <v>65688</v>
      </c>
      <c r="G192" s="10">
        <f t="shared" si="5"/>
        <v>68068</v>
      </c>
      <c r="H192" s="10">
        <f t="shared" si="6"/>
        <v>68068</v>
      </c>
    </row>
    <row r="193" spans="1:8" ht="18.75" customHeight="1">
      <c r="A193" s="7">
        <v>191</v>
      </c>
      <c r="B193" s="24" t="s">
        <v>207</v>
      </c>
      <c r="C193" s="7" t="s">
        <v>25</v>
      </c>
      <c r="D193" s="7">
        <v>1</v>
      </c>
      <c r="E193" s="10">
        <v>70448</v>
      </c>
      <c r="F193" s="10">
        <v>65688</v>
      </c>
      <c r="G193" s="10">
        <f t="shared" si="5"/>
        <v>68068</v>
      </c>
      <c r="H193" s="10">
        <f t="shared" si="6"/>
        <v>68068</v>
      </c>
    </row>
    <row r="194" spans="1:8">
      <c r="A194" s="7">
        <v>192</v>
      </c>
      <c r="B194" s="24" t="s">
        <v>208</v>
      </c>
      <c r="C194" s="7" t="s">
        <v>25</v>
      </c>
      <c r="D194" s="7">
        <v>1</v>
      </c>
      <c r="E194" s="10">
        <v>122403</v>
      </c>
      <c r="F194" s="10">
        <v>114133</v>
      </c>
      <c r="G194" s="10">
        <f t="shared" si="5"/>
        <v>118268</v>
      </c>
      <c r="H194" s="10">
        <f t="shared" si="6"/>
        <v>118268</v>
      </c>
    </row>
    <row r="195" spans="1:8">
      <c r="A195" s="7">
        <v>193</v>
      </c>
      <c r="B195" s="47" t="s">
        <v>209</v>
      </c>
      <c r="C195" s="7" t="s">
        <v>83</v>
      </c>
      <c r="D195" s="7">
        <v>1</v>
      </c>
      <c r="E195" s="10">
        <v>98451</v>
      </c>
      <c r="F195" s="10">
        <v>91799</v>
      </c>
      <c r="G195" s="10">
        <f t="shared" si="5"/>
        <v>95125</v>
      </c>
      <c r="H195" s="10">
        <f t="shared" si="6"/>
        <v>95125</v>
      </c>
    </row>
    <row r="196" spans="1:8">
      <c r="A196" s="7">
        <v>194</v>
      </c>
      <c r="B196" s="24" t="s">
        <v>210</v>
      </c>
      <c r="C196" s="7" t="s">
        <v>83</v>
      </c>
      <c r="D196" s="7">
        <v>1</v>
      </c>
      <c r="E196" s="10">
        <v>137197</v>
      </c>
      <c r="F196" s="10">
        <v>127927</v>
      </c>
      <c r="G196" s="10">
        <f t="shared" ref="G196:G228" si="7">SUM(E196+F196)/2</f>
        <v>132562</v>
      </c>
      <c r="H196" s="10">
        <f t="shared" si="6"/>
        <v>132562</v>
      </c>
    </row>
    <row r="197" spans="1:8">
      <c r="A197" s="7">
        <v>195</v>
      </c>
      <c r="B197" s="47" t="s">
        <v>211</v>
      </c>
      <c r="C197" s="7" t="s">
        <v>83</v>
      </c>
      <c r="D197" s="7">
        <v>1</v>
      </c>
      <c r="E197" s="10">
        <v>137197</v>
      </c>
      <c r="F197" s="10">
        <v>127927</v>
      </c>
      <c r="G197" s="10">
        <f t="shared" si="7"/>
        <v>132562</v>
      </c>
      <c r="H197" s="10">
        <f t="shared" si="6"/>
        <v>132562</v>
      </c>
    </row>
    <row r="198" spans="1:8">
      <c r="A198" s="7">
        <v>196</v>
      </c>
      <c r="B198" s="47" t="s">
        <v>212</v>
      </c>
      <c r="C198" s="7" t="s">
        <v>83</v>
      </c>
      <c r="D198" s="7">
        <v>1</v>
      </c>
      <c r="E198" s="10">
        <v>137197</v>
      </c>
      <c r="F198" s="10">
        <v>127927</v>
      </c>
      <c r="G198" s="10">
        <f t="shared" si="7"/>
        <v>132562</v>
      </c>
      <c r="H198" s="10">
        <f t="shared" si="6"/>
        <v>132562</v>
      </c>
    </row>
    <row r="199" spans="1:8" ht="16.5" customHeight="1">
      <c r="A199" s="7">
        <v>197</v>
      </c>
      <c r="B199" s="24" t="s">
        <v>213</v>
      </c>
      <c r="C199" s="7" t="s">
        <v>2</v>
      </c>
      <c r="D199" s="7">
        <v>1</v>
      </c>
      <c r="E199" s="10">
        <v>29764</v>
      </c>
      <c r="F199" s="10">
        <v>27753</v>
      </c>
      <c r="G199" s="10">
        <f t="shared" si="7"/>
        <v>28758.5</v>
      </c>
      <c r="H199" s="10">
        <f t="shared" si="6"/>
        <v>28758.5</v>
      </c>
    </row>
    <row r="200" spans="1:8" ht="22.5">
      <c r="A200" s="7">
        <v>198</v>
      </c>
      <c r="B200" s="24" t="s">
        <v>214</v>
      </c>
      <c r="C200" s="7" t="s">
        <v>2</v>
      </c>
      <c r="D200" s="7">
        <v>1</v>
      </c>
      <c r="E200" s="10">
        <v>36809</v>
      </c>
      <c r="F200" s="10">
        <v>34322</v>
      </c>
      <c r="G200" s="10">
        <f t="shared" si="7"/>
        <v>35565.5</v>
      </c>
      <c r="H200" s="10">
        <f t="shared" si="6"/>
        <v>35565.5</v>
      </c>
    </row>
    <row r="201" spans="1:8">
      <c r="A201" s="7">
        <v>199</v>
      </c>
      <c r="B201" s="46" t="s">
        <v>215</v>
      </c>
      <c r="C201" s="7" t="s">
        <v>2</v>
      </c>
      <c r="D201" s="7">
        <v>1</v>
      </c>
      <c r="E201" s="10">
        <v>43854</v>
      </c>
      <c r="F201" s="10">
        <v>40891</v>
      </c>
      <c r="G201" s="10">
        <f t="shared" si="7"/>
        <v>42372.5</v>
      </c>
      <c r="H201" s="10">
        <f t="shared" si="6"/>
        <v>42372.5</v>
      </c>
    </row>
    <row r="202" spans="1:8">
      <c r="A202" s="7">
        <v>200</v>
      </c>
      <c r="B202" s="47" t="s">
        <v>216</v>
      </c>
      <c r="C202" s="7" t="s">
        <v>2</v>
      </c>
      <c r="D202" s="7">
        <v>1</v>
      </c>
      <c r="E202" s="10">
        <v>45615</v>
      </c>
      <c r="F202" s="10">
        <v>42533</v>
      </c>
      <c r="G202" s="10">
        <f t="shared" si="7"/>
        <v>44074</v>
      </c>
      <c r="H202" s="10">
        <f t="shared" si="6"/>
        <v>44074</v>
      </c>
    </row>
    <row r="203" spans="1:8" ht="22.5">
      <c r="A203" s="7">
        <v>201</v>
      </c>
      <c r="B203" s="24" t="s">
        <v>217</v>
      </c>
      <c r="C203" s="7" t="s">
        <v>2</v>
      </c>
      <c r="D203" s="7">
        <v>1</v>
      </c>
      <c r="E203" s="10">
        <v>31702</v>
      </c>
      <c r="F203" s="10">
        <v>29560</v>
      </c>
      <c r="G203" s="10">
        <f t="shared" si="7"/>
        <v>30631</v>
      </c>
      <c r="H203" s="10">
        <f t="shared" si="6"/>
        <v>30631</v>
      </c>
    </row>
    <row r="204" spans="1:8" ht="22.5">
      <c r="A204" s="7">
        <v>202</v>
      </c>
      <c r="B204" s="24" t="s">
        <v>218</v>
      </c>
      <c r="C204" s="7" t="s">
        <v>2</v>
      </c>
      <c r="D204" s="7">
        <v>1</v>
      </c>
      <c r="E204" s="10">
        <v>31702</v>
      </c>
      <c r="F204" s="10">
        <v>29560</v>
      </c>
      <c r="G204" s="10">
        <f t="shared" si="7"/>
        <v>30631</v>
      </c>
      <c r="H204" s="10">
        <f t="shared" si="6"/>
        <v>30631</v>
      </c>
    </row>
    <row r="205" spans="1:8" ht="22.5">
      <c r="A205" s="7">
        <v>203</v>
      </c>
      <c r="B205" s="24" t="s">
        <v>219</v>
      </c>
      <c r="C205" s="7" t="s">
        <v>83</v>
      </c>
      <c r="D205" s="7">
        <v>1</v>
      </c>
      <c r="E205" s="10">
        <v>179642</v>
      </c>
      <c r="F205" s="10">
        <v>167504</v>
      </c>
      <c r="G205" s="10">
        <f t="shared" si="7"/>
        <v>173573</v>
      </c>
      <c r="H205" s="10">
        <f t="shared" si="6"/>
        <v>173573</v>
      </c>
    </row>
    <row r="206" spans="1:8" ht="22.5">
      <c r="A206" s="7">
        <v>204</v>
      </c>
      <c r="B206" s="24" t="s">
        <v>220</v>
      </c>
      <c r="C206" s="7" t="s">
        <v>83</v>
      </c>
      <c r="D206" s="7">
        <v>1</v>
      </c>
      <c r="E206" s="10">
        <v>193732</v>
      </c>
      <c r="F206" s="10">
        <v>180642</v>
      </c>
      <c r="G206" s="10">
        <f t="shared" si="7"/>
        <v>187187</v>
      </c>
      <c r="H206" s="10">
        <f t="shared" si="6"/>
        <v>187187</v>
      </c>
    </row>
    <row r="207" spans="1:8">
      <c r="A207" s="7">
        <v>205</v>
      </c>
      <c r="B207" s="46" t="s">
        <v>221</v>
      </c>
      <c r="C207" s="7" t="s">
        <v>83</v>
      </c>
      <c r="D207" s="7">
        <v>1</v>
      </c>
      <c r="E207" s="10">
        <v>466718</v>
      </c>
      <c r="F207" s="10">
        <v>435183</v>
      </c>
      <c r="G207" s="10">
        <f t="shared" si="7"/>
        <v>450950.5</v>
      </c>
      <c r="H207" s="10">
        <f t="shared" si="6"/>
        <v>450950.5</v>
      </c>
    </row>
    <row r="208" spans="1:8" ht="22.5">
      <c r="A208" s="7">
        <v>206</v>
      </c>
      <c r="B208" s="24" t="s">
        <v>222</v>
      </c>
      <c r="C208" s="7" t="s">
        <v>83</v>
      </c>
      <c r="D208" s="7">
        <v>1</v>
      </c>
      <c r="E208" s="10">
        <v>149702</v>
      </c>
      <c r="F208" s="10">
        <v>139587</v>
      </c>
      <c r="G208" s="10">
        <f t="shared" si="7"/>
        <v>144644.5</v>
      </c>
      <c r="H208" s="10">
        <f t="shared" si="6"/>
        <v>144644.5</v>
      </c>
    </row>
    <row r="209" spans="1:8">
      <c r="A209" s="7">
        <v>207</v>
      </c>
      <c r="B209" s="46" t="s">
        <v>223</v>
      </c>
      <c r="C209" s="7" t="s">
        <v>83</v>
      </c>
      <c r="D209" s="7">
        <v>1</v>
      </c>
      <c r="E209" s="10">
        <v>69567</v>
      </c>
      <c r="F209" s="10">
        <v>64867</v>
      </c>
      <c r="G209" s="10">
        <f t="shared" si="7"/>
        <v>67217</v>
      </c>
      <c r="H209" s="10">
        <f t="shared" si="6"/>
        <v>67217</v>
      </c>
    </row>
    <row r="210" spans="1:8">
      <c r="A210" s="7">
        <v>208</v>
      </c>
      <c r="B210" s="47" t="s">
        <v>224</v>
      </c>
      <c r="C210" s="7" t="s">
        <v>2</v>
      </c>
      <c r="D210" s="7">
        <v>1</v>
      </c>
      <c r="E210" s="10">
        <v>264180</v>
      </c>
      <c r="F210" s="10">
        <v>246330</v>
      </c>
      <c r="G210" s="10">
        <f t="shared" si="7"/>
        <v>255255</v>
      </c>
      <c r="H210" s="10">
        <f t="shared" si="6"/>
        <v>255255</v>
      </c>
    </row>
    <row r="211" spans="1:8" ht="22.5">
      <c r="A211" s="7">
        <v>209</v>
      </c>
      <c r="B211" s="24" t="s">
        <v>225</v>
      </c>
      <c r="C211" s="7" t="s">
        <v>9</v>
      </c>
      <c r="D211" s="7">
        <v>1</v>
      </c>
      <c r="E211" s="10">
        <v>760662</v>
      </c>
      <c r="F211" s="10">
        <v>709266</v>
      </c>
      <c r="G211" s="10">
        <f t="shared" si="7"/>
        <v>734964</v>
      </c>
      <c r="H211" s="10">
        <f t="shared" si="6"/>
        <v>734964</v>
      </c>
    </row>
    <row r="212" spans="1:8" ht="90">
      <c r="A212" s="7">
        <v>210</v>
      </c>
      <c r="B212" s="13" t="s">
        <v>226</v>
      </c>
      <c r="C212" s="7" t="s">
        <v>2</v>
      </c>
      <c r="D212" s="7">
        <v>1</v>
      </c>
      <c r="E212" s="10">
        <v>52836</v>
      </c>
      <c r="F212" s="10">
        <v>49266</v>
      </c>
      <c r="G212" s="10">
        <f t="shared" si="7"/>
        <v>51051</v>
      </c>
      <c r="H212" s="10">
        <f t="shared" si="6"/>
        <v>51051</v>
      </c>
    </row>
    <row r="213" spans="1:8" ht="78.75">
      <c r="A213" s="7">
        <v>211</v>
      </c>
      <c r="B213" s="18" t="s">
        <v>227</v>
      </c>
      <c r="C213" s="7" t="s">
        <v>2</v>
      </c>
      <c r="D213" s="7">
        <v>1</v>
      </c>
      <c r="E213" s="10">
        <v>80839</v>
      </c>
      <c r="F213" s="10">
        <v>75377</v>
      </c>
      <c r="G213" s="10">
        <f t="shared" si="7"/>
        <v>78108</v>
      </c>
      <c r="H213" s="10">
        <f t="shared" si="6"/>
        <v>78108</v>
      </c>
    </row>
    <row r="214" spans="1:8" ht="157.5">
      <c r="A214" s="7">
        <v>212</v>
      </c>
      <c r="B214" s="9" t="s">
        <v>228</v>
      </c>
      <c r="C214" s="7" t="s">
        <v>9</v>
      </c>
      <c r="D214" s="7">
        <v>1</v>
      </c>
      <c r="E214" s="10">
        <v>199016</v>
      </c>
      <c r="F214" s="10">
        <v>185569</v>
      </c>
      <c r="G214" s="10">
        <f t="shared" si="7"/>
        <v>192292.5</v>
      </c>
      <c r="H214" s="10">
        <f t="shared" si="6"/>
        <v>192292.5</v>
      </c>
    </row>
    <row r="215" spans="1:8" ht="101.25">
      <c r="A215" s="7">
        <v>213</v>
      </c>
      <c r="B215" s="51" t="s">
        <v>229</v>
      </c>
      <c r="C215" s="7" t="s">
        <v>83</v>
      </c>
      <c r="D215" s="7">
        <v>1</v>
      </c>
      <c r="E215" s="10">
        <v>545972</v>
      </c>
      <c r="F215" s="10">
        <v>509082</v>
      </c>
      <c r="G215" s="10">
        <f t="shared" si="7"/>
        <v>527527</v>
      </c>
      <c r="H215" s="10">
        <f t="shared" si="6"/>
        <v>527527</v>
      </c>
    </row>
    <row r="216" spans="1:8" ht="101.25">
      <c r="A216" s="7">
        <v>214</v>
      </c>
      <c r="B216" s="52" t="s">
        <v>230</v>
      </c>
      <c r="C216" s="7" t="s">
        <v>2</v>
      </c>
      <c r="D216" s="7">
        <v>1</v>
      </c>
      <c r="E216" s="10">
        <v>317016</v>
      </c>
      <c r="F216" s="10">
        <v>295596</v>
      </c>
      <c r="G216" s="10">
        <f t="shared" si="7"/>
        <v>306306</v>
      </c>
      <c r="H216" s="10">
        <f t="shared" si="6"/>
        <v>306306</v>
      </c>
    </row>
    <row r="217" spans="1:8" ht="22.5">
      <c r="A217" s="7">
        <v>215</v>
      </c>
      <c r="B217" s="24" t="s">
        <v>231</v>
      </c>
      <c r="C217" s="7" t="s">
        <v>2</v>
      </c>
      <c r="D217" s="7">
        <v>1</v>
      </c>
      <c r="E217" s="10">
        <v>47376</v>
      </c>
      <c r="F217" s="10">
        <v>44175</v>
      </c>
      <c r="G217" s="10">
        <f t="shared" si="7"/>
        <v>45775.5</v>
      </c>
      <c r="H217" s="10">
        <f t="shared" si="6"/>
        <v>45775.5</v>
      </c>
    </row>
    <row r="218" spans="1:8" ht="67.5">
      <c r="A218" s="7">
        <v>216</v>
      </c>
      <c r="B218" s="51" t="s">
        <v>232</v>
      </c>
      <c r="C218" s="7" t="s">
        <v>2</v>
      </c>
      <c r="D218" s="7">
        <v>1</v>
      </c>
      <c r="E218" s="10">
        <v>399616</v>
      </c>
      <c r="F218" s="10">
        <v>372615</v>
      </c>
      <c r="G218" s="10">
        <f t="shared" si="7"/>
        <v>386115.5</v>
      </c>
      <c r="H218" s="10">
        <f t="shared" si="6"/>
        <v>386115.5</v>
      </c>
    </row>
    <row r="219" spans="1:8" ht="78.75">
      <c r="A219" s="7">
        <v>217</v>
      </c>
      <c r="B219" s="51" t="s">
        <v>233</v>
      </c>
      <c r="C219" s="7" t="s">
        <v>2</v>
      </c>
      <c r="D219" s="7">
        <v>1</v>
      </c>
      <c r="E219" s="10">
        <v>422688</v>
      </c>
      <c r="F219" s="10">
        <v>394128</v>
      </c>
      <c r="G219" s="10">
        <f t="shared" si="7"/>
        <v>408408</v>
      </c>
      <c r="H219" s="10">
        <f t="shared" si="6"/>
        <v>408408</v>
      </c>
    </row>
    <row r="220" spans="1:8" ht="78.75">
      <c r="A220" s="7">
        <v>218</v>
      </c>
      <c r="B220" s="51" t="s">
        <v>234</v>
      </c>
      <c r="C220" s="7" t="s">
        <v>9</v>
      </c>
      <c r="D220" s="7">
        <v>1</v>
      </c>
      <c r="E220" s="10">
        <v>1232840</v>
      </c>
      <c r="F220" s="10">
        <v>1149540</v>
      </c>
      <c r="G220" s="10">
        <f t="shared" si="7"/>
        <v>1191190</v>
      </c>
      <c r="H220" s="10">
        <f t="shared" si="6"/>
        <v>1191190</v>
      </c>
    </row>
    <row r="221" spans="1:8" ht="22.5">
      <c r="A221" s="7">
        <v>219</v>
      </c>
      <c r="B221" s="13" t="s">
        <v>235</v>
      </c>
      <c r="C221" s="7" t="s">
        <v>2</v>
      </c>
      <c r="D221" s="7">
        <v>1</v>
      </c>
      <c r="E221" s="10">
        <v>42093</v>
      </c>
      <c r="F221" s="10">
        <v>39249</v>
      </c>
      <c r="G221" s="10">
        <f t="shared" si="7"/>
        <v>40671</v>
      </c>
      <c r="H221" s="10">
        <f t="shared" si="6"/>
        <v>40671</v>
      </c>
    </row>
    <row r="222" spans="1:8" ht="22.5">
      <c r="A222" s="7">
        <v>220</v>
      </c>
      <c r="B222" s="13" t="s">
        <v>236</v>
      </c>
      <c r="C222" s="7" t="s">
        <v>2</v>
      </c>
      <c r="D222" s="7">
        <v>1</v>
      </c>
      <c r="E222" s="10">
        <v>22015</v>
      </c>
      <c r="F222" s="10">
        <v>20528</v>
      </c>
      <c r="G222" s="10">
        <f t="shared" si="7"/>
        <v>21271.5</v>
      </c>
      <c r="H222" s="10">
        <f t="shared" si="6"/>
        <v>21271.5</v>
      </c>
    </row>
    <row r="223" spans="1:8" ht="22.5">
      <c r="A223" s="7">
        <v>221</v>
      </c>
      <c r="B223" s="13" t="s">
        <v>237</v>
      </c>
      <c r="C223" s="7" t="s">
        <v>2</v>
      </c>
      <c r="D223" s="7">
        <v>1</v>
      </c>
      <c r="E223" s="10">
        <v>32582</v>
      </c>
      <c r="F223" s="10">
        <v>30381</v>
      </c>
      <c r="G223" s="10">
        <f t="shared" si="7"/>
        <v>31481.5</v>
      </c>
      <c r="H223" s="10">
        <f t="shared" ref="H223:H228" si="8">SUM(G223*D223)</f>
        <v>31481.5</v>
      </c>
    </row>
    <row r="224" spans="1:8" ht="22.5">
      <c r="A224" s="7">
        <v>222</v>
      </c>
      <c r="B224" s="13" t="s">
        <v>238</v>
      </c>
      <c r="C224" s="7" t="s">
        <v>2</v>
      </c>
      <c r="D224" s="7">
        <v>1</v>
      </c>
      <c r="E224" s="10">
        <v>18493</v>
      </c>
      <c r="F224" s="10">
        <v>17243</v>
      </c>
      <c r="G224" s="10">
        <f t="shared" si="7"/>
        <v>17868</v>
      </c>
      <c r="H224" s="10">
        <f t="shared" si="8"/>
        <v>17868</v>
      </c>
    </row>
    <row r="225" spans="1:8" ht="22.5">
      <c r="A225" s="7">
        <v>223</v>
      </c>
      <c r="B225" s="13" t="s">
        <v>239</v>
      </c>
      <c r="C225" s="7" t="s">
        <v>2</v>
      </c>
      <c r="D225" s="7">
        <v>1</v>
      </c>
      <c r="E225" s="10">
        <v>22719</v>
      </c>
      <c r="F225" s="10">
        <v>21184</v>
      </c>
      <c r="G225" s="10">
        <f t="shared" si="7"/>
        <v>21951.5</v>
      </c>
      <c r="H225" s="10">
        <f t="shared" si="8"/>
        <v>21951.5</v>
      </c>
    </row>
    <row r="226" spans="1:8" ht="22.5">
      <c r="A226" s="7">
        <v>224</v>
      </c>
      <c r="B226" s="13" t="s">
        <v>240</v>
      </c>
      <c r="C226" s="49" t="s">
        <v>2</v>
      </c>
      <c r="D226" s="7">
        <v>1</v>
      </c>
      <c r="E226" s="10">
        <v>13737</v>
      </c>
      <c r="F226" s="10">
        <v>12809</v>
      </c>
      <c r="G226" s="10">
        <f t="shared" si="7"/>
        <v>13273</v>
      </c>
      <c r="H226" s="10">
        <f t="shared" si="8"/>
        <v>13273</v>
      </c>
    </row>
    <row r="227" spans="1:8" ht="33.75">
      <c r="A227" s="7">
        <v>225</v>
      </c>
      <c r="B227" s="18" t="s">
        <v>241</v>
      </c>
      <c r="C227" s="7" t="s">
        <v>136</v>
      </c>
      <c r="D227" s="7">
        <v>1</v>
      </c>
      <c r="E227" s="10">
        <v>264180</v>
      </c>
      <c r="F227" s="10">
        <v>246330</v>
      </c>
      <c r="G227" s="10">
        <f t="shared" si="7"/>
        <v>255255</v>
      </c>
      <c r="H227" s="10">
        <f t="shared" si="8"/>
        <v>255255</v>
      </c>
    </row>
    <row r="228" spans="1:8" ht="90.75" thickBot="1">
      <c r="A228" s="7">
        <v>226</v>
      </c>
      <c r="B228" s="13" t="s">
        <v>242</v>
      </c>
      <c r="C228" s="7" t="s">
        <v>136</v>
      </c>
      <c r="D228" s="7">
        <v>1</v>
      </c>
      <c r="E228" s="10">
        <v>862988</v>
      </c>
      <c r="F228" s="10">
        <v>804678</v>
      </c>
      <c r="G228" s="10">
        <f t="shared" si="7"/>
        <v>833833</v>
      </c>
      <c r="H228" s="69">
        <f t="shared" si="8"/>
        <v>833833</v>
      </c>
    </row>
    <row r="229" spans="1:8" ht="15.75" thickBot="1">
      <c r="A229" s="83" t="s">
        <v>250</v>
      </c>
      <c r="B229" s="84"/>
      <c r="C229" s="84"/>
      <c r="D229" s="85"/>
      <c r="E229" s="10">
        <f>SUM(E3:E228)</f>
        <v>64059953</v>
      </c>
      <c r="F229" s="53">
        <f>SUM(F3:F228)</f>
        <v>59733035</v>
      </c>
      <c r="G229" s="44"/>
      <c r="H229" s="70">
        <f>SUM(H3:H228)</f>
        <v>61896494</v>
      </c>
    </row>
    <row r="230" spans="1:8">
      <c r="A230" s="11"/>
      <c r="B230" s="11"/>
      <c r="C230" s="11"/>
      <c r="D230" s="11"/>
      <c r="E230" s="11"/>
      <c r="F230" s="11"/>
      <c r="G230" s="18"/>
      <c r="H230" s="11"/>
    </row>
    <row r="231" spans="1:8">
      <c r="A231" s="11"/>
      <c r="B231" s="11"/>
      <c r="C231" s="11"/>
      <c r="D231" s="11"/>
      <c r="E231" s="11"/>
      <c r="F231" s="11"/>
      <c r="G231" s="18"/>
      <c r="H231" s="11"/>
    </row>
    <row r="232" spans="1:8">
      <c r="A232" s="11"/>
      <c r="B232" s="11"/>
      <c r="C232" s="11"/>
      <c r="D232" s="11"/>
      <c r="E232" s="11"/>
      <c r="F232" s="11"/>
      <c r="G232" s="18"/>
      <c r="H232" s="11"/>
    </row>
    <row r="233" spans="1:8">
      <c r="A233" s="11"/>
      <c r="B233" s="11"/>
      <c r="C233" s="11"/>
      <c r="D233" s="11"/>
      <c r="E233" s="11"/>
      <c r="F233" s="11"/>
      <c r="G233" s="18"/>
      <c r="H233" s="11"/>
    </row>
    <row r="234" spans="1:8">
      <c r="A234" s="11"/>
      <c r="B234" s="11"/>
      <c r="C234" s="11"/>
      <c r="D234" s="11"/>
      <c r="E234" s="11"/>
      <c r="F234" s="11"/>
      <c r="G234" s="18"/>
      <c r="H234" s="11"/>
    </row>
    <row r="235" spans="1:8">
      <c r="A235" s="11"/>
      <c r="B235" s="11"/>
      <c r="C235" s="11"/>
      <c r="D235" s="11"/>
      <c r="E235" s="11"/>
      <c r="F235" s="11"/>
      <c r="G235" s="18"/>
      <c r="H235" s="11"/>
    </row>
    <row r="236" spans="1:8">
      <c r="A236" s="11"/>
      <c r="B236" s="11"/>
      <c r="C236" s="11"/>
      <c r="D236" s="11"/>
      <c r="E236" s="11"/>
      <c r="F236" s="11"/>
      <c r="G236" s="18"/>
      <c r="H236" s="11"/>
    </row>
    <row r="237" spans="1:8">
      <c r="A237" s="11"/>
      <c r="B237" s="11"/>
      <c r="C237" s="11"/>
      <c r="D237" s="11"/>
      <c r="E237" s="11"/>
      <c r="F237" s="11"/>
      <c r="G237" s="18"/>
      <c r="H237" s="11"/>
    </row>
    <row r="238" spans="1:8">
      <c r="A238" s="11"/>
      <c r="B238" s="11"/>
      <c r="C238" s="11"/>
      <c r="D238" s="11"/>
      <c r="E238" s="11"/>
      <c r="F238" s="11"/>
      <c r="G238" s="18"/>
      <c r="H238" s="11"/>
    </row>
    <row r="239" spans="1:8">
      <c r="A239" s="11"/>
      <c r="B239" s="11"/>
      <c r="C239" s="11"/>
      <c r="D239" s="11"/>
      <c r="E239" s="11"/>
      <c r="F239" s="11"/>
      <c r="G239" s="18" t="s">
        <v>251</v>
      </c>
      <c r="H239" s="11"/>
    </row>
    <row r="240" spans="1:8">
      <c r="A240" s="11"/>
      <c r="B240" s="11"/>
      <c r="C240" s="11"/>
      <c r="D240" s="11"/>
      <c r="E240" s="11"/>
      <c r="F240" s="11"/>
      <c r="G240" s="18"/>
      <c r="H240" s="11"/>
    </row>
    <row r="241" spans="1:8">
      <c r="A241" s="11"/>
      <c r="B241" s="11"/>
      <c r="C241" s="11"/>
      <c r="D241" s="11"/>
      <c r="E241" s="11"/>
      <c r="F241" s="11"/>
      <c r="G241" s="18"/>
      <c r="H241" s="11"/>
    </row>
    <row r="242" spans="1:8">
      <c r="A242" s="27"/>
      <c r="B242" s="27"/>
      <c r="C242" s="27"/>
      <c r="D242" s="27"/>
      <c r="E242" s="27"/>
      <c r="G242" s="28"/>
    </row>
    <row r="243" spans="1:8">
      <c r="A243" s="27"/>
      <c r="B243" s="27"/>
      <c r="C243" s="27"/>
      <c r="D243" s="27"/>
      <c r="E243" s="27"/>
      <c r="G243" s="28"/>
    </row>
  </sheetData>
  <mergeCells count="6">
    <mergeCell ref="A229:D229"/>
    <mergeCell ref="G1:H1"/>
    <mergeCell ref="A1:A2"/>
    <mergeCell ref="B1:B2"/>
    <mergeCell ref="C1:C2"/>
    <mergeCell ref="D1:D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Infraestructura Administrativa 2 - Meta - Villavicencio</cp:lastModifiedBy>
  <cp:revision/>
  <dcterms:created xsi:type="dcterms:W3CDTF">2006-09-16T00:00:00Z</dcterms:created>
  <dcterms:modified xsi:type="dcterms:W3CDTF">2025-04-29T20:22:09Z</dcterms:modified>
  <cp:category/>
  <cp:contentStatus/>
</cp:coreProperties>
</file>