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ROCESO DE COMPRAS 2025\MATERIALES DE FORMACIÓN\ESTUDIO DE MERCADO\SECOP\"/>
    </mc:Choice>
  </mc:AlternateContent>
  <xr:revisionPtr revIDLastSave="0" documentId="13_ncr:1_{705EF678-8D49-43D1-804F-81586EF4ACC4}" xr6:coauthVersionLast="47" xr6:coauthVersionMax="47" xr10:uidLastSave="{00000000-0000-0000-0000-000000000000}"/>
  <bookViews>
    <workbookView xWindow="-120" yWindow="-120" windowWidth="29040" windowHeight="15840" xr2:uid="{038CEDFD-F2B2-4C8D-BDF5-0DFCA5EF64B5}"/>
  </bookViews>
  <sheets>
    <sheet name="FIC PLACA HUELL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8" i="1" l="1"/>
</calcChain>
</file>

<file path=xl/sharedStrings.xml><?xml version="1.0" encoding="utf-8"?>
<sst xmlns="http://schemas.openxmlformats.org/spreadsheetml/2006/main" count="161" uniqueCount="112">
  <si>
    <t>FIC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</si>
  <si>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</si>
  <si>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</si>
  <si>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</si>
  <si>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</si>
  <si>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</si>
  <si>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</si>
  <si>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</si>
  <si>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</si>
  <si>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Modulo solar 200 W 12V</t>
  </si>
  <si>
    <t>UN</t>
  </si>
  <si>
    <t>LAMPARA LED DE SOBREPONER CIRCULAR DE 18 VATIOS</t>
  </si>
  <si>
    <t>ALAMBRE THHN AWG NUMERO 12 COLOR NEGRO</t>
  </si>
  <si>
    <t>M</t>
  </si>
  <si>
    <t>ALAMBRE THHN AWG NUMERO 12 COLOR ROJO</t>
  </si>
  <si>
    <t>ALAMBRE THHN AWG NUMERO 12 COLOR BLANCO</t>
  </si>
  <si>
    <t>ALAMBRE THHN AWG NUMERO 16 COLOR NEGRO PARA LA FASE R rollo de 100 metros</t>
  </si>
  <si>
    <t>CABLE ENCAUCHETADO 3 X 12</t>
  </si>
  <si>
    <t>INTERRUPTOR SENCILLO</t>
  </si>
  <si>
    <t>INTERRUPTOR DOBLE</t>
  </si>
  <si>
    <t>alambre magneto número 19, para bobina transformadores</t>
  </si>
  <si>
    <t>alambre magneto número 24, para bobina transformadores</t>
  </si>
  <si>
    <t>reflector led de 200w para intemperie</t>
  </si>
  <si>
    <t>PLACA HUELLA FIC</t>
  </si>
  <si>
    <t>13</t>
  </si>
  <si>
    <t>Grava de ½ pulgada Árido formado por rocas molidas cuyo grosor es de entre 2 y 64 mm (m3)</t>
  </si>
  <si>
    <t>M3</t>
  </si>
  <si>
    <t>14</t>
  </si>
  <si>
    <t>Arena gruesa</t>
  </si>
  <si>
    <t>15</t>
  </si>
  <si>
    <t>Piedra para ciclópea entre 3 y 4 pulgada</t>
  </si>
  <si>
    <t>16</t>
  </si>
  <si>
    <t>Cemento A uso general de 50 kg</t>
  </si>
  <si>
    <t>KG</t>
  </si>
  <si>
    <t>17</t>
  </si>
  <si>
    <t>Sika-3 Acelerante Para Morteros 5kg Aditivo líquido con acción acelerante sobre el fraguado (endurecimiento) y el desarrollo de resistencias mecánicas del concreto y del mortero</t>
  </si>
  <si>
    <t>18</t>
  </si>
  <si>
    <t xml:space="preserve">Malla eletrosoldadura 15X15Cm 4.0Mm (Xx-084) 6X2.35M material de acero prefabricado. </t>
  </si>
  <si>
    <t>19</t>
  </si>
  <si>
    <t xml:space="preserve">Chipa 1/4Pulg 1K Barras de acero </t>
  </si>
  <si>
    <t>20</t>
  </si>
  <si>
    <t>Varilla Corrugada G60 W #4 (1/2 Pulg) X 6M</t>
  </si>
  <si>
    <t>21</t>
  </si>
  <si>
    <t>Alambre negro recocido 25k Calibre 17</t>
  </si>
  <si>
    <t>22</t>
  </si>
  <si>
    <t xml:space="preserve">Tabla 25cm x3cmx3mts madera construcción </t>
  </si>
  <si>
    <t>23</t>
  </si>
  <si>
    <t>Cuartones 4x4x3.20m</t>
  </si>
  <si>
    <t>24</t>
  </si>
  <si>
    <t xml:space="preserve">Listón Pino 2x4-Pulg 3.2mt Dimensionado 4.5x9.5cm </t>
  </si>
  <si>
    <t>25</t>
  </si>
  <si>
    <t>Puntilla con Cabeza 2-1/2pg 500g</t>
  </si>
  <si>
    <t>26</t>
  </si>
  <si>
    <t>Puntilla Acero Estriada 2 1/2 Corsan</t>
  </si>
  <si>
    <t>27</t>
  </si>
  <si>
    <t>Plastico Negro grueso por 10cm*2cm</t>
  </si>
  <si>
    <t>28</t>
  </si>
  <si>
    <t xml:space="preserve">Roca muerta de 4” y 5” </t>
  </si>
  <si>
    <t>29</t>
  </si>
  <si>
    <t>Varilla corrugada # 4, ½ pulgada x 6 metros</t>
  </si>
  <si>
    <t>30</t>
  </si>
  <si>
    <t>Carretilla O Buggy Antipinchazos Capacidad 142 L</t>
  </si>
  <si>
    <t>31</t>
  </si>
  <si>
    <t>Pala Redonda 29 x 22 cm con Mango Madera 71 cm</t>
  </si>
  <si>
    <t>32</t>
  </si>
  <si>
    <t>Juego de 9 Brocas Acero Rápido Concreto y Madera Pretul</t>
  </si>
  <si>
    <t>33</t>
  </si>
  <si>
    <t>Juego De 10 Brocas Acero Rápido Para Metal Madera Y Plástico</t>
  </si>
  <si>
    <t>34</t>
  </si>
  <si>
    <t>Caneca azul 200 lt</t>
  </si>
  <si>
    <t>35</t>
  </si>
  <si>
    <t>Serrucho Professional 18 Pulgadas 457 mm Stanley</t>
  </si>
  <si>
    <t>36</t>
  </si>
  <si>
    <t>Martillo Maza Martillo Albañil 500G</t>
  </si>
  <si>
    <t>37</t>
  </si>
  <si>
    <t>Set de 2 Puntas PH1 Ubermann</t>
  </si>
  <si>
    <t>38</t>
  </si>
  <si>
    <t>Balde construcción 10 litros</t>
  </si>
  <si>
    <t>39</t>
  </si>
  <si>
    <t>Balde Cuñete De 20 Litros Con Tapa</t>
  </si>
  <si>
    <t>40</t>
  </si>
  <si>
    <t>Palustre 7 pulgadas mango madera, Gavilán 85410107</t>
  </si>
  <si>
    <t>41</t>
  </si>
  <si>
    <t>Llana de Madera 10X5 Pulgadas</t>
  </si>
  <si>
    <t>42</t>
  </si>
  <si>
    <t xml:space="preserve">Flexometro Global 5M 3/4 Pulgadas </t>
  </si>
  <si>
    <t>43</t>
  </si>
  <si>
    <t>Alicate de Electricista Comfort Grip 8 Pulgadas Pretul</t>
  </si>
  <si>
    <t>44</t>
  </si>
  <si>
    <t>Alicate Corta Frío Profesional de 4 Pulgadas Comfort Grip Truper</t>
  </si>
  <si>
    <t>45</t>
  </si>
  <si>
    <t>Manguera De Nivel Transparente Rollo De 100 Metros 1/4Longitud 100 m.
Diámetro 1/4 (6.3 mm).
Espesor de pared 0.7 mm.
Temperatura de trabajo 20 - 30 C.
Peso por metro 20 g.
Empaque rollo.
Fabricada en PVC transparente.</t>
  </si>
  <si>
    <t>46</t>
  </si>
  <si>
    <t>Nivel Profesional Magnético I-Beam 24 Pulgadas (610mm)</t>
  </si>
  <si>
    <t>47</t>
  </si>
  <si>
    <t>Disco Flap Bosch Standard para Metal 4 1/2Pulg G80 Curvo</t>
  </si>
  <si>
    <t>48</t>
  </si>
  <si>
    <t>Disco Madera Profesional 4 1/2 X 18 Ht30598</t>
  </si>
  <si>
    <t>49</t>
  </si>
  <si>
    <t>Cizalla Cortapernos 24 Pulgadas</t>
  </si>
  <si>
    <t>50</t>
  </si>
  <si>
    <t>Regla de Aluminio 3.1/4×1.1/2x6MTS</t>
  </si>
  <si>
    <t>51</t>
  </si>
  <si>
    <t>Pisón 25 x 25 cm Mango de Acero de 119 cm Uso Profesional</t>
  </si>
  <si>
    <t>52</t>
  </si>
  <si>
    <t>Cepillo Para Piso</t>
  </si>
  <si>
    <t>53</t>
  </si>
  <si>
    <t>LLANA SARDINEL/ESQUINERA/BORDEADORA 19*12CM Codal perfil de aluminio tubular 2*5 pulgadas</t>
  </si>
  <si>
    <t xml:space="preserve">OFERTA ECONOMICA </t>
  </si>
  <si>
    <t xml:space="preserve">FIRMA DE REPRESENTANTE LEGAL </t>
  </si>
  <si>
    <t xml:space="preserve">Precio unitario </t>
  </si>
  <si>
    <t xml:space="preserve">Precio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</si>
</sst>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,##0.00;[Red]#,##0.00"/>
    <numFmt numFmtId="165" formatCode="#,##0;[Red]#,##0"/>
    <numFmt numFmtId="167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Verdana"/>
      <family val="2"/>
    </font>
    <font>
      <sz val="12"/>
      <color theme="1"/>
      <name val="Arial"/>
      <family val="2"/>
    </font>
    <font>
      <sz val="10"/>
      <color theme="1"/>
      <name val="Verdana"/>
      <family val="2"/>
    </font>
    <font>
      <sz val="12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2" fillId="3" borderId="0" applyNumberFormat="0" applyBorder="0" applyProtection="0">
      <alignment horizontal="center" vertical="center"/>
    </xf>
    <xf numFmtId="3" fontId="4" fillId="0" borderId="0" applyFill="0" applyBorder="0" applyProtection="0">
      <alignment horizontal="right" vertical="center"/>
    </xf>
    <xf numFmtId="49" fontId="4" fillId="0" borderId="0" applyFill="0" applyBorder="0" applyProtection="0">
      <alignment horizontal="left" vertical="center"/>
    </xf>
    <xf numFmtId="43" fontId="6" fillId="0" borderId="0" applyFont="0" applyFill="0" applyBorder="0" applyAlignment="0" applyProtection="0"/>
  </cellStyleXfs>
  <cellXfs count="21">
    <xf numFmtId="0" fontId="0" fillId="0" borderId="0" xfId="0"/>
    <xf numFmtId="0" fontId="1" fillId="3" borderId="0" xfId="1" applyFont="1">
      <alignment horizontal="center" vertical="center"/>
    </xf>
    <xf numFmtId="0" fontId="1" fillId="3" borderId="0" xfId="1" applyFont="1" applyProtection="1">
      <alignment horizontal="center" vertical="center"/>
    </xf>
    <xf numFmtId="0" fontId="1" fillId="3" borderId="0" xfId="1" applyFont="1" applyAlignment="1" applyProtection="1">
      <alignment horizontal="right" vertical="center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right"/>
      <protection locked="0"/>
    </xf>
    <xf numFmtId="164" fontId="3" fillId="0" borderId="0" xfId="0" applyNumberFormat="1" applyFont="1"/>
    <xf numFmtId="3" fontId="3" fillId="0" borderId="0" xfId="2" applyFont="1">
      <alignment horizontal="right" vertical="center"/>
    </xf>
    <xf numFmtId="49" fontId="3" fillId="0" borderId="0" xfId="3" applyFont="1" applyAlignment="1">
      <alignment horizontal="right" vertical="center"/>
    </xf>
    <xf numFmtId="49" fontId="3" fillId="0" borderId="0" xfId="3" applyFont="1">
      <alignment horizontal="left" vertical="center"/>
    </xf>
    <xf numFmtId="49" fontId="3" fillId="0" borderId="0" xfId="3" applyFont="1" applyFill="1">
      <alignment horizontal="left" vertical="center"/>
    </xf>
    <xf numFmtId="0" fontId="3" fillId="0" borderId="0" xfId="2" applyNumberFormat="1" applyFont="1">
      <alignment horizontal="right" vertical="center"/>
    </xf>
    <xf numFmtId="0" fontId="5" fillId="0" borderId="0" xfId="0" applyFont="1" applyProtection="1">
      <protection locked="0"/>
    </xf>
    <xf numFmtId="0" fontId="3" fillId="0" borderId="0" xfId="0" applyFont="1"/>
    <xf numFmtId="165" fontId="3" fillId="0" borderId="0" xfId="0" applyNumberFormat="1" applyFont="1"/>
    <xf numFmtId="0" fontId="1" fillId="2" borderId="0" xfId="0" applyFont="1" applyFill="1" applyAlignment="1">
      <alignment horizontal="center"/>
    </xf>
    <xf numFmtId="165" fontId="0" fillId="0" borderId="0" xfId="0" applyNumberFormat="1"/>
    <xf numFmtId="167" fontId="2" fillId="3" borderId="0" xfId="4" applyNumberFormat="1" applyFont="1" applyFill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167" fontId="2" fillId="3" borderId="0" xfId="4" applyNumberFormat="1" applyFont="1" applyFill="1" applyAlignment="1" applyProtection="1">
      <alignment horizontal="right" vertical="center"/>
    </xf>
    <xf numFmtId="0" fontId="2" fillId="3" borderId="0" xfId="1" applyProtection="1">
      <alignment horizontal="center" vertical="center"/>
    </xf>
  </cellXfs>
  <cellStyles count="5">
    <cellStyle name="BodyStyle" xfId="3" xr:uid="{B1315176-1AA1-45B1-B687-0F684680217E}"/>
    <cellStyle name="HeaderStyle" xfId="1" xr:uid="{D9CFFDF3-75BF-429A-8F29-43032B9BD80B}"/>
    <cellStyle name="Millares" xfId="4" builtinId="3"/>
    <cellStyle name="Normal" xfId="0" builtinId="0"/>
    <cellStyle name="Numeric" xfId="2" xr:uid="{1EF91E19-76DE-4246-8D41-437ECE8A4B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3AA9C-A159-40DD-BB58-A18AE327A694}">
  <dimension ref="B2:L58"/>
  <sheetViews>
    <sheetView tabSelected="1" zoomScale="70" zoomScaleNormal="70" workbookViewId="0">
      <selection activeCell="L8" sqref="L8"/>
    </sheetView>
  </sheetViews>
  <sheetFormatPr baseColWidth="10" defaultRowHeight="15" x14ac:dyDescent="0.25"/>
  <cols>
    <col min="5" max="5" width="138.85546875" customWidth="1"/>
    <col min="8" max="8" width="27.85546875" bestFit="1" customWidth="1"/>
    <col min="9" max="9" width="24.5703125" bestFit="1" customWidth="1"/>
    <col min="10" max="10" width="19.5703125" bestFit="1" customWidth="1"/>
    <col min="11" max="11" width="14.85546875" bestFit="1" customWidth="1"/>
    <col min="12" max="12" width="43" bestFit="1" customWidth="1"/>
  </cols>
  <sheetData>
    <row r="2" spans="2:12" ht="15.75" x14ac:dyDescent="0.25">
      <c r="B2" s="15" t="s">
        <v>0</v>
      </c>
      <c r="C2" s="15"/>
      <c r="D2" s="15"/>
      <c r="E2" s="15"/>
      <c r="F2" s="15"/>
      <c r="G2" s="15"/>
      <c r="H2" s="15"/>
      <c r="I2" s="15"/>
      <c r="J2" s="17" t="s">
        <v>108</v>
      </c>
      <c r="K2" s="17"/>
      <c r="L2" s="18" t="s">
        <v>109</v>
      </c>
    </row>
    <row r="3" spans="2:12" ht="15.75" x14ac:dyDescent="0.25">
      <c r="B3" s="1" t="s">
        <v>1</v>
      </c>
      <c r="C3" s="2" t="s">
        <v>2</v>
      </c>
      <c r="D3" s="3" t="s">
        <v>3</v>
      </c>
      <c r="E3" s="2" t="s">
        <v>4</v>
      </c>
      <c r="F3" s="3" t="s">
        <v>5</v>
      </c>
      <c r="G3" s="2" t="s">
        <v>6</v>
      </c>
      <c r="H3" s="2" t="s">
        <v>7</v>
      </c>
      <c r="I3" s="2" t="s">
        <v>8</v>
      </c>
      <c r="J3" s="19" t="s">
        <v>110</v>
      </c>
      <c r="K3" s="20" t="s">
        <v>111</v>
      </c>
      <c r="L3" s="18"/>
    </row>
    <row r="4" spans="2:12" ht="15.75" x14ac:dyDescent="0.25">
      <c r="B4" s="4"/>
      <c r="C4" s="4">
        <v>1</v>
      </c>
      <c r="D4" s="5">
        <v>39121500</v>
      </c>
      <c r="E4" s="4" t="s">
        <v>9</v>
      </c>
      <c r="F4" s="5">
        <v>1</v>
      </c>
      <c r="G4" s="4" t="s">
        <v>10</v>
      </c>
      <c r="H4" s="6">
        <v>624785.58992499998</v>
      </c>
      <c r="I4" s="6">
        <v>624785.58992499998</v>
      </c>
    </row>
    <row r="5" spans="2:12" ht="15.75" x14ac:dyDescent="0.25">
      <c r="B5" s="4"/>
      <c r="C5" s="4">
        <v>2</v>
      </c>
      <c r="D5" s="5">
        <v>39101600</v>
      </c>
      <c r="E5" s="4" t="s">
        <v>11</v>
      </c>
      <c r="F5" s="5">
        <v>8</v>
      </c>
      <c r="G5" s="4" t="s">
        <v>10</v>
      </c>
      <c r="H5" s="6">
        <v>42197.251250000001</v>
      </c>
      <c r="I5" s="6">
        <v>337578.01</v>
      </c>
    </row>
    <row r="6" spans="2:12" ht="15.75" x14ac:dyDescent="0.25">
      <c r="B6" s="4"/>
      <c r="C6" s="4">
        <v>3</v>
      </c>
      <c r="D6" s="5">
        <v>26121500</v>
      </c>
      <c r="E6" s="4" t="s">
        <v>12</v>
      </c>
      <c r="F6" s="5">
        <v>20</v>
      </c>
      <c r="G6" s="4" t="s">
        <v>13</v>
      </c>
      <c r="H6" s="6">
        <v>4181.3639874999999</v>
      </c>
      <c r="I6" s="6">
        <v>83627.279750000002</v>
      </c>
    </row>
    <row r="7" spans="2:12" ht="15.75" x14ac:dyDescent="0.25">
      <c r="B7" s="4"/>
      <c r="C7" s="4">
        <v>4</v>
      </c>
      <c r="D7" s="5">
        <v>26121500</v>
      </c>
      <c r="E7" s="4" t="s">
        <v>14</v>
      </c>
      <c r="F7" s="5">
        <v>19</v>
      </c>
      <c r="G7" s="4" t="s">
        <v>13</v>
      </c>
      <c r="H7" s="6">
        <v>4181.3639874999999</v>
      </c>
      <c r="I7" s="6">
        <v>79445.915762499993</v>
      </c>
    </row>
    <row r="8" spans="2:12" ht="15.75" x14ac:dyDescent="0.25">
      <c r="B8" s="4"/>
      <c r="C8" s="4">
        <v>5</v>
      </c>
      <c r="D8" s="5">
        <v>26121500</v>
      </c>
      <c r="E8" s="4" t="s">
        <v>15</v>
      </c>
      <c r="F8" s="5">
        <v>20</v>
      </c>
      <c r="G8" s="4" t="s">
        <v>13</v>
      </c>
      <c r="H8" s="6">
        <v>4181.3639874999999</v>
      </c>
      <c r="I8" s="6">
        <v>83627.279750000002</v>
      </c>
    </row>
    <row r="9" spans="2:12" ht="15.75" x14ac:dyDescent="0.25">
      <c r="B9" s="4"/>
      <c r="C9" s="4">
        <v>6</v>
      </c>
      <c r="D9" s="5">
        <v>26121500</v>
      </c>
      <c r="E9" s="4" t="s">
        <v>16</v>
      </c>
      <c r="F9" s="5">
        <v>19</v>
      </c>
      <c r="G9" s="4" t="s">
        <v>13</v>
      </c>
      <c r="H9" s="6">
        <v>2626.6096499999999</v>
      </c>
      <c r="I9" s="6">
        <v>49905.583350000001</v>
      </c>
    </row>
    <row r="10" spans="2:12" ht="15.75" x14ac:dyDescent="0.25">
      <c r="B10" s="4"/>
      <c r="C10" s="4">
        <v>7</v>
      </c>
      <c r="D10" s="5">
        <v>26121600</v>
      </c>
      <c r="E10" s="4" t="s">
        <v>17</v>
      </c>
      <c r="F10" s="5">
        <v>4</v>
      </c>
      <c r="G10" s="4" t="s">
        <v>13</v>
      </c>
      <c r="H10" s="6">
        <v>19735.676974999998</v>
      </c>
      <c r="I10" s="6">
        <v>78942.707899999994</v>
      </c>
    </row>
    <row r="11" spans="2:12" ht="15.75" x14ac:dyDescent="0.25">
      <c r="B11" s="4"/>
      <c r="C11" s="4">
        <v>8</v>
      </c>
      <c r="D11" s="5">
        <v>39111810</v>
      </c>
      <c r="E11" s="4" t="s">
        <v>18</v>
      </c>
      <c r="F11" s="5">
        <v>4</v>
      </c>
      <c r="G11" s="4" t="s">
        <v>10</v>
      </c>
      <c r="H11" s="6">
        <v>5641.34375</v>
      </c>
      <c r="I11" s="6">
        <v>22565.375</v>
      </c>
    </row>
    <row r="12" spans="2:12" ht="15.75" x14ac:dyDescent="0.25">
      <c r="B12" s="4"/>
      <c r="C12" s="4">
        <v>9</v>
      </c>
      <c r="D12" s="5">
        <v>39111810</v>
      </c>
      <c r="E12" s="4" t="s">
        <v>19</v>
      </c>
      <c r="F12" s="5">
        <v>4</v>
      </c>
      <c r="G12" s="4" t="s">
        <v>10</v>
      </c>
      <c r="H12" s="6">
        <v>8123.5349999999999</v>
      </c>
      <c r="I12" s="6">
        <v>32494.14</v>
      </c>
    </row>
    <row r="13" spans="2:12" ht="15.75" x14ac:dyDescent="0.25">
      <c r="B13" s="4"/>
      <c r="C13" s="4">
        <v>10</v>
      </c>
      <c r="D13" s="5">
        <v>26121600</v>
      </c>
      <c r="E13" s="4" t="s">
        <v>20</v>
      </c>
      <c r="F13" s="5">
        <v>2</v>
      </c>
      <c r="G13" s="4" t="s">
        <v>10</v>
      </c>
      <c r="H13" s="6">
        <v>158408.9325</v>
      </c>
      <c r="I13" s="6">
        <v>316817.86499999999</v>
      </c>
    </row>
    <row r="14" spans="2:12" ht="15.75" x14ac:dyDescent="0.25">
      <c r="B14" s="4"/>
      <c r="C14" s="4">
        <v>11</v>
      </c>
      <c r="D14" s="5">
        <v>26121600</v>
      </c>
      <c r="E14" s="4" t="s">
        <v>21</v>
      </c>
      <c r="F14" s="5">
        <v>2</v>
      </c>
      <c r="G14" s="4" t="s">
        <v>10</v>
      </c>
      <c r="H14" s="6">
        <v>162470.70000000001</v>
      </c>
      <c r="I14" s="6">
        <v>324941.40000000002</v>
      </c>
    </row>
    <row r="15" spans="2:12" ht="15.75" x14ac:dyDescent="0.25">
      <c r="B15" s="4"/>
      <c r="C15" s="4">
        <v>12</v>
      </c>
      <c r="D15" s="5">
        <v>39111818</v>
      </c>
      <c r="E15" s="4" t="s">
        <v>22</v>
      </c>
      <c r="F15" s="5">
        <v>2</v>
      </c>
      <c r="G15" s="4" t="s">
        <v>10</v>
      </c>
      <c r="H15" s="6">
        <v>166758.12125</v>
      </c>
      <c r="I15" s="6">
        <v>333516.24249999999</v>
      </c>
    </row>
    <row r="16" spans="2:12" ht="15.75" x14ac:dyDescent="0.25">
      <c r="B16" s="15" t="s">
        <v>23</v>
      </c>
      <c r="C16" s="15"/>
      <c r="D16" s="15"/>
      <c r="E16" s="15"/>
      <c r="F16" s="15"/>
      <c r="G16" s="15"/>
      <c r="H16" s="15"/>
      <c r="I16" s="15"/>
    </row>
    <row r="17" spans="2:9" ht="15.75" x14ac:dyDescent="0.25">
      <c r="B17" s="7">
        <v>0</v>
      </c>
      <c r="C17" s="8" t="s">
        <v>24</v>
      </c>
      <c r="D17" s="9">
        <v>31161534</v>
      </c>
      <c r="E17" s="10" t="s">
        <v>25</v>
      </c>
      <c r="F17" s="11">
        <v>280</v>
      </c>
      <c r="G17" s="9" t="s">
        <v>26</v>
      </c>
      <c r="H17" s="6">
        <v>236936.4375</v>
      </c>
      <c r="I17" s="6">
        <v>66342202.5</v>
      </c>
    </row>
    <row r="18" spans="2:9" ht="15.75" x14ac:dyDescent="0.25">
      <c r="B18" s="4"/>
      <c r="C18" s="8" t="s">
        <v>27</v>
      </c>
      <c r="D18" s="4">
        <v>11111700</v>
      </c>
      <c r="E18" s="4" t="s">
        <v>28</v>
      </c>
      <c r="F18" s="11">
        <v>280</v>
      </c>
      <c r="G18" s="4" t="s">
        <v>26</v>
      </c>
      <c r="H18" s="6">
        <v>144418.4</v>
      </c>
      <c r="I18" s="6">
        <v>40437152</v>
      </c>
    </row>
    <row r="19" spans="2:9" ht="15.75" x14ac:dyDescent="0.25">
      <c r="B19" s="4"/>
      <c r="C19" s="8" t="s">
        <v>29</v>
      </c>
      <c r="D19" s="4">
        <v>31161534</v>
      </c>
      <c r="E19" s="4" t="s">
        <v>30</v>
      </c>
      <c r="F19" s="11">
        <v>30</v>
      </c>
      <c r="G19" s="4" t="s">
        <v>26</v>
      </c>
      <c r="H19" s="6">
        <v>182779.53750000001</v>
      </c>
      <c r="I19" s="6">
        <v>5483386.125</v>
      </c>
    </row>
    <row r="20" spans="2:9" ht="15.75" x14ac:dyDescent="0.25">
      <c r="B20" s="4"/>
      <c r="C20" s="8" t="s">
        <v>31</v>
      </c>
      <c r="D20" s="4">
        <v>30111601</v>
      </c>
      <c r="E20" s="4" t="s">
        <v>32</v>
      </c>
      <c r="F20" s="11">
        <v>3501</v>
      </c>
      <c r="G20" s="4" t="s">
        <v>33</v>
      </c>
      <c r="H20" s="6">
        <v>1466.7493750000001</v>
      </c>
      <c r="I20" s="6">
        <v>5135089.5618749997</v>
      </c>
    </row>
    <row r="21" spans="2:9" ht="15.75" x14ac:dyDescent="0.25">
      <c r="B21" s="4"/>
      <c r="C21" s="8" t="s">
        <v>34</v>
      </c>
      <c r="D21" s="4">
        <v>30111601</v>
      </c>
      <c r="E21" s="4" t="s">
        <v>35</v>
      </c>
      <c r="F21" s="11">
        <v>50</v>
      </c>
      <c r="G21" s="4" t="s">
        <v>33</v>
      </c>
      <c r="H21" s="6">
        <v>241223.85875000001</v>
      </c>
      <c r="I21" s="6">
        <v>12061192.9375</v>
      </c>
    </row>
    <row r="22" spans="2:9" ht="15.75" x14ac:dyDescent="0.25">
      <c r="B22" s="4"/>
      <c r="C22" s="8" t="s">
        <v>36</v>
      </c>
      <c r="D22" s="4">
        <v>30103801</v>
      </c>
      <c r="E22" s="4" t="s">
        <v>37</v>
      </c>
      <c r="F22" s="11">
        <v>80</v>
      </c>
      <c r="G22" s="4" t="s">
        <v>10</v>
      </c>
      <c r="H22" s="6">
        <v>193836.57125000001</v>
      </c>
      <c r="I22" s="6">
        <v>15506925.699999999</v>
      </c>
    </row>
    <row r="23" spans="2:9" ht="15.75" x14ac:dyDescent="0.25">
      <c r="B23" s="4"/>
      <c r="C23" s="8" t="s">
        <v>38</v>
      </c>
      <c r="D23" s="4">
        <v>30103801</v>
      </c>
      <c r="E23" s="4" t="s">
        <v>39</v>
      </c>
      <c r="F23" s="11">
        <v>350</v>
      </c>
      <c r="G23" s="4" t="s">
        <v>33</v>
      </c>
      <c r="H23" s="6">
        <v>9138.9768750000003</v>
      </c>
      <c r="I23" s="6">
        <v>3198641.90625</v>
      </c>
    </row>
    <row r="24" spans="2:9" ht="15.75" x14ac:dyDescent="0.25">
      <c r="B24" s="4"/>
      <c r="C24" s="8" t="s">
        <v>40</v>
      </c>
      <c r="D24" s="4">
        <v>31163017</v>
      </c>
      <c r="E24" s="4" t="s">
        <v>41</v>
      </c>
      <c r="F24" s="11">
        <v>200</v>
      </c>
      <c r="G24" s="4" t="s">
        <v>10</v>
      </c>
      <c r="H24" s="6">
        <v>134263.98125000001</v>
      </c>
      <c r="I24" s="6">
        <v>26852796.25</v>
      </c>
    </row>
    <row r="25" spans="2:9" ht="15.75" x14ac:dyDescent="0.25">
      <c r="B25" s="4"/>
      <c r="C25" s="8" t="s">
        <v>42</v>
      </c>
      <c r="D25" s="4">
        <v>73141700</v>
      </c>
      <c r="E25" s="4" t="s">
        <v>43</v>
      </c>
      <c r="F25" s="11">
        <v>85</v>
      </c>
      <c r="G25" s="4" t="s">
        <v>33</v>
      </c>
      <c r="H25" s="6">
        <v>320202.67125000001</v>
      </c>
      <c r="I25" s="6">
        <v>27217227.056249999</v>
      </c>
    </row>
    <row r="26" spans="2:9" ht="15.75" x14ac:dyDescent="0.25">
      <c r="B26" s="4"/>
      <c r="C26" s="8" t="s">
        <v>44</v>
      </c>
      <c r="D26" s="4">
        <v>73111603</v>
      </c>
      <c r="E26" s="4" t="s">
        <v>45</v>
      </c>
      <c r="F26" s="11">
        <v>100</v>
      </c>
      <c r="G26" s="4" t="s">
        <v>10</v>
      </c>
      <c r="H26" s="6">
        <v>33848.0625</v>
      </c>
      <c r="I26" s="6">
        <v>3384806.25</v>
      </c>
    </row>
    <row r="27" spans="2:9" ht="15.75" x14ac:dyDescent="0.25">
      <c r="B27" s="4"/>
      <c r="C27" s="8" t="s">
        <v>46</v>
      </c>
      <c r="D27" s="4">
        <v>31161502</v>
      </c>
      <c r="E27" s="4" t="s">
        <v>47</v>
      </c>
      <c r="F27" s="11">
        <v>20</v>
      </c>
      <c r="G27" s="4" t="s">
        <v>10</v>
      </c>
      <c r="H27" s="6">
        <v>23016.682499999999</v>
      </c>
      <c r="I27" s="6">
        <v>460333.65</v>
      </c>
    </row>
    <row r="28" spans="2:9" ht="15.75" x14ac:dyDescent="0.25">
      <c r="B28" s="4"/>
      <c r="C28" s="8" t="s">
        <v>48</v>
      </c>
      <c r="D28" s="4">
        <v>31161502</v>
      </c>
      <c r="E28" s="4" t="s">
        <v>49</v>
      </c>
      <c r="F28" s="11">
        <v>20</v>
      </c>
      <c r="G28" s="4" t="s">
        <v>10</v>
      </c>
      <c r="H28" s="6">
        <v>92518.037500000006</v>
      </c>
      <c r="I28" s="6">
        <v>1850360.75</v>
      </c>
    </row>
    <row r="29" spans="2:9" ht="15.75" x14ac:dyDescent="0.25">
      <c r="B29" s="4"/>
      <c r="C29" s="8" t="s">
        <v>50</v>
      </c>
      <c r="D29" s="4">
        <v>31161502</v>
      </c>
      <c r="E29" s="12" t="s">
        <v>51</v>
      </c>
      <c r="F29" s="11">
        <v>50</v>
      </c>
      <c r="G29" s="4" t="s">
        <v>33</v>
      </c>
      <c r="H29" s="6">
        <v>10143.1360625</v>
      </c>
      <c r="I29" s="6">
        <v>507156.80312499998</v>
      </c>
    </row>
    <row r="30" spans="2:9" ht="15.75" x14ac:dyDescent="0.25">
      <c r="B30" s="4"/>
      <c r="C30" s="8" t="s">
        <v>52</v>
      </c>
      <c r="D30" s="4">
        <v>31161502</v>
      </c>
      <c r="E30" s="12" t="s">
        <v>53</v>
      </c>
      <c r="F30" s="11">
        <v>25</v>
      </c>
      <c r="G30" s="4" t="s">
        <v>33</v>
      </c>
      <c r="H30" s="6">
        <v>16903.722412499999</v>
      </c>
      <c r="I30" s="6">
        <v>422593.06031249999</v>
      </c>
    </row>
    <row r="31" spans="2:9" ht="15.75" x14ac:dyDescent="0.25">
      <c r="B31" s="4"/>
      <c r="C31" s="8" t="s">
        <v>54</v>
      </c>
      <c r="D31" s="4">
        <v>31161502</v>
      </c>
      <c r="E31" s="12" t="s">
        <v>55</v>
      </c>
      <c r="F31" s="11">
        <v>100</v>
      </c>
      <c r="G31" s="4" t="s">
        <v>13</v>
      </c>
      <c r="H31" s="6">
        <v>5190.0362500000001</v>
      </c>
      <c r="I31" s="6">
        <v>519003.625</v>
      </c>
    </row>
    <row r="32" spans="2:9" ht="15.75" x14ac:dyDescent="0.25">
      <c r="B32" s="4"/>
      <c r="C32" s="8" t="s">
        <v>56</v>
      </c>
      <c r="D32" s="4">
        <v>31161534</v>
      </c>
      <c r="E32" s="12" t="s">
        <v>57</v>
      </c>
      <c r="F32" s="11">
        <v>90</v>
      </c>
      <c r="G32" s="4" t="s">
        <v>26</v>
      </c>
      <c r="H32" s="6">
        <v>117339.95</v>
      </c>
      <c r="I32" s="6">
        <v>10560595.5</v>
      </c>
    </row>
    <row r="33" spans="2:9" ht="15.75" x14ac:dyDescent="0.25">
      <c r="B33" s="4"/>
      <c r="C33" s="8" t="s">
        <v>58</v>
      </c>
      <c r="D33" s="4">
        <v>31163017</v>
      </c>
      <c r="E33" s="12" t="s">
        <v>59</v>
      </c>
      <c r="F33" s="11">
        <v>150</v>
      </c>
      <c r="G33" s="4" t="s">
        <v>10</v>
      </c>
      <c r="H33" s="6">
        <v>134263.98125000001</v>
      </c>
      <c r="I33" s="6">
        <v>20139597.1875</v>
      </c>
    </row>
    <row r="34" spans="2:9" ht="15.75" x14ac:dyDescent="0.25">
      <c r="B34" s="4"/>
      <c r="C34" s="8" t="s">
        <v>60</v>
      </c>
      <c r="D34" s="4">
        <v>31161502</v>
      </c>
      <c r="E34" s="4" t="s">
        <v>61</v>
      </c>
      <c r="F34" s="11">
        <v>3</v>
      </c>
      <c r="G34" s="4" t="s">
        <v>10</v>
      </c>
      <c r="H34" s="6">
        <v>480236.31075</v>
      </c>
      <c r="I34" s="6">
        <v>1440708.9322500001</v>
      </c>
    </row>
    <row r="35" spans="2:9" ht="15.75" x14ac:dyDescent="0.25">
      <c r="B35" s="4"/>
      <c r="C35" s="8" t="s">
        <v>62</v>
      </c>
      <c r="D35" s="4">
        <v>22101702</v>
      </c>
      <c r="E35" s="4" t="s">
        <v>63</v>
      </c>
      <c r="F35" s="11">
        <v>9</v>
      </c>
      <c r="G35" s="4" t="s">
        <v>10</v>
      </c>
      <c r="H35" s="6">
        <v>57580.067387499999</v>
      </c>
      <c r="I35" s="6">
        <v>518220.60648750002</v>
      </c>
    </row>
    <row r="36" spans="2:9" ht="15.75" x14ac:dyDescent="0.25">
      <c r="B36" s="4"/>
      <c r="C36" s="8" t="s">
        <v>64</v>
      </c>
      <c r="D36" s="4">
        <v>23242104</v>
      </c>
      <c r="E36" s="4" t="s">
        <v>65</v>
      </c>
      <c r="F36" s="4">
        <v>1</v>
      </c>
      <c r="G36" s="4" t="s">
        <v>10</v>
      </c>
      <c r="H36" s="6">
        <v>70178.316250000003</v>
      </c>
      <c r="I36" s="6">
        <v>70178.316250000003</v>
      </c>
    </row>
    <row r="37" spans="2:9" ht="15.75" x14ac:dyDescent="0.25">
      <c r="B37" s="4"/>
      <c r="C37" s="8" t="s">
        <v>66</v>
      </c>
      <c r="D37" s="4">
        <v>23242104</v>
      </c>
      <c r="E37" s="4" t="s">
        <v>67</v>
      </c>
      <c r="F37" s="4">
        <v>1</v>
      </c>
      <c r="G37" s="4" t="s">
        <v>10</v>
      </c>
      <c r="H37" s="6">
        <v>101318.53375</v>
      </c>
      <c r="I37" s="6">
        <v>101318.53375</v>
      </c>
    </row>
    <row r="38" spans="2:9" ht="15.75" x14ac:dyDescent="0.25">
      <c r="B38" s="4"/>
      <c r="C38" s="8" t="s">
        <v>68</v>
      </c>
      <c r="D38" s="4">
        <v>23242104</v>
      </c>
      <c r="E38" s="4" t="s">
        <v>69</v>
      </c>
      <c r="F38" s="4">
        <v>4</v>
      </c>
      <c r="G38" s="4" t="s">
        <v>10</v>
      </c>
      <c r="H38" s="6">
        <v>311402.17499999999</v>
      </c>
      <c r="I38" s="6">
        <v>1245608.7</v>
      </c>
    </row>
    <row r="39" spans="2:9" ht="15.75" x14ac:dyDescent="0.25">
      <c r="B39" s="4"/>
      <c r="C39" s="8" t="s">
        <v>70</v>
      </c>
      <c r="D39" s="4">
        <v>27111553</v>
      </c>
      <c r="E39" s="4" t="s">
        <v>71</v>
      </c>
      <c r="F39" s="4">
        <v>5</v>
      </c>
      <c r="G39" s="4" t="s">
        <v>10</v>
      </c>
      <c r="H39" s="6">
        <v>108313.8</v>
      </c>
      <c r="I39" s="6">
        <v>541569</v>
      </c>
    </row>
    <row r="40" spans="2:9" ht="15.75" x14ac:dyDescent="0.25">
      <c r="B40" s="4"/>
      <c r="C40" s="8" t="s">
        <v>72</v>
      </c>
      <c r="D40" s="4">
        <v>27111602</v>
      </c>
      <c r="E40" s="4" t="s">
        <v>73</v>
      </c>
      <c r="F40" s="4">
        <v>2</v>
      </c>
      <c r="G40" s="4" t="s">
        <v>10</v>
      </c>
      <c r="H40" s="6">
        <v>51674.708749999998</v>
      </c>
      <c r="I40" s="6">
        <v>103349.4175</v>
      </c>
    </row>
    <row r="41" spans="2:9" ht="15.75" x14ac:dyDescent="0.25">
      <c r="B41" s="4"/>
      <c r="C41" s="8" t="s">
        <v>74</v>
      </c>
      <c r="D41" s="4">
        <v>27111602</v>
      </c>
      <c r="E41" s="4" t="s">
        <v>75</v>
      </c>
      <c r="F41" s="4">
        <v>1</v>
      </c>
      <c r="G41" s="4" t="s">
        <v>10</v>
      </c>
      <c r="H41" s="6">
        <v>26852.796249999999</v>
      </c>
      <c r="I41" s="6">
        <v>26852.796249999999</v>
      </c>
    </row>
    <row r="42" spans="2:9" ht="15.75" x14ac:dyDescent="0.25">
      <c r="B42" s="4"/>
      <c r="C42" s="8" t="s">
        <v>76</v>
      </c>
      <c r="D42" s="4">
        <v>27111602</v>
      </c>
      <c r="E42" s="4" t="s">
        <v>77</v>
      </c>
      <c r="F42" s="4">
        <v>8</v>
      </c>
      <c r="G42" s="4" t="s">
        <v>10</v>
      </c>
      <c r="H42" s="6">
        <v>18277.953750000001</v>
      </c>
      <c r="I42" s="6">
        <v>146223.63</v>
      </c>
    </row>
    <row r="43" spans="2:9" ht="15.75" x14ac:dyDescent="0.25">
      <c r="B43" s="13"/>
      <c r="C43" s="8" t="s">
        <v>78</v>
      </c>
      <c r="D43" s="5">
        <v>27111602</v>
      </c>
      <c r="E43" s="4" t="s">
        <v>79</v>
      </c>
      <c r="F43" s="5">
        <v>5</v>
      </c>
      <c r="G43" s="4" t="s">
        <v>10</v>
      </c>
      <c r="H43" s="14">
        <v>38361.137499999997</v>
      </c>
      <c r="I43" s="14">
        <v>191805.6875</v>
      </c>
    </row>
    <row r="44" spans="2:9" ht="15.75" x14ac:dyDescent="0.25">
      <c r="B44" s="13"/>
      <c r="C44" s="8" t="s">
        <v>80</v>
      </c>
      <c r="D44" s="5">
        <v>27112201</v>
      </c>
      <c r="E44" s="4" t="s">
        <v>81</v>
      </c>
      <c r="F44" s="5">
        <v>6</v>
      </c>
      <c r="G44" s="4" t="s">
        <v>10</v>
      </c>
      <c r="H44" s="14">
        <v>21437.106250000001</v>
      </c>
      <c r="I44" s="14">
        <v>128622.6375</v>
      </c>
    </row>
    <row r="45" spans="2:9" ht="15.75" x14ac:dyDescent="0.25">
      <c r="B45" s="13"/>
      <c r="C45" s="8" t="s">
        <v>82</v>
      </c>
      <c r="D45" s="5">
        <v>27112201</v>
      </c>
      <c r="E45" s="4" t="s">
        <v>83</v>
      </c>
      <c r="F45" s="5">
        <v>2</v>
      </c>
      <c r="G45" s="4" t="s">
        <v>10</v>
      </c>
      <c r="H45" s="14">
        <v>22565.375</v>
      </c>
      <c r="I45" s="14">
        <v>45130.75</v>
      </c>
    </row>
    <row r="46" spans="2:9" ht="15.75" x14ac:dyDescent="0.25">
      <c r="B46" s="13"/>
      <c r="C46" s="8" t="s">
        <v>84</v>
      </c>
      <c r="D46" s="5">
        <v>27112201</v>
      </c>
      <c r="E46" s="4" t="s">
        <v>85</v>
      </c>
      <c r="F46" s="5">
        <v>3</v>
      </c>
      <c r="G46" s="4" t="s">
        <v>10</v>
      </c>
      <c r="H46" s="14">
        <v>35878.946250000001</v>
      </c>
      <c r="I46" s="14">
        <v>107636.83875</v>
      </c>
    </row>
    <row r="47" spans="2:9" ht="15.75" x14ac:dyDescent="0.25">
      <c r="B47" s="13"/>
      <c r="C47" s="8" t="s">
        <v>86</v>
      </c>
      <c r="D47" s="5">
        <v>27131514</v>
      </c>
      <c r="E47" s="4" t="s">
        <v>87</v>
      </c>
      <c r="F47" s="5">
        <v>2</v>
      </c>
      <c r="G47" s="4" t="s">
        <v>10</v>
      </c>
      <c r="H47" s="14">
        <v>99061.996249999997</v>
      </c>
      <c r="I47" s="14">
        <v>198123.99249999999</v>
      </c>
    </row>
    <row r="48" spans="2:9" ht="15.75" x14ac:dyDescent="0.25">
      <c r="B48" s="13"/>
      <c r="C48" s="8" t="s">
        <v>88</v>
      </c>
      <c r="D48" s="5">
        <v>27131514</v>
      </c>
      <c r="E48" s="4" t="s">
        <v>89</v>
      </c>
      <c r="F48" s="5">
        <v>2</v>
      </c>
      <c r="G48" s="4" t="s">
        <v>10</v>
      </c>
      <c r="H48" s="14">
        <v>65213.933749999997</v>
      </c>
      <c r="I48" s="14">
        <v>130427.86749999999</v>
      </c>
    </row>
    <row r="49" spans="2:9" ht="15.75" x14ac:dyDescent="0.25">
      <c r="B49" s="13"/>
      <c r="C49" s="8" t="s">
        <v>90</v>
      </c>
      <c r="D49" s="5">
        <v>27131514</v>
      </c>
      <c r="E49" s="4" t="s">
        <v>91</v>
      </c>
      <c r="F49" s="5">
        <v>5</v>
      </c>
      <c r="G49" s="4" t="s">
        <v>10</v>
      </c>
      <c r="H49" s="14">
        <v>220915.02124999999</v>
      </c>
      <c r="I49" s="14">
        <v>1104575.10625</v>
      </c>
    </row>
    <row r="50" spans="2:9" ht="15.75" x14ac:dyDescent="0.25">
      <c r="B50" s="13"/>
      <c r="C50" s="8" t="s">
        <v>92</v>
      </c>
      <c r="D50" s="5">
        <v>27131514</v>
      </c>
      <c r="E50" s="4" t="s">
        <v>93</v>
      </c>
      <c r="F50" s="5">
        <v>2</v>
      </c>
      <c r="G50" s="4" t="s">
        <v>10</v>
      </c>
      <c r="H50" s="14">
        <v>257019.62125</v>
      </c>
      <c r="I50" s="14">
        <v>514039.24249999999</v>
      </c>
    </row>
    <row r="51" spans="2:9" ht="15" customHeight="1" x14ac:dyDescent="0.25">
      <c r="B51" s="13"/>
      <c r="C51" s="8" t="s">
        <v>94</v>
      </c>
      <c r="D51" s="5">
        <v>27131514</v>
      </c>
      <c r="E51" s="4" t="s">
        <v>95</v>
      </c>
      <c r="F51" s="5">
        <v>20</v>
      </c>
      <c r="G51" s="4" t="s">
        <v>10</v>
      </c>
      <c r="H51" s="14">
        <v>24596.258750000001</v>
      </c>
      <c r="I51" s="14">
        <v>491925.17499999999</v>
      </c>
    </row>
    <row r="52" spans="2:9" ht="15.75" x14ac:dyDescent="0.25">
      <c r="B52" s="13"/>
      <c r="C52" s="8" t="s">
        <v>96</v>
      </c>
      <c r="D52" s="5">
        <v>27131514</v>
      </c>
      <c r="E52" s="4" t="s">
        <v>97</v>
      </c>
      <c r="F52" s="5">
        <v>15</v>
      </c>
      <c r="G52" s="4" t="s">
        <v>10</v>
      </c>
      <c r="H52" s="14">
        <v>40392.021249999998</v>
      </c>
      <c r="I52" s="14">
        <v>605880.31874999998</v>
      </c>
    </row>
    <row r="53" spans="2:9" ht="15.75" x14ac:dyDescent="0.25">
      <c r="B53" s="13"/>
      <c r="C53" s="8" t="s">
        <v>98</v>
      </c>
      <c r="D53" s="5">
        <v>27131514</v>
      </c>
      <c r="E53" s="4" t="s">
        <v>99</v>
      </c>
      <c r="F53" s="5">
        <v>2</v>
      </c>
      <c r="G53" s="4" t="s">
        <v>10</v>
      </c>
      <c r="H53" s="14">
        <v>40617.675000000003</v>
      </c>
      <c r="I53" s="14">
        <v>81235.350000000006</v>
      </c>
    </row>
    <row r="54" spans="2:9" ht="15.75" x14ac:dyDescent="0.25">
      <c r="B54" s="13"/>
      <c r="C54" s="8" t="s">
        <v>100</v>
      </c>
      <c r="D54" s="5">
        <v>27131514</v>
      </c>
      <c r="E54" s="4" t="s">
        <v>101</v>
      </c>
      <c r="F54" s="5">
        <v>2</v>
      </c>
      <c r="G54" s="4" t="s">
        <v>10</v>
      </c>
      <c r="H54" s="14">
        <v>616034.73750000005</v>
      </c>
      <c r="I54" s="14">
        <v>1232069.4750000001</v>
      </c>
    </row>
    <row r="55" spans="2:9" ht="15.75" x14ac:dyDescent="0.25">
      <c r="B55" s="13"/>
      <c r="C55" s="8" t="s">
        <v>102</v>
      </c>
      <c r="D55" s="5">
        <v>27131514</v>
      </c>
      <c r="E55" s="4" t="s">
        <v>103</v>
      </c>
      <c r="F55" s="5">
        <v>1</v>
      </c>
      <c r="G55" s="4" t="s">
        <v>10</v>
      </c>
      <c r="H55" s="14">
        <v>333741.89624999999</v>
      </c>
      <c r="I55" s="14">
        <v>333741.89624999999</v>
      </c>
    </row>
    <row r="56" spans="2:9" ht="15.75" x14ac:dyDescent="0.25">
      <c r="B56" s="13"/>
      <c r="C56" s="8" t="s">
        <v>104</v>
      </c>
      <c r="D56" s="5">
        <v>27131514</v>
      </c>
      <c r="E56" s="4" t="s">
        <v>105</v>
      </c>
      <c r="F56" s="5">
        <v>1</v>
      </c>
      <c r="G56" s="4" t="s">
        <v>10</v>
      </c>
      <c r="H56" s="14">
        <v>33622.408750000002</v>
      </c>
      <c r="I56" s="14">
        <v>33622.408750000002</v>
      </c>
    </row>
    <row r="57" spans="2:9" ht="15.75" x14ac:dyDescent="0.25">
      <c r="B57" s="13"/>
      <c r="C57" s="8" t="s">
        <v>106</v>
      </c>
      <c r="D57" s="5">
        <v>27112201</v>
      </c>
      <c r="E57" s="4" t="s">
        <v>107</v>
      </c>
      <c r="F57" s="5">
        <v>2</v>
      </c>
      <c r="G57" s="4" t="s">
        <v>10</v>
      </c>
      <c r="H57" s="14">
        <v>33848.0625</v>
      </c>
      <c r="I57" s="14">
        <v>67696.125</v>
      </c>
    </row>
    <row r="58" spans="2:9" x14ac:dyDescent="0.25">
      <c r="I58" s="16">
        <f>SUM(I4:I15,I17:I57)</f>
        <v>251907871.05548748</v>
      </c>
    </row>
  </sheetData>
  <mergeCells count="4">
    <mergeCell ref="B2:I2"/>
    <mergeCell ref="B16:I16"/>
    <mergeCell ref="J2:K2"/>
    <mergeCell ref="L2:L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 PLACA HUELLA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Campaz</dc:creator>
  <cp:lastModifiedBy>Anyi Alexandra Cadena Campaz</cp:lastModifiedBy>
  <dcterms:created xsi:type="dcterms:W3CDTF">2025-04-25T02:20:05Z</dcterms:created>
  <dcterms:modified xsi:type="dcterms:W3CDTF">2025-04-29T18:09:20Z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2025-04-29T18:08:42Z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55dc859e-5af5-4c83-a9f2-5e7b3945b2a4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