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2b3c2351f536a79/Escritorio/AERONAUTICA/Procesos Combustible/Minima- Combustiblr_Saravena/"/>
    </mc:Choice>
  </mc:AlternateContent>
  <xr:revisionPtr revIDLastSave="0" documentId="8_{7A6C776D-BB6A-4C42-89E3-E08AFD3FEF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7" sheetId="1" r:id="rId1"/>
  </sheets>
  <definedNames>
    <definedName name="_xlnm.Print_Area" localSheetId="0">'Formato 7'!$A$1:$L$30</definedName>
    <definedName name="solver_adj" localSheetId="0" hidden="1">'Formato 7'!$H$7:$I$9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'Formato 7'!$K$11</definedName>
    <definedName name="solver_lhs2" localSheetId="0" hidden="1">'Formato 7'!$K$11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'Formato 7'!$K$11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2</definedName>
    <definedName name="solver_rhs1" localSheetId="0" hidden="1">'Formato 7'!$M$11</definedName>
    <definedName name="solver_rhs2" localSheetId="0" hidden="1">'Formato 7'!$M$11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129300000</definedName>
    <definedName name="solver_ver" localSheetId="0" hidden="1">3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1" i="1" l="1"/>
  <c r="K13" i="1" s="1"/>
</calcChain>
</file>

<file path=xl/sharedStrings.xml><?xml version="1.0" encoding="utf-8"?>
<sst xmlns="http://schemas.openxmlformats.org/spreadsheetml/2006/main" count="32" uniqueCount="31">
  <si>
    <t>FORMATO</t>
  </si>
  <si>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</si>
  <si>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</si>
  <si>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</si>
  <si>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</si>
  <si>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</si>
  <si>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</si>
  <si>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</si>
  <si>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</si>
  <si>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</si>
  <si>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</si>
  <si>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</si>
  <si>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</si>
  <si>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</si>
  <si>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</si>
  <si>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</si>
  <si>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</si>
  <si>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</si>
  <si>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</si>
  <si>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</si>
  <si>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</si>
  <si>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</si>
  <si>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GALÓN</t>
  </si>
  <si>
    <t>Nota: Se adjudica por el 100 % del presupuesto oficial.</t>
  </si>
  <si>
    <t xml:space="preserve">GASOLINA CORRIENTE </t>
  </si>
  <si>
    <t>ACPM</t>
  </si>
  <si>
    <t>ACEITE DE MOTOR</t>
  </si>
  <si>
    <t>CUARTO</t>
  </si>
  <si>
    <t xml:space="preserve">GASTOS ADMINISTRATIVOS (2.5% del presupuesto oficial)				</t>
  </si>
  <si>
    <t>Nota: Los valores son tomados directamente de la base de datos del SICOM ministerio de minas y energia del añO de 2025</t>
  </si>
  <si>
    <t>OBJETO: ADQUIRIR COMBUSTIBLES Y LUBRICANTES PARA LAS MÁQUINAS SEI, AMBULANCIA, GRUPOS ELECTRÓGENOS Y VEHICULOS DE APOYO EN LOS AEROPUERTOS DE ARAUCA Y SARAVENA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</si>
</sst>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&quot;$&quot;\ #,##0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" fillId="0" borderId="0"/>
    <xf numFmtId="0" fontId="6" fillId="0" borderId="0"/>
    <xf numFmtId="0" fontId="10" fillId="0" borderId="0"/>
    <xf numFmtId="9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3" fillId="2" borderId="1" xfId="5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5" applyFont="1" applyFill="1" applyBorder="1" applyAlignment="1">
      <alignment horizontal="center" vertical="center" wrapText="1"/>
    </xf>
    <xf numFmtId="167" fontId="6" fillId="3" borderId="1" xfId="0" applyNumberFormat="1" applyFont="1" applyFill="1" applyBorder="1" applyAlignment="1">
      <alignment horizontal="center" vertical="center" wrapText="1"/>
    </xf>
    <xf numFmtId="167" fontId="4" fillId="2" borderId="1" xfId="5" applyNumberFormat="1" applyFont="1" applyFill="1" applyBorder="1" applyAlignment="1">
      <alignment horizontal="center" vertical="center" wrapText="1"/>
    </xf>
    <xf numFmtId="167" fontId="3" fillId="2" borderId="1" xfId="5" applyNumberFormat="1" applyFont="1" applyFill="1" applyBorder="1" applyAlignment="1">
      <alignment vertical="center" wrapText="1"/>
    </xf>
    <xf numFmtId="167" fontId="3" fillId="2" borderId="1" xfId="1" applyNumberFormat="1" applyFont="1" applyFill="1" applyBorder="1" applyAlignment="1" applyProtection="1">
      <alignment vertical="center" wrapText="1"/>
    </xf>
    <xf numFmtId="167" fontId="3" fillId="2" borderId="1" xfId="0" applyNumberFormat="1" applyFont="1" applyFill="1" applyBorder="1" applyAlignment="1">
      <alignment horizontal="left" vertical="center"/>
    </xf>
    <xf numFmtId="167" fontId="3" fillId="0" borderId="1" xfId="1" applyNumberFormat="1" applyFont="1" applyBorder="1" applyAlignment="1">
      <alignment horizontal="right" vertical="center"/>
    </xf>
    <xf numFmtId="167" fontId="3" fillId="2" borderId="1" xfId="1" applyNumberFormat="1" applyFont="1" applyFill="1" applyBorder="1" applyAlignment="1">
      <alignment horizontal="right" vertical="center"/>
    </xf>
    <xf numFmtId="167" fontId="5" fillId="2" borderId="2" xfId="0" applyNumberFormat="1" applyFont="1" applyFill="1" applyBorder="1" applyAlignment="1">
      <alignment horizontal="left" vertical="center" wrapText="1"/>
    </xf>
    <xf numFmtId="167" fontId="5" fillId="2" borderId="3" xfId="0" applyNumberFormat="1" applyFont="1" applyFill="1" applyBorder="1" applyAlignment="1">
      <alignment horizontal="left" vertical="center" wrapText="1"/>
    </xf>
    <xf numFmtId="167" fontId="3" fillId="0" borderId="0" xfId="0" applyNumberFormat="1" applyFont="1" applyAlignment="1">
      <alignment vertical="center"/>
    </xf>
    <xf numFmtId="167" fontId="3" fillId="0" borderId="0" xfId="0" applyNumberFormat="1" applyFont="1" applyAlignment="1">
      <alignment horizontal="right" vertical="center"/>
    </xf>
    <xf numFmtId="167" fontId="3" fillId="0" borderId="1" xfId="5" applyNumberFormat="1" applyFont="1" applyBorder="1" applyAlignment="1">
      <alignment vertical="center" wrapText="1"/>
    </xf>
    <xf numFmtId="44" fontId="3" fillId="0" borderId="0" xfId="9" applyFont="1" applyBorder="1" applyAlignment="1">
      <alignment vertical="center"/>
    </xf>
    <xf numFmtId="1" fontId="3" fillId="2" borderId="0" xfId="5" applyNumberFormat="1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5" applyFont="1" applyBorder="1" applyAlignment="1">
      <alignment horizontal="left" vertical="center" wrapText="1"/>
    </xf>
    <xf numFmtId="0" fontId="4" fillId="2" borderId="1" xfId="5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left" wrapText="1"/>
    </xf>
    <xf numFmtId="49" fontId="5" fillId="5" borderId="0" xfId="0" applyNumberFormat="1" applyFont="1" applyFill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1" fontId="3" fillId="2" borderId="1" xfId="5" applyNumberFormat="1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6" fillId="2" borderId="1" xfId="5" applyFill="1" applyBorder="1" applyAlignment="1">
      <alignment horizontal="left" vertical="center" wrapText="1"/>
    </xf>
    <xf numFmtId="0" fontId="3" fillId="2" borderId="1" xfId="14" applyFont="1" applyFill="1" applyBorder="1" applyAlignment="1">
      <alignment horizontal="center" vertical="center" wrapText="1"/>
    </xf>
    <xf numFmtId="0" fontId="3" fillId="2" borderId="11" xfId="14" applyFont="1" applyFill="1" applyBorder="1" applyAlignment="1">
      <alignment horizontal="center" vertical="center" wrapText="1"/>
    </xf>
    <xf numFmtId="0" fontId="3" fillId="2" borderId="12" xfId="14" applyFont="1" applyFill="1" applyBorder="1" applyAlignment="1">
      <alignment horizontal="center" vertical="center" wrapText="1"/>
    </xf>
    <xf numFmtId="1" fontId="3" fillId="2" borderId="0" xfId="5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right" wrapText="1"/>
    </xf>
    <xf numFmtId="49" fontId="9" fillId="0" borderId="5" xfId="0" applyNumberFormat="1" applyFont="1" applyBorder="1" applyAlignment="1">
      <alignment horizontal="center" vertical="center" wrapText="1"/>
    </xf>
    <xf numFmtId="49" fontId="5" fillId="5" borderId="5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</cellXfs>
  <cellStyles count="18">
    <cellStyle name="Millares" xfId="1" builtinId="3"/>
    <cellStyle name="Millares 2" xfId="2" xr:uid="{00000000-0005-0000-0000-000001000000}"/>
    <cellStyle name="Millares 2 2" xfId="11" xr:uid="{E199C81D-D408-4D61-9ADF-3C4B3836DCBE}"/>
    <cellStyle name="Millares 3" xfId="3" xr:uid="{00000000-0005-0000-0000-000002000000}"/>
    <cellStyle name="Millares 3 2" xfId="12" xr:uid="{8F43C3CA-B1B6-4EE8-B7B5-2AFA799AA090}"/>
    <cellStyle name="Moneda" xfId="9" builtinId="4"/>
    <cellStyle name="Moneda 3 2" xfId="4" xr:uid="{00000000-0005-0000-0000-000003000000}"/>
    <cellStyle name="Moneda 3 2 2" xfId="13" xr:uid="{A0625B92-0AB4-4538-9DFF-1D7D7CE030F2}"/>
    <cellStyle name="Normal" xfId="0" builtinId="0"/>
    <cellStyle name="Normal 13" xfId="5" xr:uid="{00000000-0005-0000-0000-000005000000}"/>
    <cellStyle name="Normal 13 2" xfId="14" xr:uid="{9535AFE9-A40A-4372-94C5-5C438D9B2547}"/>
    <cellStyle name="Normal 2" xfId="6" xr:uid="{00000000-0005-0000-0000-000006000000}"/>
    <cellStyle name="Normal 2 2" xfId="15" xr:uid="{ABE38394-820C-424E-9F28-E1F89DFEF5E5}"/>
    <cellStyle name="Normal 3" xfId="7" xr:uid="{00000000-0005-0000-0000-000007000000}"/>
    <cellStyle name="Normal 3 2" xfId="16" xr:uid="{1C11A9FB-905F-4975-A30F-623613F9BF72}"/>
    <cellStyle name="Normal 4" xfId="10" xr:uid="{99940AA9-FA9B-487C-9B85-0D5788BC4CEF}"/>
    <cellStyle name="Porcentaje 2" xfId="8" xr:uid="{00000000-0005-0000-0000-000008000000}"/>
    <cellStyle name="Porcentaje 2 2" xfId="17" xr:uid="{C2A06AA5-32BA-4FEE-9835-342DB3E3E0C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2" name="Imagen 1">
          <a:extLst>
            <a:ext uri="{FF2B5EF4-FFF2-40B4-BE49-F238E27FC236}">
              <a16:creationId xmlns:a16="http://schemas.microsoft.com/office/drawing/2014/main" id="{46273B9E-524C-33B5-1338-633837925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Z23"/>
  <sheetViews>
    <sheetView tabSelected="1" view="pageBreakPreview" topLeftCell="B7" zoomScale="80" zoomScaleNormal="80" zoomScaleSheetLayoutView="80" workbookViewId="0">
      <selection activeCell="C7" sqref="C7:E7"/>
    </sheetView>
  </sheetViews>
  <sheetFormatPr baseColWidth="10" defaultColWidth="11.33203125" defaultRowHeight="15" x14ac:dyDescent="0.25"/>
  <cols>
    <col min="1" max="1" width="3.88671875" style="1" customWidth="1"/>
    <col min="2" max="2" width="9.88671875" style="1" customWidth="1"/>
    <col min="3" max="3" width="9.6640625" style="1" customWidth="1"/>
    <col min="4" max="4" width="18.6640625" style="1" customWidth="1"/>
    <col min="5" max="5" width="33.88671875" style="1" customWidth="1"/>
    <col min="6" max="6" width="6.33203125" style="1" customWidth="1"/>
    <col min="7" max="7" width="5.6640625" style="1" customWidth="1"/>
    <col min="8" max="8" width="7.109375" style="1" customWidth="1"/>
    <col min="9" max="9" width="10.109375" style="1" customWidth="1"/>
    <col min="10" max="10" width="26" style="17" customWidth="1"/>
    <col min="11" max="11" width="43.88671875" style="18" customWidth="1"/>
    <col min="12" max="12" width="2.88671875" style="1" customWidth="1"/>
    <col min="13" max="13" width="25.44140625" style="1" customWidth="1"/>
    <col min="14" max="14" width="11.33203125" style="1"/>
    <col min="15" max="15" width="14.6640625" style="1" bestFit="1" customWidth="1"/>
    <col min="16" max="16384" width="11.33203125" style="1"/>
  </cols>
  <sheetData>
    <row r="2" spans="2:26" ht="33.75" customHeight="1" x14ac:dyDescent="0.25">
      <c r="B2" s="25"/>
      <c r="C2" s="26"/>
      <c r="D2" s="27"/>
      <c r="E2" s="22" t="s">
        <v>0</v>
      </c>
      <c r="F2" s="22"/>
      <c r="G2" s="22"/>
      <c r="H2" s="22"/>
      <c r="I2" s="22"/>
      <c r="J2" s="22"/>
      <c r="K2" s="22"/>
    </row>
    <row r="3" spans="2:26" ht="52.5" customHeight="1" x14ac:dyDescent="0.25">
      <c r="B3" s="28"/>
      <c r="C3" s="29"/>
      <c r="D3" s="30"/>
      <c r="E3" s="35" t="s">
        <v>18</v>
      </c>
      <c r="F3" s="35"/>
      <c r="G3" s="35"/>
      <c r="H3" s="35"/>
      <c r="I3" s="35"/>
      <c r="J3" s="35"/>
      <c r="K3" s="35"/>
    </row>
    <row r="4" spans="2:26" s="3" customFormat="1" ht="30" customHeight="1" x14ac:dyDescent="0.25">
      <c r="B4" s="31"/>
      <c r="C4" s="32"/>
      <c r="D4" s="33"/>
      <c r="E4" s="6" t="s">
        <v>20</v>
      </c>
      <c r="F4" s="34" t="s">
        <v>19</v>
      </c>
      <c r="G4" s="34"/>
      <c r="H4" s="34"/>
      <c r="I4" s="34"/>
      <c r="J4" s="34"/>
      <c r="K4" s="8" t="s">
        <v>21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5">
      <c r="B5" s="23" t="s">
        <v>30</v>
      </c>
      <c r="C5" s="23"/>
      <c r="D5" s="23"/>
      <c r="E5" s="23"/>
      <c r="F5" s="23"/>
      <c r="G5" s="23"/>
      <c r="H5" s="23"/>
      <c r="I5" s="23"/>
      <c r="J5" s="23"/>
      <c r="K5" s="23"/>
    </row>
    <row r="6" spans="2:26" s="2" customFormat="1" ht="32.25" customHeight="1" x14ac:dyDescent="0.25">
      <c r="B6" s="7" t="s">
        <v>9</v>
      </c>
      <c r="C6" s="24" t="s">
        <v>8</v>
      </c>
      <c r="D6" s="24"/>
      <c r="E6" s="24"/>
      <c r="F6" s="24" t="s">
        <v>1</v>
      </c>
      <c r="G6" s="24"/>
      <c r="H6" s="24" t="s">
        <v>2</v>
      </c>
      <c r="I6" s="24"/>
      <c r="J6" s="9" t="s">
        <v>6</v>
      </c>
      <c r="K6" s="9" t="s">
        <v>5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47.25" customHeight="1" x14ac:dyDescent="0.25">
      <c r="B7" s="4">
        <v>1</v>
      </c>
      <c r="C7" s="38" t="s">
        <v>24</v>
      </c>
      <c r="D7" s="39"/>
      <c r="E7" s="39"/>
      <c r="F7" s="44" t="s">
        <v>22</v>
      </c>
      <c r="G7" s="44"/>
      <c r="H7" s="41">
        <v>1</v>
      </c>
      <c r="I7" s="41"/>
      <c r="J7" s="10"/>
      <c r="K7" s="11">
        <f>H7*J7</f>
        <v>0</v>
      </c>
      <c r="M7" s="47"/>
      <c r="N7" s="47"/>
    </row>
    <row r="8" spans="2:26" ht="47.25" customHeight="1" x14ac:dyDescent="0.25">
      <c r="B8" s="4">
        <v>2</v>
      </c>
      <c r="C8" s="38" t="s">
        <v>25</v>
      </c>
      <c r="D8" s="39"/>
      <c r="E8" s="39"/>
      <c r="F8" s="44" t="s">
        <v>22</v>
      </c>
      <c r="G8" s="44"/>
      <c r="H8" s="41">
        <v>1</v>
      </c>
      <c r="I8" s="41"/>
      <c r="J8" s="10"/>
      <c r="K8" s="11">
        <f>H8*J8</f>
        <v>0</v>
      </c>
      <c r="M8" s="47"/>
      <c r="N8" s="47"/>
    </row>
    <row r="9" spans="2:26" ht="38.25" customHeight="1" x14ac:dyDescent="0.25">
      <c r="B9" s="4">
        <v>3</v>
      </c>
      <c r="C9" s="40" t="s">
        <v>26</v>
      </c>
      <c r="D9" s="40"/>
      <c r="E9" s="40"/>
      <c r="F9" s="45" t="s">
        <v>27</v>
      </c>
      <c r="G9" s="46"/>
      <c r="H9" s="41">
        <v>1</v>
      </c>
      <c r="I9" s="41"/>
      <c r="J9" s="19"/>
      <c r="K9" s="11">
        <f>H9*J9</f>
        <v>0</v>
      </c>
      <c r="M9" s="47"/>
      <c r="N9" s="47"/>
      <c r="O9" s="17"/>
    </row>
    <row r="10" spans="2:26" ht="38.25" customHeight="1" x14ac:dyDescent="0.25">
      <c r="B10" s="42" t="s">
        <v>7</v>
      </c>
      <c r="C10" s="43"/>
      <c r="D10" s="43"/>
      <c r="E10" s="43"/>
      <c r="F10" s="43"/>
      <c r="G10" s="43"/>
      <c r="H10" s="43"/>
      <c r="I10" s="43"/>
      <c r="J10" s="43"/>
      <c r="K10" s="11"/>
      <c r="M10" s="21"/>
      <c r="N10" s="21"/>
      <c r="O10" s="17"/>
    </row>
    <row r="11" spans="2:26" ht="45" customHeight="1" x14ac:dyDescent="0.25">
      <c r="B11" s="42" t="s">
        <v>28</v>
      </c>
      <c r="C11" s="43"/>
      <c r="D11" s="43"/>
      <c r="E11" s="43"/>
      <c r="F11" s="43"/>
      <c r="G11" s="43"/>
      <c r="H11" s="43"/>
      <c r="I11" s="43"/>
      <c r="J11" s="43"/>
      <c r="K11" s="11">
        <f>SUM(K7:K9)</f>
        <v>0</v>
      </c>
      <c r="M11" s="20"/>
    </row>
    <row r="12" spans="2:26" ht="33.75" customHeight="1" x14ac:dyDescent="0.25">
      <c r="B12" s="51" t="s">
        <v>3</v>
      </c>
      <c r="C12" s="51"/>
      <c r="D12" s="51"/>
      <c r="E12" s="51"/>
      <c r="F12" s="51"/>
      <c r="G12" s="51"/>
      <c r="H12" s="51"/>
      <c r="I12" s="51"/>
      <c r="J12" s="12"/>
      <c r="K12" s="13"/>
    </row>
    <row r="13" spans="2:26" ht="35.25" customHeight="1" x14ac:dyDescent="0.25">
      <c r="B13" s="52" t="s">
        <v>4</v>
      </c>
      <c r="C13" s="52"/>
      <c r="D13" s="52"/>
      <c r="E13" s="52"/>
      <c r="F13" s="52"/>
      <c r="G13" s="52"/>
      <c r="H13" s="52"/>
      <c r="I13" s="52"/>
      <c r="J13" s="12"/>
      <c r="K13" s="14">
        <f>(K11+K12)</f>
        <v>0</v>
      </c>
    </row>
    <row r="14" spans="2:26" ht="21" customHeight="1" x14ac:dyDescent="0.25">
      <c r="B14" s="50" t="s">
        <v>23</v>
      </c>
      <c r="C14" s="50"/>
      <c r="D14" s="50"/>
      <c r="E14" s="50"/>
      <c r="F14" s="50"/>
      <c r="G14" s="50"/>
      <c r="H14" s="50"/>
      <c r="I14" s="49"/>
      <c r="J14" s="49"/>
      <c r="K14" s="49"/>
    </row>
    <row r="15" spans="2:26" ht="33.75" customHeight="1" x14ac:dyDescent="0.25">
      <c r="B15" s="37" t="s">
        <v>29</v>
      </c>
      <c r="C15" s="37"/>
      <c r="D15" s="37"/>
      <c r="E15" s="37"/>
      <c r="F15" s="37"/>
      <c r="G15" s="37"/>
      <c r="H15" s="37"/>
      <c r="I15" s="36" t="s">
        <v>10</v>
      </c>
      <c r="J15" s="36"/>
      <c r="K15" s="15"/>
    </row>
    <row r="16" spans="2:26" ht="20.7" customHeight="1" x14ac:dyDescent="0.25">
      <c r="B16" s="5"/>
      <c r="C16" s="5"/>
      <c r="D16" s="5"/>
      <c r="E16" s="48" t="s">
        <v>11</v>
      </c>
      <c r="F16" s="48"/>
      <c r="G16" s="48"/>
      <c r="H16" s="48"/>
      <c r="I16" s="48"/>
      <c r="J16" s="48"/>
      <c r="K16" s="16"/>
    </row>
    <row r="17" spans="2:11" ht="20.7" customHeight="1" x14ac:dyDescent="0.25">
      <c r="B17" s="5"/>
      <c r="C17" s="5"/>
      <c r="D17" s="5"/>
      <c r="E17" s="48" t="s">
        <v>12</v>
      </c>
      <c r="F17" s="48"/>
      <c r="G17" s="48"/>
      <c r="H17" s="48"/>
      <c r="I17" s="48"/>
      <c r="J17" s="48"/>
      <c r="K17" s="16"/>
    </row>
    <row r="18" spans="2:11" ht="20.7" customHeight="1" x14ac:dyDescent="0.25">
      <c r="B18" s="5"/>
      <c r="C18" s="5"/>
      <c r="D18" s="5"/>
      <c r="E18" s="48" t="s">
        <v>13</v>
      </c>
      <c r="F18" s="48"/>
      <c r="G18" s="48"/>
      <c r="H18" s="48"/>
      <c r="I18" s="48"/>
      <c r="J18" s="48"/>
      <c r="K18" s="16"/>
    </row>
    <row r="19" spans="2:11" ht="20.7" customHeight="1" x14ac:dyDescent="0.25">
      <c r="B19" s="5"/>
      <c r="C19" s="5"/>
      <c r="D19" s="5"/>
      <c r="E19" s="48" t="s">
        <v>14</v>
      </c>
      <c r="F19" s="48"/>
      <c r="G19" s="48"/>
      <c r="H19" s="48"/>
      <c r="I19" s="48"/>
      <c r="J19" s="48"/>
      <c r="K19" s="16"/>
    </row>
    <row r="20" spans="2:11" ht="20.7" customHeight="1" x14ac:dyDescent="0.25">
      <c r="B20" s="5"/>
      <c r="C20" s="5"/>
      <c r="D20" s="5"/>
      <c r="E20" s="48" t="s">
        <v>17</v>
      </c>
      <c r="F20" s="48"/>
      <c r="G20" s="48"/>
      <c r="H20" s="48"/>
      <c r="I20" s="48"/>
      <c r="J20" s="48"/>
      <c r="K20" s="16"/>
    </row>
    <row r="21" spans="2:11" ht="20.7" customHeight="1" x14ac:dyDescent="0.25">
      <c r="B21" s="5"/>
      <c r="C21" s="5"/>
      <c r="D21" s="5"/>
      <c r="E21" s="48" t="s">
        <v>16</v>
      </c>
      <c r="F21" s="48"/>
      <c r="G21" s="48"/>
      <c r="H21" s="48"/>
      <c r="I21" s="48"/>
      <c r="J21" s="48"/>
      <c r="K21" s="16"/>
    </row>
    <row r="22" spans="2:11" ht="20.7" customHeight="1" x14ac:dyDescent="0.25">
      <c r="B22" s="5"/>
      <c r="C22" s="5"/>
      <c r="D22" s="5"/>
      <c r="E22" s="48" t="s">
        <v>15</v>
      </c>
      <c r="F22" s="48"/>
      <c r="G22" s="48"/>
      <c r="H22" s="48"/>
      <c r="I22" s="48"/>
      <c r="J22" s="48"/>
      <c r="K22" s="16"/>
    </row>
    <row r="23" spans="2:11" ht="13.2" customHeight="1" x14ac:dyDescent="0.25"/>
  </sheetData>
  <mergeCells count="35">
    <mergeCell ref="M7:N7"/>
    <mergeCell ref="M8:N8"/>
    <mergeCell ref="M9:N9"/>
    <mergeCell ref="E22:J22"/>
    <mergeCell ref="B11:J11"/>
    <mergeCell ref="H9:I9"/>
    <mergeCell ref="E16:J16"/>
    <mergeCell ref="E17:J17"/>
    <mergeCell ref="E18:J18"/>
    <mergeCell ref="E19:J19"/>
    <mergeCell ref="I14:K14"/>
    <mergeCell ref="B14:H14"/>
    <mergeCell ref="B12:I12"/>
    <mergeCell ref="B13:I13"/>
    <mergeCell ref="E20:J20"/>
    <mergeCell ref="E21:J21"/>
    <mergeCell ref="I15:J15"/>
    <mergeCell ref="B15:H15"/>
    <mergeCell ref="C7:E7"/>
    <mergeCell ref="C9:E9"/>
    <mergeCell ref="H7:I7"/>
    <mergeCell ref="C8:E8"/>
    <mergeCell ref="H8:I8"/>
    <mergeCell ref="B10:J10"/>
    <mergeCell ref="F8:G8"/>
    <mergeCell ref="F7:G7"/>
    <mergeCell ref="F9:G9"/>
    <mergeCell ref="E2:K2"/>
    <mergeCell ref="B5:K5"/>
    <mergeCell ref="F6:G6"/>
    <mergeCell ref="H6:I6"/>
    <mergeCell ref="B2:D4"/>
    <mergeCell ref="F4:J4"/>
    <mergeCell ref="E3:K3"/>
    <mergeCell ref="C6:E6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69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Sol Contreras</cp:lastModifiedBy>
  <cp:lastPrinted>2023-03-06T13:25:44Z</cp:lastPrinted>
  <dcterms:created xsi:type="dcterms:W3CDTF">2001-11-21T18:41:57Z</dcterms:created>
  <dcterms:modified xsi:type="dcterms:W3CDTF">2025-05-15T00:24:12Z</dcterms:modified>
</cp:coreProperties>
</file>