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3. PROYECTOS 2025\1. Proyectos de inversion 2025\1. El Tablón de Gómez\1.EP ETG\Formatos\"/>
    </mc:Choice>
  </mc:AlternateContent>
  <bookViews>
    <workbookView xWindow="0" yWindow="0" windowWidth="21600" windowHeight="9210"/>
  </bookViews>
  <sheets>
    <sheet name="EXPERIENCIA DEL PROPONENTE" sheetId="1" r:id="rId1"/>
  </sheets>
  <definedNames>
    <definedName name="Codigo">'EXPERIENCIA DEL PROPONENTE'!$L$24</definedName>
    <definedName name="CR">'EXPERIENCIA DEL PROPONENTE'!$L$1</definedName>
    <definedName name="EEED">'EXPERIENCIA DEL PROPONENTE'!#REF!</definedName>
    <definedName name="EEM">'EXPERIENCIA DEL PROPONENTE'!#REF!</definedName>
    <definedName name="EEOC">'EXPERIENCIA DEL PROPONENTE'!#REF!</definedName>
    <definedName name="EG">'EXPERIENCIA DEL PROPONENTE'!$O$22</definedName>
    <definedName name="EstDis">'EXPERIENCIA DEL PROPONENTE'!#REF!</definedName>
    <definedName name="Mob">'EXPERIENCIA DEL PROPONENTE'!#REF!</definedName>
    <definedName name="RangoExpG1">'EXPERIENCIA DEL PROPONENTE'!$F$25:$O$25</definedName>
    <definedName name="RangoExpG10">'EXPERIENCIA DEL PROPONENTE'!#REF!</definedName>
    <definedName name="RangoExpG2">'EXPERIENCIA DEL PROPONENTE'!$F$26:$O$26</definedName>
    <definedName name="RangoExpG3">'EXPERIENCIA DEL PROPONENTE'!$F$27:$O$27</definedName>
    <definedName name="RangoExpG4">'EXPERIENCIA DEL PROPONENTE'!$F$30:$O$30</definedName>
    <definedName name="RangoExpG5">'EXPERIENCIA DEL PROPONENTE'!$F$31:$O$31</definedName>
    <definedName name="RangoExpG6">'EXPERIENCIA DEL PROPONENTE'!#REF!</definedName>
    <definedName name="RangoExpG7">'EXPERIENCIA DEL PROPONENTE'!#REF!</definedName>
    <definedName name="RangoExpG8">'EXPERIENCIA DEL PROPONENTE'!#REF!</definedName>
    <definedName name="RangoExpG9">'EXPERIENCIA DEL PROPONENTE'!#REF!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31" i="1" l="1"/>
  <c r="O30" i="1"/>
  <c r="O29" i="1"/>
  <c r="O28" i="1"/>
  <c r="O27" i="1" l="1"/>
  <c r="O26" i="1"/>
  <c r="O25" i="1"/>
  <c r="O32" i="1" s="1"/>
  <c r="XEK24" i="1"/>
  <c r="XEJ24" i="1"/>
  <c r="XEI24" i="1"/>
  <c r="XEH24" i="1"/>
  <c r="XEG24" i="1"/>
  <c r="XEF24" i="1"/>
  <c r="H16" i="1"/>
  <c r="XEK25" i="1"/>
  <c r="XEJ25" i="1"/>
  <c r="XEI31" i="1"/>
  <c r="XEH31" i="1"/>
  <c r="XEG31" i="1"/>
  <c r="XEF25" i="1"/>
  <c r="XEM26" i="1"/>
  <c r="XEK26" i="1"/>
  <c r="XEF31" i="1"/>
  <c r="XEJ27" i="1"/>
  <c r="XEJ30" i="1"/>
  <c r="XEK27" i="1"/>
  <c r="XEF30" i="1"/>
  <c r="XEG27" i="1"/>
  <c r="XEF27" i="1"/>
  <c r="XEJ26" i="1"/>
  <c r="XEH30" i="1"/>
  <c r="XEI30" i="1"/>
  <c r="XEK30" i="1"/>
  <c r="XEJ31" i="1"/>
  <c r="XEH27" i="1"/>
  <c r="XEF26" i="1"/>
  <c r="XEI25" i="1"/>
  <c r="XEI27" i="1"/>
  <c r="XEG25" i="1"/>
  <c r="XEG26" i="1"/>
  <c r="XEK31" i="1"/>
  <c r="XEH26" i="1"/>
  <c r="XEH25" i="1"/>
  <c r="XEI26" i="1"/>
  <c r="XEG30" i="1"/>
  <c r="XEH32" i="1" l="1"/>
  <c r="XEG32" i="1"/>
  <c r="H15" i="1" s="1"/>
  <c r="XEI32" i="1"/>
  <c r="H17" i="1" s="1"/>
  <c r="XEF32" i="1"/>
  <c r="H14" i="1" s="1"/>
  <c r="XEJ32" i="1"/>
  <c r="H18" i="1" s="1"/>
  <c r="XEK32" i="1"/>
</calcChain>
</file>

<file path=xl/sharedStrings.xml><?xml version="1.0" encoding="utf-8"?>
<sst xmlns="http://schemas.openxmlformats.org/spreadsheetml/2006/main" count="43" uniqueCount="35">
  <si>
    <t xml:space="preserve">Consejo Superior de la Judicatura
                      Dirección Seccional de Administración Judicial de Pasto
                   Área Administrativa 
</t>
  </si>
  <si>
    <t>Formato 5 – Experiencia del proponente</t>
  </si>
  <si>
    <t>NUMERO DE PROCESO:</t>
  </si>
  <si>
    <t>OBJETO DEL PROCESO:</t>
  </si>
  <si>
    <t xml:space="preserve">NOMBRE DEL PROPONENTE: </t>
  </si>
  <si>
    <t>[INDICAR NOMBRE DEL PROPONENTE]</t>
  </si>
  <si>
    <t>No</t>
  </si>
  <si>
    <t>Integrante</t>
  </si>
  <si>
    <t xml:space="preserve">Tipo y Numero de Identificacion </t>
  </si>
  <si>
    <t>Porcentaje de Participación</t>
  </si>
  <si>
    <t>Porcentaje de Exp General Aportada</t>
  </si>
  <si>
    <t>[INDICAR EL NOMBRE DEL INTEGRANTE DEL PROPONENTE PLURAL]</t>
  </si>
  <si>
    <t xml:space="preserve"> [C.C., NIT, ETC Y NUMERO DE IDENTIFICACIÓN]</t>
  </si>
  <si>
    <t xml:space="preserve"> </t>
  </si>
  <si>
    <t>CONTRATOS EJECUTADOS REPORTADOS EN EL RUP</t>
  </si>
  <si>
    <t>EXPERIENCIA ESPECIFICA</t>
  </si>
  <si>
    <t>SMMLV Min</t>
  </si>
  <si>
    <t>ID</t>
  </si>
  <si>
    <t>Numero consecutivo del reporte del contrato ejecutado</t>
  </si>
  <si>
    <t>Nombre del contratista</t>
  </si>
  <si>
    <t>Nombre del contratante</t>
  </si>
  <si>
    <t xml:space="preserve">En caso de proponente plural indicar el nombre del integrante de la figura asociativa que acredita la experiencia </t>
  </si>
  <si>
    <t>UNSPSC</t>
  </si>
  <si>
    <t>Valor del contrato ejecutado expresado en SMMLV consignado en el RUP</t>
  </si>
  <si>
    <t>Porcentaje de participación en el valor ejecutado como figura asociativa consignado en el RUP, en el caso contrario indicar 100%.</t>
  </si>
  <si>
    <t>Valor total del contrato en SMMLV afectado por el porcentaje de participación</t>
  </si>
  <si>
    <t>TOTAL (SMMLV)</t>
  </si>
  <si>
    <t>Conformación del Proponente Plural (en caso de aplicar)</t>
  </si>
  <si>
    <t>4*</t>
  </si>
  <si>
    <t>5*</t>
  </si>
  <si>
    <t>6*</t>
  </si>
  <si>
    <t>7*</t>
  </si>
  <si>
    <t xml:space="preserve">* Aplica para criterios diferenciales de experiencia, cuando se acrediten. </t>
  </si>
  <si>
    <t>001 de 2025</t>
  </si>
  <si>
    <t xml:space="preserve">Construir la sede judicial del Juzgado Promiscuo Municipal de El Tablón de Gómez, Departamento de Nariño.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</si>
</sst>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name val="Arial"/>
      <family val="2"/>
    </font>
    <font>
      <b/>
      <sz val="11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b/>
      <sz val="11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/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/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/>
      <right style="thin">
        <color rgb="FF000000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</cellStyleXfs>
  <cellXfs count="98">
    <xf numFmtId="0" fontId="0" fillId="0" borderId="0" xfId="0"/>
    <xf numFmtId="0" fontId="0" fillId="0" borderId="0" xfId="0" applyFont="1" applyAlignment="1" applyProtection="1">
      <alignment horizontal="left" vertical="center"/>
    </xf>
    <xf numFmtId="0" fontId="0" fillId="0" borderId="0" xfId="0" applyFont="1" applyAlignment="1" applyProtection="1">
      <alignment horizontal="left" vertical="center" wrapText="1"/>
    </xf>
    <xf numFmtId="0" fontId="0" fillId="0" borderId="2" xfId="0" applyFont="1" applyBorder="1" applyAlignment="1" applyProtection="1">
      <alignment horizontal="left" vertical="top" wrapText="1"/>
    </xf>
    <xf numFmtId="0" fontId="0" fillId="0" borderId="0" xfId="0" applyFont="1" applyAlignment="1" applyProtection="1">
      <alignment horizontal="left" vertical="top" wrapText="1"/>
    </xf>
    <xf numFmtId="0" fontId="0" fillId="0" borderId="0" xfId="0" applyFont="1" applyAlignment="1" applyProtection="1">
      <alignment horizontal="left" vertical="top"/>
    </xf>
    <xf numFmtId="0" fontId="5" fillId="0" borderId="0" xfId="0" applyFont="1" applyAlignment="1" applyProtection="1">
      <alignment horizontal="left" vertical="center" wrapText="1"/>
    </xf>
    <xf numFmtId="0" fontId="5" fillId="3" borderId="0" xfId="0" applyFont="1" applyFill="1" applyAlignment="1" applyProtection="1">
      <alignment vertical="center"/>
      <protection locked="0"/>
    </xf>
    <xf numFmtId="0" fontId="0" fillId="3" borderId="0" xfId="0" applyFont="1" applyFill="1" applyAlignment="1" applyProtection="1">
      <alignment horizontal="left" vertical="top"/>
      <protection locked="0"/>
    </xf>
    <xf numFmtId="0" fontId="5" fillId="3" borderId="0" xfId="0" applyFont="1" applyFill="1" applyAlignment="1" applyProtection="1">
      <alignment vertical="center" wrapText="1"/>
      <protection locked="0"/>
    </xf>
    <xf numFmtId="0" fontId="0" fillId="0" borderId="0" xfId="0" applyFont="1" applyProtection="1"/>
    <xf numFmtId="0" fontId="6" fillId="0" borderId="0" xfId="0" applyFont="1" applyAlignment="1" applyProtection="1">
      <alignment vertical="center" wrapText="1"/>
    </xf>
    <xf numFmtId="0" fontId="0" fillId="0" borderId="0" xfId="0" applyFont="1" applyAlignment="1" applyProtection="1">
      <alignment wrapText="1"/>
    </xf>
    <xf numFmtId="0" fontId="0" fillId="0" borderId="0" xfId="0" applyFont="1" applyAlignment="1" applyProtection="1"/>
    <xf numFmtId="0" fontId="6" fillId="0" borderId="6" xfId="0" applyFont="1" applyBorder="1" applyAlignment="1" applyProtection="1">
      <alignment horizontal="center" vertical="center" wrapText="1"/>
    </xf>
    <xf numFmtId="0" fontId="7" fillId="0" borderId="7" xfId="0" applyFont="1" applyBorder="1" applyAlignment="1" applyProtection="1">
      <alignment horizontal="center" vertical="center" wrapText="1"/>
    </xf>
    <xf numFmtId="0" fontId="7" fillId="4" borderId="8" xfId="0" applyFont="1" applyFill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left" vertical="center" wrapText="1"/>
      <protection locked="0"/>
    </xf>
    <xf numFmtId="10" fontId="8" fillId="0" borderId="1" xfId="2" applyNumberFormat="1" applyFont="1" applyBorder="1" applyAlignment="1" applyProtection="1">
      <alignment horizontal="center" vertical="center" wrapText="1"/>
      <protection locked="0"/>
    </xf>
    <xf numFmtId="10" fontId="8" fillId="4" borderId="10" xfId="2" applyNumberFormat="1" applyFont="1" applyFill="1" applyBorder="1" applyAlignment="1" applyProtection="1">
      <alignment horizontal="center" vertical="center" wrapText="1"/>
    </xf>
    <xf numFmtId="0" fontId="0" fillId="0" borderId="9" xfId="0" applyFont="1" applyBorder="1" applyAlignment="1" applyProtection="1">
      <alignment horizontal="center" vertical="center"/>
    </xf>
    <xf numFmtId="0" fontId="0" fillId="0" borderId="0" xfId="0" applyFont="1" applyAlignment="1" applyProtection="1">
      <alignment horizontal="left" vertical="top"/>
      <protection locked="0"/>
    </xf>
    <xf numFmtId="2" fontId="5" fillId="8" borderId="10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 wrapText="1"/>
    </xf>
    <xf numFmtId="0" fontId="9" fillId="9" borderId="1" xfId="0" applyFont="1" applyFill="1" applyBorder="1" applyAlignment="1" applyProtection="1">
      <alignment horizontal="center" vertical="center" textRotation="90" wrapText="1"/>
    </xf>
    <xf numFmtId="0" fontId="9" fillId="9" borderId="29" xfId="0" applyFont="1" applyFill="1" applyBorder="1" applyAlignment="1" applyProtection="1">
      <alignment horizontal="center" vertical="center" textRotation="90" wrapText="1"/>
    </xf>
    <xf numFmtId="0" fontId="0" fillId="0" borderId="0" xfId="0" applyFont="1" applyAlignment="1" applyProtection="1">
      <alignment horizontal="center" vertical="top" wrapText="1"/>
    </xf>
    <xf numFmtId="1" fontId="6" fillId="3" borderId="32" xfId="0" applyNumberFormat="1" applyFont="1" applyFill="1" applyBorder="1" applyAlignment="1" applyProtection="1">
      <alignment horizontal="center" vertical="center" shrinkToFit="1"/>
    </xf>
    <xf numFmtId="0" fontId="8" fillId="0" borderId="33" xfId="0" applyFont="1" applyBorder="1" applyAlignment="1" applyProtection="1">
      <alignment horizontal="center" vertical="center" wrapText="1"/>
      <protection locked="0"/>
    </xf>
    <xf numFmtId="0" fontId="8" fillId="0" borderId="34" xfId="0" applyFont="1" applyBorder="1" applyAlignment="1" applyProtection="1">
      <alignment horizontal="center" vertical="center" wrapText="1"/>
      <protection locked="0"/>
    </xf>
    <xf numFmtId="0" fontId="8" fillId="0" borderId="35" xfId="0" applyFont="1" applyBorder="1" applyAlignment="1" applyProtection="1">
      <alignment horizontal="center" vertical="center" wrapText="1"/>
      <protection locked="0"/>
    </xf>
    <xf numFmtId="0" fontId="8" fillId="0" borderId="36" xfId="0" applyFont="1" applyBorder="1" applyAlignment="1" applyProtection="1">
      <alignment horizontal="center" vertical="center" wrapText="1"/>
      <protection locked="0"/>
    </xf>
    <xf numFmtId="0" fontId="8" fillId="0" borderId="37" xfId="0" applyFont="1" applyBorder="1" applyAlignment="1" applyProtection="1">
      <alignment horizontal="center" vertical="center" wrapText="1"/>
      <protection locked="0"/>
    </xf>
    <xf numFmtId="0" fontId="8" fillId="0" borderId="38" xfId="0" applyFont="1" applyBorder="1" applyAlignment="1" applyProtection="1">
      <alignment horizontal="center" vertical="center" wrapText="1"/>
      <protection locked="0"/>
    </xf>
    <xf numFmtId="4" fontId="8" fillId="0" borderId="38" xfId="1" applyNumberFormat="1" applyFont="1" applyFill="1" applyBorder="1" applyAlignment="1" applyProtection="1">
      <alignment horizontal="center" vertical="center" wrapText="1"/>
      <protection locked="0"/>
    </xf>
    <xf numFmtId="9" fontId="8" fillId="0" borderId="39" xfId="2" applyFont="1" applyFill="1" applyBorder="1" applyAlignment="1" applyProtection="1">
      <alignment horizontal="center" vertical="center" wrapText="1"/>
      <protection locked="0"/>
    </xf>
    <xf numFmtId="4" fontId="8" fillId="4" borderId="40" xfId="0" applyNumberFormat="1" applyFont="1" applyFill="1" applyBorder="1" applyAlignment="1" applyProtection="1">
      <alignment horizontal="center" vertical="center" wrapText="1"/>
    </xf>
    <xf numFmtId="1" fontId="6" fillId="3" borderId="41" xfId="0" applyNumberFormat="1" applyFont="1" applyFill="1" applyBorder="1" applyAlignment="1" applyProtection="1">
      <alignment horizontal="center" vertical="center" shrinkToFit="1"/>
    </xf>
    <xf numFmtId="0" fontId="8" fillId="0" borderId="42" xfId="0" applyFont="1" applyBorder="1" applyAlignment="1" applyProtection="1">
      <alignment horizontal="center" vertical="center" wrapText="1"/>
      <protection locked="0"/>
    </xf>
    <xf numFmtId="0" fontId="8" fillId="0" borderId="43" xfId="0" applyFont="1" applyBorder="1" applyAlignment="1" applyProtection="1">
      <alignment horizontal="center" vertical="center" wrapText="1"/>
      <protection locked="0"/>
    </xf>
    <xf numFmtId="0" fontId="8" fillId="0" borderId="44" xfId="0" applyFont="1" applyBorder="1" applyAlignment="1" applyProtection="1">
      <alignment horizontal="center" vertical="center" wrapText="1"/>
      <protection locked="0"/>
    </xf>
    <xf numFmtId="0" fontId="8" fillId="0" borderId="45" xfId="0" applyFont="1" applyBorder="1" applyAlignment="1" applyProtection="1">
      <alignment horizontal="center" vertical="center" wrapText="1"/>
      <protection locked="0"/>
    </xf>
    <xf numFmtId="0" fontId="8" fillId="0" borderId="46" xfId="0" applyFont="1" applyBorder="1" applyAlignment="1" applyProtection="1">
      <alignment horizontal="center" vertical="center" wrapText="1"/>
      <protection locked="0"/>
    </xf>
    <xf numFmtId="0" fontId="8" fillId="0" borderId="47" xfId="0" applyFont="1" applyBorder="1" applyAlignment="1" applyProtection="1">
      <alignment horizontal="center" vertical="center" wrapText="1"/>
      <protection locked="0"/>
    </xf>
    <xf numFmtId="0" fontId="8" fillId="0" borderId="48" xfId="0" applyFont="1" applyBorder="1" applyAlignment="1" applyProtection="1">
      <alignment horizontal="center" vertical="center" wrapText="1"/>
      <protection locked="0"/>
    </xf>
    <xf numFmtId="4" fontId="8" fillId="0" borderId="48" xfId="1" applyNumberFormat="1" applyFont="1" applyFill="1" applyBorder="1" applyAlignment="1" applyProtection="1">
      <alignment horizontal="center" vertical="center" wrapText="1"/>
      <protection locked="0"/>
    </xf>
    <xf numFmtId="9" fontId="8" fillId="0" borderId="49" xfId="2" applyFont="1" applyFill="1" applyBorder="1" applyAlignment="1" applyProtection="1">
      <alignment horizontal="center" vertical="center" wrapText="1"/>
      <protection locked="0"/>
    </xf>
    <xf numFmtId="4" fontId="8" fillId="4" borderId="50" xfId="0" applyNumberFormat="1" applyFont="1" applyFill="1" applyBorder="1" applyAlignment="1" applyProtection="1">
      <alignment horizontal="center" vertical="center" wrapText="1"/>
    </xf>
    <xf numFmtId="0" fontId="8" fillId="0" borderId="51" xfId="0" applyFont="1" applyBorder="1" applyAlignment="1" applyProtection="1">
      <alignment horizontal="center" vertical="center" wrapText="1"/>
      <protection locked="0"/>
    </xf>
    <xf numFmtId="4" fontId="10" fillId="2" borderId="54" xfId="3" applyNumberFormat="1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left" vertical="top"/>
    </xf>
    <xf numFmtId="0" fontId="9" fillId="10" borderId="24" xfId="0" applyFont="1" applyFill="1" applyBorder="1" applyAlignment="1" applyProtection="1">
      <alignment horizontal="center" vertical="center" wrapText="1"/>
    </xf>
    <xf numFmtId="0" fontId="9" fillId="10" borderId="30" xfId="0" applyFont="1" applyFill="1" applyBorder="1" applyAlignment="1" applyProtection="1">
      <alignment horizontal="center" vertical="center" wrapText="1"/>
    </xf>
    <xf numFmtId="0" fontId="9" fillId="4" borderId="25" xfId="0" applyFont="1" applyFill="1" applyBorder="1" applyAlignment="1" applyProtection="1">
      <alignment horizontal="center" vertical="center" wrapText="1"/>
    </xf>
    <xf numFmtId="0" fontId="9" fillId="4" borderId="31" xfId="0" applyFont="1" applyFill="1" applyBorder="1" applyAlignment="1" applyProtection="1">
      <alignment horizontal="center" vertical="center" wrapText="1"/>
    </xf>
    <xf numFmtId="0" fontId="0" fillId="11" borderId="52" xfId="0" applyFont="1" applyFill="1" applyBorder="1" applyAlignment="1" applyProtection="1">
      <alignment horizontal="center" vertical="top"/>
    </xf>
    <xf numFmtId="0" fontId="0" fillId="11" borderId="53" xfId="0" applyFont="1" applyFill="1" applyBorder="1" applyAlignment="1" applyProtection="1">
      <alignment horizontal="center" vertical="top"/>
    </xf>
    <xf numFmtId="0" fontId="0" fillId="11" borderId="54" xfId="0" applyFont="1" applyFill="1" applyBorder="1" applyAlignment="1" applyProtection="1">
      <alignment horizontal="center" vertical="top"/>
    </xf>
    <xf numFmtId="0" fontId="5" fillId="12" borderId="52" xfId="0" applyFont="1" applyFill="1" applyBorder="1" applyAlignment="1" applyProtection="1">
      <alignment horizontal="center" vertical="center"/>
    </xf>
    <xf numFmtId="0" fontId="5" fillId="12" borderId="53" xfId="0" applyFont="1" applyFill="1" applyBorder="1" applyAlignment="1" applyProtection="1">
      <alignment horizontal="center" vertical="center"/>
    </xf>
    <xf numFmtId="0" fontId="9" fillId="9" borderId="19" xfId="0" applyFont="1" applyFill="1" applyBorder="1" applyAlignment="1" applyProtection="1">
      <alignment horizontal="center" vertical="center" wrapText="1"/>
    </xf>
    <xf numFmtId="0" fontId="9" fillId="9" borderId="26" xfId="0" applyFont="1" applyFill="1" applyBorder="1" applyAlignment="1" applyProtection="1">
      <alignment horizontal="center" vertical="center" wrapText="1"/>
    </xf>
    <xf numFmtId="0" fontId="9" fillId="9" borderId="20" xfId="0" applyFont="1" applyFill="1" applyBorder="1" applyAlignment="1" applyProtection="1">
      <alignment horizontal="center" vertical="center" wrapText="1"/>
    </xf>
    <xf numFmtId="0" fontId="9" fillId="9" borderId="27" xfId="0" applyFont="1" applyFill="1" applyBorder="1" applyAlignment="1" applyProtection="1">
      <alignment horizontal="center" vertical="center" wrapText="1"/>
    </xf>
    <xf numFmtId="0" fontId="9" fillId="9" borderId="21" xfId="0" applyFont="1" applyFill="1" applyBorder="1" applyAlignment="1" applyProtection="1">
      <alignment horizontal="center" vertical="center" wrapText="1"/>
    </xf>
    <xf numFmtId="0" fontId="9" fillId="9" borderId="28" xfId="0" applyFont="1" applyFill="1" applyBorder="1" applyAlignment="1" applyProtection="1">
      <alignment horizontal="center" vertical="center" wrapText="1"/>
    </xf>
    <xf numFmtId="0" fontId="5" fillId="10" borderId="22" xfId="0" applyFont="1" applyFill="1" applyBorder="1" applyAlignment="1" applyProtection="1">
      <alignment horizontal="center" vertical="center" wrapText="1"/>
    </xf>
    <xf numFmtId="0" fontId="5" fillId="10" borderId="23" xfId="0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left" vertical="center" wrapText="1"/>
      <protection locked="0"/>
    </xf>
    <xf numFmtId="0" fontId="3" fillId="5" borderId="11" xfId="0" applyFont="1" applyFill="1" applyBorder="1" applyAlignment="1" applyProtection="1">
      <alignment horizontal="center" vertical="center" wrapText="1"/>
    </xf>
    <xf numFmtId="0" fontId="3" fillId="5" borderId="12" xfId="0" applyFont="1" applyFill="1" applyBorder="1" applyAlignment="1" applyProtection="1">
      <alignment horizontal="center" vertical="center" wrapText="1"/>
    </xf>
    <xf numFmtId="0" fontId="3" fillId="5" borderId="13" xfId="0" applyFont="1" applyFill="1" applyBorder="1" applyAlignment="1" applyProtection="1">
      <alignment horizontal="center" vertical="center" wrapText="1"/>
    </xf>
    <xf numFmtId="0" fontId="3" fillId="5" borderId="14" xfId="0" applyFont="1" applyFill="1" applyBorder="1" applyAlignment="1" applyProtection="1">
      <alignment horizontal="center" vertical="center" wrapText="1"/>
    </xf>
    <xf numFmtId="0" fontId="3" fillId="5" borderId="0" xfId="0" applyFont="1" applyFill="1" applyBorder="1" applyAlignment="1" applyProtection="1">
      <alignment horizontal="center" vertical="center" wrapText="1"/>
    </xf>
    <xf numFmtId="0" fontId="3" fillId="5" borderId="15" xfId="0" applyFont="1" applyFill="1" applyBorder="1" applyAlignment="1" applyProtection="1">
      <alignment horizontal="center" vertical="center" wrapText="1"/>
    </xf>
    <xf numFmtId="0" fontId="3" fillId="5" borderId="16" xfId="0" applyFont="1" applyFill="1" applyBorder="1" applyAlignment="1" applyProtection="1">
      <alignment horizontal="center" vertical="center" wrapText="1"/>
    </xf>
    <xf numFmtId="0" fontId="3" fillId="5" borderId="17" xfId="0" applyFont="1" applyFill="1" applyBorder="1" applyAlignment="1" applyProtection="1">
      <alignment horizontal="center" vertical="center" wrapText="1"/>
    </xf>
    <xf numFmtId="0" fontId="3" fillId="5" borderId="18" xfId="0" applyFont="1" applyFill="1" applyBorder="1" applyAlignment="1" applyProtection="1">
      <alignment horizontal="center" vertical="center" wrapText="1"/>
    </xf>
    <xf numFmtId="0" fontId="6" fillId="6" borderId="11" xfId="0" applyFont="1" applyFill="1" applyBorder="1" applyAlignment="1" applyProtection="1">
      <alignment horizontal="center" vertical="center" wrapText="1"/>
    </xf>
    <xf numFmtId="0" fontId="6" fillId="6" borderId="12" xfId="0" applyFont="1" applyFill="1" applyBorder="1" applyAlignment="1" applyProtection="1">
      <alignment horizontal="center" vertical="center" wrapText="1"/>
    </xf>
    <xf numFmtId="0" fontId="6" fillId="6" borderId="13" xfId="0" applyFont="1" applyFill="1" applyBorder="1" applyAlignment="1" applyProtection="1">
      <alignment horizontal="center" vertical="center" wrapText="1"/>
    </xf>
    <xf numFmtId="0" fontId="6" fillId="6" borderId="16" xfId="0" applyFont="1" applyFill="1" applyBorder="1" applyAlignment="1" applyProtection="1">
      <alignment horizontal="center" vertical="center" wrapText="1"/>
    </xf>
    <xf numFmtId="0" fontId="6" fillId="6" borderId="17" xfId="0" applyFont="1" applyFill="1" applyBorder="1" applyAlignment="1" applyProtection="1">
      <alignment horizontal="center" vertical="center" wrapText="1"/>
    </xf>
    <xf numFmtId="0" fontId="6" fillId="6" borderId="18" xfId="0" applyFont="1" applyFill="1" applyBorder="1" applyAlignment="1" applyProtection="1">
      <alignment horizontal="center" vertical="center" wrapText="1"/>
    </xf>
    <xf numFmtId="0" fontId="5" fillId="7" borderId="9" xfId="0" applyFont="1" applyFill="1" applyBorder="1" applyAlignment="1" applyProtection="1">
      <alignment horizontal="right" vertical="center"/>
    </xf>
    <xf numFmtId="0" fontId="5" fillId="7" borderId="1" xfId="0" applyFont="1" applyFill="1" applyBorder="1" applyAlignment="1" applyProtection="1">
      <alignment horizontal="right" vertical="center"/>
    </xf>
    <xf numFmtId="0" fontId="4" fillId="0" borderId="1" xfId="0" applyFont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 wrapText="1"/>
    </xf>
    <xf numFmtId="0" fontId="5" fillId="3" borderId="0" xfId="0" applyFont="1" applyFill="1" applyAlignment="1" applyProtection="1">
      <alignment horizontal="left" vertical="center"/>
    </xf>
    <xf numFmtId="0" fontId="5" fillId="0" borderId="0" xfId="0" applyFont="1" applyFill="1" applyAlignment="1" applyProtection="1">
      <alignment horizontal="left" vertical="center" wrapText="1"/>
    </xf>
    <xf numFmtId="0" fontId="5" fillId="0" borderId="0" xfId="0" quotePrefix="1" applyFont="1" applyFill="1" applyAlignment="1" applyProtection="1">
      <alignment horizontal="left" vertical="center" wrapText="1"/>
    </xf>
    <xf numFmtId="0" fontId="6" fillId="0" borderId="3" xfId="0" applyFont="1" applyBorder="1" applyAlignment="1" applyProtection="1">
      <alignment horizontal="center" vertical="center" wrapText="1"/>
    </xf>
    <xf numFmtId="0" fontId="6" fillId="0" borderId="4" xfId="0" applyFont="1" applyBorder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</xf>
  </cellXfs>
  <cellStyles count="4">
    <cellStyle name="Incorrecto" xfId="3" builtinId="27"/>
    <cellStyle name="Millares" xfId="1" builtinId="3"/>
    <cellStyle name="Normal" xfId="0" builtinId="0"/>
    <cellStyle name="Porcentaje" xfId="2" builtinId="5"/>
  </cellStyles>
  <dxfs count="7">
    <dxf>
      <font>
        <color rgb="FFC00000"/>
      </font>
      <fill>
        <patternFill>
          <bgColor rgb="FFFFC7CE"/>
        </patternFill>
      </fill>
    </dxf>
    <dxf>
      <font>
        <color theme="9" tint="-0.499984740745262"/>
      </font>
      <fill>
        <patternFill>
          <bgColor theme="9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theme="9" tint="0.79998168889431442"/>
        </patternFill>
      </fill>
    </dxf>
    <dxf>
      <font>
        <b/>
        <i val="0"/>
        <strike val="0"/>
        <color auto="1"/>
      </font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148080</xdr:colOff>
      <xdr:row>1</xdr:row>
      <xdr:rowOff>0</xdr:rowOff>
    </xdr:from>
    <xdr:to>
      <xdr:col>3</xdr:col>
      <xdr:colOff>1090084</xdr:colOff>
      <xdr:row>1</xdr:row>
      <xdr:rowOff>1206500</xdr:rowOff>
    </xdr:to>
    <xdr:pic>
      <xdr:nvPicPr>
        <xdr:cNvPr id="2" name="Imagen 1" descr="Logo CSJ RGB_01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1480" y="190500"/>
          <a:ext cx="2532679" cy="1206500"/>
        </a:xfrm>
        <a:prstGeom prst="rect">
          <a:avLst/>
        </a:prstGeom>
        <a:noFill/>
        <a:ln>
          <a:solidFill>
            <a:schemeClr val="tx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2:XES33"/>
  <sheetViews>
    <sheetView tabSelected="1" topLeftCell="A19" zoomScale="90" zoomScaleNormal="90" workbookViewId="0">
      <selection activeCell="H30" sqref="H30"/>
    </sheetView>
  </sheetViews>
  <sheetFormatPr baseColWidth="10" defaultColWidth="8" defaultRowHeight="15" x14ac:dyDescent="0.25"/>
  <cols>
    <col min="1" max="1" width="8" style="5"/>
    <col min="2" max="2" width="7" style="5" customWidth="1"/>
    <col min="3" max="3" width="16.85546875" style="5" customWidth="1"/>
    <col min="4" max="4" width="27.28515625" style="5" customWidth="1"/>
    <col min="5" max="5" width="23.5703125" style="5" customWidth="1"/>
    <col min="6" max="6" width="30.28515625" style="5" customWidth="1"/>
    <col min="7" max="7" width="16.28515625" style="4" customWidth="1"/>
    <col min="8" max="8" width="14.42578125" style="4" customWidth="1"/>
    <col min="9" max="11" width="14.42578125" style="4" hidden="1" customWidth="1"/>
    <col min="12" max="12" width="7.28515625" style="5" hidden="1" customWidth="1"/>
    <col min="13" max="13" width="17.7109375" style="5" customWidth="1"/>
    <col min="14" max="14" width="20" style="5" customWidth="1"/>
    <col min="15" max="15" width="21.42578125" style="5" customWidth="1"/>
    <col min="16" max="16359" width="8" style="5"/>
    <col min="16360" max="16365" width="25.85546875" style="4" hidden="1" customWidth="1"/>
    <col min="16366" max="16366" width="0" style="5" hidden="1" customWidth="1"/>
    <col min="16367" max="16367" width="10.7109375" style="5" hidden="1" customWidth="1"/>
    <col min="16368" max="16384" width="8" style="5"/>
  </cols>
  <sheetData>
    <row r="2" spans="2:15 16359:16367" s="1" customFormat="1" ht="103.5" customHeight="1" x14ac:dyDescent="0.25">
      <c r="B2" s="89" t="s">
        <v>0</v>
      </c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XEF2" s="2"/>
      <c r="XEG2" s="2"/>
      <c r="XEH2" s="2"/>
      <c r="XEI2" s="2"/>
      <c r="XEJ2" s="2"/>
      <c r="XEK2" s="2"/>
    </row>
    <row r="3" spans="2:15 16359:16367" x14ac:dyDescent="0.25">
      <c r="B3" s="3"/>
      <c r="C3" s="4"/>
      <c r="D3" s="4"/>
      <c r="E3" s="4"/>
      <c r="F3" s="4"/>
    </row>
    <row r="4" spans="2:15 16359:16367" ht="27.75" customHeight="1" x14ac:dyDescent="0.25">
      <c r="B4" s="90" t="s">
        <v>1</v>
      </c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</row>
    <row r="5" spans="2:15 16359:16367" ht="12.75" customHeight="1" x14ac:dyDescent="0.25"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</row>
    <row r="6" spans="2:15 16359:16367" ht="27.75" customHeight="1" x14ac:dyDescent="0.25">
      <c r="B6" s="91" t="s">
        <v>2</v>
      </c>
      <c r="C6" s="91"/>
      <c r="D6" s="91"/>
      <c r="E6" s="7" t="s">
        <v>33</v>
      </c>
      <c r="F6" s="8"/>
      <c r="G6" s="9"/>
      <c r="H6" s="9"/>
      <c r="I6" s="9"/>
      <c r="J6" s="9"/>
      <c r="K6" s="9"/>
      <c r="L6" s="9"/>
      <c r="M6" s="9"/>
      <c r="N6" s="9"/>
      <c r="O6" s="9"/>
    </row>
    <row r="7" spans="2:15 16359:16367" ht="12.75" customHeight="1" x14ac:dyDescent="0.25">
      <c r="B7" s="92"/>
      <c r="C7" s="92"/>
      <c r="D7" s="92"/>
      <c r="E7" s="92"/>
      <c r="F7" s="92"/>
      <c r="G7" s="92"/>
      <c r="H7" s="92"/>
      <c r="I7" s="92"/>
      <c r="J7" s="92"/>
      <c r="K7" s="92"/>
      <c r="L7" s="92"/>
      <c r="M7" s="92"/>
      <c r="N7" s="92"/>
      <c r="O7" s="92"/>
    </row>
    <row r="8" spans="2:15 16359:16367" ht="27.75" customHeight="1" x14ac:dyDescent="0.25">
      <c r="B8" s="91" t="s">
        <v>3</v>
      </c>
      <c r="C8" s="91"/>
      <c r="D8" s="91"/>
      <c r="E8" s="7" t="s">
        <v>34</v>
      </c>
      <c r="F8" s="8"/>
      <c r="G8" s="9"/>
      <c r="H8" s="9"/>
      <c r="I8" s="9"/>
      <c r="J8" s="9"/>
      <c r="K8" s="9"/>
      <c r="L8" s="9"/>
      <c r="M8" s="9"/>
      <c r="N8" s="9"/>
      <c r="O8" s="9"/>
    </row>
    <row r="9" spans="2:15 16359:16367" ht="12.75" customHeight="1" x14ac:dyDescent="0.25">
      <c r="B9" s="93"/>
      <c r="C9" s="93"/>
      <c r="D9" s="93"/>
      <c r="E9" s="93"/>
      <c r="F9" s="93"/>
      <c r="G9" s="93"/>
      <c r="H9" s="93"/>
      <c r="I9" s="93"/>
      <c r="J9" s="93"/>
      <c r="K9" s="93"/>
      <c r="L9" s="93"/>
      <c r="M9" s="93"/>
      <c r="N9" s="93"/>
      <c r="O9" s="93"/>
    </row>
    <row r="10" spans="2:15 16359:16367" ht="27.75" customHeight="1" x14ac:dyDescent="0.25">
      <c r="B10" s="91" t="s">
        <v>4</v>
      </c>
      <c r="C10" s="91"/>
      <c r="D10" s="91"/>
      <c r="E10" s="7" t="s">
        <v>5</v>
      </c>
      <c r="F10" s="8"/>
      <c r="G10" s="9"/>
      <c r="H10" s="9"/>
      <c r="I10" s="9"/>
      <c r="J10" s="9"/>
      <c r="K10" s="9"/>
      <c r="L10" s="9"/>
      <c r="M10" s="9"/>
      <c r="N10" s="9"/>
      <c r="O10" s="9"/>
    </row>
    <row r="11" spans="2:15 16359:16367" ht="12.75" customHeight="1" thickBot="1" x14ac:dyDescent="0.3">
      <c r="B11" s="92"/>
      <c r="C11" s="92"/>
      <c r="D11" s="92"/>
      <c r="E11" s="92"/>
      <c r="F11" s="92"/>
      <c r="G11" s="92"/>
      <c r="H11" s="92"/>
      <c r="I11" s="92"/>
      <c r="J11" s="92"/>
      <c r="K11" s="92"/>
      <c r="L11" s="92"/>
      <c r="M11" s="92"/>
      <c r="N11" s="92"/>
      <c r="O11" s="92"/>
      <c r="XEE11" s="10"/>
      <c r="XEF11" s="10"/>
      <c r="XEG11" s="10"/>
      <c r="XEH11" s="10"/>
      <c r="XEI11" s="10"/>
      <c r="XEJ11" s="10"/>
      <c r="XEK11" s="10"/>
      <c r="XEL11" s="10"/>
      <c r="XEM11" s="10"/>
    </row>
    <row r="12" spans="2:15 16359:16367" ht="41.25" customHeight="1" thickBot="1" x14ac:dyDescent="0.3">
      <c r="B12" s="94" t="s">
        <v>27</v>
      </c>
      <c r="C12" s="95"/>
      <c r="D12" s="95"/>
      <c r="E12" s="95"/>
      <c r="F12" s="95"/>
      <c r="G12" s="95"/>
      <c r="H12" s="96"/>
      <c r="J12" s="11"/>
      <c r="K12" s="12"/>
      <c r="L12" s="10"/>
      <c r="M12" s="10"/>
      <c r="N12" s="13"/>
      <c r="O12" s="13"/>
      <c r="XEE12" s="10"/>
      <c r="XEF12" s="10"/>
      <c r="XEG12" s="10"/>
      <c r="XEH12" s="10"/>
      <c r="XEI12" s="10"/>
      <c r="XEJ12" s="10"/>
      <c r="XEK12" s="10"/>
      <c r="XEL12" s="10"/>
      <c r="XEM12" s="10"/>
    </row>
    <row r="13" spans="2:15 16359:16367" ht="60" x14ac:dyDescent="0.25">
      <c r="B13" s="14" t="s">
        <v>6</v>
      </c>
      <c r="C13" s="97" t="s">
        <v>7</v>
      </c>
      <c r="D13" s="97"/>
      <c r="E13" s="97"/>
      <c r="F13" s="15" t="s">
        <v>8</v>
      </c>
      <c r="G13" s="15" t="s">
        <v>9</v>
      </c>
      <c r="H13" s="16" t="s">
        <v>10</v>
      </c>
      <c r="I13" s="12"/>
      <c r="J13" s="12"/>
      <c r="K13" s="12"/>
      <c r="L13" s="10"/>
      <c r="N13" s="13"/>
      <c r="O13" s="13"/>
      <c r="XEE13" s="10"/>
      <c r="XEF13" s="10"/>
      <c r="XEG13" s="10"/>
      <c r="XEH13" s="10"/>
      <c r="XEI13" s="10"/>
      <c r="XEJ13" s="10"/>
      <c r="XEK13" s="10"/>
      <c r="XEL13" s="10"/>
      <c r="XEM13" s="10"/>
    </row>
    <row r="14" spans="2:15 16359:16367" ht="34.5" customHeight="1" x14ac:dyDescent="0.25">
      <c r="B14" s="17">
        <v>1</v>
      </c>
      <c r="C14" s="71" t="s">
        <v>11</v>
      </c>
      <c r="D14" s="71"/>
      <c r="E14" s="71"/>
      <c r="F14" s="18" t="s">
        <v>12</v>
      </c>
      <c r="G14" s="19">
        <v>0</v>
      </c>
      <c r="H14" s="20">
        <f ca="1">XEF32/EG</f>
        <v>0</v>
      </c>
      <c r="I14" s="12"/>
      <c r="J14" s="12"/>
      <c r="K14" s="12"/>
      <c r="L14" s="10"/>
      <c r="M14" s="10"/>
      <c r="N14" s="13"/>
      <c r="O14" s="13"/>
      <c r="XEE14" s="10"/>
      <c r="XEF14" s="10"/>
      <c r="XEG14" s="10"/>
      <c r="XEH14" s="10"/>
      <c r="XEI14" s="10"/>
      <c r="XEJ14" s="10"/>
      <c r="XEK14" s="10"/>
      <c r="XEL14" s="10"/>
      <c r="XEM14" s="10"/>
    </row>
    <row r="15" spans="2:15 16359:16367" ht="34.5" customHeight="1" x14ac:dyDescent="0.25">
      <c r="B15" s="21">
        <v>2</v>
      </c>
      <c r="C15" s="71" t="s">
        <v>11</v>
      </c>
      <c r="D15" s="71"/>
      <c r="E15" s="71"/>
      <c r="F15" s="18" t="s">
        <v>12</v>
      </c>
      <c r="G15" s="19">
        <v>0</v>
      </c>
      <c r="H15" s="20">
        <f ca="1">XEG32/EG</f>
        <v>0</v>
      </c>
      <c r="I15" s="12"/>
      <c r="J15" s="12"/>
      <c r="K15" s="12"/>
      <c r="L15" s="10"/>
      <c r="M15" s="10"/>
      <c r="N15" s="13"/>
      <c r="O15" s="13"/>
      <c r="XEE15" s="10"/>
      <c r="XEF15" s="10"/>
      <c r="XEG15" s="10"/>
      <c r="XEH15" s="10"/>
      <c r="XEI15" s="10"/>
      <c r="XEJ15" s="10"/>
      <c r="XEK15" s="10"/>
      <c r="XEL15" s="10"/>
      <c r="XEM15" s="10"/>
    </row>
    <row r="16" spans="2:15 16359:16367" ht="34.5" customHeight="1" x14ac:dyDescent="0.25">
      <c r="B16" s="21">
        <v>3</v>
      </c>
      <c r="C16" s="71" t="s">
        <v>11</v>
      </c>
      <c r="D16" s="71"/>
      <c r="E16" s="71"/>
      <c r="F16" s="18" t="s">
        <v>12</v>
      </c>
      <c r="G16" s="19">
        <v>0</v>
      </c>
      <c r="H16" s="20" t="e">
        <f>#REF!/EG</f>
        <v>#REF!</v>
      </c>
      <c r="I16" s="12"/>
      <c r="J16" s="12"/>
      <c r="K16" s="12"/>
      <c r="L16" s="10"/>
      <c r="M16" s="10" t="s">
        <v>13</v>
      </c>
      <c r="N16" s="13"/>
      <c r="O16" s="13"/>
      <c r="XEE16" s="10"/>
      <c r="XEF16" s="10"/>
      <c r="XEG16" s="10"/>
      <c r="XEH16" s="10"/>
      <c r="XEI16" s="10"/>
      <c r="XEJ16" s="10"/>
      <c r="XEK16" s="10"/>
      <c r="XEL16" s="10"/>
      <c r="XEM16" s="10"/>
    </row>
    <row r="17" spans="1:16 16343:16373" ht="34.5" customHeight="1" x14ac:dyDescent="0.25">
      <c r="B17" s="21">
        <v>4</v>
      </c>
      <c r="C17" s="71" t="s">
        <v>11</v>
      </c>
      <c r="D17" s="71"/>
      <c r="E17" s="71"/>
      <c r="F17" s="18" t="s">
        <v>12</v>
      </c>
      <c r="G17" s="19">
        <v>0</v>
      </c>
      <c r="H17" s="20">
        <f ca="1">XEI32/EG</f>
        <v>0</v>
      </c>
      <c r="I17" s="12"/>
      <c r="J17" s="12"/>
      <c r="K17" s="12"/>
      <c r="L17" s="10"/>
      <c r="M17" s="10"/>
      <c r="N17" s="13"/>
      <c r="O17" s="13"/>
      <c r="XEE17" s="10"/>
      <c r="XEF17" s="10"/>
      <c r="XEG17" s="10"/>
      <c r="XEH17" s="10"/>
      <c r="XEI17" s="10"/>
      <c r="XEJ17" s="10"/>
      <c r="XEK17" s="10"/>
      <c r="XEL17" s="10"/>
      <c r="XEM17" s="10"/>
    </row>
    <row r="18" spans="1:16 16343:16373" ht="34.5" customHeight="1" x14ac:dyDescent="0.25">
      <c r="B18" s="21">
        <v>5</v>
      </c>
      <c r="C18" s="71" t="s">
        <v>11</v>
      </c>
      <c r="D18" s="71"/>
      <c r="E18" s="71"/>
      <c r="F18" s="18" t="s">
        <v>12</v>
      </c>
      <c r="G18" s="19">
        <v>0</v>
      </c>
      <c r="H18" s="20">
        <f ca="1">XEJ32/EG</f>
        <v>0</v>
      </c>
      <c r="I18" s="12"/>
      <c r="J18" s="12"/>
      <c r="K18" s="12"/>
      <c r="L18" s="10"/>
      <c r="M18" s="10"/>
      <c r="N18" s="13"/>
      <c r="O18" s="13"/>
      <c r="XEE18" s="10"/>
      <c r="XEF18" s="10"/>
      <c r="XEG18" s="10"/>
      <c r="XEH18" s="10"/>
      <c r="XEI18" s="10"/>
      <c r="XEJ18" s="10"/>
      <c r="XEK18" s="10"/>
      <c r="XEL18" s="10"/>
      <c r="XEM18" s="10"/>
    </row>
    <row r="19" spans="1:16 16343:16373" ht="15.75" thickBot="1" x14ac:dyDescent="0.3">
      <c r="B19" s="3"/>
      <c r="C19" s="4"/>
      <c r="D19" s="4"/>
      <c r="E19" s="4"/>
      <c r="F19" s="4"/>
      <c r="XEE19" s="10"/>
      <c r="XEF19" s="10"/>
      <c r="XEG19" s="10"/>
      <c r="XEH19" s="10"/>
      <c r="XEI19" s="10"/>
      <c r="XEJ19" s="10"/>
      <c r="XEK19" s="10"/>
      <c r="XEL19" s="10"/>
      <c r="XEM19" s="10"/>
    </row>
    <row r="20" spans="1:16 16343:16373" s="22" customFormat="1" ht="23.25" customHeight="1" x14ac:dyDescent="0.25">
      <c r="A20" s="5"/>
      <c r="B20" s="72" t="s">
        <v>14</v>
      </c>
      <c r="C20" s="73"/>
      <c r="D20" s="73"/>
      <c r="E20" s="73"/>
      <c r="F20" s="74"/>
      <c r="G20" s="81" t="s">
        <v>15</v>
      </c>
      <c r="H20" s="82"/>
      <c r="I20" s="82"/>
      <c r="J20" s="82"/>
      <c r="K20" s="82"/>
      <c r="L20" s="82"/>
      <c r="M20" s="82"/>
      <c r="N20" s="82"/>
      <c r="O20" s="83"/>
      <c r="XDO20" s="5"/>
      <c r="XDP20" s="5"/>
      <c r="XDQ20" s="5"/>
      <c r="XDR20" s="5"/>
      <c r="XDS20" s="5"/>
      <c r="XDT20" s="5"/>
      <c r="XDU20" s="5"/>
      <c r="XDV20" s="5"/>
      <c r="XDW20" s="5"/>
      <c r="XDX20" s="5"/>
      <c r="XDY20" s="5"/>
      <c r="XDZ20" s="5"/>
      <c r="XEA20" s="5"/>
      <c r="XEB20" s="5"/>
      <c r="XEC20" s="5"/>
      <c r="XED20" s="5"/>
      <c r="XEE20" s="10"/>
      <c r="XEF20" s="10"/>
      <c r="XEG20" s="10"/>
      <c r="XEH20" s="10"/>
      <c r="XEI20" s="10"/>
      <c r="XEJ20" s="10"/>
      <c r="XEK20" s="10"/>
      <c r="XEL20" s="10"/>
      <c r="XEM20" s="10"/>
      <c r="XEN20" s="5"/>
      <c r="XEO20" s="5"/>
      <c r="XEP20" s="5"/>
      <c r="XEQ20" s="5"/>
      <c r="XER20" s="5"/>
      <c r="XES20" s="5"/>
    </row>
    <row r="21" spans="1:16 16343:16373" s="22" customFormat="1" ht="23.25" customHeight="1" x14ac:dyDescent="0.25">
      <c r="A21" s="5"/>
      <c r="B21" s="75"/>
      <c r="C21" s="76"/>
      <c r="D21" s="76"/>
      <c r="E21" s="76"/>
      <c r="F21" s="77"/>
      <c r="G21" s="84"/>
      <c r="H21" s="85"/>
      <c r="I21" s="85"/>
      <c r="J21" s="85"/>
      <c r="K21" s="85"/>
      <c r="L21" s="85"/>
      <c r="M21" s="85"/>
      <c r="N21" s="85"/>
      <c r="O21" s="86"/>
      <c r="XDO21" s="5"/>
      <c r="XDP21" s="5"/>
      <c r="XDQ21" s="5"/>
      <c r="XDR21" s="5"/>
      <c r="XDS21" s="5"/>
      <c r="XDT21" s="5"/>
      <c r="XDU21" s="5"/>
      <c r="XDV21" s="5"/>
      <c r="XDW21" s="5"/>
      <c r="XDX21" s="5"/>
      <c r="XDY21" s="5"/>
      <c r="XDZ21" s="5"/>
      <c r="XEA21" s="5"/>
      <c r="XEB21" s="5"/>
      <c r="XEC21" s="5"/>
      <c r="XED21" s="5"/>
      <c r="XEE21" s="5"/>
      <c r="XEF21" s="4"/>
      <c r="XEG21" s="4"/>
      <c r="XEH21" s="4"/>
      <c r="XEI21" s="4"/>
      <c r="XEJ21" s="4"/>
      <c r="XEK21" s="4"/>
      <c r="XEL21" s="5"/>
      <c r="XEM21" s="5"/>
      <c r="XEN21" s="5"/>
      <c r="XEO21" s="5"/>
      <c r="XEP21" s="5"/>
      <c r="XEQ21" s="5"/>
      <c r="XER21" s="5"/>
      <c r="XES21" s="5"/>
    </row>
    <row r="22" spans="1:16 16343:16373" s="22" customFormat="1" ht="23.25" customHeight="1" x14ac:dyDescent="0.25">
      <c r="A22" s="5"/>
      <c r="B22" s="78"/>
      <c r="C22" s="79"/>
      <c r="D22" s="79"/>
      <c r="E22" s="79"/>
      <c r="F22" s="80"/>
      <c r="G22" s="87" t="s">
        <v>16</v>
      </c>
      <c r="H22" s="88"/>
      <c r="I22" s="88"/>
      <c r="J22" s="88"/>
      <c r="K22" s="88"/>
      <c r="L22" s="88"/>
      <c r="M22" s="88"/>
      <c r="N22" s="88"/>
      <c r="O22" s="23">
        <v>7012</v>
      </c>
      <c r="XDO22" s="5"/>
      <c r="XDP22" s="5"/>
      <c r="XDQ22" s="5"/>
      <c r="XDR22" s="5"/>
      <c r="XDS22" s="5"/>
      <c r="XDT22" s="5"/>
      <c r="XDU22" s="5"/>
      <c r="XDV22" s="5"/>
      <c r="XDW22" s="5"/>
      <c r="XDX22" s="5"/>
      <c r="XDY22" s="5"/>
      <c r="XDZ22" s="5"/>
      <c r="XEA22" s="5"/>
      <c r="XEB22" s="5"/>
      <c r="XEC22" s="5"/>
      <c r="XED22" s="5"/>
      <c r="XEE22" s="5"/>
      <c r="XEF22" s="4"/>
      <c r="XEG22" s="4"/>
      <c r="XEH22" s="4"/>
      <c r="XEI22" s="4"/>
      <c r="XEJ22" s="4"/>
      <c r="XEK22" s="4"/>
      <c r="XEL22" s="5"/>
      <c r="XEM22" s="5"/>
      <c r="XEN22" s="5"/>
      <c r="XEO22" s="5"/>
      <c r="XEP22" s="5"/>
      <c r="XEQ22" s="5"/>
      <c r="XER22" s="5"/>
      <c r="XES22" s="5"/>
    </row>
    <row r="23" spans="1:16 16343:16373" s="25" customFormat="1" ht="19.5" customHeight="1" x14ac:dyDescent="0.25">
      <c r="A23" s="24"/>
      <c r="B23" s="63" t="s">
        <v>17</v>
      </c>
      <c r="C23" s="65" t="s">
        <v>18</v>
      </c>
      <c r="D23" s="65" t="s">
        <v>19</v>
      </c>
      <c r="E23" s="65" t="s">
        <v>20</v>
      </c>
      <c r="F23" s="67" t="s">
        <v>21</v>
      </c>
      <c r="G23" s="69" t="s">
        <v>22</v>
      </c>
      <c r="H23" s="70"/>
      <c r="I23" s="70"/>
      <c r="J23" s="70"/>
      <c r="K23" s="70"/>
      <c r="L23" s="70"/>
      <c r="M23" s="54" t="s">
        <v>23</v>
      </c>
      <c r="N23" s="54" t="s">
        <v>24</v>
      </c>
      <c r="O23" s="56" t="s">
        <v>25</v>
      </c>
      <c r="XDO23" s="24"/>
      <c r="XDP23" s="24"/>
      <c r="XDQ23" s="24"/>
      <c r="XDR23" s="24"/>
      <c r="XDS23" s="24"/>
      <c r="XDT23" s="24"/>
      <c r="XDU23" s="24"/>
      <c r="XDV23" s="24"/>
      <c r="XDW23" s="24"/>
      <c r="XDX23" s="24"/>
      <c r="XDY23" s="24"/>
      <c r="XDZ23" s="24"/>
      <c r="XEA23" s="24"/>
      <c r="XEB23" s="24"/>
      <c r="XEC23" s="24"/>
      <c r="XED23" s="24"/>
      <c r="XEE23" s="24"/>
      <c r="XEF23" s="26"/>
      <c r="XEG23" s="26"/>
      <c r="XEH23" s="26"/>
      <c r="XEI23" s="26"/>
      <c r="XEJ23" s="26"/>
      <c r="XEK23" s="26"/>
      <c r="XEL23" s="24"/>
      <c r="XEM23" s="24"/>
      <c r="XEN23" s="24"/>
      <c r="XEO23" s="24"/>
      <c r="XEP23" s="24"/>
      <c r="XEQ23" s="24"/>
      <c r="XER23" s="24"/>
      <c r="XES23" s="24"/>
    </row>
    <row r="24" spans="1:16 16343:16373" s="25" customFormat="1" ht="119.25" customHeight="1" x14ac:dyDescent="0.25">
      <c r="A24" s="24"/>
      <c r="B24" s="64"/>
      <c r="C24" s="66"/>
      <c r="D24" s="66"/>
      <c r="E24" s="66"/>
      <c r="F24" s="68"/>
      <c r="G24" s="27">
        <v>72121101</v>
      </c>
      <c r="H24" s="27"/>
      <c r="I24" s="27">
        <v>81101500</v>
      </c>
      <c r="J24" s="27">
        <v>80101600</v>
      </c>
      <c r="K24" s="27"/>
      <c r="L24" s="28"/>
      <c r="M24" s="55"/>
      <c r="N24" s="55"/>
      <c r="O24" s="57"/>
      <c r="XDO24" s="24"/>
      <c r="XDP24" s="24"/>
      <c r="XDQ24" s="24"/>
      <c r="XDR24" s="24"/>
      <c r="XDS24" s="24"/>
      <c r="XDT24" s="24"/>
      <c r="XDU24" s="24"/>
      <c r="XDV24" s="24"/>
      <c r="XDW24" s="24"/>
      <c r="XDX24" s="24"/>
      <c r="XDY24" s="24"/>
      <c r="XDZ24" s="24"/>
      <c r="XEA24" s="24"/>
      <c r="XEB24" s="24"/>
      <c r="XEC24" s="24"/>
      <c r="XED24" s="24"/>
      <c r="XEE24" s="24"/>
      <c r="XEF24" s="29" t="str">
        <f>C14</f>
        <v>[INDICAR EL NOMBRE DEL INTEGRANTE DEL PROPONENTE PLURAL]</v>
      </c>
      <c r="XEG24" s="29" t="str">
        <f>C15</f>
        <v>[INDICAR EL NOMBRE DEL INTEGRANTE DEL PROPONENTE PLURAL]</v>
      </c>
      <c r="XEH24" s="29" t="str">
        <f>C16</f>
        <v>[INDICAR EL NOMBRE DEL INTEGRANTE DEL PROPONENTE PLURAL]</v>
      </c>
      <c r="XEI24" s="29" t="str">
        <f>C17</f>
        <v>[INDICAR EL NOMBRE DEL INTEGRANTE DEL PROPONENTE PLURAL]</v>
      </c>
      <c r="XEJ24" s="29" t="str">
        <f>C18</f>
        <v>[INDICAR EL NOMBRE DEL INTEGRANTE DEL PROPONENTE PLURAL]</v>
      </c>
      <c r="XEK24" s="29" t="e">
        <f>#REF!</f>
        <v>#REF!</v>
      </c>
      <c r="XEL24" s="24"/>
      <c r="XEM24" s="24"/>
      <c r="XEN24" s="24"/>
      <c r="XEO24" s="24"/>
      <c r="XEP24" s="24"/>
      <c r="XEQ24" s="24"/>
      <c r="XER24" s="24"/>
      <c r="XES24" s="24"/>
    </row>
    <row r="25" spans="1:16 16343:16373" s="22" customFormat="1" x14ac:dyDescent="0.25">
      <c r="A25" s="5"/>
      <c r="B25" s="30">
        <v>1</v>
      </c>
      <c r="C25" s="31"/>
      <c r="D25" s="31"/>
      <c r="E25" s="32"/>
      <c r="F25" s="33"/>
      <c r="G25" s="34"/>
      <c r="H25" s="35"/>
      <c r="I25" s="35"/>
      <c r="J25" s="35"/>
      <c r="K25" s="35"/>
      <c r="L25" s="36"/>
      <c r="M25" s="37"/>
      <c r="N25" s="38"/>
      <c r="O25" s="39">
        <f t="shared" ref="O25:O31" si="0">ROUND(M25*N25,2)</f>
        <v>0</v>
      </c>
      <c r="P25" s="25"/>
      <c r="XDO25" s="5"/>
      <c r="XDP25" s="5"/>
      <c r="XDQ25" s="5"/>
      <c r="XDR25" s="5"/>
      <c r="XDS25" s="5"/>
      <c r="XDT25" s="5"/>
      <c r="XDU25" s="5"/>
      <c r="XDV25" s="5"/>
      <c r="XDW25" s="5"/>
      <c r="XDX25" s="5"/>
      <c r="XDY25" s="5"/>
      <c r="XDZ25" s="5"/>
      <c r="XEA25" s="5"/>
      <c r="XEB25" s="5"/>
      <c r="XEC25" s="5"/>
      <c r="XED25" s="5"/>
      <c r="XEE25" s="5"/>
      <c r="XEF25" s="4" t="e">
        <f ca="1">VLOOKUP(XEF$24,RangoExpG1,ContarColumnas(RangoExpG1),FALSE)</f>
        <v>#NAME?</v>
      </c>
      <c r="XEG25" s="4" t="e">
        <f ca="1">VLOOKUP(XEG$24,RangoExpG1,ContarColumnas(RangoExpG1),FALSE)</f>
        <v>#NAME?</v>
      </c>
      <c r="XEH25" s="4" t="e">
        <f ca="1">VLOOKUP(XEH$24,RangoExpG1,ContarColumnas(RangoExpG1),FALSE)</f>
        <v>#NAME?</v>
      </c>
      <c r="XEI25" s="4" t="e">
        <f ca="1">VLOOKUP(XEI$24,RangoExpG1,ContarColumnas(RangoExpG1),FALSE)</f>
        <v>#NAME?</v>
      </c>
      <c r="XEJ25" s="4" t="e">
        <f ca="1">VLOOKUP(XEJ$24,RangoExpG1,ContarColumnas(RangoExpG1),FALSE)</f>
        <v>#NAME?</v>
      </c>
      <c r="XEK25" s="4" t="e">
        <f ca="1">VLOOKUP(XEK$24,RangoExpG1,ContarColumnas(RangoExpG1),FALSE)</f>
        <v>#REF!</v>
      </c>
      <c r="XEL25" s="5"/>
      <c r="XEM25" s="5"/>
      <c r="XEN25" s="5"/>
      <c r="XEO25" s="5"/>
      <c r="XEP25" s="5"/>
      <c r="XEQ25" s="5"/>
      <c r="XER25" s="5"/>
      <c r="XES25" s="5"/>
    </row>
    <row r="26" spans="1:16 16343:16373" s="22" customFormat="1" x14ac:dyDescent="0.25">
      <c r="A26" s="5"/>
      <c r="B26" s="40">
        <v>2</v>
      </c>
      <c r="C26" s="41"/>
      <c r="D26" s="42"/>
      <c r="E26" s="43"/>
      <c r="F26" s="44"/>
      <c r="G26" s="45"/>
      <c r="H26" s="46"/>
      <c r="I26" s="46"/>
      <c r="J26" s="46"/>
      <c r="K26" s="46"/>
      <c r="L26" s="47"/>
      <c r="M26" s="48"/>
      <c r="N26" s="49"/>
      <c r="O26" s="50">
        <f t="shared" si="0"/>
        <v>0</v>
      </c>
      <c r="P26" s="25"/>
      <c r="XDO26" s="5"/>
      <c r="XDP26" s="5"/>
      <c r="XDQ26" s="5"/>
      <c r="XDR26" s="5"/>
      <c r="XDS26" s="5"/>
      <c r="XDT26" s="5"/>
      <c r="XDU26" s="5"/>
      <c r="XDV26" s="5"/>
      <c r="XDW26" s="5"/>
      <c r="XDX26" s="5"/>
      <c r="XDY26" s="5"/>
      <c r="XDZ26" s="5"/>
      <c r="XEA26" s="5"/>
      <c r="XEB26" s="5"/>
      <c r="XEC26" s="5"/>
      <c r="XED26" s="5"/>
      <c r="XEE26" s="5"/>
      <c r="XEF26" s="4" t="e">
        <f ca="1">VLOOKUP(XEF$24,RangoExpG2,ContarColumnas(RangoExpG2),FALSE)</f>
        <v>#NAME?</v>
      </c>
      <c r="XEG26" s="4" t="e">
        <f ca="1">VLOOKUP(XEG$24,RangoExpG2,ContarColumnas(RangoExpG2),FALSE)</f>
        <v>#NAME?</v>
      </c>
      <c r="XEH26" s="4" t="e">
        <f ca="1">VLOOKUP(XEH$24,RangoExpG2,ContarColumnas(RangoExpG2),FALSE)</f>
        <v>#NAME?</v>
      </c>
      <c r="XEI26" s="4" t="e">
        <f ca="1">VLOOKUP(XEI$24,RangoExpG2,ContarColumnas(RangoExpG2),FALSE)</f>
        <v>#NAME?</v>
      </c>
      <c r="XEJ26" s="4" t="e">
        <f ca="1">VLOOKUP(XEJ$24,RangoExpG2,ContarColumnas(RangoExpG2),FALSE)</f>
        <v>#NAME?</v>
      </c>
      <c r="XEK26" s="4" t="e">
        <f ca="1">VLOOKUP(XEK$24,RangoExpG2,ContarColumnas(RangoExpG2),FALSE)</f>
        <v>#REF!</v>
      </c>
      <c r="XEL26" s="5"/>
      <c r="XEM26" s="5" t="e">
        <f ca="1">ContarColumnas(RangoExpG1)</f>
        <v>#NAME?</v>
      </c>
      <c r="XEN26" s="5"/>
      <c r="XEO26" s="5"/>
      <c r="XEP26" s="5"/>
      <c r="XEQ26" s="5"/>
      <c r="XER26" s="5"/>
      <c r="XES26" s="5"/>
    </row>
    <row r="27" spans="1:16 16343:16373" s="22" customFormat="1" x14ac:dyDescent="0.25">
      <c r="A27" s="5"/>
      <c r="B27" s="40">
        <v>3</v>
      </c>
      <c r="C27" s="41"/>
      <c r="D27" s="42"/>
      <c r="E27" s="43"/>
      <c r="F27" s="44"/>
      <c r="G27" s="45"/>
      <c r="H27" s="46"/>
      <c r="I27" s="46"/>
      <c r="J27" s="46"/>
      <c r="K27" s="46"/>
      <c r="L27" s="47"/>
      <c r="M27" s="48"/>
      <c r="N27" s="49"/>
      <c r="O27" s="50">
        <f t="shared" si="0"/>
        <v>0</v>
      </c>
      <c r="P27" s="25"/>
      <c r="XDO27" s="5"/>
      <c r="XDP27" s="5"/>
      <c r="XDQ27" s="5"/>
      <c r="XDR27" s="5"/>
      <c r="XDS27" s="5"/>
      <c r="XDT27" s="5"/>
      <c r="XDU27" s="5"/>
      <c r="XDV27" s="5"/>
      <c r="XDW27" s="5"/>
      <c r="XDX27" s="5"/>
      <c r="XDY27" s="5"/>
      <c r="XDZ27" s="5"/>
      <c r="XEA27" s="5"/>
      <c r="XEB27" s="5"/>
      <c r="XEC27" s="5"/>
      <c r="XED27" s="5"/>
      <c r="XEE27" s="5"/>
      <c r="XEF27" s="4" t="e">
        <f ca="1">VLOOKUP(XEF$24,RangoExpG3,ContarColumnas(RangoExpG3),FALSE)</f>
        <v>#NAME?</v>
      </c>
      <c r="XEG27" s="4" t="e">
        <f ca="1">VLOOKUP(XEG$24,RangoExpG3,ContarColumnas(RangoExpG3),FALSE)</f>
        <v>#NAME?</v>
      </c>
      <c r="XEH27" s="4" t="e">
        <f ca="1">VLOOKUP(XEH$24,RangoExpG3,ContarColumnas(RangoExpG3),FALSE)</f>
        <v>#NAME?</v>
      </c>
      <c r="XEI27" s="4" t="e">
        <f ca="1">VLOOKUP(XEI$24,RangoExpG3,ContarColumnas(RangoExpG3),FALSE)</f>
        <v>#NAME?</v>
      </c>
      <c r="XEJ27" s="4" t="e">
        <f ca="1">VLOOKUP(XEJ$24,RangoExpG3,ContarColumnas(RangoExpG3),FALSE)</f>
        <v>#NAME?</v>
      </c>
      <c r="XEK27" s="4" t="e">
        <f ca="1">VLOOKUP(XEK$24,RangoExpG3,ContarColumnas(RangoExpG3),FALSE)</f>
        <v>#REF!</v>
      </c>
      <c r="XEL27" s="5"/>
      <c r="XEM27" s="5"/>
      <c r="XEN27" s="5"/>
      <c r="XEO27" s="5"/>
      <c r="XEP27" s="5"/>
      <c r="XEQ27" s="5"/>
      <c r="XER27" s="5"/>
      <c r="XES27" s="5"/>
    </row>
    <row r="28" spans="1:16 16343:16373" s="22" customFormat="1" x14ac:dyDescent="0.25">
      <c r="A28" s="5"/>
      <c r="B28" s="40" t="s">
        <v>28</v>
      </c>
      <c r="C28" s="41"/>
      <c r="D28" s="41"/>
      <c r="E28" s="43"/>
      <c r="F28" s="44"/>
      <c r="G28" s="45"/>
      <c r="H28" s="46"/>
      <c r="I28" s="46"/>
      <c r="J28" s="46"/>
      <c r="K28" s="46"/>
      <c r="L28" s="47"/>
      <c r="M28" s="48"/>
      <c r="N28" s="49"/>
      <c r="O28" s="50">
        <f t="shared" si="0"/>
        <v>0</v>
      </c>
      <c r="P28" s="25"/>
      <c r="XDO28" s="5"/>
      <c r="XDP28" s="5"/>
      <c r="XDQ28" s="5"/>
      <c r="XDR28" s="5"/>
      <c r="XDS28" s="5"/>
      <c r="XDT28" s="5"/>
      <c r="XDU28" s="5"/>
      <c r="XDV28" s="5"/>
      <c r="XDW28" s="5"/>
      <c r="XDX28" s="5"/>
      <c r="XDY28" s="5"/>
      <c r="XDZ28" s="5"/>
      <c r="XEA28" s="5"/>
      <c r="XEB28" s="5"/>
      <c r="XEC28" s="5"/>
      <c r="XED28" s="5"/>
      <c r="XEE28" s="5"/>
      <c r="XEF28" s="4"/>
      <c r="XEG28" s="4"/>
      <c r="XEH28" s="4"/>
      <c r="XEI28" s="4"/>
      <c r="XEJ28" s="4"/>
      <c r="XEK28" s="4"/>
      <c r="XEL28" s="5"/>
      <c r="XEM28" s="5"/>
      <c r="XEN28" s="5"/>
      <c r="XEO28" s="5"/>
      <c r="XEP28" s="5"/>
      <c r="XEQ28" s="5"/>
      <c r="XER28" s="5"/>
      <c r="XES28" s="5"/>
    </row>
    <row r="29" spans="1:16 16343:16373" s="22" customFormat="1" x14ac:dyDescent="0.25">
      <c r="A29" s="5"/>
      <c r="B29" s="40" t="s">
        <v>29</v>
      </c>
      <c r="C29" s="41"/>
      <c r="D29" s="41"/>
      <c r="E29" s="43"/>
      <c r="F29" s="44"/>
      <c r="G29" s="45"/>
      <c r="H29" s="46"/>
      <c r="I29" s="46"/>
      <c r="J29" s="46"/>
      <c r="K29" s="46"/>
      <c r="L29" s="47"/>
      <c r="M29" s="48"/>
      <c r="N29" s="49"/>
      <c r="O29" s="50">
        <f t="shared" si="0"/>
        <v>0</v>
      </c>
      <c r="P29" s="25"/>
      <c r="XDO29" s="5"/>
      <c r="XDP29" s="5"/>
      <c r="XDQ29" s="5"/>
      <c r="XDR29" s="5"/>
      <c r="XDS29" s="5"/>
      <c r="XDT29" s="5"/>
      <c r="XDU29" s="5"/>
      <c r="XDV29" s="5"/>
      <c r="XDW29" s="5"/>
      <c r="XDX29" s="5"/>
      <c r="XDY29" s="5"/>
      <c r="XDZ29" s="5"/>
      <c r="XEA29" s="5"/>
      <c r="XEB29" s="5"/>
      <c r="XEC29" s="5"/>
      <c r="XED29" s="5"/>
      <c r="XEE29" s="5"/>
      <c r="XEF29" s="4"/>
      <c r="XEG29" s="4"/>
      <c r="XEH29" s="4"/>
      <c r="XEI29" s="4"/>
      <c r="XEJ29" s="4"/>
      <c r="XEK29" s="4"/>
      <c r="XEL29" s="5"/>
      <c r="XEM29" s="5"/>
      <c r="XEN29" s="5"/>
      <c r="XEO29" s="5"/>
      <c r="XEP29" s="5"/>
      <c r="XEQ29" s="5"/>
      <c r="XER29" s="5"/>
      <c r="XES29" s="5"/>
    </row>
    <row r="30" spans="1:16 16343:16373" s="22" customFormat="1" x14ac:dyDescent="0.25">
      <c r="A30" s="5"/>
      <c r="B30" s="40" t="s">
        <v>30</v>
      </c>
      <c r="C30" s="41"/>
      <c r="D30" s="41"/>
      <c r="E30" s="42"/>
      <c r="F30" s="51"/>
      <c r="G30" s="45"/>
      <c r="H30" s="46"/>
      <c r="I30" s="46"/>
      <c r="J30" s="46"/>
      <c r="K30" s="46"/>
      <c r="L30" s="47"/>
      <c r="M30" s="48"/>
      <c r="N30" s="49"/>
      <c r="O30" s="50">
        <f t="shared" si="0"/>
        <v>0</v>
      </c>
      <c r="P30" s="25"/>
      <c r="XDO30" s="5"/>
      <c r="XDP30" s="5"/>
      <c r="XDQ30" s="5"/>
      <c r="XDR30" s="5"/>
      <c r="XDS30" s="5"/>
      <c r="XDT30" s="5"/>
      <c r="XDU30" s="5"/>
      <c r="XDV30" s="5"/>
      <c r="XDW30" s="5"/>
      <c r="XDX30" s="5"/>
      <c r="XDY30" s="5"/>
      <c r="XDZ30" s="5"/>
      <c r="XEA30" s="5"/>
      <c r="XEB30" s="5"/>
      <c r="XEC30" s="5"/>
      <c r="XED30" s="5"/>
      <c r="XEE30" s="5"/>
      <c r="XEF30" s="4" t="e">
        <f ca="1">VLOOKUP(XEF$24,RangoExpG4,ContarColumnas(RangoExpG4),FALSE)</f>
        <v>#NAME?</v>
      </c>
      <c r="XEG30" s="4" t="e">
        <f ca="1">VLOOKUP(XEG$24,RangoExpG4,ContarColumnas(RangoExpG4),FALSE)</f>
        <v>#NAME?</v>
      </c>
      <c r="XEH30" s="4" t="e">
        <f ca="1">VLOOKUP(XEH$24,RangoExpG4,ContarColumnas(RangoExpG4),FALSE)</f>
        <v>#NAME?</v>
      </c>
      <c r="XEI30" s="4" t="e">
        <f ca="1">VLOOKUP(XEI$24,RangoExpG4,ContarColumnas(RangoExpG4),FALSE)</f>
        <v>#NAME?</v>
      </c>
      <c r="XEJ30" s="4" t="e">
        <f ca="1">VLOOKUP(XEJ$24,RangoExpG4,ContarColumnas(RangoExpG4),FALSE)</f>
        <v>#NAME?</v>
      </c>
      <c r="XEK30" s="4" t="e">
        <f ca="1">VLOOKUP(XEK$24,RangoExpG4,ContarColumnas(RangoExpG4),FALSE)</f>
        <v>#REF!</v>
      </c>
      <c r="XEL30" s="5"/>
      <c r="XEM30" s="5"/>
      <c r="XEN30" s="5"/>
      <c r="XEO30" s="5"/>
      <c r="XEP30" s="5"/>
      <c r="XEQ30" s="5"/>
      <c r="XER30" s="5"/>
      <c r="XES30" s="5"/>
    </row>
    <row r="31" spans="1:16 16343:16373" s="22" customFormat="1" x14ac:dyDescent="0.25">
      <c r="A31" s="5"/>
      <c r="B31" s="40" t="s">
        <v>31</v>
      </c>
      <c r="C31" s="41"/>
      <c r="D31" s="41"/>
      <c r="E31" s="42"/>
      <c r="F31" s="51"/>
      <c r="G31" s="45"/>
      <c r="H31" s="46"/>
      <c r="I31" s="46"/>
      <c r="J31" s="46"/>
      <c r="K31" s="46"/>
      <c r="L31" s="47"/>
      <c r="M31" s="48"/>
      <c r="N31" s="49"/>
      <c r="O31" s="50">
        <f t="shared" si="0"/>
        <v>0</v>
      </c>
      <c r="XDO31" s="5"/>
      <c r="XDP31" s="5"/>
      <c r="XDQ31" s="5"/>
      <c r="XDR31" s="5"/>
      <c r="XDS31" s="5"/>
      <c r="XDT31" s="5"/>
      <c r="XDU31" s="5"/>
      <c r="XDV31" s="5"/>
      <c r="XDW31" s="5"/>
      <c r="XDX31" s="5"/>
      <c r="XDY31" s="5"/>
      <c r="XDZ31" s="5"/>
      <c r="XEA31" s="5"/>
      <c r="XEB31" s="5"/>
      <c r="XEC31" s="5"/>
      <c r="XED31" s="5"/>
      <c r="XEE31" s="5"/>
      <c r="XEF31" s="4" t="e">
        <f ca="1">VLOOKUP(XEF$24,RangoExpG5,ContarColumnas(RangoExpG5),FALSE)</f>
        <v>#NAME?</v>
      </c>
      <c r="XEG31" s="4" t="e">
        <f ca="1">VLOOKUP(XEG$24,RangoExpG5,ContarColumnas(RangoExpG5),FALSE)</f>
        <v>#NAME?</v>
      </c>
      <c r="XEH31" s="4" t="e">
        <f ca="1">VLOOKUP(XEH$24,RangoExpG5,ContarColumnas(RangoExpG5),FALSE)</f>
        <v>#NAME?</v>
      </c>
      <c r="XEI31" s="4" t="e">
        <f ca="1">VLOOKUP(XEI$24,RangoExpG5,ContarColumnas(RangoExpG5),FALSE)</f>
        <v>#NAME?</v>
      </c>
      <c r="XEJ31" s="4" t="e">
        <f ca="1">VLOOKUP(XEJ$24,RangoExpG5,ContarColumnas(RangoExpG5),FALSE)</f>
        <v>#NAME?</v>
      </c>
      <c r="XEK31" s="4" t="e">
        <f ca="1">VLOOKUP(XEK$24,RangoExpG5,ContarColumnas(RangoExpG5),FALSE)</f>
        <v>#REF!</v>
      </c>
      <c r="XEL31" s="5"/>
      <c r="XEM31" s="5"/>
      <c r="XEN31" s="5"/>
      <c r="XEO31" s="5"/>
      <c r="XEP31" s="5"/>
      <c r="XEQ31" s="5"/>
      <c r="XER31" s="5"/>
      <c r="XES31" s="5"/>
    </row>
    <row r="32" spans="1:16 16343:16373" s="22" customFormat="1" ht="22.5" customHeight="1" thickBot="1" x14ac:dyDescent="0.3">
      <c r="A32" s="5"/>
      <c r="B32" s="58"/>
      <c r="C32" s="59"/>
      <c r="D32" s="59"/>
      <c r="E32" s="59"/>
      <c r="F32" s="60"/>
      <c r="G32" s="61" t="s">
        <v>26</v>
      </c>
      <c r="H32" s="62"/>
      <c r="I32" s="62"/>
      <c r="J32" s="62"/>
      <c r="K32" s="62"/>
      <c r="L32" s="62"/>
      <c r="M32" s="62"/>
      <c r="N32" s="62"/>
      <c r="O32" s="52">
        <f>SUM(O25:O31)</f>
        <v>0</v>
      </c>
      <c r="XDO32" s="5"/>
      <c r="XDP32" s="5"/>
      <c r="XDQ32" s="5"/>
      <c r="XDR32" s="5"/>
      <c r="XDS32" s="5"/>
      <c r="XDT32" s="5"/>
      <c r="XDU32" s="5"/>
      <c r="XDV32" s="5"/>
      <c r="XDW32" s="5"/>
      <c r="XDX32" s="5"/>
      <c r="XDY32" s="5"/>
      <c r="XDZ32" s="5"/>
      <c r="XEA32" s="5"/>
      <c r="XEB32" s="5"/>
      <c r="XEC32" s="5"/>
      <c r="XED32" s="5"/>
      <c r="XEE32" s="5"/>
      <c r="XEF32" s="4">
        <f t="shared" ref="XEF32:XEK32" ca="1" si="1">_xlfn.AGGREGATE(9,6,XEF25:XEF31)</f>
        <v>0</v>
      </c>
      <c r="XEG32" s="4">
        <f t="shared" ca="1" si="1"/>
        <v>0</v>
      </c>
      <c r="XEH32" s="4">
        <f t="shared" ca="1" si="1"/>
        <v>0</v>
      </c>
      <c r="XEI32" s="4">
        <f t="shared" ca="1" si="1"/>
        <v>0</v>
      </c>
      <c r="XEJ32" s="4">
        <f t="shared" ca="1" si="1"/>
        <v>0</v>
      </c>
      <c r="XEK32" s="4">
        <f t="shared" ca="1" si="1"/>
        <v>0</v>
      </c>
      <c r="XEL32" s="5"/>
      <c r="XEM32" s="5"/>
      <c r="XEN32" s="5"/>
      <c r="XEO32" s="5"/>
      <c r="XEP32" s="5"/>
      <c r="XEQ32" s="5"/>
      <c r="XER32" s="5"/>
      <c r="XES32" s="5"/>
    </row>
    <row r="33" spans="2:2" x14ac:dyDescent="0.25">
      <c r="B33" s="53" t="s">
        <v>32</v>
      </c>
    </row>
  </sheetData>
  <sheetProtection formatRows="0"/>
  <mergeCells count="29">
    <mergeCell ref="C15:E15"/>
    <mergeCell ref="B2:O2"/>
    <mergeCell ref="B4:O4"/>
    <mergeCell ref="B6:D6"/>
    <mergeCell ref="B7:O7"/>
    <mergeCell ref="B8:D8"/>
    <mergeCell ref="B9:O9"/>
    <mergeCell ref="B10:D10"/>
    <mergeCell ref="B11:O11"/>
    <mergeCell ref="B12:H12"/>
    <mergeCell ref="C13:E13"/>
    <mergeCell ref="C14:E14"/>
    <mergeCell ref="C16:E16"/>
    <mergeCell ref="C17:E17"/>
    <mergeCell ref="C18:E18"/>
    <mergeCell ref="B20:F22"/>
    <mergeCell ref="G20:O21"/>
    <mergeCell ref="G22:N22"/>
    <mergeCell ref="M23:M24"/>
    <mergeCell ref="N23:N24"/>
    <mergeCell ref="O23:O24"/>
    <mergeCell ref="B32:F32"/>
    <mergeCell ref="G32:N32"/>
    <mergeCell ref="B23:B24"/>
    <mergeCell ref="C23:C24"/>
    <mergeCell ref="D23:D24"/>
    <mergeCell ref="E23:E24"/>
    <mergeCell ref="F23:F24"/>
    <mergeCell ref="G23:L23"/>
  </mergeCells>
  <conditionalFormatting sqref="O32">
    <cfRule type="cellIs" dxfId="6" priority="7" operator="greaterThanOrEqual">
      <formula>$O$22</formula>
    </cfRule>
  </conditionalFormatting>
  <conditionalFormatting sqref="O22">
    <cfRule type="cellIs" dxfId="5" priority="6" operator="greaterThan">
      <formula>0</formula>
    </cfRule>
  </conditionalFormatting>
  <conditionalFormatting sqref="G14:G18">
    <cfRule type="cellIs" dxfId="4" priority="1" operator="equal">
      <formula>0</formula>
    </cfRule>
    <cfRule type="cellIs" dxfId="3" priority="2" operator="lessThanOrEqual">
      <formula>0.1</formula>
    </cfRule>
  </conditionalFormatting>
  <conditionalFormatting sqref="H14:H18">
    <cfRule type="expression" dxfId="2" priority="3">
      <formula>C14="[INDICAR EL NOMBRE DEL INTEGRANTE DEL PROPONENTE PLURAL]"</formula>
    </cfRule>
    <cfRule type="cellIs" dxfId="1" priority="4" operator="greaterThanOrEqual">
      <formula>0.5</formula>
    </cfRule>
    <cfRule type="cellIs" dxfId="0" priority="5" operator="lessThan">
      <formula>0.05</formula>
    </cfRule>
  </conditionalFormatting>
  <dataValidations count="1">
    <dataValidation type="list" allowBlank="1" showInputMessage="1" showErrorMessage="1" sqref="F25:F31">
      <formula1>$C$14:$C$18</formula1>
    </dataValidation>
  </dataValidation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8</vt:i4>
      </vt:variant>
    </vt:vector>
  </HeadingPairs>
  <TitlesOfParts>
    <vt:vector size="9" baseType="lpstr">
      <vt:lpstr>EXPERIENCIA DEL PROPONENTE</vt:lpstr>
      <vt:lpstr>Codigo</vt:lpstr>
      <vt:lpstr>CR</vt:lpstr>
      <vt:lpstr>EG</vt:lpstr>
      <vt:lpstr>RangoExpG1</vt:lpstr>
      <vt:lpstr>RangoExpG2</vt:lpstr>
      <vt:lpstr>RangoExpG3</vt:lpstr>
      <vt:lpstr>RangoExpG4</vt:lpstr>
      <vt:lpstr>RangoExpG5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dcterms:created xsi:type="dcterms:W3CDTF">2024-07-10T16:57:19Z</dcterms:created>
  <dcterms:modified xsi:type="dcterms:W3CDTF">2025-04-09T22:26:17Z</dcterms:modified>
</cp:coreProperties>
</file>