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0. DMBAQ\1. MI REINAD0\1. 2025\1. PROCESOS 2025\2. RED EXTERNA\ALERGIAS\"/>
    </mc:Choice>
  </mc:AlternateContent>
  <xr:revisionPtr revIDLastSave="0" documentId="8_{8AE32DF1-C868-45F0-9036-F19E0411CF85}" xr6:coauthVersionLast="47" xr6:coauthVersionMax="47" xr10:uidLastSave="{00000000-0000-0000-0000-000000000000}"/>
  <bookViews>
    <workbookView xWindow="-120" yWindow="-120" windowWidth="24240" windowHeight="13140" xr2:uid="{06E88F3F-2E87-4326-9B2D-D1A519047A75}"/>
  </bookViews>
  <sheets>
    <sheet name="ESTUDIO DE MERCADO" sheetId="1" r:id="rId1"/>
  </sheets>
  <externalReferences>
    <externalReference r:id="rId2"/>
  </externalReferences>
  <definedNames>
    <definedName name="_xlnm._FilterDatabase" localSheetId="0" hidden="1">'ESTUDIO DE MERCADO'!$C$1:$G$26</definedName>
    <definedName name="SERVICIOS" localSheetId="0">'ESTUDIO DE MERCADO'!$1:$1048576</definedName>
    <definedName name="TRAZA">[1]TRAZA!$1:$1048576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6" i="1" l="1"/>
  <c r="H26" i="1" s="1"/>
  <c r="H25" i="1"/>
  <c r="E25" i="1"/>
  <c r="H24" i="1"/>
  <c r="E24" i="1"/>
  <c r="H23" i="1"/>
  <c r="E23" i="1"/>
  <c r="H22" i="1"/>
  <c r="E22" i="1"/>
  <c r="H21" i="1"/>
  <c r="E21" i="1"/>
  <c r="H20" i="1"/>
  <c r="E20" i="1"/>
  <c r="H19" i="1"/>
  <c r="E19" i="1"/>
  <c r="H18" i="1"/>
  <c r="E18" i="1"/>
  <c r="H17" i="1"/>
  <c r="E17" i="1"/>
  <c r="H16" i="1"/>
  <c r="E16" i="1"/>
  <c r="H15" i="1"/>
  <c r="E15" i="1"/>
  <c r="H14" i="1"/>
  <c r="E14" i="1"/>
  <c r="H13" i="1"/>
  <c r="E13" i="1"/>
  <c r="H12" i="1"/>
  <c r="E12" i="1"/>
  <c r="H11" i="1"/>
  <c r="E11" i="1"/>
  <c r="H10" i="1"/>
  <c r="E10" i="1"/>
  <c r="H9" i="1"/>
  <c r="E9" i="1"/>
  <c r="H8" i="1"/>
  <c r="E8" i="1"/>
  <c r="H7" i="1"/>
  <c r="E7" i="1"/>
  <c r="H6" i="1"/>
  <c r="E6" i="1"/>
  <c r="H5" i="1"/>
  <c r="E5" i="1"/>
</calcChain>
</file>

<file path=xl/sharedStrings.xml><?xml version="1.0" encoding="utf-8"?>
<sst xmlns="http://schemas.openxmlformats.org/spreadsheetml/2006/main" count="35" uniqueCount="34">
  <si>
    <r>
      <rPr>
        <sz val="10"/>
        <rFont val="Arial MT"/>
        <family val="2"/>
      </rPr>
      <t>#</t>
    </r>
  </si>
  <si>
    <r>
      <rPr>
        <sz val="10"/>
        <rFont val="Arial MT"/>
        <family val="2"/>
      </rPr>
      <t>CUPS</t>
    </r>
  </si>
  <si>
    <t>DESCRIPCIÓN DEL SERVICIO</t>
  </si>
  <si>
    <t>HISTORICO</t>
  </si>
  <si>
    <t>COTIZACION 1</t>
  </si>
  <si>
    <t>COTIZACION 2</t>
  </si>
  <si>
    <t>PROMEDIO</t>
  </si>
  <si>
    <t>CONTRATO 2024</t>
  </si>
  <si>
    <t>CENTRO MÉDICO CLÍNICA DE ALERGIA E INMUNOLOGÍA S.A.</t>
  </si>
  <si>
    <r>
      <t xml:space="preserve">CENTRO DE ALERGOLOGÍA
</t>
    </r>
    <r>
      <rPr>
        <b/>
        <sz val="8"/>
        <rFont val="Arial"/>
        <family val="2"/>
      </rPr>
      <t>(Alejandro Carreño)</t>
    </r>
  </si>
  <si>
    <r>
      <rPr>
        <sz val="10"/>
        <rFont val="Arial MT"/>
        <family val="2"/>
      </rPr>
      <t>Prueba de alergia intraepidérmica (</t>
    </r>
    <r>
      <rPr>
        <i/>
        <sz val="10"/>
        <rFont val="Arial"/>
        <family val="2"/>
      </rPr>
      <t>princk test</t>
    </r>
    <r>
      <rPr>
        <sz val="10"/>
        <rFont val="Arial MT"/>
        <family val="2"/>
      </rPr>
      <t>) para aeroalérgenos</t>
    </r>
  </si>
  <si>
    <t>Prueba de alergia intraepidérmica (princk test) para alimentos</t>
  </si>
  <si>
    <r>
      <rPr>
        <sz val="10"/>
        <rFont val="Arial MT"/>
        <family val="2"/>
      </rPr>
      <t>Prueba de alergia intraepidérmica (prick by prick) para alimentos frescos</t>
    </r>
  </si>
  <si>
    <t>Prueba de  alergia intraepidérmica  (princk  test) para medicamentos  cada uno</t>
  </si>
  <si>
    <r>
      <rPr>
        <sz val="10"/>
        <rFont val="Arial MT"/>
        <family val="2"/>
      </rPr>
      <t>Prueba de alergia intraepidérmica (princk test) para alérgenos especiales</t>
    </r>
  </si>
  <si>
    <r>
      <rPr>
        <sz val="10"/>
        <rFont val="Arial MT"/>
        <family val="2"/>
      </rPr>
      <t>Prueba de alergia intradérmica para determinantes mayores y menores de penicilina</t>
    </r>
  </si>
  <si>
    <r>
      <rPr>
        <sz val="10"/>
        <rFont val="Arial MT"/>
        <family val="2"/>
      </rPr>
      <t>Prueba intradérmica de suero y plasma autólogo</t>
    </r>
  </si>
  <si>
    <r>
      <rPr>
        <sz val="10"/>
        <rFont val="Arial MT"/>
        <family val="2"/>
      </rPr>
      <t>Inmunoterapia (vacunas terapéuticas para alergia) dosis mensual aplicación subcutánea</t>
    </r>
  </si>
  <si>
    <r>
      <rPr>
        <sz val="10"/>
        <rFont val="Arial MT"/>
        <family val="2"/>
      </rPr>
      <t>Prueba de reto controlado (provocación) vía oral con medicamento</t>
    </r>
  </si>
  <si>
    <r>
      <rPr>
        <sz val="10"/>
        <rFont val="Arial MT"/>
        <family val="2"/>
      </rPr>
      <t>Prueba de reto controlado (provocación) vía oral con alimento</t>
    </r>
  </si>
  <si>
    <r>
      <rPr>
        <sz val="10"/>
        <rFont val="Arial MT"/>
        <family val="2"/>
      </rPr>
      <t>Prueba de reto controlado (provocación) vía oral con aditivo o colorante</t>
    </r>
  </si>
  <si>
    <r>
      <rPr>
        <sz val="10"/>
        <rFont val="Arial MT"/>
        <family val="2"/>
      </rPr>
      <t>Espirometría Simple</t>
    </r>
  </si>
  <si>
    <r>
      <rPr>
        <sz val="10"/>
        <rFont val="Arial MT"/>
        <family val="2"/>
      </rPr>
      <t>Espirometría Simple con Bronco-dilatadores</t>
    </r>
  </si>
  <si>
    <r>
      <rPr>
        <sz val="10"/>
        <rFont val="Arial MT"/>
        <family val="2"/>
      </rPr>
      <t>Prueba de broncomotrocidad con ejercicio</t>
    </r>
  </si>
  <si>
    <r>
      <rPr>
        <sz val="10"/>
        <rFont val="Arial MT"/>
        <family val="2"/>
      </rPr>
      <t>Inmunoglobulina ige especifica 20 determinaciones (rast)</t>
    </r>
  </si>
  <si>
    <t>NO OFRECE</t>
  </si>
  <si>
    <r>
      <rPr>
        <sz val="10"/>
        <rFont val="Arial MT"/>
        <family val="2"/>
      </rPr>
      <t>IGE sérica total</t>
    </r>
  </si>
  <si>
    <r>
      <rPr>
        <sz val="10"/>
        <rFont val="Arial MT"/>
        <family val="2"/>
      </rPr>
      <t>Prueba de alergia epicutánea o de parche con batería estándar</t>
    </r>
  </si>
  <si>
    <r>
      <rPr>
        <sz val="10"/>
        <rFont val="Arial MT"/>
        <family val="2"/>
      </rPr>
      <t>Prueba de alergia epicutánea o de parche con batería especial</t>
    </r>
  </si>
  <si>
    <t>Prueba de alergia epicutánea o de parche con alimentos (parche atópico)</t>
  </si>
  <si>
    <r>
      <rPr>
        <sz val="10"/>
        <rFont val="Arial MT"/>
        <family val="2"/>
      </rPr>
      <t>Prueba de alergia epicutánea o de parche con medicamentos</t>
    </r>
  </si>
  <si>
    <t>Consulta de primera vez medicina especializada</t>
  </si>
  <si>
    <t>Consulta de control o seguimiento por medicina especializada</t>
  </si>
  <si>
    <t>ANEXO 1 - ESTUDIO DE MERCADO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</si>
</sst>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"/>
    <numFmt numFmtId="165" formatCode="\$\ #,##0.00"/>
  </numFmts>
  <fonts count="12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 MT"/>
    </font>
    <font>
      <sz val="10"/>
      <name val="Arial MT"/>
      <family val="2"/>
    </font>
    <font>
      <b/>
      <sz val="10"/>
      <name val="Arial MT"/>
    </font>
    <font>
      <b/>
      <sz val="8"/>
      <name val="Arial"/>
      <family val="2"/>
    </font>
    <font>
      <sz val="10"/>
      <color rgb="FF000000"/>
      <name val="Arial MT"/>
      <family val="2"/>
    </font>
    <font>
      <sz val="10"/>
      <name val="Times New Roman"/>
      <family val="1"/>
    </font>
    <font>
      <i/>
      <sz val="10"/>
      <name val="Arial"/>
      <family val="2"/>
    </font>
    <font>
      <sz val="11"/>
      <color rgb="FF000000"/>
      <name val="Arial MT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1" fillId="0" borderId="0" xfId="1" applyAlignment="1">
      <alignment horizontal="left" vertical="top"/>
    </xf>
    <xf numFmtId="0" fontId="3" fillId="0" borderId="1" xfId="1" applyFont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top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1" fontId="8" fillId="0" borderId="2" xfId="1" applyNumberFormat="1" applyFont="1" applyBorder="1" applyAlignment="1">
      <alignment horizontal="center" vertical="center" shrinkToFit="1"/>
    </xf>
    <xf numFmtId="0" fontId="9" fillId="0" borderId="2" xfId="1" applyFont="1" applyBorder="1" applyAlignment="1">
      <alignment horizontal="left" vertical="center" wrapText="1"/>
    </xf>
    <xf numFmtId="164" fontId="11" fillId="0" borderId="2" xfId="1" applyNumberFormat="1" applyFont="1" applyBorder="1" applyAlignment="1">
      <alignment horizontal="center" vertical="center" shrinkToFit="1"/>
    </xf>
    <xf numFmtId="0" fontId="1" fillId="0" borderId="0" xfId="1" applyAlignment="1">
      <alignment horizontal="left" vertical="center"/>
    </xf>
    <xf numFmtId="0" fontId="5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center" wrapText="1"/>
    </xf>
    <xf numFmtId="165" fontId="11" fillId="0" borderId="2" xfId="1" applyNumberFormat="1" applyFont="1" applyBorder="1" applyAlignment="1">
      <alignment horizontal="center" vertical="center" shrinkToFit="1"/>
    </xf>
    <xf numFmtId="0" fontId="2" fillId="0" borderId="0" xfId="1" applyFont="1" applyBorder="1" applyAlignment="1">
      <alignment horizontal="center" vertical="top" wrapText="1"/>
    </xf>
    <xf numFmtId="0" fontId="2" fillId="0" borderId="3" xfId="1" applyFont="1" applyBorder="1" applyAlignment="1">
      <alignment horizontal="center" vertical="top" wrapText="1"/>
    </xf>
    <xf numFmtId="0" fontId="2" fillId="0" borderId="0" xfId="1" applyFont="1" applyBorder="1" applyAlignment="1">
      <alignment horizontal="center" vertical="top" wrapText="1"/>
    </xf>
  </cellXfs>
  <cellStyles count="2">
    <cellStyle name="Normal" xfId="0" builtinId="0"/>
    <cellStyle name="Normal 2" xfId="1" xr:uid="{30429B3F-A49B-44F9-872E-57EF952DF7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4.%20Supervision%20de%20contrato%20Inmunologia\PAGOS%20ALERGI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  <sheetName val="PACIENTES PEN"/>
      <sheetName val="Hoja7"/>
      <sheetName val="Hoja6"/>
      <sheetName val="TRAZA"/>
      <sheetName val="Hoja3"/>
      <sheetName val="Hoja2"/>
      <sheetName val="Hoja1"/>
      <sheetName val="CONTROL PAGOS"/>
      <sheetName val="SERVICIOS"/>
      <sheetName val="Hoja4"/>
      <sheetName val="Hoja5"/>
      <sheetName val="Hoja8"/>
    </sheetNames>
    <sheetDataSet>
      <sheetData sheetId="0"/>
      <sheetData sheetId="1"/>
      <sheetData sheetId="2"/>
      <sheetData sheetId="3"/>
      <sheetData sheetId="4">
        <row r="1">
          <cell r="A1" t="str">
            <v>NÚMERO DE AUTORIZACION DE SERVICIO</v>
          </cell>
          <cell r="B1" t="str">
            <v>NO DOC, IDENTIDAD PACIENTE</v>
          </cell>
          <cell r="C1" t="str">
            <v>APELLIDOS Y NOMBRES DEL PACIENTE</v>
          </cell>
          <cell r="D1" t="str">
            <v>GENERO</v>
          </cell>
          <cell r="E1" t="str">
            <v xml:space="preserve">EDAD
</v>
          </cell>
          <cell r="F1" t="str">
            <v>DENOMINACION DE LA EDAD DIA -AÑOS</v>
          </cell>
          <cell r="G1" t="str">
            <v>GRADO</v>
          </cell>
          <cell r="H1" t="str">
            <v>CIE10 DE LA ATENCION DEL EGRESO</v>
          </cell>
          <cell r="I1" t="str">
            <v>DESCRIPCION CIE10 DE LA ATENCION DE EGRESO</v>
          </cell>
          <cell r="J1" t="str">
            <v xml:space="preserve">MES DE ATENCION AL PACIENTE  </v>
          </cell>
          <cell r="K1" t="str">
            <v xml:space="preserve">FECHA DE AUTORIZACIÓN SERVICIO 
(DD-MM-AAAA) </v>
          </cell>
          <cell r="L1" t="str">
            <v>TIPO DE SERVICIO</v>
          </cell>
          <cell r="M1" t="str">
            <v>TIPO DE EVENTO</v>
          </cell>
          <cell r="N1" t="str">
            <v xml:space="preserve">FECHA ELABORACION FACTURA,
(DD-MM-AAAA) </v>
          </cell>
          <cell r="O1" t="str">
            <v>NÚMERO FACTURA</v>
          </cell>
          <cell r="P1" t="str">
            <v>VALOR DE LA FACTURA</v>
          </cell>
          <cell r="Q1" t="str">
            <v>VALOR CONCEPTO AF RIPS</v>
          </cell>
          <cell r="R1" t="str">
            <v xml:space="preserve">FECHA INGRESO PACIENTE
(DD-MM-AAAA) </v>
          </cell>
          <cell r="S1" t="str">
            <v xml:space="preserve">FECHA EGRESO PACIENTE
(DD-MM-AAAA) </v>
          </cell>
          <cell r="T1" t="str">
            <v>NIVEL DE ATENCION SEGÚN LA NORMATIVIDAD VIGENTE</v>
          </cell>
          <cell r="U1" t="str">
            <v xml:space="preserve">FECHA RADICACION DE LA FACTURA EN LA REGIONAL,
(DD-MM-AAAA) </v>
          </cell>
          <cell r="V1" t="str">
            <v xml:space="preserve">FECHA GLOSA INICIAL,
(DD-MM-AAAA) </v>
          </cell>
          <cell r="W1" t="str">
            <v>G1 FACTURA</v>
          </cell>
          <cell r="X1" t="str">
            <v>G2 TARIFA</v>
          </cell>
          <cell r="Y1" t="str">
            <v>G3 SOPORTE</v>
          </cell>
          <cell r="Z1" t="str">
            <v>G4 AUTORIZACION</v>
          </cell>
          <cell r="AA1" t="str">
            <v>G5 COBERTURA</v>
          </cell>
          <cell r="AB1" t="str">
            <v>G6 PERTINENCIA</v>
          </cell>
          <cell r="AC1" t="str">
            <v xml:space="preserve">G8 VALOR DEVOLUCIÓN </v>
          </cell>
          <cell r="AD1" t="str">
            <v>G8 DESCRIPCIÓN DEVOLUCIÓN (DESPLEGAR)</v>
          </cell>
          <cell r="AE1" t="str">
            <v>DESCRIPCION GLOSA INICIAL</v>
          </cell>
          <cell r="AF1" t="str">
            <v>VALOR TOTAL DE LA GLOSA INICIAL</v>
          </cell>
          <cell r="AG1" t="str">
            <v xml:space="preserve">VALOR PAGO NO GLOSADO O LIBRE DE GLOSA </v>
          </cell>
          <cell r="AH1" t="str">
            <v>NOMBRE AUDITOR</v>
          </cell>
          <cell r="AI1" t="str">
            <v>Nº OFICIO NOTIFICACION GLOSA INICIAL</v>
          </cell>
          <cell r="AJ1" t="str">
            <v xml:space="preserve">FECHA RESPUESTA IPS GLOSA INICIAL,
(DD-MM-AAAA) </v>
          </cell>
          <cell r="AK1" t="str">
            <v>CÓDIGO RESPUESTA A GLOSA INICIAL (DESPLEGAR)</v>
          </cell>
          <cell r="AL1" t="str">
            <v>DESCRIPCION DE LA RESPUESTA O DEL CODIGO (DESPLEGAR)</v>
          </cell>
          <cell r="AM1" t="str">
            <v xml:space="preserve">VALOR ACEPTADO POR EL PRESTADOR </v>
          </cell>
          <cell r="AN1" t="str">
            <v>VALOR SUBSANADO POR EL PRESTADOR</v>
          </cell>
          <cell r="AO1" t="str">
            <v>VALOR LEVANTADO POR EL PAGADOR</v>
          </cell>
          <cell r="AP1" t="str">
            <v>VALOR PENDIENTE DE CONCILIAR</v>
          </cell>
          <cell r="AQ1" t="str">
            <v xml:space="preserve">FECHA GLOSA DEFINITIVA,
(DD-MM-AAAA) </v>
          </cell>
          <cell r="AR1" t="str">
            <v>CÓDIGO DE GLOSA DEFINITIVA (DESPLEGAR)</v>
          </cell>
          <cell r="AS1" t="str">
            <v xml:space="preserve">N° DE OFICIO Y DETALLE RATIFICACIÓN DE GLOSAS  </v>
          </cell>
          <cell r="AT1" t="str">
            <v xml:space="preserve">PAGO DEFINITIVO CON RELACIÓN AL TOTAL DE LA FACTURA </v>
          </cell>
          <cell r="AU1" t="str">
            <v>N° DE DOCUMENTO Y FECHA CON EL CUAL AUDITORIA DE CUENTAS MEDICAS ENTREGA PARA TRAMITE DE PAGO AL AREA FINANCIERA DE LA REGIONAL</v>
          </cell>
          <cell r="AV1" t="str">
            <v>No, ORDEN DE PAGO</v>
          </cell>
          <cell r="AW1" t="str">
            <v xml:space="preserve">FECHA ORDEN DE PAGO
(DD-MM-AAAA) </v>
          </cell>
          <cell r="AX1" t="str">
            <v>VALOR PRIMER PAGO</v>
          </cell>
          <cell r="AY1" t="str">
            <v>No, ORDEN DE PAGO</v>
          </cell>
          <cell r="AZ1" t="str">
            <v xml:space="preserve">FECHA ORDEN DE PAGO
(DD-MM-AAAA) </v>
          </cell>
          <cell r="BA1" t="str">
            <v>VALOR SEGUNDO PAGO</v>
          </cell>
          <cell r="BB1" t="str">
            <v>TOTAL PAGO DE LA FACTURA</v>
          </cell>
          <cell r="BC1" t="str">
            <v>NUMERO TRÁMITE PAZ Y SALVO</v>
          </cell>
          <cell r="BD1" t="str">
            <v xml:space="preserve">
FECHA TRÁMITE PAZ Y SALVO</v>
          </cell>
        </row>
        <row r="2">
          <cell r="A2" t="str">
            <v>2024-04-1323995</v>
          </cell>
          <cell r="B2">
            <v>1044621863</v>
          </cell>
          <cell r="C2" t="str">
            <v>GOMEZ FERNANDEZ SHADAY ALEJANDRA</v>
          </cell>
          <cell r="D2" t="str">
            <v>F</v>
          </cell>
          <cell r="E2">
            <v>16</v>
          </cell>
          <cell r="F2" t="str">
            <v>AÑOS</v>
          </cell>
          <cell r="G2" t="str">
            <v>S1</v>
          </cell>
          <cell r="H2" t="str">
            <v>J303</v>
          </cell>
          <cell r="I2" t="str">
            <v>Otras rinitis alergicas</v>
          </cell>
          <cell r="J2">
            <v>45415</v>
          </cell>
          <cell r="K2">
            <v>45405</v>
          </cell>
          <cell r="L2" t="str">
            <v xml:space="preserve">Consulta externa - CE </v>
          </cell>
          <cell r="M2" t="str">
            <v>Tratamiento Especializado (inmunoterapias- quimioterapias</v>
          </cell>
          <cell r="N2">
            <v>45454</v>
          </cell>
          <cell r="O2" t="str">
            <v>FECA-1720</v>
          </cell>
          <cell r="P2">
            <v>167775</v>
          </cell>
          <cell r="Q2">
            <v>0</v>
          </cell>
          <cell r="R2">
            <v>45415</v>
          </cell>
          <cell r="S2">
            <v>45415</v>
          </cell>
          <cell r="T2" t="str">
            <v>Mediana Complejidad</v>
          </cell>
          <cell r="U2">
            <v>45454</v>
          </cell>
          <cell r="W2">
            <v>0</v>
          </cell>
          <cell r="X2">
            <v>0</v>
          </cell>
          <cell r="Y2">
            <v>0</v>
          </cell>
          <cell r="Z2">
            <v>0</v>
          </cell>
          <cell r="AA2">
            <v>0</v>
          </cell>
          <cell r="AB2">
            <v>0</v>
          </cell>
          <cell r="AC2">
            <v>0</v>
          </cell>
          <cell r="AD2">
            <v>0</v>
          </cell>
          <cell r="AE2" t="str">
            <v>sin objecciones</v>
          </cell>
          <cell r="AF2">
            <v>0</v>
          </cell>
          <cell r="AG2">
            <v>167775</v>
          </cell>
          <cell r="AH2" t="str">
            <v>SMSM CRISTIAN HERNANDEZ R</v>
          </cell>
          <cell r="AM2">
            <v>0</v>
          </cell>
          <cell r="AN2">
            <v>0</v>
          </cell>
          <cell r="AO2">
            <v>0</v>
          </cell>
          <cell r="AP2">
            <v>0</v>
          </cell>
          <cell r="AT2">
            <v>167775</v>
          </cell>
          <cell r="AU2">
            <v>45461</v>
          </cell>
          <cell r="AV2">
            <v>196617724</v>
          </cell>
          <cell r="AW2">
            <v>45464</v>
          </cell>
          <cell r="AX2">
            <v>167775</v>
          </cell>
          <cell r="BB2">
            <v>167775</v>
          </cell>
          <cell r="BC2">
            <v>0</v>
          </cell>
        </row>
        <row r="3">
          <cell r="A3" t="str">
            <v>2024-04-1262862</v>
          </cell>
          <cell r="B3">
            <v>25843495</v>
          </cell>
          <cell r="C3" t="str">
            <v>ELJACH MALULE MARIA DEL CARMEN</v>
          </cell>
          <cell r="D3" t="str">
            <v>F</v>
          </cell>
          <cell r="E3">
            <v>77</v>
          </cell>
          <cell r="F3" t="str">
            <v>AÑOS</v>
          </cell>
          <cell r="G3" t="str">
            <v>CF</v>
          </cell>
          <cell r="H3" t="str">
            <v>L299</v>
          </cell>
          <cell r="I3" t="str">
            <v>Prurito, no especificado</v>
          </cell>
          <cell r="J3">
            <v>45418</v>
          </cell>
          <cell r="K3">
            <v>45400</v>
          </cell>
          <cell r="L3" t="str">
            <v xml:space="preserve">Consulta externa - CE </v>
          </cell>
          <cell r="M3" t="str">
            <v>Tratamiento Especializado (inmunoterapias- quimioterapias</v>
          </cell>
          <cell r="N3">
            <v>45454</v>
          </cell>
          <cell r="O3" t="str">
            <v>FECA-1721</v>
          </cell>
          <cell r="P3">
            <v>513498</v>
          </cell>
          <cell r="Q3">
            <v>0</v>
          </cell>
          <cell r="R3">
            <v>45418</v>
          </cell>
          <cell r="S3">
            <v>45418</v>
          </cell>
          <cell r="T3" t="str">
            <v>Mediana Complejidad</v>
          </cell>
          <cell r="U3">
            <v>45454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 t="str">
            <v>sin objecciones</v>
          </cell>
          <cell r="AF3">
            <v>0</v>
          </cell>
          <cell r="AG3">
            <v>513498</v>
          </cell>
          <cell r="AH3" t="str">
            <v>SMSM CRISTIAN HERNANDEZ R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T3">
            <v>513498</v>
          </cell>
          <cell r="AU3">
            <v>45461</v>
          </cell>
          <cell r="AV3">
            <v>196617724</v>
          </cell>
          <cell r="AW3">
            <v>45464</v>
          </cell>
          <cell r="AX3">
            <v>513498</v>
          </cell>
          <cell r="BB3">
            <v>513498</v>
          </cell>
        </row>
        <row r="4">
          <cell r="A4" t="str">
            <v>2024-04-544260</v>
          </cell>
          <cell r="B4">
            <v>72287037</v>
          </cell>
          <cell r="C4" t="str">
            <v>MEZA RADA GIOVANNY JOSE</v>
          </cell>
          <cell r="D4" t="str">
            <v>M</v>
          </cell>
          <cell r="E4">
            <v>41</v>
          </cell>
          <cell r="F4" t="str">
            <v>AÑOS</v>
          </cell>
          <cell r="G4" t="str">
            <v>JT</v>
          </cell>
          <cell r="H4" t="str">
            <v>J303</v>
          </cell>
          <cell r="I4" t="str">
            <v>Otras rinitis alergicas</v>
          </cell>
          <cell r="J4">
            <v>45419</v>
          </cell>
          <cell r="K4">
            <v>45348</v>
          </cell>
          <cell r="L4" t="str">
            <v xml:space="preserve">Consulta externa - CE </v>
          </cell>
          <cell r="M4" t="str">
            <v>Tratamiento Especializado (inmunoterapias- quimioterapias</v>
          </cell>
          <cell r="N4">
            <v>45454</v>
          </cell>
          <cell r="O4" t="str">
            <v>FECA-1722</v>
          </cell>
          <cell r="P4">
            <v>167775</v>
          </cell>
          <cell r="Q4">
            <v>0</v>
          </cell>
          <cell r="R4">
            <v>45419</v>
          </cell>
          <cell r="S4">
            <v>45419</v>
          </cell>
          <cell r="T4" t="str">
            <v>Mediana Complejidad</v>
          </cell>
          <cell r="U4">
            <v>45454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 t="str">
            <v>sin objecciones</v>
          </cell>
          <cell r="AF4">
            <v>0</v>
          </cell>
          <cell r="AG4">
            <v>167775</v>
          </cell>
          <cell r="AH4" t="str">
            <v>SMSM CRISTIAN HERNANDEZ R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T4">
            <v>167775</v>
          </cell>
          <cell r="AU4">
            <v>45461</v>
          </cell>
          <cell r="AV4">
            <v>196617724</v>
          </cell>
          <cell r="AW4">
            <v>45464</v>
          </cell>
          <cell r="AX4">
            <v>167775</v>
          </cell>
          <cell r="BB4">
            <v>167775</v>
          </cell>
        </row>
        <row r="5">
          <cell r="A5" t="str">
            <v>2024-04-1105173</v>
          </cell>
          <cell r="B5">
            <v>23220847</v>
          </cell>
          <cell r="C5" t="str">
            <v>DIAZ HOYOS OFELIA ISABEL</v>
          </cell>
          <cell r="D5" t="str">
            <v>F</v>
          </cell>
          <cell r="E5">
            <v>46</v>
          </cell>
          <cell r="F5" t="str">
            <v>AÑOS</v>
          </cell>
          <cell r="G5" t="str">
            <v>SLP</v>
          </cell>
          <cell r="H5" t="str">
            <v>T784</v>
          </cell>
          <cell r="I5" t="str">
            <v>Alergia no especificada</v>
          </cell>
          <cell r="J5">
            <v>45419</v>
          </cell>
          <cell r="K5">
            <v>45390</v>
          </cell>
          <cell r="L5" t="str">
            <v xml:space="preserve">Consulta externa - CE </v>
          </cell>
          <cell r="M5" t="str">
            <v>Consulta Especializada</v>
          </cell>
          <cell r="N5">
            <v>45454</v>
          </cell>
          <cell r="O5" t="str">
            <v>FECA-1723</v>
          </cell>
          <cell r="P5">
            <v>62600</v>
          </cell>
          <cell r="Q5">
            <v>0</v>
          </cell>
          <cell r="R5">
            <v>45419</v>
          </cell>
          <cell r="S5">
            <v>45419</v>
          </cell>
          <cell r="T5" t="str">
            <v>Mediana Complejidad</v>
          </cell>
          <cell r="U5">
            <v>45454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 t="str">
            <v>sin objecciones</v>
          </cell>
          <cell r="AF5">
            <v>0</v>
          </cell>
          <cell r="AG5">
            <v>62600</v>
          </cell>
          <cell r="AH5" t="str">
            <v>SMSM CRISTIAN HERNANDEZ R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T5">
            <v>62600</v>
          </cell>
          <cell r="AU5">
            <v>45461</v>
          </cell>
          <cell r="AV5">
            <v>196617724</v>
          </cell>
          <cell r="AW5">
            <v>45464</v>
          </cell>
          <cell r="AX5">
            <v>62600</v>
          </cell>
          <cell r="BB5">
            <v>62600</v>
          </cell>
        </row>
        <row r="6">
          <cell r="A6" t="str">
            <v>2024-04-1258334</v>
          </cell>
          <cell r="B6">
            <v>1129520598</v>
          </cell>
          <cell r="C6" t="str">
            <v>FERNANDEZ OSPINO KATHERYNE ALEJANDRA</v>
          </cell>
          <cell r="D6" t="str">
            <v>F</v>
          </cell>
          <cell r="E6">
            <v>37</v>
          </cell>
          <cell r="F6" t="str">
            <v>AÑOS</v>
          </cell>
          <cell r="G6" t="str">
            <v>S1</v>
          </cell>
          <cell r="H6" t="str">
            <v>H104</v>
          </cell>
          <cell r="I6" t="str">
            <v>Conjuntivitis cronica</v>
          </cell>
          <cell r="J6">
            <v>45419</v>
          </cell>
          <cell r="K6">
            <v>45400</v>
          </cell>
          <cell r="L6" t="str">
            <v xml:space="preserve">Consulta externa - CE </v>
          </cell>
          <cell r="M6" t="str">
            <v>Consulta Especializada</v>
          </cell>
          <cell r="N6">
            <v>45454</v>
          </cell>
          <cell r="O6" t="str">
            <v>FECA-1724</v>
          </cell>
          <cell r="P6">
            <v>62600</v>
          </cell>
          <cell r="Q6">
            <v>0</v>
          </cell>
          <cell r="R6">
            <v>45419</v>
          </cell>
          <cell r="S6">
            <v>45419</v>
          </cell>
          <cell r="T6" t="str">
            <v>Mediana Complejidad</v>
          </cell>
          <cell r="U6">
            <v>45454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 t="str">
            <v>sin objecciones</v>
          </cell>
          <cell r="AF6">
            <v>0</v>
          </cell>
          <cell r="AG6">
            <v>62600</v>
          </cell>
          <cell r="AH6" t="str">
            <v>SMSM CRISTIAN HERNANDEZ R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T6">
            <v>62600</v>
          </cell>
          <cell r="AU6">
            <v>45461</v>
          </cell>
          <cell r="AV6">
            <v>196617724</v>
          </cell>
          <cell r="AW6">
            <v>45464</v>
          </cell>
          <cell r="AX6">
            <v>62600</v>
          </cell>
          <cell r="BB6">
            <v>62600</v>
          </cell>
        </row>
        <row r="7">
          <cell r="A7" t="str">
            <v>2024-02-310337</v>
          </cell>
          <cell r="B7">
            <v>22647727</v>
          </cell>
          <cell r="C7" t="str">
            <v>CASTRO CHARRIS SANDRA PATRICIA</v>
          </cell>
          <cell r="D7" t="str">
            <v>F</v>
          </cell>
          <cell r="E7">
            <v>43</v>
          </cell>
          <cell r="F7" t="str">
            <v>AÑOS</v>
          </cell>
          <cell r="G7" t="str">
            <v>JT</v>
          </cell>
          <cell r="H7" t="str">
            <v>L508</v>
          </cell>
          <cell r="I7" t="str">
            <v>Otras urticarias</v>
          </cell>
          <cell r="J7">
            <v>45419</v>
          </cell>
          <cell r="K7">
            <v>45370</v>
          </cell>
          <cell r="L7" t="str">
            <v xml:space="preserve">Consulta externa - CE </v>
          </cell>
          <cell r="M7" t="str">
            <v>Consulta Especializada</v>
          </cell>
          <cell r="N7">
            <v>45454</v>
          </cell>
          <cell r="O7" t="str">
            <v>FECA-1725</v>
          </cell>
          <cell r="P7">
            <v>62600</v>
          </cell>
          <cell r="Q7">
            <v>0</v>
          </cell>
          <cell r="R7">
            <v>45419</v>
          </cell>
          <cell r="S7">
            <v>45419</v>
          </cell>
          <cell r="T7" t="str">
            <v>Mediana Complejidad</v>
          </cell>
          <cell r="U7">
            <v>45454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sin objecciones</v>
          </cell>
          <cell r="AF7">
            <v>0</v>
          </cell>
          <cell r="AG7">
            <v>62600</v>
          </cell>
          <cell r="AH7" t="str">
            <v>SMSM CRISTIAN HERNANDEZ R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T7">
            <v>62600</v>
          </cell>
          <cell r="AU7">
            <v>45461</v>
          </cell>
          <cell r="AV7">
            <v>196617724</v>
          </cell>
          <cell r="AW7">
            <v>45464</v>
          </cell>
          <cell r="AX7">
            <v>62600</v>
          </cell>
          <cell r="BB7">
            <v>62600</v>
          </cell>
        </row>
        <row r="8">
          <cell r="A8" t="str">
            <v>2024-04-1105245</v>
          </cell>
          <cell r="B8">
            <v>1043669038</v>
          </cell>
          <cell r="C8" t="str">
            <v>FLOREZ SALTARIN NATALIA CAROLINA</v>
          </cell>
          <cell r="D8" t="str">
            <v>F</v>
          </cell>
          <cell r="E8">
            <v>17</v>
          </cell>
          <cell r="F8" t="str">
            <v>AÑOS</v>
          </cell>
          <cell r="G8" t="str">
            <v>SJ</v>
          </cell>
          <cell r="H8" t="str">
            <v>J303</v>
          </cell>
          <cell r="I8" t="str">
            <v>Otras rinitis alergicas</v>
          </cell>
          <cell r="J8">
            <v>45419</v>
          </cell>
          <cell r="K8">
            <v>45390</v>
          </cell>
          <cell r="L8" t="str">
            <v xml:space="preserve">Consulta externa - CE </v>
          </cell>
          <cell r="M8" t="str">
            <v>Tratamiento Especializado (inmunoterapias- quimioterapias</v>
          </cell>
          <cell r="N8">
            <v>45454</v>
          </cell>
          <cell r="O8" t="str">
            <v>FECA-1726</v>
          </cell>
          <cell r="P8">
            <v>230375</v>
          </cell>
          <cell r="Q8">
            <v>0</v>
          </cell>
          <cell r="R8">
            <v>45419</v>
          </cell>
          <cell r="S8">
            <v>45419</v>
          </cell>
          <cell r="T8" t="str">
            <v>Mediana Complejidad</v>
          </cell>
          <cell r="U8">
            <v>45454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 t="str">
            <v>sin objecciones</v>
          </cell>
          <cell r="AF8">
            <v>0</v>
          </cell>
          <cell r="AG8">
            <v>230375</v>
          </cell>
          <cell r="AH8" t="str">
            <v>SMSM CRISTIAN HERNANDEZ R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T8">
            <v>230375</v>
          </cell>
          <cell r="AU8">
            <v>45461</v>
          </cell>
          <cell r="AV8">
            <v>196617724</v>
          </cell>
          <cell r="AW8">
            <v>45464</v>
          </cell>
          <cell r="AX8">
            <v>230375</v>
          </cell>
          <cell r="BB8">
            <v>230375</v>
          </cell>
        </row>
        <row r="9">
          <cell r="A9" t="str">
            <v>2024-03-803324</v>
          </cell>
          <cell r="B9">
            <v>1130272946</v>
          </cell>
          <cell r="C9" t="str">
            <v>BARRIOS CASTRO ABIGAIL MARCELA</v>
          </cell>
          <cell r="D9" t="str">
            <v>F</v>
          </cell>
          <cell r="E9">
            <v>13</v>
          </cell>
          <cell r="F9" t="str">
            <v>AÑOS</v>
          </cell>
          <cell r="G9" t="str">
            <v>JT</v>
          </cell>
          <cell r="H9" t="str">
            <v>J303</v>
          </cell>
          <cell r="I9" t="str">
            <v>Otras rinitis alergicas</v>
          </cell>
          <cell r="J9">
            <v>45419</v>
          </cell>
          <cell r="K9">
            <v>45365</v>
          </cell>
          <cell r="L9" t="str">
            <v xml:space="preserve">Consulta externa - CE </v>
          </cell>
          <cell r="M9" t="str">
            <v>Consulta Especializada</v>
          </cell>
          <cell r="N9">
            <v>45454</v>
          </cell>
          <cell r="O9" t="str">
            <v>FECA-1728</v>
          </cell>
          <cell r="P9">
            <v>62600</v>
          </cell>
          <cell r="Q9">
            <v>0</v>
          </cell>
          <cell r="R9">
            <v>45419</v>
          </cell>
          <cell r="S9">
            <v>45419</v>
          </cell>
          <cell r="T9" t="str">
            <v>Mediana Complejidad</v>
          </cell>
          <cell r="U9">
            <v>45454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 t="str">
            <v>sin objecciones</v>
          </cell>
          <cell r="AF9">
            <v>0</v>
          </cell>
          <cell r="AG9">
            <v>62600</v>
          </cell>
          <cell r="AH9" t="str">
            <v>SMSM CRISTIAN HERNANDEZ R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T9">
            <v>62600</v>
          </cell>
          <cell r="AU9">
            <v>45461</v>
          </cell>
          <cell r="AV9">
            <v>196617724</v>
          </cell>
          <cell r="AW9">
            <v>45464</v>
          </cell>
          <cell r="AX9">
            <v>62600</v>
          </cell>
          <cell r="BB9">
            <v>62600</v>
          </cell>
        </row>
        <row r="10">
          <cell r="A10" t="str">
            <v>2024-04-1104829</v>
          </cell>
          <cell r="B10">
            <v>1146536805</v>
          </cell>
          <cell r="C10" t="str">
            <v>AHUMADA GONZALEZ JESUS ANDRES</v>
          </cell>
          <cell r="D10" t="str">
            <v>M</v>
          </cell>
          <cell r="E10">
            <v>12</v>
          </cell>
          <cell r="F10" t="str">
            <v>AÑOS</v>
          </cell>
          <cell r="G10" t="str">
            <v>S3</v>
          </cell>
          <cell r="H10" t="str">
            <v>J310</v>
          </cell>
          <cell r="I10" t="str">
            <v>Rinitis cronica</v>
          </cell>
          <cell r="J10">
            <v>45421</v>
          </cell>
          <cell r="K10">
            <v>45390</v>
          </cell>
          <cell r="L10" t="str">
            <v xml:space="preserve">Consulta externa - CE </v>
          </cell>
          <cell r="M10" t="str">
            <v>Tratamiento Especializado (inmunoterapias- quimioterapias</v>
          </cell>
          <cell r="N10">
            <v>45454</v>
          </cell>
          <cell r="O10" t="str">
            <v>FECA-1729</v>
          </cell>
          <cell r="P10">
            <v>308710</v>
          </cell>
          <cell r="Q10">
            <v>0</v>
          </cell>
          <cell r="R10">
            <v>45421</v>
          </cell>
          <cell r="S10">
            <v>45421</v>
          </cell>
          <cell r="T10" t="str">
            <v>Mediana Complejidad</v>
          </cell>
          <cell r="U10">
            <v>45454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 t="str">
            <v>sin objecciones</v>
          </cell>
          <cell r="AF10">
            <v>0</v>
          </cell>
          <cell r="AG10">
            <v>308710</v>
          </cell>
          <cell r="AH10" t="str">
            <v>SMSM CRISTIAN HERNANDEZ R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T10">
            <v>308710</v>
          </cell>
          <cell r="AU10">
            <v>45461</v>
          </cell>
          <cell r="AV10">
            <v>196617724</v>
          </cell>
          <cell r="AW10">
            <v>45464</v>
          </cell>
          <cell r="AX10">
            <v>308710</v>
          </cell>
          <cell r="BB10">
            <v>308710</v>
          </cell>
        </row>
        <row r="11">
          <cell r="A11" t="str">
            <v>2024-02-241708</v>
          </cell>
          <cell r="B11">
            <v>1007951237</v>
          </cell>
          <cell r="C11" t="str">
            <v>GOENAGA POLO ORETH DAYANNIS</v>
          </cell>
          <cell r="D11" t="str">
            <v>F</v>
          </cell>
          <cell r="E11">
            <v>22</v>
          </cell>
          <cell r="F11" t="str">
            <v>AÑOS</v>
          </cell>
          <cell r="G11" t="str">
            <v>MA2</v>
          </cell>
          <cell r="H11" t="str">
            <v>J310</v>
          </cell>
          <cell r="I11" t="str">
            <v>Rinitis cronica</v>
          </cell>
          <cell r="J11">
            <v>45421</v>
          </cell>
          <cell r="K11">
            <v>45325</v>
          </cell>
          <cell r="L11" t="str">
            <v xml:space="preserve">Consulta externa - CE </v>
          </cell>
          <cell r="M11" t="str">
            <v>Tratamiento Especializado (inmunoterapias- quimioterapias</v>
          </cell>
          <cell r="N11">
            <v>45454</v>
          </cell>
          <cell r="O11" t="str">
            <v>FECA-1730</v>
          </cell>
          <cell r="P11">
            <v>154355</v>
          </cell>
          <cell r="Q11">
            <v>0</v>
          </cell>
          <cell r="R11">
            <v>45421</v>
          </cell>
          <cell r="S11">
            <v>45421</v>
          </cell>
          <cell r="T11" t="str">
            <v>Mediana Complejidad</v>
          </cell>
          <cell r="U11">
            <v>45454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sin objecciones</v>
          </cell>
          <cell r="AF11">
            <v>0</v>
          </cell>
          <cell r="AG11">
            <v>154355</v>
          </cell>
          <cell r="AH11" t="str">
            <v>SMSM CRISTIAN HERNANDEZ R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T11">
            <v>154355</v>
          </cell>
          <cell r="AU11">
            <v>45461</v>
          </cell>
          <cell r="AV11">
            <v>196617724</v>
          </cell>
          <cell r="AW11">
            <v>45464</v>
          </cell>
          <cell r="AX11">
            <v>154355</v>
          </cell>
          <cell r="BB11">
            <v>154355</v>
          </cell>
        </row>
        <row r="12">
          <cell r="A12" t="str">
            <v>2024-04-1380327</v>
          </cell>
          <cell r="B12">
            <v>22590441</v>
          </cell>
          <cell r="C12" t="str">
            <v>MEZA CERVANTES YANERIS MARIA</v>
          </cell>
          <cell r="D12" t="str">
            <v>F</v>
          </cell>
          <cell r="E12">
            <v>44</v>
          </cell>
          <cell r="F12" t="str">
            <v>AÑOS</v>
          </cell>
          <cell r="G12" t="str">
            <v>SLP</v>
          </cell>
          <cell r="H12" t="str">
            <v>J324</v>
          </cell>
          <cell r="I12" t="str">
            <v>Pansinusitis cronica</v>
          </cell>
          <cell r="J12">
            <v>45426</v>
          </cell>
          <cell r="K12">
            <v>45407</v>
          </cell>
          <cell r="L12" t="str">
            <v xml:space="preserve">Consulta externa - CE </v>
          </cell>
          <cell r="M12" t="str">
            <v>Consulta Especializada</v>
          </cell>
          <cell r="N12">
            <v>45454</v>
          </cell>
          <cell r="O12" t="str">
            <v>FECA-1731</v>
          </cell>
          <cell r="P12">
            <v>62600</v>
          </cell>
          <cell r="Q12">
            <v>0</v>
          </cell>
          <cell r="R12">
            <v>45426</v>
          </cell>
          <cell r="S12">
            <v>45426</v>
          </cell>
          <cell r="T12" t="str">
            <v>Mediana Complejidad</v>
          </cell>
          <cell r="U12">
            <v>45454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 t="str">
            <v>sin objecciones</v>
          </cell>
          <cell r="AF12">
            <v>0</v>
          </cell>
          <cell r="AG12">
            <v>62600</v>
          </cell>
          <cell r="AH12" t="str">
            <v>SMSM CRISTIAN HERNANDEZ R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T12">
            <v>62600</v>
          </cell>
          <cell r="AU12">
            <v>45461</v>
          </cell>
          <cell r="AV12">
            <v>196617724</v>
          </cell>
          <cell r="AW12">
            <v>45464</v>
          </cell>
          <cell r="AX12">
            <v>62600</v>
          </cell>
          <cell r="BB12">
            <v>62600</v>
          </cell>
        </row>
        <row r="13">
          <cell r="A13" t="str">
            <v>2024-04-1370986</v>
          </cell>
          <cell r="B13">
            <v>22461312</v>
          </cell>
          <cell r="C13" t="str">
            <v>SOLANO LAZARO MADALIT DENISSE</v>
          </cell>
          <cell r="D13" t="str">
            <v>F</v>
          </cell>
          <cell r="E13">
            <v>46</v>
          </cell>
          <cell r="F13" t="str">
            <v>AÑOS</v>
          </cell>
          <cell r="G13" t="str">
            <v>JT</v>
          </cell>
          <cell r="H13" t="str">
            <v>J303</v>
          </cell>
          <cell r="I13" t="str">
            <v>Otras rinitis alergicas</v>
          </cell>
          <cell r="J13">
            <v>45426</v>
          </cell>
          <cell r="K13">
            <v>45407</v>
          </cell>
          <cell r="L13" t="str">
            <v xml:space="preserve">Consulta externa - CE </v>
          </cell>
          <cell r="M13" t="str">
            <v>Consulta Especializada</v>
          </cell>
          <cell r="N13">
            <v>45454</v>
          </cell>
          <cell r="O13" t="str">
            <v>FECA-1732</v>
          </cell>
          <cell r="P13">
            <v>62600</v>
          </cell>
          <cell r="Q13">
            <v>0</v>
          </cell>
          <cell r="R13">
            <v>45426</v>
          </cell>
          <cell r="S13">
            <v>45426</v>
          </cell>
          <cell r="T13" t="str">
            <v>Mediana Complejidad</v>
          </cell>
          <cell r="U13">
            <v>45454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sin objecciones</v>
          </cell>
          <cell r="AF13">
            <v>0</v>
          </cell>
          <cell r="AG13">
            <v>62600</v>
          </cell>
          <cell r="AH13" t="str">
            <v>SMSM CRISTIAN HERNANDEZ R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T13">
            <v>62600</v>
          </cell>
          <cell r="AU13">
            <v>45461</v>
          </cell>
          <cell r="AV13">
            <v>196617724</v>
          </cell>
          <cell r="AW13">
            <v>45464</v>
          </cell>
          <cell r="AX13">
            <v>62600</v>
          </cell>
          <cell r="BB13">
            <v>62600</v>
          </cell>
        </row>
        <row r="14">
          <cell r="A14" t="str">
            <v>2024-04-1257663</v>
          </cell>
          <cell r="B14">
            <v>1041999962</v>
          </cell>
          <cell r="C14" t="str">
            <v>GARIZABALO ACOSTA EDGAR ENRIQUE</v>
          </cell>
          <cell r="D14" t="str">
            <v>M</v>
          </cell>
          <cell r="E14">
            <v>2</v>
          </cell>
          <cell r="F14" t="str">
            <v>AÑOS</v>
          </cell>
          <cell r="G14" t="str">
            <v>MA</v>
          </cell>
          <cell r="H14" t="str">
            <v>J304</v>
          </cell>
          <cell r="I14" t="str">
            <v>Rinitis alergica, no especificada</v>
          </cell>
          <cell r="J14">
            <v>45426</v>
          </cell>
          <cell r="K14">
            <v>45400</v>
          </cell>
          <cell r="L14" t="str">
            <v xml:space="preserve">Consulta externa - CE </v>
          </cell>
          <cell r="M14" t="str">
            <v>Consulta Especializada</v>
          </cell>
          <cell r="N14">
            <v>45454</v>
          </cell>
          <cell r="O14" t="str">
            <v>FECA-1733</v>
          </cell>
          <cell r="P14">
            <v>62600</v>
          </cell>
          <cell r="Q14">
            <v>0</v>
          </cell>
          <cell r="R14">
            <v>45426</v>
          </cell>
          <cell r="S14">
            <v>45426</v>
          </cell>
          <cell r="T14" t="str">
            <v>Mediana Complejidad</v>
          </cell>
          <cell r="U14">
            <v>45454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sin objecciones</v>
          </cell>
          <cell r="AF14">
            <v>0</v>
          </cell>
          <cell r="AG14">
            <v>62600</v>
          </cell>
          <cell r="AH14" t="str">
            <v>SMSM CRISTIAN HERNANDEZ R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T14">
            <v>62600</v>
          </cell>
          <cell r="AU14">
            <v>45461</v>
          </cell>
          <cell r="AV14">
            <v>196617724</v>
          </cell>
          <cell r="AW14">
            <v>45464</v>
          </cell>
          <cell r="AX14">
            <v>62600</v>
          </cell>
          <cell r="BB14">
            <v>62600</v>
          </cell>
        </row>
        <row r="15">
          <cell r="A15" t="str">
            <v>2024-04-1345141</v>
          </cell>
          <cell r="B15">
            <v>1048437785</v>
          </cell>
          <cell r="C15" t="str">
            <v>RONDON VARELA KAREN SOFIA</v>
          </cell>
          <cell r="D15" t="str">
            <v>F</v>
          </cell>
          <cell r="E15">
            <v>18</v>
          </cell>
          <cell r="F15" t="str">
            <v>AÑOS</v>
          </cell>
          <cell r="G15" t="str">
            <v>JT</v>
          </cell>
          <cell r="H15" t="str">
            <v>J304</v>
          </cell>
          <cell r="I15" t="str">
            <v>Rinitis alergica, no especificada</v>
          </cell>
          <cell r="J15">
            <v>45427</v>
          </cell>
          <cell r="K15">
            <v>45406</v>
          </cell>
          <cell r="L15" t="str">
            <v xml:space="preserve">Consulta externa - CE </v>
          </cell>
          <cell r="M15" t="str">
            <v>Tratamiento Especializado (inmunoterapias- quimioterapias</v>
          </cell>
          <cell r="N15">
            <v>45454</v>
          </cell>
          <cell r="O15" t="str">
            <v>FECA-1734</v>
          </cell>
          <cell r="P15">
            <v>167775</v>
          </cell>
          <cell r="Q15">
            <v>0</v>
          </cell>
          <cell r="R15">
            <v>45427</v>
          </cell>
          <cell r="S15">
            <v>45417</v>
          </cell>
          <cell r="T15" t="str">
            <v>Mediana Complejidad</v>
          </cell>
          <cell r="U15">
            <v>45454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sin objecciones</v>
          </cell>
          <cell r="AF15">
            <v>0</v>
          </cell>
          <cell r="AG15">
            <v>167775</v>
          </cell>
          <cell r="AH15" t="str">
            <v>SMSM CRISTIAN HERNANDEZ R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T15">
            <v>167775</v>
          </cell>
          <cell r="AU15">
            <v>45461</v>
          </cell>
          <cell r="AV15">
            <v>196617724</v>
          </cell>
          <cell r="AW15">
            <v>45464</v>
          </cell>
          <cell r="AX15">
            <v>167775</v>
          </cell>
          <cell r="BB15">
            <v>167775</v>
          </cell>
        </row>
        <row r="16">
          <cell r="A16" t="str">
            <v>2024-04-1258338</v>
          </cell>
          <cell r="B16">
            <v>1138675616</v>
          </cell>
          <cell r="C16" t="str">
            <v xml:space="preserve">TORO MORON ISABELA </v>
          </cell>
          <cell r="D16" t="str">
            <v>F</v>
          </cell>
          <cell r="E16">
            <v>11</v>
          </cell>
          <cell r="F16" t="str">
            <v>AÑOS</v>
          </cell>
          <cell r="G16" t="str">
            <v>JT</v>
          </cell>
          <cell r="H16" t="str">
            <v>J303</v>
          </cell>
          <cell r="I16" t="str">
            <v>Otras rinitis alergicas</v>
          </cell>
          <cell r="J16">
            <v>45429</v>
          </cell>
          <cell r="K16">
            <v>45400</v>
          </cell>
          <cell r="L16" t="str">
            <v xml:space="preserve">Consulta externa - CE </v>
          </cell>
          <cell r="M16" t="str">
            <v>Tratamiento Especializado (inmunoterapias- quimioterapias</v>
          </cell>
          <cell r="N16">
            <v>45454</v>
          </cell>
          <cell r="O16" t="str">
            <v>FECA-1735</v>
          </cell>
          <cell r="P16">
            <v>167775</v>
          </cell>
          <cell r="Q16">
            <v>0</v>
          </cell>
          <cell r="R16">
            <v>45429</v>
          </cell>
          <cell r="S16">
            <v>45429</v>
          </cell>
          <cell r="T16" t="str">
            <v>Mediana Complejidad</v>
          </cell>
          <cell r="U16">
            <v>45454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sin objecciones</v>
          </cell>
          <cell r="AF16">
            <v>0</v>
          </cell>
          <cell r="AG16">
            <v>167775</v>
          </cell>
          <cell r="AH16" t="str">
            <v>SMSM CRISTIAN HERNANDEZ R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T16">
            <v>167775</v>
          </cell>
          <cell r="AU16">
            <v>45461</v>
          </cell>
          <cell r="AV16">
            <v>196617724</v>
          </cell>
          <cell r="AW16">
            <v>45464</v>
          </cell>
          <cell r="AX16">
            <v>167775</v>
          </cell>
          <cell r="BB16">
            <v>167775</v>
          </cell>
        </row>
        <row r="17">
          <cell r="A17" t="str">
            <v>2024-04-1373534</v>
          </cell>
          <cell r="B17">
            <v>1048084413</v>
          </cell>
          <cell r="C17" t="str">
            <v>SANTAMARIA QUIÑONES DIEGO ANDRES</v>
          </cell>
          <cell r="D17" t="str">
            <v>M</v>
          </cell>
          <cell r="E17">
            <v>6</v>
          </cell>
          <cell r="F17" t="str">
            <v>AÑOS</v>
          </cell>
          <cell r="G17" t="str">
            <v>SJ</v>
          </cell>
          <cell r="H17" t="str">
            <v>J303</v>
          </cell>
          <cell r="I17" t="str">
            <v>Otras rinitis alergicas</v>
          </cell>
          <cell r="J17">
            <v>45430</v>
          </cell>
          <cell r="K17">
            <v>45407</v>
          </cell>
          <cell r="L17" t="str">
            <v xml:space="preserve">Consulta externa - CE </v>
          </cell>
          <cell r="M17" t="str">
            <v>Tratamiento Especializado (inmunoterapias- quimioterapias</v>
          </cell>
          <cell r="N17">
            <v>45454</v>
          </cell>
          <cell r="O17" t="str">
            <v>FECA-1736</v>
          </cell>
          <cell r="P17">
            <v>154355</v>
          </cell>
          <cell r="Q17">
            <v>0</v>
          </cell>
          <cell r="R17">
            <v>45430</v>
          </cell>
          <cell r="S17">
            <v>45430</v>
          </cell>
          <cell r="T17" t="str">
            <v>Mediana Complejidad</v>
          </cell>
          <cell r="U17">
            <v>45454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sin objecciones</v>
          </cell>
          <cell r="AF17">
            <v>0</v>
          </cell>
          <cell r="AG17">
            <v>154355</v>
          </cell>
          <cell r="AH17" t="str">
            <v>SMSM CRISTIAN HERNANDEZ R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T17">
            <v>154355</v>
          </cell>
          <cell r="AU17">
            <v>45461</v>
          </cell>
          <cell r="AV17">
            <v>196617724</v>
          </cell>
          <cell r="AW17">
            <v>45464</v>
          </cell>
          <cell r="AX17">
            <v>154355</v>
          </cell>
          <cell r="BB17">
            <v>154355</v>
          </cell>
        </row>
        <row r="18">
          <cell r="A18" t="str">
            <v>2024-02-593894</v>
          </cell>
          <cell r="B18">
            <v>1042263266</v>
          </cell>
          <cell r="C18" t="str">
            <v xml:space="preserve">CASSIANI CABARCAS SOFIA </v>
          </cell>
          <cell r="D18" t="str">
            <v>F</v>
          </cell>
          <cell r="E18">
            <v>12</v>
          </cell>
          <cell r="F18" t="str">
            <v>AÑOS</v>
          </cell>
          <cell r="G18" t="str">
            <v>S2</v>
          </cell>
          <cell r="H18" t="str">
            <v>J310</v>
          </cell>
          <cell r="I18" t="str">
            <v>Rinitis cronica</v>
          </cell>
          <cell r="J18">
            <v>45433</v>
          </cell>
          <cell r="K18">
            <v>45350</v>
          </cell>
          <cell r="L18" t="str">
            <v xml:space="preserve">Consulta externa - CE </v>
          </cell>
          <cell r="M18" t="str">
            <v>Consulta Especializada</v>
          </cell>
          <cell r="N18">
            <v>45454</v>
          </cell>
          <cell r="O18" t="str">
            <v>FECA-1737</v>
          </cell>
          <cell r="P18">
            <v>62600</v>
          </cell>
          <cell r="Q18">
            <v>0</v>
          </cell>
          <cell r="R18">
            <v>45433</v>
          </cell>
          <cell r="S18">
            <v>45433</v>
          </cell>
          <cell r="T18" t="str">
            <v>Mediana Complejidad</v>
          </cell>
          <cell r="U18">
            <v>45454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sin objecciones</v>
          </cell>
          <cell r="AF18">
            <v>0</v>
          </cell>
          <cell r="AG18">
            <v>62600</v>
          </cell>
          <cell r="AH18" t="str">
            <v>SMSM CRISTIAN HERNANDEZ R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T18">
            <v>62600</v>
          </cell>
          <cell r="AU18">
            <v>45461</v>
          </cell>
          <cell r="AV18">
            <v>196617724</v>
          </cell>
          <cell r="AW18">
            <v>45464</v>
          </cell>
          <cell r="AX18">
            <v>62600</v>
          </cell>
          <cell r="BB18">
            <v>62600</v>
          </cell>
        </row>
        <row r="19">
          <cell r="A19" t="str">
            <v>2024-04-1258317</v>
          </cell>
          <cell r="B19">
            <v>1043479996</v>
          </cell>
          <cell r="C19" t="str">
            <v>ROSADA IRIARTE SEBASTIAN ANDRES</v>
          </cell>
          <cell r="D19" t="str">
            <v>M</v>
          </cell>
          <cell r="E19">
            <v>6</v>
          </cell>
          <cell r="F19" t="str">
            <v>AÑOS</v>
          </cell>
          <cell r="G19" t="str">
            <v>S2</v>
          </cell>
          <cell r="H19" t="str">
            <v>J303</v>
          </cell>
          <cell r="I19" t="str">
            <v>Otras rinitis alergicas</v>
          </cell>
          <cell r="J19">
            <v>45433</v>
          </cell>
          <cell r="K19">
            <v>45400</v>
          </cell>
          <cell r="L19" t="str">
            <v xml:space="preserve">Consulta externa - CE </v>
          </cell>
          <cell r="M19" t="str">
            <v>Consulta Especializada</v>
          </cell>
          <cell r="N19">
            <v>45454</v>
          </cell>
          <cell r="O19" t="str">
            <v>FECA-1739</v>
          </cell>
          <cell r="P19">
            <v>230375</v>
          </cell>
          <cell r="Q19">
            <v>0</v>
          </cell>
          <cell r="R19">
            <v>45433</v>
          </cell>
          <cell r="S19">
            <v>45433</v>
          </cell>
          <cell r="T19" t="str">
            <v>Mediana Complejidad</v>
          </cell>
          <cell r="U19">
            <v>45454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sin objecciones</v>
          </cell>
          <cell r="AF19">
            <v>0</v>
          </cell>
          <cell r="AG19">
            <v>230375</v>
          </cell>
          <cell r="AH19" t="str">
            <v>SMSM CRISTIAN HERNANDEZ R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T19">
            <v>230375</v>
          </cell>
          <cell r="AU19">
            <v>45461</v>
          </cell>
          <cell r="AV19">
            <v>196617724</v>
          </cell>
          <cell r="AW19">
            <v>45464</v>
          </cell>
          <cell r="AX19">
            <v>230375</v>
          </cell>
          <cell r="BB19">
            <v>230375</v>
          </cell>
        </row>
        <row r="20">
          <cell r="A20" t="str">
            <v>2024-02-584542</v>
          </cell>
          <cell r="B20">
            <v>22493080</v>
          </cell>
          <cell r="C20" t="str">
            <v xml:space="preserve">TRAEGER JOLY KETTY </v>
          </cell>
          <cell r="D20" t="str">
            <v>F</v>
          </cell>
          <cell r="E20">
            <v>44</v>
          </cell>
          <cell r="F20" t="str">
            <v>AÑOS</v>
          </cell>
          <cell r="G20" t="str">
            <v>CC</v>
          </cell>
          <cell r="H20" t="str">
            <v>K529</v>
          </cell>
          <cell r="I20" t="str">
            <v>Colitis y gastroenteritis no infecciosas, no especificadas</v>
          </cell>
          <cell r="J20">
            <v>45440</v>
          </cell>
          <cell r="K20">
            <v>45350</v>
          </cell>
          <cell r="L20" t="str">
            <v xml:space="preserve">Consulta externa - CE </v>
          </cell>
          <cell r="M20" t="str">
            <v>Consulta Especializada</v>
          </cell>
          <cell r="N20">
            <v>45454</v>
          </cell>
          <cell r="O20" t="str">
            <v>FECA-1744</v>
          </cell>
          <cell r="P20">
            <v>62600</v>
          </cell>
          <cell r="Q20">
            <v>0</v>
          </cell>
          <cell r="R20">
            <v>45440</v>
          </cell>
          <cell r="S20">
            <v>45440</v>
          </cell>
          <cell r="T20" t="str">
            <v>Mediana Complejidad</v>
          </cell>
          <cell r="U20">
            <v>45454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 t="str">
            <v>sin objecciones</v>
          </cell>
          <cell r="AF20">
            <v>0</v>
          </cell>
          <cell r="AG20">
            <v>62600</v>
          </cell>
          <cell r="AH20" t="str">
            <v>SMSM CRISTIAN HERNANDEZ R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T20">
            <v>62600</v>
          </cell>
          <cell r="AU20">
            <v>45461</v>
          </cell>
          <cell r="AV20">
            <v>196617724</v>
          </cell>
          <cell r="AW20">
            <v>45464</v>
          </cell>
          <cell r="AX20">
            <v>62600</v>
          </cell>
          <cell r="BB20">
            <v>62600</v>
          </cell>
        </row>
        <row r="21">
          <cell r="A21" t="str">
            <v>2024-04-1345123</v>
          </cell>
          <cell r="B21">
            <v>1001995939</v>
          </cell>
          <cell r="C21" t="str">
            <v>VILLARREAL SOTOMAYOR ANGELA PATRICIA</v>
          </cell>
          <cell r="D21" t="str">
            <v>F</v>
          </cell>
          <cell r="E21">
            <v>22</v>
          </cell>
          <cell r="F21" t="str">
            <v>AÑOS</v>
          </cell>
          <cell r="G21" t="str">
            <v>SJ</v>
          </cell>
          <cell r="H21" t="str">
            <v>L509</v>
          </cell>
          <cell r="I21" t="str">
            <v>Urticaria, no especificada</v>
          </cell>
          <cell r="J21">
            <v>45440</v>
          </cell>
          <cell r="K21">
            <v>45406</v>
          </cell>
          <cell r="L21" t="str">
            <v xml:space="preserve">Consulta externa - CE </v>
          </cell>
          <cell r="M21" t="str">
            <v>Consulta Especializada</v>
          </cell>
          <cell r="N21">
            <v>45454</v>
          </cell>
          <cell r="O21" t="str">
            <v>FECA-1748</v>
          </cell>
          <cell r="P21">
            <v>62600</v>
          </cell>
          <cell r="Q21">
            <v>0</v>
          </cell>
          <cell r="R21">
            <v>45440</v>
          </cell>
          <cell r="S21">
            <v>45440</v>
          </cell>
          <cell r="T21" t="str">
            <v>Mediana Complejidad</v>
          </cell>
          <cell r="U21">
            <v>45454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sin objecciones</v>
          </cell>
          <cell r="AF21">
            <v>0</v>
          </cell>
          <cell r="AG21">
            <v>62600</v>
          </cell>
          <cell r="AH21" t="str">
            <v>SMSM CRISTIAN HERNANDEZ R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T21">
            <v>62600</v>
          </cell>
          <cell r="AU21">
            <v>45461</v>
          </cell>
          <cell r="AV21">
            <v>196617724</v>
          </cell>
          <cell r="AW21">
            <v>45464</v>
          </cell>
          <cell r="AX21">
            <v>62600</v>
          </cell>
          <cell r="BB21">
            <v>62600</v>
          </cell>
        </row>
        <row r="22">
          <cell r="A22" t="str">
            <v>2024-01-25316</v>
          </cell>
          <cell r="B22">
            <v>25843495</v>
          </cell>
          <cell r="C22" t="str">
            <v>ELJACH MALULE MARIA DEL CARMEN</v>
          </cell>
          <cell r="D22" t="str">
            <v>F</v>
          </cell>
          <cell r="E22">
            <v>77</v>
          </cell>
          <cell r="F22" t="str">
            <v>AÑOS</v>
          </cell>
          <cell r="G22" t="str">
            <v>CF</v>
          </cell>
          <cell r="H22" t="str">
            <v>H621</v>
          </cell>
          <cell r="I22" t="str">
            <v>Otitits externa en enfermedades virales clasificadas en otra parte</v>
          </cell>
          <cell r="J22">
            <v>45440</v>
          </cell>
          <cell r="K22">
            <v>45300</v>
          </cell>
          <cell r="L22" t="str">
            <v xml:space="preserve">Consulta externa - CE </v>
          </cell>
          <cell r="M22" t="str">
            <v>Consulta Especializada</v>
          </cell>
          <cell r="N22">
            <v>45454</v>
          </cell>
          <cell r="O22" t="str">
            <v>FECA-1749</v>
          </cell>
          <cell r="P22">
            <v>62600</v>
          </cell>
          <cell r="Q22">
            <v>0</v>
          </cell>
          <cell r="R22">
            <v>45440</v>
          </cell>
          <cell r="S22">
            <v>45440</v>
          </cell>
          <cell r="T22" t="str">
            <v>Mediana Complejidad</v>
          </cell>
          <cell r="U22">
            <v>45454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 t="str">
            <v>sin objecciones</v>
          </cell>
          <cell r="AF22">
            <v>0</v>
          </cell>
          <cell r="AG22">
            <v>62600</v>
          </cell>
          <cell r="AH22" t="str">
            <v>SMSM CRISTIAN HERNANDEZ R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T22">
            <v>62600</v>
          </cell>
          <cell r="AU22">
            <v>45461</v>
          </cell>
          <cell r="AV22">
            <v>196617724</v>
          </cell>
          <cell r="AW22">
            <v>45464</v>
          </cell>
          <cell r="AX22">
            <v>62600</v>
          </cell>
          <cell r="BB22">
            <v>62600</v>
          </cell>
        </row>
        <row r="23">
          <cell r="A23" t="str">
            <v>2024-03-735132</v>
          </cell>
          <cell r="B23">
            <v>45556100</v>
          </cell>
          <cell r="C23" t="str">
            <v>BAENA SARMIENTO MARTHA CECILIA</v>
          </cell>
          <cell r="D23" t="str">
            <v>F</v>
          </cell>
          <cell r="E23">
            <v>40</v>
          </cell>
          <cell r="F23" t="str">
            <v>AÑOS</v>
          </cell>
          <cell r="G23" t="str">
            <v>SLP</v>
          </cell>
          <cell r="H23" t="str">
            <v>J303</v>
          </cell>
          <cell r="I23" t="str">
            <v>Otras rinitis alergicas</v>
          </cell>
          <cell r="J23">
            <v>45420</v>
          </cell>
          <cell r="K23">
            <v>45362</v>
          </cell>
          <cell r="L23" t="str">
            <v xml:space="preserve">Consulta externa - CE </v>
          </cell>
          <cell r="M23" t="str">
            <v>Consulta Especializada</v>
          </cell>
          <cell r="N23">
            <v>45454</v>
          </cell>
          <cell r="O23" t="str">
            <v>FECA-1727</v>
          </cell>
          <cell r="P23">
            <v>62600</v>
          </cell>
          <cell r="Q23">
            <v>0</v>
          </cell>
          <cell r="R23">
            <v>45420</v>
          </cell>
          <cell r="S23">
            <v>45420</v>
          </cell>
          <cell r="T23" t="str">
            <v>Mediana Complejidad</v>
          </cell>
          <cell r="U23">
            <v>45454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 t="str">
            <v>sin objeciones</v>
          </cell>
          <cell r="AF23">
            <v>0</v>
          </cell>
          <cell r="AG23">
            <v>62600</v>
          </cell>
          <cell r="AH23" t="str">
            <v>SMSM CRISTIAN HERNANDEZ R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T23">
            <v>62600</v>
          </cell>
          <cell r="AU23">
            <v>45495</v>
          </cell>
          <cell r="AV23">
            <v>0</v>
          </cell>
          <cell r="AW23">
            <v>0</v>
          </cell>
          <cell r="AX23">
            <v>62600</v>
          </cell>
          <cell r="BB23">
            <v>62600</v>
          </cell>
        </row>
        <row r="24">
          <cell r="A24" t="str">
            <v>2023-12-4113426</v>
          </cell>
          <cell r="B24">
            <v>1042249992</v>
          </cell>
          <cell r="C24" t="str">
            <v xml:space="preserve">ALVAREZ NAVARRO ANGELINA </v>
          </cell>
          <cell r="D24" t="str">
            <v>F</v>
          </cell>
          <cell r="E24">
            <v>17</v>
          </cell>
          <cell r="F24" t="str">
            <v>AÑOS</v>
          </cell>
          <cell r="G24" t="str">
            <v>OD16</v>
          </cell>
          <cell r="H24" t="str">
            <v>J303</v>
          </cell>
          <cell r="I24" t="str">
            <v>Otras rinitis alergicas</v>
          </cell>
          <cell r="J24">
            <v>45447</v>
          </cell>
          <cell r="K24">
            <v>45272</v>
          </cell>
          <cell r="L24" t="str">
            <v xml:space="preserve">Consulta externa - CE </v>
          </cell>
          <cell r="M24" t="str">
            <v>Consulta Especializada</v>
          </cell>
          <cell r="N24">
            <v>45479</v>
          </cell>
          <cell r="O24" t="str">
            <v>FECA-1794</v>
          </cell>
          <cell r="P24">
            <v>62600</v>
          </cell>
          <cell r="Q24">
            <v>62600</v>
          </cell>
          <cell r="R24">
            <v>45447</v>
          </cell>
          <cell r="S24">
            <v>45447</v>
          </cell>
          <cell r="T24" t="str">
            <v>Mediana Complejidad</v>
          </cell>
          <cell r="U24">
            <v>45481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Sin objeciones</v>
          </cell>
          <cell r="AF24">
            <v>0</v>
          </cell>
          <cell r="AG24">
            <v>62600</v>
          </cell>
          <cell r="AH24" t="str">
            <v>SMSM CRISTIAN HERNANDEZ R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T24">
            <v>62600</v>
          </cell>
          <cell r="AU24">
            <v>45495</v>
          </cell>
          <cell r="AV24">
            <v>0</v>
          </cell>
          <cell r="AW24">
            <v>0</v>
          </cell>
          <cell r="AX24">
            <v>62600</v>
          </cell>
          <cell r="BB24">
            <v>62600</v>
          </cell>
        </row>
        <row r="25">
          <cell r="A25" t="str">
            <v>2024-04-1305447</v>
          </cell>
          <cell r="B25">
            <v>1042254473</v>
          </cell>
          <cell r="C25" t="str">
            <v>RAMIREZ SOLANO FELIPE ANDRES</v>
          </cell>
          <cell r="D25" t="str">
            <v>M</v>
          </cell>
          <cell r="E25">
            <v>16</v>
          </cell>
          <cell r="F25" t="str">
            <v>AÑOS</v>
          </cell>
          <cell r="G25" t="str">
            <v>JT</v>
          </cell>
          <cell r="H25" t="str">
            <v>J310</v>
          </cell>
          <cell r="I25" t="str">
            <v>Rinitis cronica</v>
          </cell>
          <cell r="J25">
            <v>45447</v>
          </cell>
          <cell r="K25">
            <v>45404</v>
          </cell>
          <cell r="L25" t="str">
            <v xml:space="preserve">Consulta externa - CE </v>
          </cell>
          <cell r="M25" t="str">
            <v>Consulta Especializada</v>
          </cell>
          <cell r="N25">
            <v>45479</v>
          </cell>
          <cell r="O25" t="str">
            <v>FECA-1795</v>
          </cell>
          <cell r="P25">
            <v>62600</v>
          </cell>
          <cell r="Q25">
            <v>62600</v>
          </cell>
          <cell r="R25">
            <v>45447</v>
          </cell>
          <cell r="S25">
            <v>45447</v>
          </cell>
          <cell r="T25" t="str">
            <v>Mediana Complejidad</v>
          </cell>
          <cell r="U25">
            <v>45481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 t="str">
            <v>Sin objeciones</v>
          </cell>
          <cell r="AF25">
            <v>0</v>
          </cell>
          <cell r="AG25">
            <v>62600</v>
          </cell>
          <cell r="AH25" t="str">
            <v>SMSM CRISTIAN HERNANDEZ R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T25">
            <v>62600</v>
          </cell>
          <cell r="AU25">
            <v>45495</v>
          </cell>
          <cell r="AV25">
            <v>0</v>
          </cell>
          <cell r="AW25">
            <v>0</v>
          </cell>
          <cell r="AX25">
            <v>62600</v>
          </cell>
          <cell r="BB25">
            <v>62600</v>
          </cell>
        </row>
        <row r="26">
          <cell r="A26" t="str">
            <v>2024-04-1104830</v>
          </cell>
          <cell r="B26">
            <v>1146536805</v>
          </cell>
          <cell r="C26" t="str">
            <v>AHUMADA GONZALEZ JESUS ANDRES</v>
          </cell>
          <cell r="D26" t="str">
            <v>M</v>
          </cell>
          <cell r="E26">
            <v>12</v>
          </cell>
          <cell r="F26" t="str">
            <v>AÑOS</v>
          </cell>
          <cell r="G26" t="str">
            <v>S3</v>
          </cell>
          <cell r="H26" t="str">
            <v>J303</v>
          </cell>
          <cell r="I26" t="str">
            <v>Otras rinitis alergicas</v>
          </cell>
          <cell r="J26">
            <v>45447</v>
          </cell>
          <cell r="K26">
            <v>45390</v>
          </cell>
          <cell r="L26" t="str">
            <v xml:space="preserve">Consulta externa - CE </v>
          </cell>
          <cell r="M26" t="str">
            <v>Consulta Especializada</v>
          </cell>
          <cell r="N26">
            <v>45479</v>
          </cell>
          <cell r="O26" t="str">
            <v>FECA-1796</v>
          </cell>
          <cell r="P26">
            <v>62600</v>
          </cell>
          <cell r="Q26">
            <v>62600</v>
          </cell>
          <cell r="R26">
            <v>45447</v>
          </cell>
          <cell r="S26">
            <v>45447</v>
          </cell>
          <cell r="T26" t="str">
            <v>Mediana Complejidad</v>
          </cell>
          <cell r="U26">
            <v>45481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 t="str">
            <v>Sin objeciones</v>
          </cell>
          <cell r="AF26">
            <v>0</v>
          </cell>
          <cell r="AG26">
            <v>62600</v>
          </cell>
          <cell r="AH26" t="str">
            <v>SMSM CRISTIAN HERNANDEZ R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T26">
            <v>62600</v>
          </cell>
          <cell r="AU26">
            <v>45495</v>
          </cell>
          <cell r="AV26">
            <v>0</v>
          </cell>
          <cell r="AW26">
            <v>0</v>
          </cell>
          <cell r="AX26">
            <v>62600</v>
          </cell>
          <cell r="BB26">
            <v>62600</v>
          </cell>
        </row>
        <row r="27">
          <cell r="A27" t="str">
            <v>2024-03-735132</v>
          </cell>
          <cell r="B27">
            <v>45556100</v>
          </cell>
          <cell r="C27" t="str">
            <v>BAENA SARMIENTO MARTHA CECILIA</v>
          </cell>
          <cell r="D27" t="str">
            <v>F</v>
          </cell>
          <cell r="E27">
            <v>40</v>
          </cell>
          <cell r="F27" t="str">
            <v>AÑOS</v>
          </cell>
          <cell r="G27" t="str">
            <v>SLP</v>
          </cell>
          <cell r="H27" t="str">
            <v>J303</v>
          </cell>
          <cell r="I27" t="str">
            <v>Otras rinitis alergicas</v>
          </cell>
          <cell r="J27">
            <v>45461</v>
          </cell>
          <cell r="K27">
            <v>45362</v>
          </cell>
          <cell r="L27" t="str">
            <v xml:space="preserve">Consulta externa - CE </v>
          </cell>
          <cell r="M27" t="str">
            <v>Consulta Especializada</v>
          </cell>
          <cell r="N27">
            <v>45479</v>
          </cell>
          <cell r="O27" t="str">
            <v>FECA-1805</v>
          </cell>
          <cell r="P27">
            <v>62600</v>
          </cell>
          <cell r="Q27">
            <v>62600</v>
          </cell>
          <cell r="R27">
            <v>45461</v>
          </cell>
          <cell r="S27">
            <v>45461</v>
          </cell>
          <cell r="T27" t="str">
            <v>Mediana Complejidad</v>
          </cell>
          <cell r="U27">
            <v>45481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Sin objeciones</v>
          </cell>
          <cell r="AF27">
            <v>0</v>
          </cell>
          <cell r="AG27">
            <v>62600</v>
          </cell>
          <cell r="AH27" t="str">
            <v>SMSM CRISTIAN HERNANDEZ R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T27">
            <v>62600</v>
          </cell>
          <cell r="AU27">
            <v>45495</v>
          </cell>
          <cell r="AV27">
            <v>0</v>
          </cell>
          <cell r="AW27">
            <v>0</v>
          </cell>
          <cell r="AX27">
            <v>62600</v>
          </cell>
          <cell r="BB27">
            <v>62600</v>
          </cell>
        </row>
        <row r="28">
          <cell r="A28" t="str">
            <v>2024-03-828307</v>
          </cell>
          <cell r="B28">
            <v>1031657607</v>
          </cell>
          <cell r="C28" t="str">
            <v xml:space="preserve">MARTINEZ LOPEZ RICHARDSON </v>
          </cell>
          <cell r="D28" t="str">
            <v>M</v>
          </cell>
          <cell r="E28">
            <v>2</v>
          </cell>
          <cell r="F28" t="str">
            <v>AÑOS</v>
          </cell>
          <cell r="G28" t="str">
            <v>SSI</v>
          </cell>
          <cell r="H28" t="str">
            <v>T783</v>
          </cell>
          <cell r="I28" t="str">
            <v>Edema angioneurotico</v>
          </cell>
          <cell r="J28">
            <v>45483</v>
          </cell>
          <cell r="K28">
            <v>45366</v>
          </cell>
          <cell r="L28" t="str">
            <v xml:space="preserve">Consulta externa - CE </v>
          </cell>
          <cell r="M28" t="str">
            <v>Consulta Especializada</v>
          </cell>
          <cell r="N28">
            <v>45509</v>
          </cell>
          <cell r="O28" t="str">
            <v>FECA-1881</v>
          </cell>
          <cell r="P28">
            <v>154355</v>
          </cell>
          <cell r="Q28">
            <v>154355</v>
          </cell>
          <cell r="R28">
            <v>45483</v>
          </cell>
          <cell r="S28">
            <v>45483</v>
          </cell>
          <cell r="T28" t="str">
            <v>Mediana Complejidad</v>
          </cell>
          <cell r="U28">
            <v>45484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Sin objecion</v>
          </cell>
          <cell r="AF28">
            <v>0</v>
          </cell>
          <cell r="AG28">
            <v>154355</v>
          </cell>
          <cell r="AH28" t="str">
            <v>SMSM CRISTIAN HERNANDEZ R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T28">
            <v>154355</v>
          </cell>
          <cell r="AU28">
            <v>45513</v>
          </cell>
          <cell r="AV28">
            <v>0</v>
          </cell>
          <cell r="AW28">
            <v>0</v>
          </cell>
          <cell r="AX28">
            <v>154355</v>
          </cell>
          <cell r="BB28">
            <v>154355</v>
          </cell>
        </row>
        <row r="29">
          <cell r="A29" t="str">
            <v>2024-04-1258209</v>
          </cell>
          <cell r="B29">
            <v>1048320488</v>
          </cell>
          <cell r="C29" t="str">
            <v>RODRIGUEZ HERNANDEZ ELIAS DAVID</v>
          </cell>
          <cell r="D29" t="str">
            <v>M</v>
          </cell>
          <cell r="E29">
            <v>9</v>
          </cell>
          <cell r="F29" t="str">
            <v>AÑOS</v>
          </cell>
          <cell r="G29" t="str">
            <v>SSI</v>
          </cell>
          <cell r="H29" t="str">
            <v>J303</v>
          </cell>
          <cell r="I29" t="str">
            <v>Otras rinitis alergicas</v>
          </cell>
          <cell r="J29">
            <v>45517</v>
          </cell>
          <cell r="K29">
            <v>45400</v>
          </cell>
          <cell r="L29" t="str">
            <v xml:space="preserve">Consulta externa - CE </v>
          </cell>
          <cell r="M29" t="str">
            <v>Consulta Especializada</v>
          </cell>
          <cell r="N29">
            <v>45540</v>
          </cell>
          <cell r="O29" t="str">
            <v>FECA-1972</v>
          </cell>
          <cell r="P29">
            <v>62600</v>
          </cell>
          <cell r="Q29">
            <v>62600</v>
          </cell>
          <cell r="R29">
            <v>45517</v>
          </cell>
          <cell r="S29">
            <v>45517</v>
          </cell>
          <cell r="T29" t="str">
            <v>Mediana Complejidad</v>
          </cell>
          <cell r="U29">
            <v>45544</v>
          </cell>
          <cell r="V29">
            <v>45565</v>
          </cell>
          <cell r="W29">
            <v>0</v>
          </cell>
          <cell r="X29">
            <v>0</v>
          </cell>
          <cell r="Y29">
            <v>0</v>
          </cell>
          <cell r="Z29">
            <v>62600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 t="str">
            <v>glosa por autorizacion no corresponde a contrato vigente</v>
          </cell>
          <cell r="AF29">
            <v>62600</v>
          </cell>
          <cell r="AG29">
            <v>0</v>
          </cell>
          <cell r="AH29" t="str">
            <v>SMSM CRISTIAN HERNANDEZ R</v>
          </cell>
          <cell r="AM29">
            <v>62600</v>
          </cell>
          <cell r="AN29">
            <v>0</v>
          </cell>
          <cell r="AO29">
            <v>0</v>
          </cell>
          <cell r="AP29">
            <v>0</v>
          </cell>
          <cell r="AS29">
            <v>0</v>
          </cell>
          <cell r="AT29">
            <v>0</v>
          </cell>
          <cell r="AU29" t="str">
            <v>glosas</v>
          </cell>
          <cell r="AV29">
            <v>0</v>
          </cell>
          <cell r="AW29">
            <v>0</v>
          </cell>
          <cell r="AX29">
            <v>0</v>
          </cell>
          <cell r="BB29">
            <v>0</v>
          </cell>
        </row>
        <row r="30">
          <cell r="A30" t="str">
            <v>2024-03-828306</v>
          </cell>
          <cell r="B30">
            <v>1031657607</v>
          </cell>
          <cell r="C30" t="str">
            <v xml:space="preserve">MARTINEZ LOPEZ RICHARDSON </v>
          </cell>
          <cell r="D30" t="str">
            <v>M</v>
          </cell>
          <cell r="E30">
            <v>2</v>
          </cell>
          <cell r="F30" t="str">
            <v>AÑOS</v>
          </cell>
          <cell r="G30" t="str">
            <v>SSI</v>
          </cell>
          <cell r="H30" t="str">
            <v>T783</v>
          </cell>
          <cell r="I30" t="str">
            <v>Edema angioneurotico</v>
          </cell>
          <cell r="J30">
            <v>45545</v>
          </cell>
          <cell r="K30">
            <v>45366</v>
          </cell>
          <cell r="L30" t="str">
            <v xml:space="preserve">Consulta externa - CE </v>
          </cell>
          <cell r="M30" t="str">
            <v>Consulta Especializada</v>
          </cell>
          <cell r="N30">
            <v>45572</v>
          </cell>
          <cell r="O30" t="str">
            <v>FECA-2066</v>
          </cell>
          <cell r="P30">
            <v>62600</v>
          </cell>
          <cell r="Q30">
            <v>62600</v>
          </cell>
          <cell r="R30">
            <v>45545</v>
          </cell>
          <cell r="S30">
            <v>45545</v>
          </cell>
          <cell r="T30" t="str">
            <v>Mediana Complejidad</v>
          </cell>
          <cell r="U30">
            <v>45573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 t="str">
            <v>Sin objecion</v>
          </cell>
          <cell r="AF30">
            <v>0</v>
          </cell>
          <cell r="AG30">
            <v>62600</v>
          </cell>
          <cell r="AH30" t="str">
            <v>SMSM CRISTIAN HERNANDEZ R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T30">
            <v>62600</v>
          </cell>
          <cell r="AU30">
            <v>45580</v>
          </cell>
          <cell r="AV30">
            <v>0</v>
          </cell>
          <cell r="AW30">
            <v>0</v>
          </cell>
          <cell r="AX30">
            <v>62600</v>
          </cell>
          <cell r="BB30">
            <v>62600</v>
          </cell>
        </row>
        <row r="31">
          <cell r="A31" t="str">
            <v>2024-10-3664976</v>
          </cell>
          <cell r="B31">
            <v>1139430949</v>
          </cell>
          <cell r="C31" t="str">
            <v>PACHECO VALENCIA MAURICIO ANDRES</v>
          </cell>
          <cell r="D31" t="str">
            <v>M</v>
          </cell>
          <cell r="E31">
            <v>15</v>
          </cell>
          <cell r="F31" t="str">
            <v>AÑOS</v>
          </cell>
          <cell r="G31" t="str">
            <v>JT</v>
          </cell>
          <cell r="H31" t="str">
            <v>J303</v>
          </cell>
          <cell r="I31" t="str">
            <v>Otras rinitis alergicas</v>
          </cell>
          <cell r="J31">
            <v>45594</v>
          </cell>
          <cell r="K31">
            <v>45300</v>
          </cell>
          <cell r="L31" t="str">
            <v xml:space="preserve">Consulta externa - CE </v>
          </cell>
          <cell r="M31" t="str">
            <v>Consulta Especializada</v>
          </cell>
          <cell r="N31">
            <v>45598</v>
          </cell>
          <cell r="O31" t="str">
            <v>FECA-2181</v>
          </cell>
          <cell r="P31">
            <v>62600</v>
          </cell>
          <cell r="Q31">
            <v>0</v>
          </cell>
          <cell r="R31">
            <v>45594</v>
          </cell>
          <cell r="S31">
            <v>45594</v>
          </cell>
          <cell r="T31" t="str">
            <v>Mediana Complejidad</v>
          </cell>
          <cell r="U31">
            <v>45601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Sin objecion</v>
          </cell>
          <cell r="AF31">
            <v>0</v>
          </cell>
          <cell r="AG31">
            <v>62600</v>
          </cell>
          <cell r="AH31" t="str">
            <v>SMSM CRISTIAN HERNANDEZ R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T31">
            <v>62600</v>
          </cell>
          <cell r="AU31">
            <v>45635</v>
          </cell>
          <cell r="AV31">
            <v>0</v>
          </cell>
          <cell r="AW31">
            <v>0</v>
          </cell>
          <cell r="AX31">
            <v>62600</v>
          </cell>
          <cell r="BB31">
            <v>62600</v>
          </cell>
        </row>
        <row r="32">
          <cell r="A32" t="str">
            <v>2024-05-1565157</v>
          </cell>
          <cell r="B32">
            <v>1194965712</v>
          </cell>
          <cell r="C32" t="str">
            <v xml:space="preserve">USECHE MANOTAS ISABELLA </v>
          </cell>
          <cell r="D32" t="str">
            <v>F</v>
          </cell>
          <cell r="E32">
            <v>13</v>
          </cell>
          <cell r="F32" t="str">
            <v>AÑOS</v>
          </cell>
          <cell r="G32" t="str">
            <v>S1</v>
          </cell>
          <cell r="H32" t="str">
            <v>J303</v>
          </cell>
          <cell r="I32" t="str">
            <v>Otras rinitis alergicas</v>
          </cell>
          <cell r="J32">
            <v>45433</v>
          </cell>
          <cell r="K32">
            <v>45421</v>
          </cell>
          <cell r="L32" t="str">
            <v xml:space="preserve">Consulta externa - CE </v>
          </cell>
          <cell r="M32" t="str">
            <v>Tratamiento Especializado (inmunoterapias- quimioterapias</v>
          </cell>
          <cell r="N32">
            <v>45454</v>
          </cell>
          <cell r="O32" t="str">
            <v>FECA-1738</v>
          </cell>
          <cell r="P32">
            <v>167775</v>
          </cell>
          <cell r="Q32">
            <v>0</v>
          </cell>
          <cell r="R32">
            <v>45433</v>
          </cell>
          <cell r="S32">
            <v>45433</v>
          </cell>
          <cell r="T32" t="str">
            <v>Mediana Complejidad</v>
          </cell>
          <cell r="U32">
            <v>45454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 t="str">
            <v>sin objecciones</v>
          </cell>
          <cell r="AF32">
            <v>0</v>
          </cell>
          <cell r="AG32">
            <v>167775</v>
          </cell>
          <cell r="AH32" t="str">
            <v>SMSM CRISTIAN HERNANDEZ R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T32">
            <v>167775</v>
          </cell>
          <cell r="AU32">
            <v>45461</v>
          </cell>
          <cell r="AV32">
            <v>196617724</v>
          </cell>
          <cell r="AW32">
            <v>45464</v>
          </cell>
          <cell r="AX32">
            <v>167775</v>
          </cell>
          <cell r="BB32">
            <v>167775</v>
          </cell>
        </row>
        <row r="33">
          <cell r="A33" t="str">
            <v>2024-05-1627661</v>
          </cell>
          <cell r="B33">
            <v>1194965712</v>
          </cell>
          <cell r="C33" t="str">
            <v xml:space="preserve">USECHE MANOTAS ISABELLA </v>
          </cell>
          <cell r="D33" t="str">
            <v>F</v>
          </cell>
          <cell r="E33">
            <v>13</v>
          </cell>
          <cell r="F33" t="str">
            <v>AÑOS</v>
          </cell>
          <cell r="G33" t="str">
            <v>S1</v>
          </cell>
          <cell r="H33" t="str">
            <v>J303</v>
          </cell>
          <cell r="I33" t="str">
            <v>Otras rinitis alergicas</v>
          </cell>
          <cell r="J33">
            <v>45433</v>
          </cell>
          <cell r="K33">
            <v>45427</v>
          </cell>
          <cell r="L33" t="str">
            <v xml:space="preserve">Consulta externa - CE </v>
          </cell>
          <cell r="M33" t="str">
            <v>Consulta Especializada</v>
          </cell>
          <cell r="N33">
            <v>45454</v>
          </cell>
          <cell r="O33" t="str">
            <v>FECA-1740</v>
          </cell>
          <cell r="P33">
            <v>62600</v>
          </cell>
          <cell r="Q33">
            <v>0</v>
          </cell>
          <cell r="R33">
            <v>45433</v>
          </cell>
          <cell r="S33">
            <v>45433</v>
          </cell>
          <cell r="T33" t="str">
            <v>Mediana Complejidad</v>
          </cell>
          <cell r="U33">
            <v>45454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sin objecciones</v>
          </cell>
          <cell r="AF33">
            <v>0</v>
          </cell>
          <cell r="AG33">
            <v>62600</v>
          </cell>
          <cell r="AH33" t="str">
            <v>SMSM CRISTIAN HERNANDEZ R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T33">
            <v>62600</v>
          </cell>
          <cell r="AU33">
            <v>45461</v>
          </cell>
          <cell r="AV33">
            <v>196617724</v>
          </cell>
          <cell r="AW33">
            <v>45464</v>
          </cell>
          <cell r="AX33">
            <v>62600</v>
          </cell>
          <cell r="BB33">
            <v>62600</v>
          </cell>
        </row>
        <row r="34">
          <cell r="A34" t="str">
            <v>2024-05-1671005</v>
          </cell>
          <cell r="B34">
            <v>32700057</v>
          </cell>
          <cell r="C34" t="str">
            <v>GARRIDO LLANOS MIREILLE EUGENIA</v>
          </cell>
          <cell r="D34" t="str">
            <v>F</v>
          </cell>
          <cell r="E34">
            <v>59</v>
          </cell>
          <cell r="F34" t="str">
            <v>AÑOS</v>
          </cell>
          <cell r="G34" t="str">
            <v>SJ</v>
          </cell>
          <cell r="H34" t="str">
            <v>J303</v>
          </cell>
          <cell r="I34" t="str">
            <v>Otras rinitis alergicas</v>
          </cell>
          <cell r="J34">
            <v>45433</v>
          </cell>
          <cell r="K34">
            <v>45429</v>
          </cell>
          <cell r="L34" t="str">
            <v xml:space="preserve">Consulta externa - CE </v>
          </cell>
          <cell r="M34" t="str">
            <v>Consulta Especializada</v>
          </cell>
          <cell r="N34">
            <v>45454</v>
          </cell>
          <cell r="O34" t="str">
            <v>FECA-1741</v>
          </cell>
          <cell r="P34">
            <v>230375</v>
          </cell>
          <cell r="Q34">
            <v>0</v>
          </cell>
          <cell r="R34">
            <v>45433</v>
          </cell>
          <cell r="S34">
            <v>45433</v>
          </cell>
          <cell r="T34" t="str">
            <v>Mediana Complejidad</v>
          </cell>
          <cell r="U34">
            <v>45454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 t="str">
            <v>sin objecciones</v>
          </cell>
          <cell r="AF34">
            <v>0</v>
          </cell>
          <cell r="AG34">
            <v>230375</v>
          </cell>
          <cell r="AH34" t="str">
            <v>SMSM CRISTIAN HERNANDEZ R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T34">
            <v>230375</v>
          </cell>
          <cell r="AU34">
            <v>45461</v>
          </cell>
          <cell r="AV34">
            <v>196617724</v>
          </cell>
          <cell r="AW34">
            <v>45464</v>
          </cell>
          <cell r="AX34">
            <v>230375</v>
          </cell>
          <cell r="BB34">
            <v>230375</v>
          </cell>
        </row>
        <row r="35">
          <cell r="A35" t="str">
            <v>2024-05-1541760</v>
          </cell>
          <cell r="B35">
            <v>32795021</v>
          </cell>
          <cell r="C35" t="str">
            <v>MONTERO GELIZ MARTHA SUGEY</v>
          </cell>
          <cell r="D35" t="str">
            <v>F</v>
          </cell>
          <cell r="E35">
            <v>47</v>
          </cell>
          <cell r="F35" t="str">
            <v>AÑOS</v>
          </cell>
          <cell r="G35" t="str">
            <v>JT</v>
          </cell>
          <cell r="H35" t="str">
            <v>J303</v>
          </cell>
          <cell r="I35" t="str">
            <v>Otras rinitis alergicas</v>
          </cell>
          <cell r="J35">
            <v>45437</v>
          </cell>
          <cell r="K35">
            <v>45420</v>
          </cell>
          <cell r="L35" t="str">
            <v xml:space="preserve">Consulta externa - CE </v>
          </cell>
          <cell r="M35" t="str">
            <v>Tratamiento Especializado (inmunoterapias- quimioterapias</v>
          </cell>
          <cell r="N35">
            <v>45454</v>
          </cell>
          <cell r="O35" t="str">
            <v>FECA-1742</v>
          </cell>
          <cell r="P35">
            <v>167775</v>
          </cell>
          <cell r="Q35">
            <v>0</v>
          </cell>
          <cell r="R35">
            <v>45437</v>
          </cell>
          <cell r="S35">
            <v>45437</v>
          </cell>
          <cell r="T35" t="str">
            <v>Mediana Complejidad</v>
          </cell>
          <cell r="U35">
            <v>45454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 t="str">
            <v>sin objecciones</v>
          </cell>
          <cell r="AF35">
            <v>0</v>
          </cell>
          <cell r="AG35">
            <v>167775</v>
          </cell>
          <cell r="AH35" t="str">
            <v>SMSM CRISTIAN HERNANDEZ R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T35">
            <v>167775</v>
          </cell>
          <cell r="AU35">
            <v>45461</v>
          </cell>
          <cell r="AV35">
            <v>196617724</v>
          </cell>
          <cell r="AW35">
            <v>45464</v>
          </cell>
          <cell r="AX35">
            <v>167775</v>
          </cell>
          <cell r="BB35">
            <v>167775</v>
          </cell>
        </row>
        <row r="36">
          <cell r="A36" t="str">
            <v>2024-05-1653923</v>
          </cell>
          <cell r="B36">
            <v>22468405</v>
          </cell>
          <cell r="C36" t="str">
            <v>PALACIO FERNANDEZ HARIETT DEL CARMEN</v>
          </cell>
          <cell r="D36" t="str">
            <v>F</v>
          </cell>
          <cell r="E36">
            <v>45</v>
          </cell>
          <cell r="F36" t="str">
            <v>AÑOS</v>
          </cell>
          <cell r="G36" t="str">
            <v>JT</v>
          </cell>
          <cell r="H36" t="str">
            <v>J303</v>
          </cell>
          <cell r="I36" t="str">
            <v>Otras rinitis alergicas</v>
          </cell>
          <cell r="J36">
            <v>45440</v>
          </cell>
          <cell r="K36">
            <v>45428</v>
          </cell>
          <cell r="L36" t="str">
            <v xml:space="preserve">Consulta externa - CE </v>
          </cell>
          <cell r="M36" t="str">
            <v>Tratamiento Especializado (inmunoterapias- quimioterapias</v>
          </cell>
          <cell r="N36">
            <v>45454</v>
          </cell>
          <cell r="O36" t="str">
            <v>FECA-1743</v>
          </cell>
          <cell r="P36">
            <v>154355</v>
          </cell>
          <cell r="Q36">
            <v>0</v>
          </cell>
          <cell r="R36">
            <v>45440</v>
          </cell>
          <cell r="S36">
            <v>45440</v>
          </cell>
          <cell r="T36" t="str">
            <v>Mediana Complejidad</v>
          </cell>
          <cell r="U36">
            <v>45454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sin objecciones</v>
          </cell>
          <cell r="AF36">
            <v>0</v>
          </cell>
          <cell r="AG36">
            <v>154355</v>
          </cell>
          <cell r="AH36" t="str">
            <v>SMSM CRISTIAN HERNANDEZ R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T36">
            <v>154355</v>
          </cell>
          <cell r="AU36">
            <v>45461</v>
          </cell>
          <cell r="AV36">
            <v>196617724</v>
          </cell>
          <cell r="AW36">
            <v>45464</v>
          </cell>
          <cell r="AX36">
            <v>154355</v>
          </cell>
          <cell r="BB36">
            <v>154355</v>
          </cell>
        </row>
        <row r="37">
          <cell r="A37" t="str">
            <v>2024-05-1541761</v>
          </cell>
          <cell r="B37">
            <v>32795021</v>
          </cell>
          <cell r="C37" t="str">
            <v>MONTERO GELIZ MARTHA SUGEY</v>
          </cell>
          <cell r="D37" t="str">
            <v>F</v>
          </cell>
          <cell r="E37">
            <v>47</v>
          </cell>
          <cell r="F37" t="str">
            <v>AÑOS</v>
          </cell>
          <cell r="G37" t="str">
            <v>JT</v>
          </cell>
          <cell r="H37" t="str">
            <v>J303</v>
          </cell>
          <cell r="I37" t="str">
            <v>Otras rinitis alergicas</v>
          </cell>
          <cell r="J37">
            <v>45440</v>
          </cell>
          <cell r="K37">
            <v>45420</v>
          </cell>
          <cell r="L37" t="str">
            <v xml:space="preserve">Consulta externa - CE </v>
          </cell>
          <cell r="M37" t="str">
            <v>Consulta Especializada</v>
          </cell>
          <cell r="N37">
            <v>45454</v>
          </cell>
          <cell r="O37" t="str">
            <v>FECA-1745</v>
          </cell>
          <cell r="P37">
            <v>62600</v>
          </cell>
          <cell r="Q37">
            <v>0</v>
          </cell>
          <cell r="R37">
            <v>45440</v>
          </cell>
          <cell r="S37">
            <v>45440</v>
          </cell>
          <cell r="T37" t="str">
            <v>Mediana Complejidad</v>
          </cell>
          <cell r="U37">
            <v>45454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sin objecciones</v>
          </cell>
          <cell r="AF37">
            <v>0</v>
          </cell>
          <cell r="AG37">
            <v>62600</v>
          </cell>
          <cell r="AH37" t="str">
            <v>SMSM CRISTIAN HERNANDEZ R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T37">
            <v>62600</v>
          </cell>
          <cell r="AU37">
            <v>45461</v>
          </cell>
          <cell r="AV37">
            <v>196617724</v>
          </cell>
          <cell r="AW37">
            <v>45464</v>
          </cell>
          <cell r="AX37">
            <v>62600</v>
          </cell>
          <cell r="BB37">
            <v>62600</v>
          </cell>
        </row>
        <row r="38">
          <cell r="A38" t="str">
            <v>2024-05-1654713</v>
          </cell>
          <cell r="B38">
            <v>1044647042</v>
          </cell>
          <cell r="C38" t="str">
            <v>PEDRAZA DIAZ LIDMANN STEVEN</v>
          </cell>
          <cell r="D38" t="str">
            <v>M</v>
          </cell>
          <cell r="E38">
            <v>11</v>
          </cell>
          <cell r="F38" t="str">
            <v>AÑOS</v>
          </cell>
          <cell r="G38" t="str">
            <v>S2</v>
          </cell>
          <cell r="H38" t="str">
            <v>J303</v>
          </cell>
          <cell r="I38" t="str">
            <v>Otras rinitis alergicas</v>
          </cell>
          <cell r="J38">
            <v>45440</v>
          </cell>
          <cell r="K38">
            <v>45428</v>
          </cell>
          <cell r="L38" t="str">
            <v xml:space="preserve">Consulta externa - CE </v>
          </cell>
          <cell r="M38" t="str">
            <v>Consulta Especializada</v>
          </cell>
          <cell r="N38">
            <v>45454</v>
          </cell>
          <cell r="O38" t="str">
            <v>FECA-1746</v>
          </cell>
          <cell r="P38">
            <v>62600</v>
          </cell>
          <cell r="Q38">
            <v>0</v>
          </cell>
          <cell r="R38">
            <v>45440</v>
          </cell>
          <cell r="S38">
            <v>45440</v>
          </cell>
          <cell r="T38" t="str">
            <v>Mediana Complejidad</v>
          </cell>
          <cell r="U38">
            <v>45454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sin objecciones</v>
          </cell>
          <cell r="AF38">
            <v>0</v>
          </cell>
          <cell r="AG38">
            <v>62600</v>
          </cell>
          <cell r="AH38" t="str">
            <v>SMSM CRISTIAN HERNANDEZ R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T38">
            <v>62600</v>
          </cell>
          <cell r="AU38">
            <v>45461</v>
          </cell>
          <cell r="AV38">
            <v>196617724</v>
          </cell>
          <cell r="AW38">
            <v>45464</v>
          </cell>
          <cell r="AX38">
            <v>62600</v>
          </cell>
          <cell r="BB38">
            <v>62600</v>
          </cell>
        </row>
        <row r="39">
          <cell r="A39" t="str">
            <v>2024-05-1654714</v>
          </cell>
          <cell r="B39">
            <v>1044647042</v>
          </cell>
          <cell r="C39" t="str">
            <v>PEDRAZA DIAZ LIDMANN STEVEN</v>
          </cell>
          <cell r="D39" t="str">
            <v>M</v>
          </cell>
          <cell r="E39">
            <v>11</v>
          </cell>
          <cell r="F39" t="str">
            <v>AÑOS</v>
          </cell>
          <cell r="G39" t="str">
            <v>S2</v>
          </cell>
          <cell r="H39" t="str">
            <v>J303</v>
          </cell>
          <cell r="I39" t="str">
            <v>Otras rinitis alergicas</v>
          </cell>
          <cell r="J39">
            <v>45440</v>
          </cell>
          <cell r="K39">
            <v>45428</v>
          </cell>
          <cell r="L39" t="str">
            <v xml:space="preserve">Consulta externa - CE </v>
          </cell>
          <cell r="M39" t="str">
            <v>Tratamiento Especializado (inmunoterapias- quimioterapias</v>
          </cell>
          <cell r="N39">
            <v>45454</v>
          </cell>
          <cell r="O39" t="str">
            <v>FECA-1747</v>
          </cell>
          <cell r="P39">
            <v>167775</v>
          </cell>
          <cell r="Q39">
            <v>0</v>
          </cell>
          <cell r="R39">
            <v>45440</v>
          </cell>
          <cell r="S39">
            <v>45440</v>
          </cell>
          <cell r="T39" t="str">
            <v>Mediana Complejidad</v>
          </cell>
          <cell r="U39">
            <v>45454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 t="str">
            <v>sin objecciones</v>
          </cell>
          <cell r="AF39">
            <v>0</v>
          </cell>
          <cell r="AG39">
            <v>167775</v>
          </cell>
          <cell r="AH39" t="str">
            <v>SMSM CRISTIAN HERNANDEZ R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T39">
            <v>167775</v>
          </cell>
          <cell r="AU39">
            <v>45461</v>
          </cell>
          <cell r="AV39">
            <v>196617724</v>
          </cell>
          <cell r="AW39">
            <v>45464</v>
          </cell>
          <cell r="AX39">
            <v>167775</v>
          </cell>
          <cell r="BB39">
            <v>167775</v>
          </cell>
        </row>
        <row r="40">
          <cell r="A40" t="str">
            <v>2024-05-1516939</v>
          </cell>
          <cell r="B40">
            <v>1041993832</v>
          </cell>
          <cell r="C40" t="str">
            <v>CANTILLO FLOREZ LIAM DAVID</v>
          </cell>
          <cell r="D40" t="str">
            <v>M</v>
          </cell>
          <cell r="E40">
            <v>8</v>
          </cell>
          <cell r="F40" t="str">
            <v>AÑOS</v>
          </cell>
          <cell r="G40" t="str">
            <v>S1</v>
          </cell>
          <cell r="H40" t="str">
            <v>J304</v>
          </cell>
          <cell r="I40" t="str">
            <v>Rinitis alergica, no especificada</v>
          </cell>
          <cell r="J40">
            <v>45440</v>
          </cell>
          <cell r="K40">
            <v>45419</v>
          </cell>
          <cell r="L40" t="str">
            <v xml:space="preserve">Consulta externa - CE </v>
          </cell>
          <cell r="M40" t="str">
            <v>Consulta Especializada</v>
          </cell>
          <cell r="N40">
            <v>45454</v>
          </cell>
          <cell r="O40" t="str">
            <v>FECA-1750</v>
          </cell>
          <cell r="P40">
            <v>62600</v>
          </cell>
          <cell r="Q40">
            <v>0</v>
          </cell>
          <cell r="R40">
            <v>45440</v>
          </cell>
          <cell r="S40">
            <v>45440</v>
          </cell>
          <cell r="T40" t="str">
            <v>Mediana Complejidad</v>
          </cell>
          <cell r="U40">
            <v>45454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 t="str">
            <v>sin objecciones</v>
          </cell>
          <cell r="AF40">
            <v>0</v>
          </cell>
          <cell r="AG40">
            <v>62600</v>
          </cell>
          <cell r="AH40" t="str">
            <v>SMSM CRISTIAN HERNANDEZ R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T40">
            <v>62600</v>
          </cell>
          <cell r="AU40">
            <v>45461</v>
          </cell>
          <cell r="AV40">
            <v>196617724</v>
          </cell>
          <cell r="AW40">
            <v>45464</v>
          </cell>
          <cell r="AX40">
            <v>62600</v>
          </cell>
          <cell r="BB40">
            <v>62600</v>
          </cell>
        </row>
        <row r="41">
          <cell r="A41" t="str">
            <v>2024-05-1579917</v>
          </cell>
          <cell r="B41">
            <v>1046727835</v>
          </cell>
          <cell r="C41" t="str">
            <v>ALARCON PEÑALOZA MANUEL SANTIAGO</v>
          </cell>
          <cell r="D41" t="str">
            <v>M</v>
          </cell>
          <cell r="E41">
            <v>8</v>
          </cell>
          <cell r="F41" t="str">
            <v>AÑOS</v>
          </cell>
          <cell r="G41" t="str">
            <v>S2</v>
          </cell>
          <cell r="H41" t="str">
            <v>L500</v>
          </cell>
          <cell r="I41" t="str">
            <v>Urticaria alergica</v>
          </cell>
          <cell r="J41">
            <v>45443</v>
          </cell>
          <cell r="K41">
            <v>45422</v>
          </cell>
          <cell r="L41" t="str">
            <v xml:space="preserve">Consulta externa - CE </v>
          </cell>
          <cell r="M41" t="str">
            <v>Tratamiento Especializado (inmunoterapias- quimioterapias</v>
          </cell>
          <cell r="N41">
            <v>45454</v>
          </cell>
          <cell r="O41" t="str">
            <v>FECA-1751</v>
          </cell>
          <cell r="P41">
            <v>167775</v>
          </cell>
          <cell r="Q41">
            <v>0</v>
          </cell>
          <cell r="R41">
            <v>45443</v>
          </cell>
          <cell r="S41">
            <v>45443</v>
          </cell>
          <cell r="T41" t="str">
            <v>Mediana Complejidad</v>
          </cell>
          <cell r="U41">
            <v>45454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 t="str">
            <v>sin objecciones</v>
          </cell>
          <cell r="AF41">
            <v>0</v>
          </cell>
          <cell r="AG41">
            <v>167775</v>
          </cell>
          <cell r="AH41" t="str">
            <v>SMSM CRISTIAN HERNANDEZ R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T41">
            <v>167775</v>
          </cell>
          <cell r="AU41">
            <v>45461</v>
          </cell>
          <cell r="AV41">
            <v>196617724</v>
          </cell>
          <cell r="AW41">
            <v>45464</v>
          </cell>
          <cell r="AX41">
            <v>167775</v>
          </cell>
          <cell r="BB41">
            <v>167775</v>
          </cell>
        </row>
        <row r="42">
          <cell r="A42" t="str">
            <v>2024-05-1564809</v>
          </cell>
          <cell r="B42">
            <v>1048084413</v>
          </cell>
          <cell r="C42" t="str">
            <v>SANTAMARIA QUIÑONES DIEGO ANDRES</v>
          </cell>
          <cell r="D42" t="str">
            <v>M</v>
          </cell>
          <cell r="E42">
            <v>6</v>
          </cell>
          <cell r="F42" t="str">
            <v>AÑOS</v>
          </cell>
          <cell r="G42" t="str">
            <v>SJ</v>
          </cell>
          <cell r="H42" t="str">
            <v>J303</v>
          </cell>
          <cell r="I42" t="str">
            <v>Otras rinitis alergicas</v>
          </cell>
          <cell r="J42">
            <v>45443</v>
          </cell>
          <cell r="K42">
            <v>45421</v>
          </cell>
          <cell r="L42" t="str">
            <v xml:space="preserve">Consulta externa - CE </v>
          </cell>
          <cell r="M42" t="str">
            <v>Tratamiento Especializado (inmunoterapias- quimioterapias</v>
          </cell>
          <cell r="N42">
            <v>45454</v>
          </cell>
          <cell r="O42" t="str">
            <v>FECA-1752</v>
          </cell>
          <cell r="P42">
            <v>167775</v>
          </cell>
          <cell r="Q42">
            <v>0</v>
          </cell>
          <cell r="R42">
            <v>45443</v>
          </cell>
          <cell r="S42">
            <v>45443</v>
          </cell>
          <cell r="T42" t="str">
            <v>Mediana Complejidad</v>
          </cell>
          <cell r="U42">
            <v>45454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 t="str">
            <v>sin objecciones</v>
          </cell>
          <cell r="AF42">
            <v>0</v>
          </cell>
          <cell r="AG42">
            <v>167775</v>
          </cell>
          <cell r="AH42" t="str">
            <v>SMSM CRISTIAN HERNANDEZ R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T42">
            <v>167775</v>
          </cell>
          <cell r="AU42">
            <v>45461</v>
          </cell>
          <cell r="AV42">
            <v>196617724</v>
          </cell>
          <cell r="AW42">
            <v>45464</v>
          </cell>
          <cell r="AX42">
            <v>167775</v>
          </cell>
          <cell r="BB42">
            <v>167775</v>
          </cell>
        </row>
        <row r="43">
          <cell r="A43" t="str">
            <v>2024-05-1580723</v>
          </cell>
          <cell r="B43">
            <v>1044621863</v>
          </cell>
          <cell r="C43" t="str">
            <v>GOMEZ FERNANDEZ SHADAY ALEJANDRA</v>
          </cell>
          <cell r="D43" t="str">
            <v>F</v>
          </cell>
          <cell r="E43">
            <v>16</v>
          </cell>
          <cell r="F43" t="str">
            <v>AÑOS</v>
          </cell>
          <cell r="G43" t="str">
            <v>S1</v>
          </cell>
          <cell r="H43" t="str">
            <v>J303</v>
          </cell>
          <cell r="I43" t="str">
            <v>Otras rinitis alergicas</v>
          </cell>
          <cell r="J43">
            <v>45447</v>
          </cell>
          <cell r="K43">
            <v>45422</v>
          </cell>
          <cell r="L43" t="str">
            <v xml:space="preserve">Consulta externa - CE </v>
          </cell>
          <cell r="M43" t="str">
            <v>Tratamiento Especializado (inmunoterapias- quimioterapias</v>
          </cell>
          <cell r="N43">
            <v>45479</v>
          </cell>
          <cell r="O43" t="str">
            <v>FECA-1797</v>
          </cell>
          <cell r="P43">
            <v>167775</v>
          </cell>
          <cell r="Q43">
            <v>167775</v>
          </cell>
          <cell r="R43">
            <v>45447</v>
          </cell>
          <cell r="S43">
            <v>45447</v>
          </cell>
          <cell r="T43" t="str">
            <v>Mediana Complejidad</v>
          </cell>
          <cell r="U43">
            <v>45481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 t="str">
            <v>Sin objeciones</v>
          </cell>
          <cell r="AF43">
            <v>0</v>
          </cell>
          <cell r="AG43">
            <v>167775</v>
          </cell>
          <cell r="AH43" t="str">
            <v>SMSM CRISTIAN HERNANDEZ R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T43">
            <v>167775</v>
          </cell>
          <cell r="AU43">
            <v>45495</v>
          </cell>
          <cell r="AV43">
            <v>0</v>
          </cell>
          <cell r="AW43">
            <v>0</v>
          </cell>
          <cell r="AX43">
            <v>167775</v>
          </cell>
          <cell r="BB43">
            <v>167775</v>
          </cell>
        </row>
        <row r="44">
          <cell r="A44" t="str">
            <v>2024-05-1822250</v>
          </cell>
          <cell r="B44">
            <v>1046734445</v>
          </cell>
          <cell r="C44" t="str">
            <v xml:space="preserve">FREN DELGADO SARAH </v>
          </cell>
          <cell r="D44" t="str">
            <v>F</v>
          </cell>
          <cell r="E44">
            <v>5</v>
          </cell>
          <cell r="F44" t="str">
            <v>AÑOS</v>
          </cell>
          <cell r="G44" t="str">
            <v>JT</v>
          </cell>
          <cell r="H44" t="str">
            <v>J450</v>
          </cell>
          <cell r="I44" t="str">
            <v>Asma predominantemente alergica</v>
          </cell>
          <cell r="J44">
            <v>45448</v>
          </cell>
          <cell r="K44">
            <v>45440</v>
          </cell>
          <cell r="L44" t="str">
            <v xml:space="preserve">Consulta externa - CE </v>
          </cell>
          <cell r="M44" t="str">
            <v>Tratamiento Especializado (inmunoterapias- quimioterapias</v>
          </cell>
          <cell r="N44">
            <v>45479</v>
          </cell>
          <cell r="O44" t="str">
            <v>FECA-1798</v>
          </cell>
          <cell r="P44">
            <v>167775</v>
          </cell>
          <cell r="Q44">
            <v>167775</v>
          </cell>
          <cell r="R44">
            <v>45448</v>
          </cell>
          <cell r="S44">
            <v>45448</v>
          </cell>
          <cell r="T44" t="str">
            <v>Mediana Complejidad</v>
          </cell>
          <cell r="U44">
            <v>45481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 t="str">
            <v>Sin objeciones</v>
          </cell>
          <cell r="AF44">
            <v>0</v>
          </cell>
          <cell r="AG44">
            <v>167775</v>
          </cell>
          <cell r="AH44" t="str">
            <v>SMSM CRISTIAN HERNANDEZ R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T44">
            <v>167775</v>
          </cell>
          <cell r="AU44">
            <v>45495</v>
          </cell>
          <cell r="AV44">
            <v>0</v>
          </cell>
          <cell r="AW44">
            <v>0</v>
          </cell>
          <cell r="AX44">
            <v>167775</v>
          </cell>
          <cell r="BB44">
            <v>167775</v>
          </cell>
        </row>
        <row r="45">
          <cell r="A45" t="str">
            <v>2024-05-1655399</v>
          </cell>
          <cell r="B45">
            <v>23220847</v>
          </cell>
          <cell r="C45" t="str">
            <v>DIAZ HOYOS OFELIA ISABEL</v>
          </cell>
          <cell r="D45" t="str">
            <v>F</v>
          </cell>
          <cell r="E45">
            <v>46</v>
          </cell>
          <cell r="F45" t="str">
            <v>AÑOS</v>
          </cell>
          <cell r="G45" t="str">
            <v>SLP</v>
          </cell>
          <cell r="H45" t="str">
            <v>L508</v>
          </cell>
          <cell r="I45" t="str">
            <v>Otras urticarias</v>
          </cell>
          <cell r="J45">
            <v>45448</v>
          </cell>
          <cell r="K45">
            <v>45428</v>
          </cell>
          <cell r="L45" t="str">
            <v xml:space="preserve">Consulta externa - CE </v>
          </cell>
          <cell r="M45" t="str">
            <v>Tratamiento Especializado (inmunoterapias- quimioterapias</v>
          </cell>
          <cell r="N45">
            <v>45479</v>
          </cell>
          <cell r="O45" t="str">
            <v>FECA-1799</v>
          </cell>
          <cell r="P45">
            <v>154355</v>
          </cell>
          <cell r="Q45">
            <v>154355</v>
          </cell>
          <cell r="R45">
            <v>45448</v>
          </cell>
          <cell r="S45">
            <v>45448</v>
          </cell>
          <cell r="T45" t="str">
            <v>Mediana Complejidad</v>
          </cell>
          <cell r="U45">
            <v>45481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Sin objeciones</v>
          </cell>
          <cell r="AF45">
            <v>0</v>
          </cell>
          <cell r="AG45">
            <v>154355</v>
          </cell>
          <cell r="AH45" t="str">
            <v>SMSM CRISTIAN HERNANDEZ R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T45">
            <v>154355</v>
          </cell>
          <cell r="AU45">
            <v>45495</v>
          </cell>
          <cell r="AV45">
            <v>0</v>
          </cell>
          <cell r="AW45">
            <v>0</v>
          </cell>
          <cell r="AX45">
            <v>154355</v>
          </cell>
          <cell r="BB45">
            <v>154355</v>
          </cell>
        </row>
        <row r="46">
          <cell r="A46" t="str">
            <v>2024-05-1832522</v>
          </cell>
          <cell r="B46">
            <v>1041999962</v>
          </cell>
          <cell r="C46" t="str">
            <v>GARIZABALO ACOSTA EDGAR ENRIQUE</v>
          </cell>
          <cell r="D46" t="str">
            <v>M</v>
          </cell>
          <cell r="E46">
            <v>2</v>
          </cell>
          <cell r="F46" t="str">
            <v>AÑOS</v>
          </cell>
          <cell r="G46" t="str">
            <v>MA</v>
          </cell>
          <cell r="H46" t="str">
            <v>L209</v>
          </cell>
          <cell r="I46" t="str">
            <v>Dermatitis atopica, no especificada</v>
          </cell>
          <cell r="J46">
            <v>45449</v>
          </cell>
          <cell r="K46">
            <v>45440</v>
          </cell>
          <cell r="L46" t="str">
            <v xml:space="preserve">Consulta externa - CE </v>
          </cell>
          <cell r="M46" t="str">
            <v>Tratamiento Especializado (inmunoterapias- quimioterapias</v>
          </cell>
          <cell r="N46">
            <v>45479</v>
          </cell>
          <cell r="O46" t="str">
            <v>FECA-1800</v>
          </cell>
          <cell r="P46">
            <v>561481</v>
          </cell>
          <cell r="Q46">
            <v>561481</v>
          </cell>
          <cell r="R46">
            <v>45449</v>
          </cell>
          <cell r="S46">
            <v>45449</v>
          </cell>
          <cell r="T46" t="str">
            <v>Mediana Complejidad</v>
          </cell>
          <cell r="U46">
            <v>45481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 t="str">
            <v>Sin objeciones</v>
          </cell>
          <cell r="AF46">
            <v>0</v>
          </cell>
          <cell r="AG46">
            <v>561481</v>
          </cell>
          <cell r="AH46" t="str">
            <v>SMSM CRISTIAN HERNANDEZ R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T46">
            <v>561481</v>
          </cell>
          <cell r="AU46">
            <v>45495</v>
          </cell>
          <cell r="AV46">
            <v>0</v>
          </cell>
          <cell r="AW46">
            <v>0</v>
          </cell>
          <cell r="AX46">
            <v>561481</v>
          </cell>
          <cell r="BB46">
            <v>561481</v>
          </cell>
        </row>
        <row r="47">
          <cell r="A47" t="str">
            <v>2024-06-1949420</v>
          </cell>
          <cell r="B47">
            <v>1048437785</v>
          </cell>
          <cell r="C47" t="str">
            <v>RONDON VARELA KAREN SOFIA</v>
          </cell>
          <cell r="D47" t="str">
            <v>F</v>
          </cell>
          <cell r="E47">
            <v>18</v>
          </cell>
          <cell r="F47" t="str">
            <v>AÑOS</v>
          </cell>
          <cell r="G47" t="str">
            <v>JT</v>
          </cell>
          <cell r="H47" t="str">
            <v>J450</v>
          </cell>
          <cell r="I47" t="str">
            <v>Asma predominantemente alergica</v>
          </cell>
          <cell r="J47">
            <v>45454</v>
          </cell>
          <cell r="K47">
            <v>45449</v>
          </cell>
          <cell r="L47" t="str">
            <v xml:space="preserve">Consulta externa - CE </v>
          </cell>
          <cell r="M47" t="str">
            <v>Tratamiento Especializado (inmunoterapias- quimioterapias</v>
          </cell>
          <cell r="N47">
            <v>45479</v>
          </cell>
          <cell r="O47" t="str">
            <v>FECA-1801</v>
          </cell>
          <cell r="P47">
            <v>167775</v>
          </cell>
          <cell r="Q47">
            <v>167775</v>
          </cell>
          <cell r="R47">
            <v>45454</v>
          </cell>
          <cell r="S47">
            <v>45454</v>
          </cell>
          <cell r="T47" t="str">
            <v>Mediana Complejidad</v>
          </cell>
          <cell r="U47">
            <v>45481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 t="str">
            <v>Sin objeciones</v>
          </cell>
          <cell r="AF47">
            <v>0</v>
          </cell>
          <cell r="AG47">
            <v>167775</v>
          </cell>
          <cell r="AH47" t="str">
            <v>SMSM CRISTIAN HERNANDEZ R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T47">
            <v>167775</v>
          </cell>
          <cell r="AU47">
            <v>45495</v>
          </cell>
          <cell r="AV47">
            <v>0</v>
          </cell>
          <cell r="AW47">
            <v>0</v>
          </cell>
          <cell r="AX47">
            <v>167775</v>
          </cell>
          <cell r="BB47">
            <v>167775</v>
          </cell>
        </row>
        <row r="48">
          <cell r="A48" t="str">
            <v>2024-05-1653922</v>
          </cell>
          <cell r="B48">
            <v>22468405</v>
          </cell>
          <cell r="C48" t="str">
            <v>PALACIO FERNANDEZ HARIETT DEL CARMEN</v>
          </cell>
          <cell r="D48" t="str">
            <v>F</v>
          </cell>
          <cell r="E48">
            <v>45</v>
          </cell>
          <cell r="F48" t="str">
            <v>AÑOS</v>
          </cell>
          <cell r="G48" t="str">
            <v>JT</v>
          </cell>
          <cell r="H48" t="str">
            <v>J303</v>
          </cell>
          <cell r="I48" t="str">
            <v>Otras rinitis alergicas</v>
          </cell>
          <cell r="J48">
            <v>45454</v>
          </cell>
          <cell r="K48">
            <v>45428</v>
          </cell>
          <cell r="L48" t="str">
            <v xml:space="preserve">Consulta externa - CE </v>
          </cell>
          <cell r="M48" t="str">
            <v>Consulta Especializada</v>
          </cell>
          <cell r="N48">
            <v>45479</v>
          </cell>
          <cell r="O48" t="str">
            <v>FECA-1802</v>
          </cell>
          <cell r="P48">
            <v>62600</v>
          </cell>
          <cell r="Q48">
            <v>62600</v>
          </cell>
          <cell r="R48">
            <v>45454</v>
          </cell>
          <cell r="S48">
            <v>45454</v>
          </cell>
          <cell r="T48" t="str">
            <v>Mediana Complejidad</v>
          </cell>
          <cell r="U48">
            <v>45481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 t="str">
            <v>Sin objeciones</v>
          </cell>
          <cell r="AF48">
            <v>0</v>
          </cell>
          <cell r="AG48">
            <v>62600</v>
          </cell>
          <cell r="AH48" t="str">
            <v>SMSM CRISTIAN HERNANDEZ R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T48">
            <v>62600</v>
          </cell>
          <cell r="AU48">
            <v>45495</v>
          </cell>
          <cell r="AV48">
            <v>0</v>
          </cell>
          <cell r="AW48">
            <v>0</v>
          </cell>
          <cell r="AX48">
            <v>62600</v>
          </cell>
          <cell r="BB48">
            <v>62600</v>
          </cell>
        </row>
        <row r="49">
          <cell r="A49" t="str">
            <v>2024-05-1581578</v>
          </cell>
          <cell r="B49">
            <v>1043675066</v>
          </cell>
          <cell r="C49" t="str">
            <v>ROCA OROZCO JUNIOR ALBERTO</v>
          </cell>
          <cell r="D49" t="str">
            <v>M</v>
          </cell>
          <cell r="E49">
            <v>15</v>
          </cell>
          <cell r="F49" t="str">
            <v>AÑOS</v>
          </cell>
          <cell r="G49" t="str">
            <v>JT</v>
          </cell>
          <cell r="H49" t="str">
            <v>J303</v>
          </cell>
          <cell r="I49" t="str">
            <v>Otras rinitis alergicas</v>
          </cell>
          <cell r="J49">
            <v>45461</v>
          </cell>
          <cell r="K49">
            <v>45422</v>
          </cell>
          <cell r="L49" t="str">
            <v xml:space="preserve">Consulta externa - CE </v>
          </cell>
          <cell r="M49" t="str">
            <v>Tratamiento Especializado (inmunoterapias- quimioterapias</v>
          </cell>
          <cell r="N49">
            <v>45479</v>
          </cell>
          <cell r="O49" t="str">
            <v>FECA-1803</v>
          </cell>
          <cell r="P49">
            <v>230375</v>
          </cell>
          <cell r="Q49">
            <v>230375</v>
          </cell>
          <cell r="R49">
            <v>45461</v>
          </cell>
          <cell r="S49">
            <v>45461</v>
          </cell>
          <cell r="T49" t="str">
            <v>Mediana Complejidad</v>
          </cell>
          <cell r="U49">
            <v>45481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Sin objeciones</v>
          </cell>
          <cell r="AF49">
            <v>0</v>
          </cell>
          <cell r="AG49">
            <v>230375</v>
          </cell>
          <cell r="AH49" t="str">
            <v>SMSM CRISTIAN HERNANDEZ R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T49">
            <v>230375</v>
          </cell>
          <cell r="AU49">
            <v>45495</v>
          </cell>
          <cell r="AV49">
            <v>0</v>
          </cell>
          <cell r="AW49">
            <v>0</v>
          </cell>
          <cell r="AX49">
            <v>230375</v>
          </cell>
          <cell r="BB49">
            <v>230375</v>
          </cell>
        </row>
        <row r="50">
          <cell r="A50" t="str">
            <v>2024-05-1529253</v>
          </cell>
          <cell r="B50">
            <v>1043474909</v>
          </cell>
          <cell r="C50" t="str">
            <v>MENDOZA BAENA KERIM JOSUE</v>
          </cell>
          <cell r="D50" t="str">
            <v>M</v>
          </cell>
          <cell r="E50">
            <v>7</v>
          </cell>
          <cell r="F50" t="str">
            <v>AÑOS</v>
          </cell>
          <cell r="G50" t="str">
            <v>SLP</v>
          </cell>
          <cell r="H50" t="str">
            <v>J310</v>
          </cell>
          <cell r="I50" t="str">
            <v>Rinitis cronica</v>
          </cell>
          <cell r="J50">
            <v>45461</v>
          </cell>
          <cell r="K50">
            <v>45419</v>
          </cell>
          <cell r="L50" t="str">
            <v xml:space="preserve">Consulta externa - CE </v>
          </cell>
          <cell r="M50" t="str">
            <v>Consulta Especializada</v>
          </cell>
          <cell r="N50">
            <v>45479</v>
          </cell>
          <cell r="O50" t="str">
            <v>FECA-1804</v>
          </cell>
          <cell r="P50">
            <v>62600</v>
          </cell>
          <cell r="Q50">
            <v>62600</v>
          </cell>
          <cell r="R50">
            <v>45461</v>
          </cell>
          <cell r="S50">
            <v>45461</v>
          </cell>
          <cell r="T50" t="str">
            <v>Mediana Complejidad</v>
          </cell>
          <cell r="U50">
            <v>45481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 t="str">
            <v>Sin objeciones</v>
          </cell>
          <cell r="AF50">
            <v>0</v>
          </cell>
          <cell r="AG50">
            <v>62600</v>
          </cell>
          <cell r="AH50" t="str">
            <v>SMSM CRISTIAN HERNANDEZ R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T50">
            <v>62600</v>
          </cell>
          <cell r="AU50">
            <v>45495</v>
          </cell>
          <cell r="AV50">
            <v>0</v>
          </cell>
          <cell r="AW50">
            <v>0</v>
          </cell>
          <cell r="AX50">
            <v>62600</v>
          </cell>
          <cell r="BB50">
            <v>62600</v>
          </cell>
        </row>
        <row r="51">
          <cell r="A51" t="str">
            <v>2024-05-1655004</v>
          </cell>
          <cell r="B51">
            <v>1072525463</v>
          </cell>
          <cell r="C51" t="str">
            <v>GARCES BARROSO ZORAYA CRISTINA</v>
          </cell>
          <cell r="D51" t="str">
            <v>F</v>
          </cell>
          <cell r="E51">
            <v>34</v>
          </cell>
          <cell r="F51" t="str">
            <v>AÑOS</v>
          </cell>
          <cell r="G51" t="str">
            <v>SLP</v>
          </cell>
          <cell r="H51" t="str">
            <v>J303</v>
          </cell>
          <cell r="I51" t="str">
            <v>Otras rinitis alergicas</v>
          </cell>
          <cell r="J51">
            <v>45461</v>
          </cell>
          <cell r="K51">
            <v>45428</v>
          </cell>
          <cell r="L51" t="str">
            <v xml:space="preserve">Consulta externa - CE </v>
          </cell>
          <cell r="M51" t="str">
            <v>Consulta Especializada</v>
          </cell>
          <cell r="N51">
            <v>45479</v>
          </cell>
          <cell r="O51" t="str">
            <v>FECA-1806</v>
          </cell>
          <cell r="P51">
            <v>62600</v>
          </cell>
          <cell r="Q51">
            <v>62600</v>
          </cell>
          <cell r="R51">
            <v>45461</v>
          </cell>
          <cell r="S51">
            <v>45461</v>
          </cell>
          <cell r="T51" t="str">
            <v>Mediana Complejidad</v>
          </cell>
          <cell r="U51">
            <v>45481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 t="str">
            <v>Sin objeciones</v>
          </cell>
          <cell r="AF51">
            <v>0</v>
          </cell>
          <cell r="AG51">
            <v>62600</v>
          </cell>
          <cell r="AH51" t="str">
            <v>SMSM CRISTIAN HERNANDEZ R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T51">
            <v>62600</v>
          </cell>
          <cell r="AU51">
            <v>45495</v>
          </cell>
          <cell r="AV51">
            <v>0</v>
          </cell>
          <cell r="AW51">
            <v>0</v>
          </cell>
          <cell r="AX51">
            <v>62600</v>
          </cell>
          <cell r="BB51">
            <v>62600</v>
          </cell>
        </row>
        <row r="52">
          <cell r="A52" t="str">
            <v>2024-06-2163698</v>
          </cell>
          <cell r="B52">
            <v>32795021</v>
          </cell>
          <cell r="C52" t="str">
            <v>MONTERO GELIZ MARTHA SUGEY</v>
          </cell>
          <cell r="D52" t="str">
            <v>F</v>
          </cell>
          <cell r="E52">
            <v>47</v>
          </cell>
          <cell r="F52" t="str">
            <v>AÑOS</v>
          </cell>
          <cell r="G52" t="str">
            <v>JT</v>
          </cell>
          <cell r="H52" t="str">
            <v>J303</v>
          </cell>
          <cell r="I52" t="str">
            <v>Otras rinitis alergicas</v>
          </cell>
          <cell r="J52">
            <v>45465</v>
          </cell>
          <cell r="K52">
            <v>45464</v>
          </cell>
          <cell r="L52" t="str">
            <v xml:space="preserve">Consulta externa - CE </v>
          </cell>
          <cell r="M52" t="str">
            <v>Tratamiento Especializado (inmunoterapias- quimioterapias</v>
          </cell>
          <cell r="N52">
            <v>45479</v>
          </cell>
          <cell r="O52" t="str">
            <v>FECA-1807</v>
          </cell>
          <cell r="P52">
            <v>167775</v>
          </cell>
          <cell r="Q52">
            <v>167775</v>
          </cell>
          <cell r="R52">
            <v>45465</v>
          </cell>
          <cell r="S52">
            <v>45465</v>
          </cell>
          <cell r="T52" t="str">
            <v>Mediana Complejidad</v>
          </cell>
          <cell r="U52">
            <v>45481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 t="str">
            <v>Sin objeciones</v>
          </cell>
          <cell r="AF52">
            <v>0</v>
          </cell>
          <cell r="AG52">
            <v>167775</v>
          </cell>
          <cell r="AH52" t="str">
            <v>SMSM CRISTIAN HERNANDEZ R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T52">
            <v>167775</v>
          </cell>
          <cell r="AU52">
            <v>45495</v>
          </cell>
          <cell r="AV52">
            <v>0</v>
          </cell>
          <cell r="AW52">
            <v>0</v>
          </cell>
          <cell r="AX52">
            <v>167775</v>
          </cell>
          <cell r="BB52">
            <v>167775</v>
          </cell>
        </row>
        <row r="53">
          <cell r="A53" t="str">
            <v>2024-06-2127308</v>
          </cell>
          <cell r="B53">
            <v>1048437785</v>
          </cell>
          <cell r="C53" t="str">
            <v>RONDON VARELA KAREN SOFIA</v>
          </cell>
          <cell r="D53" t="str">
            <v>F</v>
          </cell>
          <cell r="E53">
            <v>18</v>
          </cell>
          <cell r="F53" t="str">
            <v>AÑOS</v>
          </cell>
          <cell r="G53" t="str">
            <v>JT</v>
          </cell>
          <cell r="H53" t="str">
            <v>J450</v>
          </cell>
          <cell r="I53" t="str">
            <v>Asma predominantemente alergica</v>
          </cell>
          <cell r="J53">
            <v>45468</v>
          </cell>
          <cell r="K53">
            <v>45462</v>
          </cell>
          <cell r="L53" t="str">
            <v xml:space="preserve">Consulta externa - CE </v>
          </cell>
          <cell r="M53" t="str">
            <v>Consulta Especializada</v>
          </cell>
          <cell r="N53">
            <v>45479</v>
          </cell>
          <cell r="O53" t="str">
            <v>FECA-1808</v>
          </cell>
          <cell r="P53">
            <v>62600</v>
          </cell>
          <cell r="Q53">
            <v>62600</v>
          </cell>
          <cell r="R53">
            <v>45468</v>
          </cell>
          <cell r="S53">
            <v>45468</v>
          </cell>
          <cell r="T53" t="str">
            <v>Mediana Complejidad</v>
          </cell>
          <cell r="U53">
            <v>45481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Sin objeciones</v>
          </cell>
          <cell r="AF53">
            <v>0</v>
          </cell>
          <cell r="AG53">
            <v>62600</v>
          </cell>
          <cell r="AH53" t="str">
            <v>SMSM CRISTIAN HERNANDEZ R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T53">
            <v>62600</v>
          </cell>
          <cell r="AU53">
            <v>45495</v>
          </cell>
          <cell r="AV53">
            <v>0</v>
          </cell>
          <cell r="AW53">
            <v>0</v>
          </cell>
          <cell r="AX53">
            <v>62600</v>
          </cell>
          <cell r="BB53">
            <v>62600</v>
          </cell>
        </row>
        <row r="54">
          <cell r="A54" t="str">
            <v>2024-06-2163481</v>
          </cell>
          <cell r="B54">
            <v>32700057</v>
          </cell>
          <cell r="C54" t="str">
            <v>GARRIDO LLANOS MIREILLE EUGENIA</v>
          </cell>
          <cell r="D54" t="str">
            <v>F</v>
          </cell>
          <cell r="E54">
            <v>59</v>
          </cell>
          <cell r="F54" t="str">
            <v>AÑOS</v>
          </cell>
          <cell r="G54" t="str">
            <v>SJ</v>
          </cell>
          <cell r="H54" t="str">
            <v>J303</v>
          </cell>
          <cell r="I54" t="str">
            <v>Otras rinitis alergicas</v>
          </cell>
          <cell r="J54">
            <v>45468</v>
          </cell>
          <cell r="K54">
            <v>45464</v>
          </cell>
          <cell r="L54" t="str">
            <v xml:space="preserve">Consulta externa - CE </v>
          </cell>
          <cell r="M54" t="str">
            <v>Tratamiento Especializado (inmunoterapias- quimioterapias</v>
          </cell>
          <cell r="N54">
            <v>45479</v>
          </cell>
          <cell r="O54" t="str">
            <v>FECA-1809</v>
          </cell>
          <cell r="P54">
            <v>167775</v>
          </cell>
          <cell r="Q54">
            <v>167775</v>
          </cell>
          <cell r="R54">
            <v>45468</v>
          </cell>
          <cell r="S54">
            <v>45468</v>
          </cell>
          <cell r="T54" t="str">
            <v>Mediana Complejidad</v>
          </cell>
          <cell r="U54">
            <v>45481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Sin objeciones</v>
          </cell>
          <cell r="AF54">
            <v>0</v>
          </cell>
          <cell r="AG54">
            <v>167775</v>
          </cell>
          <cell r="AH54" t="str">
            <v>SMSM CRISTIAN HERNANDEZ R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T54">
            <v>167775</v>
          </cell>
          <cell r="AU54">
            <v>45495</v>
          </cell>
          <cell r="AV54">
            <v>0</v>
          </cell>
          <cell r="AW54">
            <v>0</v>
          </cell>
          <cell r="AX54">
            <v>167775</v>
          </cell>
          <cell r="BB54">
            <v>167775</v>
          </cell>
        </row>
        <row r="55">
          <cell r="A55" t="str">
            <v>2024-06-1934565</v>
          </cell>
          <cell r="B55">
            <v>1138675616</v>
          </cell>
          <cell r="C55" t="str">
            <v xml:space="preserve">TORO MORON ISABELA </v>
          </cell>
          <cell r="D55" t="str">
            <v>F</v>
          </cell>
          <cell r="E55">
            <v>11</v>
          </cell>
          <cell r="F55" t="str">
            <v>AÑOS</v>
          </cell>
          <cell r="G55" t="str">
            <v>JT</v>
          </cell>
          <cell r="H55" t="str">
            <v>J303</v>
          </cell>
          <cell r="I55" t="str">
            <v>Otras rinitis alergicas</v>
          </cell>
          <cell r="J55">
            <v>45468</v>
          </cell>
          <cell r="K55">
            <v>45448</v>
          </cell>
          <cell r="L55" t="str">
            <v xml:space="preserve">Consulta externa - CE </v>
          </cell>
          <cell r="M55" t="str">
            <v>Tratamiento Especializado (inmunoterapias- quimioterapias</v>
          </cell>
          <cell r="N55">
            <v>45479</v>
          </cell>
          <cell r="O55" t="str">
            <v>FECA-1810</v>
          </cell>
          <cell r="P55">
            <v>230375</v>
          </cell>
          <cell r="Q55">
            <v>230375</v>
          </cell>
          <cell r="R55">
            <v>45468</v>
          </cell>
          <cell r="S55">
            <v>45468</v>
          </cell>
          <cell r="T55" t="str">
            <v>Mediana Complejidad</v>
          </cell>
          <cell r="U55">
            <v>45481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Sin objeciones</v>
          </cell>
          <cell r="AF55">
            <v>0</v>
          </cell>
          <cell r="AG55">
            <v>230375</v>
          </cell>
          <cell r="AH55" t="str">
            <v>SMSM CRISTIAN HERNANDEZ R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T55">
            <v>230375</v>
          </cell>
          <cell r="AU55">
            <v>45495</v>
          </cell>
          <cell r="AV55">
            <v>0</v>
          </cell>
          <cell r="AW55">
            <v>0</v>
          </cell>
          <cell r="AX55">
            <v>230375</v>
          </cell>
          <cell r="BB55">
            <v>230375</v>
          </cell>
        </row>
        <row r="56">
          <cell r="A56" t="str">
            <v>2024-06-2007667</v>
          </cell>
          <cell r="B56">
            <v>179701</v>
          </cell>
          <cell r="C56" t="str">
            <v>FIGUEREDO RODRIGUEZ HENRY HERNAN</v>
          </cell>
          <cell r="D56" t="str">
            <v>M</v>
          </cell>
          <cell r="E56">
            <v>51</v>
          </cell>
          <cell r="F56" t="str">
            <v>AÑOS</v>
          </cell>
          <cell r="G56" t="str">
            <v>JT</v>
          </cell>
          <cell r="H56" t="str">
            <v>L508</v>
          </cell>
          <cell r="I56" t="str">
            <v>Otras urticarias</v>
          </cell>
          <cell r="J56">
            <v>45468</v>
          </cell>
          <cell r="K56">
            <v>45454</v>
          </cell>
          <cell r="L56" t="str">
            <v xml:space="preserve">Consulta externa - CE </v>
          </cell>
          <cell r="M56" t="str">
            <v>Consulta Especializada</v>
          </cell>
          <cell r="N56">
            <v>45479</v>
          </cell>
          <cell r="O56" t="str">
            <v>FECA-1811</v>
          </cell>
          <cell r="P56">
            <v>62600</v>
          </cell>
          <cell r="Q56">
            <v>62600</v>
          </cell>
          <cell r="R56">
            <v>45468</v>
          </cell>
          <cell r="S56">
            <v>45468</v>
          </cell>
          <cell r="T56" t="str">
            <v>Mediana Complejidad</v>
          </cell>
          <cell r="U56">
            <v>45481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Sin objeciones</v>
          </cell>
          <cell r="AF56">
            <v>0</v>
          </cell>
          <cell r="AG56">
            <v>62600</v>
          </cell>
          <cell r="AH56" t="str">
            <v>SMSM CRISTIAN HERNANDEZ R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T56">
            <v>62600</v>
          </cell>
          <cell r="AU56">
            <v>45495</v>
          </cell>
          <cell r="AV56">
            <v>0</v>
          </cell>
          <cell r="AW56">
            <v>0</v>
          </cell>
          <cell r="AX56">
            <v>62600</v>
          </cell>
          <cell r="BB56">
            <v>62600</v>
          </cell>
        </row>
        <row r="57">
          <cell r="A57" t="str">
            <v>2024-05-1655398</v>
          </cell>
          <cell r="B57">
            <v>23220847</v>
          </cell>
          <cell r="C57" t="str">
            <v>DIAZ HOYOS OFELIA ISABEL</v>
          </cell>
          <cell r="D57" t="str">
            <v>F</v>
          </cell>
          <cell r="E57">
            <v>46</v>
          </cell>
          <cell r="F57" t="str">
            <v>AÑOS</v>
          </cell>
          <cell r="G57" t="str">
            <v>SLP</v>
          </cell>
          <cell r="H57" t="str">
            <v>L508</v>
          </cell>
          <cell r="I57" t="str">
            <v>Otras urticarias</v>
          </cell>
          <cell r="J57">
            <v>45468</v>
          </cell>
          <cell r="K57">
            <v>45428</v>
          </cell>
          <cell r="L57" t="str">
            <v xml:space="preserve">Consulta externa - CE </v>
          </cell>
          <cell r="M57" t="str">
            <v>Consulta Especializada</v>
          </cell>
          <cell r="N57">
            <v>45479</v>
          </cell>
          <cell r="O57" t="str">
            <v>FECA-1812</v>
          </cell>
          <cell r="P57">
            <v>62600</v>
          </cell>
          <cell r="Q57">
            <v>62600</v>
          </cell>
          <cell r="R57">
            <v>45468</v>
          </cell>
          <cell r="S57">
            <v>45468</v>
          </cell>
          <cell r="T57" t="str">
            <v>Mediana Complejidad</v>
          </cell>
          <cell r="U57">
            <v>45481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 t="str">
            <v>Sin objeciones</v>
          </cell>
          <cell r="AF57">
            <v>0</v>
          </cell>
          <cell r="AG57">
            <v>62600</v>
          </cell>
          <cell r="AH57" t="str">
            <v>SMSM CRISTIAN HERNANDEZ R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T57">
            <v>62600</v>
          </cell>
          <cell r="AU57">
            <v>45495</v>
          </cell>
          <cell r="AV57">
            <v>0</v>
          </cell>
          <cell r="AW57">
            <v>0</v>
          </cell>
          <cell r="AX57">
            <v>62600</v>
          </cell>
          <cell r="BB57">
            <v>62600</v>
          </cell>
        </row>
        <row r="58">
          <cell r="A58" t="str">
            <v>2024-05-1655052</v>
          </cell>
          <cell r="B58">
            <v>32621625</v>
          </cell>
          <cell r="C58" t="str">
            <v>SILVERA ARENAS GUADALUPE OMAYRA</v>
          </cell>
          <cell r="D58" t="str">
            <v>F</v>
          </cell>
          <cell r="E58">
            <v>65</v>
          </cell>
          <cell r="F58" t="str">
            <v>AÑOS</v>
          </cell>
          <cell r="G58" t="str">
            <v>SJ</v>
          </cell>
          <cell r="H58" t="str">
            <v>H108</v>
          </cell>
          <cell r="I58" t="str">
            <v>Otras conjuntivitis</v>
          </cell>
          <cell r="J58">
            <v>45461</v>
          </cell>
          <cell r="K58">
            <v>45428</v>
          </cell>
          <cell r="L58" t="str">
            <v xml:space="preserve">Consulta externa - CE </v>
          </cell>
          <cell r="M58" t="str">
            <v>Consulta Especializada</v>
          </cell>
          <cell r="N58">
            <v>45479</v>
          </cell>
          <cell r="O58" t="str">
            <v>FECA-1813</v>
          </cell>
          <cell r="P58">
            <v>62600</v>
          </cell>
          <cell r="Q58">
            <v>62600</v>
          </cell>
          <cell r="R58">
            <v>45461</v>
          </cell>
          <cell r="S58">
            <v>45461</v>
          </cell>
          <cell r="T58" t="str">
            <v>Mediana Complejidad</v>
          </cell>
          <cell r="U58">
            <v>45481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 t="str">
            <v>Sin objeciones</v>
          </cell>
          <cell r="AF58">
            <v>0</v>
          </cell>
          <cell r="AG58">
            <v>62600</v>
          </cell>
          <cell r="AH58" t="str">
            <v>SMSM CRISTIAN HERNANDEZ R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T58">
            <v>62600</v>
          </cell>
          <cell r="AU58">
            <v>45495</v>
          </cell>
          <cell r="AV58">
            <v>0</v>
          </cell>
          <cell r="AW58">
            <v>0</v>
          </cell>
          <cell r="AX58">
            <v>62600</v>
          </cell>
          <cell r="BB58">
            <v>62600</v>
          </cell>
        </row>
        <row r="59">
          <cell r="A59" t="str">
            <v>2024-05-1651634</v>
          </cell>
          <cell r="B59">
            <v>1042267837</v>
          </cell>
          <cell r="C59" t="str">
            <v>OSORIO GONZALEZ EMANUEL ENRIQUE</v>
          </cell>
          <cell r="D59" t="str">
            <v>M</v>
          </cell>
          <cell r="E59">
            <v>8</v>
          </cell>
          <cell r="F59" t="str">
            <v>AÑOS</v>
          </cell>
          <cell r="G59" t="str">
            <v>JT</v>
          </cell>
          <cell r="H59" t="str">
            <v>J310</v>
          </cell>
          <cell r="I59" t="str">
            <v>Rinitis cronica</v>
          </cell>
          <cell r="J59">
            <v>45469</v>
          </cell>
          <cell r="K59">
            <v>45428</v>
          </cell>
          <cell r="L59" t="str">
            <v xml:space="preserve">Consulta externa - CE </v>
          </cell>
          <cell r="M59" t="str">
            <v>Tratamiento Especializado (inmunoterapias- quimioterapias</v>
          </cell>
          <cell r="N59">
            <v>45479</v>
          </cell>
          <cell r="O59" t="str">
            <v>FECA-1814</v>
          </cell>
          <cell r="P59">
            <v>308710</v>
          </cell>
          <cell r="Q59">
            <v>308710</v>
          </cell>
          <cell r="R59">
            <v>45469</v>
          </cell>
          <cell r="S59">
            <v>45469</v>
          </cell>
          <cell r="T59" t="str">
            <v>Mediana Complejidad</v>
          </cell>
          <cell r="U59">
            <v>45481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Sin objeciones</v>
          </cell>
          <cell r="AF59">
            <v>0</v>
          </cell>
          <cell r="AG59">
            <v>308710</v>
          </cell>
          <cell r="AH59" t="str">
            <v>SMSM CRISTIAN HERNANDEZ R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T59">
            <v>308710</v>
          </cell>
          <cell r="AU59">
            <v>45495</v>
          </cell>
          <cell r="AV59">
            <v>0</v>
          </cell>
          <cell r="AW59">
            <v>0</v>
          </cell>
          <cell r="AX59">
            <v>308710</v>
          </cell>
          <cell r="BB59">
            <v>308710</v>
          </cell>
        </row>
        <row r="60">
          <cell r="A60" t="str">
            <v>2024-05-1701735</v>
          </cell>
          <cell r="B60">
            <v>1041996676</v>
          </cell>
          <cell r="C60" t="str">
            <v>VANEGAS SALCEDO SAUL ALEXANDER</v>
          </cell>
          <cell r="D60" t="str">
            <v>M</v>
          </cell>
          <cell r="E60">
            <v>5</v>
          </cell>
          <cell r="F60" t="str">
            <v>AÑOS</v>
          </cell>
          <cell r="G60" t="str">
            <v>S2</v>
          </cell>
          <cell r="H60" t="str">
            <v>L208</v>
          </cell>
          <cell r="I60" t="str">
            <v>Otras dermatitis atopicas</v>
          </cell>
          <cell r="J60">
            <v>45470</v>
          </cell>
          <cell r="K60">
            <v>45432</v>
          </cell>
          <cell r="L60" t="str">
            <v xml:space="preserve">Consulta externa - CE </v>
          </cell>
          <cell r="M60" t="str">
            <v>Tratamiento Especializado (inmunoterapias- quimioterapias</v>
          </cell>
          <cell r="N60">
            <v>45479</v>
          </cell>
          <cell r="O60" t="str">
            <v>FECA-1815</v>
          </cell>
          <cell r="P60">
            <v>154355</v>
          </cell>
          <cell r="Q60">
            <v>154355</v>
          </cell>
          <cell r="R60">
            <v>45470</v>
          </cell>
          <cell r="S60">
            <v>45470</v>
          </cell>
          <cell r="T60" t="str">
            <v>Mediana Complejidad</v>
          </cell>
          <cell r="U60">
            <v>45481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 t="str">
            <v>Sin objeciones</v>
          </cell>
          <cell r="AF60">
            <v>0</v>
          </cell>
          <cell r="AG60">
            <v>154355</v>
          </cell>
          <cell r="AH60" t="str">
            <v>SMSM CRISTIAN HERNANDEZ R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T60">
            <v>154355</v>
          </cell>
          <cell r="AU60">
            <v>45495</v>
          </cell>
          <cell r="AV60">
            <v>0</v>
          </cell>
          <cell r="AW60">
            <v>0</v>
          </cell>
          <cell r="AX60">
            <v>154355</v>
          </cell>
          <cell r="BB60">
            <v>154355</v>
          </cell>
        </row>
        <row r="61">
          <cell r="A61" t="str">
            <v>2024-06-2030648</v>
          </cell>
          <cell r="B61">
            <v>1043479996</v>
          </cell>
          <cell r="C61" t="str">
            <v>ROSADA IRIARTE SEBASTIAN ANDRES</v>
          </cell>
          <cell r="D61" t="str">
            <v>M</v>
          </cell>
          <cell r="E61">
            <v>6</v>
          </cell>
          <cell r="F61" t="str">
            <v>AÑOS</v>
          </cell>
          <cell r="G61" t="str">
            <v>S2</v>
          </cell>
          <cell r="H61" t="str">
            <v>J303</v>
          </cell>
          <cell r="I61" t="str">
            <v>Otras rinitis alergicas</v>
          </cell>
          <cell r="J61">
            <v>45472</v>
          </cell>
          <cell r="K61">
            <v>45455</v>
          </cell>
          <cell r="L61" t="str">
            <v xml:space="preserve">Consulta externa - CE </v>
          </cell>
          <cell r="M61" t="str">
            <v>Tratamiento Especializado (inmunoterapias- quimioterapias</v>
          </cell>
          <cell r="N61">
            <v>45479</v>
          </cell>
          <cell r="O61" t="str">
            <v>FECA-1816</v>
          </cell>
          <cell r="P61">
            <v>167775</v>
          </cell>
          <cell r="Q61">
            <v>167775</v>
          </cell>
          <cell r="R61">
            <v>45472</v>
          </cell>
          <cell r="S61">
            <v>45472</v>
          </cell>
          <cell r="T61" t="str">
            <v>Mediana Complejidad</v>
          </cell>
          <cell r="U61">
            <v>45481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Sin objeciones</v>
          </cell>
          <cell r="AF61">
            <v>0</v>
          </cell>
          <cell r="AG61">
            <v>167775</v>
          </cell>
          <cell r="AH61" t="str">
            <v>SMSM CRISTIAN HERNANDEZ R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T61">
            <v>167775</v>
          </cell>
          <cell r="AU61">
            <v>45495</v>
          </cell>
          <cell r="AV61">
            <v>0</v>
          </cell>
          <cell r="AW61">
            <v>0</v>
          </cell>
          <cell r="AX61">
            <v>167775</v>
          </cell>
          <cell r="BB61">
            <v>167775</v>
          </cell>
        </row>
        <row r="62">
          <cell r="A62" t="str">
            <v>2024-06-2208381</v>
          </cell>
          <cell r="B62">
            <v>1048086727</v>
          </cell>
          <cell r="C62" t="str">
            <v>OROZCO ALTAMAR GHIANNA VALENTINA</v>
          </cell>
          <cell r="D62" t="str">
            <v>F</v>
          </cell>
          <cell r="E62">
            <v>5</v>
          </cell>
          <cell r="F62" t="str">
            <v>AÑOS</v>
          </cell>
          <cell r="G62" t="str">
            <v>S1</v>
          </cell>
          <cell r="H62" t="str">
            <v>J310</v>
          </cell>
          <cell r="I62" t="str">
            <v>Rinitis cronica</v>
          </cell>
          <cell r="J62">
            <v>45475</v>
          </cell>
          <cell r="K62">
            <v>45468</v>
          </cell>
          <cell r="L62" t="str">
            <v xml:space="preserve">Consulta externa - CE </v>
          </cell>
          <cell r="M62" t="str">
            <v>Consulta Especializada</v>
          </cell>
          <cell r="N62">
            <v>45506</v>
          </cell>
          <cell r="O62" t="str">
            <v>FECA-1869</v>
          </cell>
          <cell r="P62">
            <v>62600</v>
          </cell>
          <cell r="Q62">
            <v>62600</v>
          </cell>
          <cell r="R62">
            <v>45475</v>
          </cell>
          <cell r="S62">
            <v>45475</v>
          </cell>
          <cell r="T62" t="str">
            <v>Mediana Complejidad</v>
          </cell>
          <cell r="U62">
            <v>45484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 t="str">
            <v>Sin objecion</v>
          </cell>
          <cell r="AF62">
            <v>0</v>
          </cell>
          <cell r="AG62">
            <v>62600</v>
          </cell>
          <cell r="AH62" t="str">
            <v>SMSM CRISTIAN HERNANDEZ R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T62">
            <v>62600</v>
          </cell>
          <cell r="AU62">
            <v>45513</v>
          </cell>
          <cell r="AV62">
            <v>0</v>
          </cell>
          <cell r="AW62">
            <v>0</v>
          </cell>
          <cell r="AX62">
            <v>62600</v>
          </cell>
          <cell r="BB62">
            <v>62600</v>
          </cell>
        </row>
        <row r="63">
          <cell r="A63" t="str">
            <v>2024-06-1647965</v>
          </cell>
          <cell r="B63">
            <v>1012923969</v>
          </cell>
          <cell r="C63" t="str">
            <v xml:space="preserve">JAVELA PADILLA JERONIMO </v>
          </cell>
          <cell r="D63" t="str">
            <v>M</v>
          </cell>
          <cell r="E63">
            <v>6</v>
          </cell>
          <cell r="F63" t="str">
            <v>AÑOS</v>
          </cell>
          <cell r="G63" t="str">
            <v>T1</v>
          </cell>
          <cell r="H63" t="str">
            <v>J708</v>
          </cell>
          <cell r="I63" t="str">
            <v>Afecciones respiratorias debidas a otros agentes externos especificados</v>
          </cell>
          <cell r="J63">
            <v>45475</v>
          </cell>
          <cell r="K63">
            <v>45428</v>
          </cell>
          <cell r="L63" t="str">
            <v xml:space="preserve">Consulta externa - CE </v>
          </cell>
          <cell r="M63" t="str">
            <v>Consulta Especializada</v>
          </cell>
          <cell r="N63">
            <v>45506</v>
          </cell>
          <cell r="O63" t="str">
            <v>FECA-1870</v>
          </cell>
          <cell r="P63">
            <v>62600</v>
          </cell>
          <cell r="Q63">
            <v>62600</v>
          </cell>
          <cell r="R63">
            <v>45475</v>
          </cell>
          <cell r="S63">
            <v>45475</v>
          </cell>
          <cell r="T63" t="str">
            <v>Mediana Complejidad</v>
          </cell>
          <cell r="U63">
            <v>45484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Sin objecion</v>
          </cell>
          <cell r="AF63">
            <v>0</v>
          </cell>
          <cell r="AG63">
            <v>62600</v>
          </cell>
          <cell r="AH63" t="str">
            <v>SMSM CRISTIAN HERNANDEZ R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T63">
            <v>62600</v>
          </cell>
          <cell r="AU63">
            <v>45513</v>
          </cell>
          <cell r="AV63">
            <v>0</v>
          </cell>
          <cell r="AW63">
            <v>0</v>
          </cell>
          <cell r="AX63">
            <v>62600</v>
          </cell>
          <cell r="BB63">
            <v>62600</v>
          </cell>
        </row>
        <row r="64">
          <cell r="A64" t="str">
            <v>2024-06-2247388</v>
          </cell>
          <cell r="B64">
            <v>1048084413</v>
          </cell>
          <cell r="C64" t="str">
            <v>SANTAMARIA QUIÑONES DIEGO ANDRES</v>
          </cell>
          <cell r="D64" t="str">
            <v>M</v>
          </cell>
          <cell r="E64">
            <v>6</v>
          </cell>
          <cell r="F64" t="str">
            <v>AÑOS</v>
          </cell>
          <cell r="G64" t="str">
            <v>SJ</v>
          </cell>
          <cell r="H64" t="str">
            <v>J303</v>
          </cell>
          <cell r="I64" t="str">
            <v>Otras rinitis alergicas</v>
          </cell>
          <cell r="J64">
            <v>45476</v>
          </cell>
          <cell r="K64">
            <v>45470</v>
          </cell>
          <cell r="L64" t="str">
            <v xml:space="preserve">Consulta externa - CE </v>
          </cell>
          <cell r="M64" t="str">
            <v>Consulta Especializada</v>
          </cell>
          <cell r="N64">
            <v>45506</v>
          </cell>
          <cell r="O64" t="str">
            <v>FECA-1871</v>
          </cell>
          <cell r="P64">
            <v>167775</v>
          </cell>
          <cell r="Q64">
            <v>167775</v>
          </cell>
          <cell r="R64">
            <v>45476</v>
          </cell>
          <cell r="S64">
            <v>45476</v>
          </cell>
          <cell r="T64" t="str">
            <v>Mediana Complejidad</v>
          </cell>
          <cell r="U64">
            <v>45484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Sin objecion</v>
          </cell>
          <cell r="AF64">
            <v>0</v>
          </cell>
          <cell r="AG64">
            <v>167775</v>
          </cell>
          <cell r="AH64" t="str">
            <v>SMSM CRISTIAN HERNANDEZ R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T64">
            <v>167775</v>
          </cell>
          <cell r="AU64">
            <v>45513</v>
          </cell>
          <cell r="AV64">
            <v>0</v>
          </cell>
          <cell r="AW64">
            <v>0</v>
          </cell>
          <cell r="AX64">
            <v>167775</v>
          </cell>
          <cell r="BB64">
            <v>167775</v>
          </cell>
        </row>
        <row r="65">
          <cell r="A65" t="str">
            <v>2024-06-2003690</v>
          </cell>
          <cell r="B65">
            <v>22461312</v>
          </cell>
          <cell r="C65" t="str">
            <v>SOLANO LAZARO MADALIT DENISSE</v>
          </cell>
          <cell r="D65" t="str">
            <v>F</v>
          </cell>
          <cell r="E65">
            <v>46</v>
          </cell>
          <cell r="F65" t="str">
            <v>AÑOS</v>
          </cell>
          <cell r="G65" t="str">
            <v>JT</v>
          </cell>
          <cell r="H65" t="str">
            <v>J310</v>
          </cell>
          <cell r="I65" t="str">
            <v>Rinitis cronica</v>
          </cell>
          <cell r="J65">
            <v>45475</v>
          </cell>
          <cell r="K65">
            <v>45454</v>
          </cell>
          <cell r="L65" t="str">
            <v xml:space="preserve">Consulta externa - CE </v>
          </cell>
          <cell r="M65" t="str">
            <v>Tratamiento Especializado (inmunoterapias- quimioterapias</v>
          </cell>
          <cell r="N65">
            <v>45506</v>
          </cell>
          <cell r="O65" t="str">
            <v>FECA-1872</v>
          </cell>
          <cell r="P65">
            <v>513498</v>
          </cell>
          <cell r="Q65">
            <v>513498</v>
          </cell>
          <cell r="R65">
            <v>45475</v>
          </cell>
          <cell r="S65">
            <v>45475</v>
          </cell>
          <cell r="T65" t="str">
            <v>Mediana Complejidad</v>
          </cell>
          <cell r="U65">
            <v>45484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Sin objecion</v>
          </cell>
          <cell r="AF65">
            <v>0</v>
          </cell>
          <cell r="AG65">
            <v>513498</v>
          </cell>
          <cell r="AH65" t="str">
            <v>SMSM CRISTIAN HERNANDEZ R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T65">
            <v>513498</v>
          </cell>
          <cell r="AU65">
            <v>45513</v>
          </cell>
          <cell r="AV65">
            <v>0</v>
          </cell>
          <cell r="AW65">
            <v>0</v>
          </cell>
          <cell r="AX65">
            <v>513498</v>
          </cell>
          <cell r="BB65">
            <v>513498</v>
          </cell>
        </row>
        <row r="66">
          <cell r="A66" t="str">
            <v>2024-05-1579917</v>
          </cell>
          <cell r="B66">
            <v>1046727835</v>
          </cell>
          <cell r="C66" t="str">
            <v>ALARCON PEÑALOZA MANUEL SANTIAGO</v>
          </cell>
          <cell r="D66" t="str">
            <v>M</v>
          </cell>
          <cell r="E66">
            <v>8</v>
          </cell>
          <cell r="F66" t="str">
            <v>AÑOS</v>
          </cell>
          <cell r="G66" t="str">
            <v>S2</v>
          </cell>
          <cell r="H66" t="str">
            <v>L500</v>
          </cell>
          <cell r="I66" t="str">
            <v>Urticaria alergica</v>
          </cell>
          <cell r="J66">
            <v>45476</v>
          </cell>
          <cell r="K66">
            <v>45422</v>
          </cell>
          <cell r="L66" t="str">
            <v xml:space="preserve">Consulta externa - CE </v>
          </cell>
          <cell r="M66" t="str">
            <v>Consulta Especializada</v>
          </cell>
          <cell r="N66">
            <v>45506</v>
          </cell>
          <cell r="O66" t="str">
            <v>FECA-1873</v>
          </cell>
          <cell r="P66">
            <v>167775</v>
          </cell>
          <cell r="Q66">
            <v>167775</v>
          </cell>
          <cell r="R66">
            <v>45476</v>
          </cell>
          <cell r="S66">
            <v>45476</v>
          </cell>
          <cell r="T66" t="str">
            <v>Mediana Complejidad</v>
          </cell>
          <cell r="U66">
            <v>45484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Sin objecion</v>
          </cell>
          <cell r="AF66">
            <v>0</v>
          </cell>
          <cell r="AG66">
            <v>167775</v>
          </cell>
          <cell r="AH66" t="str">
            <v>SMSM CRISTIAN HERNANDEZ R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T66">
            <v>167775</v>
          </cell>
          <cell r="AU66">
            <v>45513</v>
          </cell>
          <cell r="AV66">
            <v>0</v>
          </cell>
          <cell r="AW66">
            <v>0</v>
          </cell>
          <cell r="AX66">
            <v>167775</v>
          </cell>
          <cell r="BB66">
            <v>167775</v>
          </cell>
        </row>
        <row r="67">
          <cell r="A67" t="str">
            <v>2024-05-1736130</v>
          </cell>
          <cell r="B67">
            <v>1043477711</v>
          </cell>
          <cell r="C67" t="str">
            <v>RICO GONZALEZ VALENTINA MARIA</v>
          </cell>
          <cell r="D67" t="str">
            <v>F</v>
          </cell>
          <cell r="E67">
            <v>7</v>
          </cell>
          <cell r="F67" t="str">
            <v>AÑOS</v>
          </cell>
          <cell r="G67" t="str">
            <v>SLP</v>
          </cell>
          <cell r="H67" t="str">
            <v>L209</v>
          </cell>
          <cell r="I67" t="str">
            <v>Dermatitis atopica, no especificada</v>
          </cell>
          <cell r="J67">
            <v>45479</v>
          </cell>
          <cell r="K67">
            <v>45434</v>
          </cell>
          <cell r="L67" t="str">
            <v xml:space="preserve">Consulta externa - CE </v>
          </cell>
          <cell r="M67" t="str">
            <v>Consulta Especializada</v>
          </cell>
          <cell r="N67">
            <v>45506</v>
          </cell>
          <cell r="O67" t="str">
            <v>FECA-1874</v>
          </cell>
          <cell r="P67">
            <v>154355</v>
          </cell>
          <cell r="Q67">
            <v>154355</v>
          </cell>
          <cell r="R67">
            <v>45479</v>
          </cell>
          <cell r="S67">
            <v>45479</v>
          </cell>
          <cell r="T67" t="str">
            <v>Mediana Complejidad</v>
          </cell>
          <cell r="U67">
            <v>45484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Sin objecion</v>
          </cell>
          <cell r="AF67">
            <v>0</v>
          </cell>
          <cell r="AG67">
            <v>154355</v>
          </cell>
          <cell r="AH67" t="str">
            <v>SMSM CRISTIAN HERNANDEZ R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T67">
            <v>154355</v>
          </cell>
          <cell r="AU67">
            <v>45513</v>
          </cell>
          <cell r="AV67">
            <v>0</v>
          </cell>
          <cell r="AW67">
            <v>0</v>
          </cell>
          <cell r="AX67">
            <v>154355</v>
          </cell>
          <cell r="BB67">
            <v>154355</v>
          </cell>
        </row>
        <row r="68">
          <cell r="A68" t="str">
            <v>2024-05- 1778933</v>
          </cell>
          <cell r="B68">
            <v>1117133017</v>
          </cell>
          <cell r="C68" t="str">
            <v>CASTRO VIAFARA MARIA VICTORIA</v>
          </cell>
          <cell r="D68" t="str">
            <v>F</v>
          </cell>
          <cell r="E68">
            <v>16</v>
          </cell>
          <cell r="F68" t="str">
            <v>AÑOS</v>
          </cell>
          <cell r="G68" t="str">
            <v>SMI</v>
          </cell>
          <cell r="H68" t="str">
            <v>J310</v>
          </cell>
          <cell r="I68" t="str">
            <v>Rinitis cronica</v>
          </cell>
          <cell r="J68">
            <v>45481</v>
          </cell>
          <cell r="K68">
            <v>45436</v>
          </cell>
          <cell r="L68" t="str">
            <v xml:space="preserve">Consulta externa - CE </v>
          </cell>
          <cell r="M68" t="str">
            <v>Consulta Especializada</v>
          </cell>
          <cell r="N68">
            <v>45506</v>
          </cell>
          <cell r="O68" t="str">
            <v>FECA-1875</v>
          </cell>
          <cell r="P68">
            <v>154355</v>
          </cell>
          <cell r="Q68">
            <v>154355</v>
          </cell>
          <cell r="R68">
            <v>45481</v>
          </cell>
          <cell r="S68">
            <v>45481</v>
          </cell>
          <cell r="T68" t="str">
            <v>Mediana Complejidad</v>
          </cell>
          <cell r="U68">
            <v>45484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Sin objecion</v>
          </cell>
          <cell r="AF68">
            <v>0</v>
          </cell>
          <cell r="AG68">
            <v>154355</v>
          </cell>
          <cell r="AH68" t="str">
            <v>SMSM CRISTIAN HERNANDEZ R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T68">
            <v>154355</v>
          </cell>
          <cell r="AU68">
            <v>45513</v>
          </cell>
          <cell r="AV68">
            <v>0</v>
          </cell>
          <cell r="AW68">
            <v>0</v>
          </cell>
          <cell r="AX68">
            <v>154355</v>
          </cell>
          <cell r="BB68">
            <v>154355</v>
          </cell>
        </row>
        <row r="69">
          <cell r="A69" t="str">
            <v>2024-05-1536278</v>
          </cell>
          <cell r="B69">
            <v>9174938</v>
          </cell>
          <cell r="C69" t="str">
            <v>TANUS NAVARRO DAIRO ANTONIO</v>
          </cell>
          <cell r="D69" t="str">
            <v>M</v>
          </cell>
          <cell r="E69">
            <v>53</v>
          </cell>
          <cell r="F69" t="str">
            <v>AÑOS</v>
          </cell>
          <cell r="G69" t="str">
            <v>JT</v>
          </cell>
          <cell r="H69" t="str">
            <v>J303</v>
          </cell>
          <cell r="I69" t="str">
            <v>Otras rinitis alergicas</v>
          </cell>
          <cell r="J69">
            <v>45481</v>
          </cell>
          <cell r="K69">
            <v>45420</v>
          </cell>
          <cell r="L69" t="str">
            <v xml:space="preserve">Consulta externa - CE </v>
          </cell>
          <cell r="M69" t="str">
            <v>Tratamiento Especializado (inmunoterapias- quimioterapias</v>
          </cell>
          <cell r="N69">
            <v>45506</v>
          </cell>
          <cell r="O69" t="str">
            <v>FECA-1876</v>
          </cell>
          <cell r="P69">
            <v>154355</v>
          </cell>
          <cell r="Q69">
            <v>154355</v>
          </cell>
          <cell r="R69">
            <v>45481</v>
          </cell>
          <cell r="S69">
            <v>45481</v>
          </cell>
          <cell r="T69" t="str">
            <v>Mediana Complejidad</v>
          </cell>
          <cell r="U69">
            <v>45484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 t="str">
            <v>Sin objecion</v>
          </cell>
          <cell r="AF69">
            <v>0</v>
          </cell>
          <cell r="AG69">
            <v>154355</v>
          </cell>
          <cell r="AH69" t="str">
            <v>SMSM CRISTIAN HERNANDEZ R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T69">
            <v>154355</v>
          </cell>
          <cell r="AU69">
            <v>45513</v>
          </cell>
          <cell r="AV69">
            <v>0</v>
          </cell>
          <cell r="AW69">
            <v>0</v>
          </cell>
          <cell r="AX69">
            <v>154355</v>
          </cell>
          <cell r="BB69">
            <v>154355</v>
          </cell>
        </row>
        <row r="70">
          <cell r="A70" t="str">
            <v>2024-05-1712231</v>
          </cell>
          <cell r="B70">
            <v>1043318315</v>
          </cell>
          <cell r="C70" t="str">
            <v>ARENAS ESTRADA TOMAS JOSE</v>
          </cell>
          <cell r="D70" t="str">
            <v>M</v>
          </cell>
          <cell r="E70">
            <v>9</v>
          </cell>
          <cell r="F70" t="str">
            <v>AÑOS</v>
          </cell>
          <cell r="G70" t="str">
            <v>SVI</v>
          </cell>
          <cell r="H70" t="str">
            <v>J310</v>
          </cell>
          <cell r="I70" t="str">
            <v>Rinitis cronica</v>
          </cell>
          <cell r="J70">
            <v>45482</v>
          </cell>
          <cell r="K70">
            <v>45433</v>
          </cell>
          <cell r="L70" t="str">
            <v xml:space="preserve">Consulta externa - CE </v>
          </cell>
          <cell r="M70" t="str">
            <v>Consulta Especializada</v>
          </cell>
          <cell r="N70">
            <v>45506</v>
          </cell>
          <cell r="O70" t="str">
            <v>FECA-1877</v>
          </cell>
          <cell r="P70">
            <v>62600</v>
          </cell>
          <cell r="Q70">
            <v>62600</v>
          </cell>
          <cell r="R70">
            <v>45482</v>
          </cell>
          <cell r="S70">
            <v>45482</v>
          </cell>
          <cell r="T70" t="str">
            <v>Mediana Complejidad</v>
          </cell>
          <cell r="U70">
            <v>45484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Sin objecion</v>
          </cell>
          <cell r="AF70">
            <v>0</v>
          </cell>
          <cell r="AG70">
            <v>62600</v>
          </cell>
          <cell r="AH70" t="str">
            <v>SMSM CRISTIAN HERNANDEZ R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T70">
            <v>62600</v>
          </cell>
          <cell r="AU70">
            <v>45513</v>
          </cell>
          <cell r="AV70">
            <v>0</v>
          </cell>
          <cell r="AW70">
            <v>0</v>
          </cell>
          <cell r="AX70">
            <v>62600</v>
          </cell>
          <cell r="BB70">
            <v>62600</v>
          </cell>
        </row>
        <row r="71">
          <cell r="A71" t="str">
            <v>2024-06-2106622</v>
          </cell>
          <cell r="B71">
            <v>72287037</v>
          </cell>
          <cell r="C71" t="str">
            <v>MEZA RADA GIOVANNY JOSE</v>
          </cell>
          <cell r="D71" t="str">
            <v>M</v>
          </cell>
          <cell r="E71">
            <v>41</v>
          </cell>
          <cell r="F71" t="str">
            <v>AÑOS</v>
          </cell>
          <cell r="G71" t="str">
            <v>JT</v>
          </cell>
          <cell r="H71" t="str">
            <v>J303</v>
          </cell>
          <cell r="I71" t="str">
            <v>Otras rinitis alergicas</v>
          </cell>
          <cell r="J71">
            <v>45482</v>
          </cell>
          <cell r="K71">
            <v>45461</v>
          </cell>
          <cell r="L71" t="str">
            <v xml:space="preserve">Consulta externa - CE </v>
          </cell>
          <cell r="M71" t="str">
            <v>Consulta Especializada</v>
          </cell>
          <cell r="N71">
            <v>45509</v>
          </cell>
          <cell r="O71" t="str">
            <v>FECA-1878</v>
          </cell>
          <cell r="P71">
            <v>62600</v>
          </cell>
          <cell r="Q71">
            <v>62600</v>
          </cell>
          <cell r="R71">
            <v>45482</v>
          </cell>
          <cell r="S71">
            <v>45482</v>
          </cell>
          <cell r="T71" t="str">
            <v>Mediana Complejidad</v>
          </cell>
          <cell r="U71">
            <v>45484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Sin objecion</v>
          </cell>
          <cell r="AF71">
            <v>0</v>
          </cell>
          <cell r="AG71">
            <v>62600</v>
          </cell>
          <cell r="AH71" t="str">
            <v>SMSM CRISTIAN HERNANDEZ R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T71">
            <v>62600</v>
          </cell>
          <cell r="AU71">
            <v>45513</v>
          </cell>
          <cell r="AV71">
            <v>0</v>
          </cell>
          <cell r="AW71">
            <v>0</v>
          </cell>
          <cell r="AX71">
            <v>62600</v>
          </cell>
          <cell r="BB71">
            <v>62600</v>
          </cell>
        </row>
        <row r="72">
          <cell r="A72" t="str">
            <v>2024-06-1916324</v>
          </cell>
          <cell r="B72">
            <v>1044621863</v>
          </cell>
          <cell r="C72" t="str">
            <v>GOMEZ FERNANDEZ SHADAY ALEJANDRA</v>
          </cell>
          <cell r="D72" t="str">
            <v>F</v>
          </cell>
          <cell r="E72">
            <v>16</v>
          </cell>
          <cell r="F72" t="str">
            <v>AÑOS</v>
          </cell>
          <cell r="G72" t="str">
            <v>S1</v>
          </cell>
          <cell r="H72" t="str">
            <v>J303</v>
          </cell>
          <cell r="I72" t="str">
            <v>Otras rinitis alergicas</v>
          </cell>
          <cell r="J72">
            <v>45482</v>
          </cell>
          <cell r="K72">
            <v>45447</v>
          </cell>
          <cell r="L72" t="str">
            <v xml:space="preserve">Consulta externa - CE </v>
          </cell>
          <cell r="M72" t="str">
            <v>Consulta Especializada</v>
          </cell>
          <cell r="N72">
            <v>45509</v>
          </cell>
          <cell r="O72" t="str">
            <v>FECA-1879</v>
          </cell>
          <cell r="P72">
            <v>62600</v>
          </cell>
          <cell r="Q72">
            <v>62600</v>
          </cell>
          <cell r="R72">
            <v>45482</v>
          </cell>
          <cell r="S72">
            <v>45482</v>
          </cell>
          <cell r="T72" t="str">
            <v>Mediana Complejidad</v>
          </cell>
          <cell r="U72">
            <v>45484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Sin objecion</v>
          </cell>
          <cell r="AF72">
            <v>0</v>
          </cell>
          <cell r="AG72">
            <v>62600</v>
          </cell>
          <cell r="AH72" t="str">
            <v>SMSM CRISTIAN HERNANDEZ R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T72">
            <v>62600</v>
          </cell>
          <cell r="AU72">
            <v>45513</v>
          </cell>
          <cell r="AV72">
            <v>0</v>
          </cell>
          <cell r="AW72">
            <v>0</v>
          </cell>
          <cell r="AX72">
            <v>62600</v>
          </cell>
          <cell r="BB72">
            <v>62600</v>
          </cell>
        </row>
        <row r="73">
          <cell r="A73" t="str">
            <v>2024-06-2023231</v>
          </cell>
          <cell r="B73">
            <v>1043311436</v>
          </cell>
          <cell r="C73" t="str">
            <v>RONDON VARELA SANTIAGO DAVID</v>
          </cell>
          <cell r="D73" t="str">
            <v>M</v>
          </cell>
          <cell r="E73">
            <v>12</v>
          </cell>
          <cell r="F73" t="str">
            <v>AÑOS</v>
          </cell>
          <cell r="G73" t="str">
            <v>JT</v>
          </cell>
          <cell r="H73" t="str">
            <v>L208</v>
          </cell>
          <cell r="I73" t="str">
            <v>Otras dermatitis atopicas</v>
          </cell>
          <cell r="J73">
            <v>45482</v>
          </cell>
          <cell r="K73">
            <v>45455</v>
          </cell>
          <cell r="L73" t="str">
            <v xml:space="preserve">Consulta externa - CE </v>
          </cell>
          <cell r="M73" t="str">
            <v>Consulta Especializada</v>
          </cell>
          <cell r="N73">
            <v>45509</v>
          </cell>
          <cell r="O73" t="str">
            <v>FECA-1880</v>
          </cell>
          <cell r="P73">
            <v>62600</v>
          </cell>
          <cell r="Q73">
            <v>62600</v>
          </cell>
          <cell r="R73">
            <v>45482</v>
          </cell>
          <cell r="S73">
            <v>45482</v>
          </cell>
          <cell r="T73" t="str">
            <v>Mediana Complejidad</v>
          </cell>
          <cell r="U73">
            <v>45484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 t="str">
            <v>Sin objecion</v>
          </cell>
          <cell r="AF73">
            <v>0</v>
          </cell>
          <cell r="AG73">
            <v>62600</v>
          </cell>
          <cell r="AH73" t="str">
            <v>SMSM CRISTIAN HERNANDEZ R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T73">
            <v>62600</v>
          </cell>
          <cell r="AU73">
            <v>45513</v>
          </cell>
          <cell r="AV73">
            <v>0</v>
          </cell>
          <cell r="AW73">
            <v>0</v>
          </cell>
          <cell r="AX73">
            <v>62600</v>
          </cell>
          <cell r="BB73">
            <v>62600</v>
          </cell>
        </row>
        <row r="74">
          <cell r="A74" t="str">
            <v>2024-06-2026792</v>
          </cell>
          <cell r="B74">
            <v>1044647042</v>
          </cell>
          <cell r="C74" t="str">
            <v>PEDRAZA DIAZ LIDMANN STEVEN</v>
          </cell>
          <cell r="D74" t="str">
            <v>M</v>
          </cell>
          <cell r="E74">
            <v>11</v>
          </cell>
          <cell r="F74" t="str">
            <v>AÑOS</v>
          </cell>
          <cell r="G74" t="str">
            <v>S2</v>
          </cell>
          <cell r="H74" t="str">
            <v>J310</v>
          </cell>
          <cell r="I74" t="str">
            <v>Rinitis cronica</v>
          </cell>
          <cell r="J74">
            <v>45483</v>
          </cell>
          <cell r="K74">
            <v>45455</v>
          </cell>
          <cell r="L74" t="str">
            <v xml:space="preserve">Consulta externa - CE </v>
          </cell>
          <cell r="M74" t="str">
            <v>Tratamiento Especializado (inmunoterapias- quimioterapias</v>
          </cell>
          <cell r="N74">
            <v>45509</v>
          </cell>
          <cell r="O74" t="str">
            <v>FECA-1882</v>
          </cell>
          <cell r="P74">
            <v>154355</v>
          </cell>
          <cell r="Q74">
            <v>154355</v>
          </cell>
          <cell r="R74">
            <v>45483</v>
          </cell>
          <cell r="S74">
            <v>45483</v>
          </cell>
          <cell r="T74" t="str">
            <v>Mediana Complejidad</v>
          </cell>
          <cell r="U74">
            <v>45484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 t="str">
            <v>Sin objecion</v>
          </cell>
          <cell r="AF74">
            <v>0</v>
          </cell>
          <cell r="AG74">
            <v>154355</v>
          </cell>
          <cell r="AH74" t="str">
            <v>SMSM CRISTIAN HERNANDEZ R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T74">
            <v>154355</v>
          </cell>
          <cell r="AU74">
            <v>45513</v>
          </cell>
          <cell r="AV74">
            <v>0</v>
          </cell>
          <cell r="AW74">
            <v>0</v>
          </cell>
          <cell r="AX74">
            <v>154355</v>
          </cell>
          <cell r="BB74">
            <v>154355</v>
          </cell>
        </row>
        <row r="75">
          <cell r="A75" t="str">
            <v>2024-07-2388400</v>
          </cell>
          <cell r="B75">
            <v>1048086727</v>
          </cell>
          <cell r="C75" t="str">
            <v>OROZCO ALTAMAR GHIANNA VALENTINA</v>
          </cell>
          <cell r="D75" t="str">
            <v>F</v>
          </cell>
          <cell r="E75">
            <v>5</v>
          </cell>
          <cell r="F75" t="str">
            <v>AÑOS</v>
          </cell>
          <cell r="G75" t="str">
            <v>S1</v>
          </cell>
          <cell r="H75" t="str">
            <v>J310</v>
          </cell>
          <cell r="I75" t="str">
            <v>Rinitis cronica</v>
          </cell>
          <cell r="J75">
            <v>45484</v>
          </cell>
          <cell r="K75">
            <v>45483</v>
          </cell>
          <cell r="L75" t="str">
            <v xml:space="preserve">Consulta externa - CE </v>
          </cell>
          <cell r="M75" t="str">
            <v>Tratamiento Especializado (inmunoterapias- quimioterapias</v>
          </cell>
          <cell r="N75">
            <v>45509</v>
          </cell>
          <cell r="O75" t="str">
            <v>FECA-1883</v>
          </cell>
          <cell r="P75">
            <v>154355</v>
          </cell>
          <cell r="Q75">
            <v>154355</v>
          </cell>
          <cell r="R75">
            <v>45484</v>
          </cell>
          <cell r="S75">
            <v>45484</v>
          </cell>
          <cell r="T75" t="str">
            <v>Mediana Complejidad</v>
          </cell>
          <cell r="U75">
            <v>45484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 t="str">
            <v>Sin objecion</v>
          </cell>
          <cell r="AF75">
            <v>0</v>
          </cell>
          <cell r="AG75">
            <v>154355</v>
          </cell>
          <cell r="AH75" t="str">
            <v>SMSM CRISTIAN HERNANDEZ R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T75">
            <v>154355</v>
          </cell>
          <cell r="AU75">
            <v>45513</v>
          </cell>
          <cell r="AV75">
            <v>0</v>
          </cell>
          <cell r="AW75">
            <v>0</v>
          </cell>
          <cell r="AX75">
            <v>154355</v>
          </cell>
          <cell r="BB75">
            <v>154355</v>
          </cell>
        </row>
        <row r="76">
          <cell r="A76" t="str">
            <v>2024-07.2372991</v>
          </cell>
          <cell r="B76">
            <v>1194965712</v>
          </cell>
          <cell r="C76" t="str">
            <v xml:space="preserve">USECHE MANOTAS ISABELLA </v>
          </cell>
          <cell r="D76" t="str">
            <v>F</v>
          </cell>
          <cell r="E76">
            <v>13</v>
          </cell>
          <cell r="F76" t="str">
            <v>AÑOS</v>
          </cell>
          <cell r="G76" t="str">
            <v>S1</v>
          </cell>
          <cell r="H76" t="str">
            <v>J303</v>
          </cell>
          <cell r="I76" t="str">
            <v>Otras rinitis alergicas</v>
          </cell>
          <cell r="J76">
            <v>45486</v>
          </cell>
          <cell r="K76">
            <v>45482</v>
          </cell>
          <cell r="L76" t="str">
            <v xml:space="preserve">Consulta externa - CE </v>
          </cell>
          <cell r="M76" t="str">
            <v>Tratamiento Especializado (inmunoterapias- quimioterapias</v>
          </cell>
          <cell r="N76">
            <v>45509</v>
          </cell>
          <cell r="O76" t="str">
            <v>FECA-1884</v>
          </cell>
          <cell r="P76">
            <v>167775</v>
          </cell>
          <cell r="Q76">
            <v>167775</v>
          </cell>
          <cell r="R76">
            <v>45486</v>
          </cell>
          <cell r="S76">
            <v>45486</v>
          </cell>
          <cell r="T76" t="str">
            <v>Mediana Complejidad</v>
          </cell>
          <cell r="U76">
            <v>45484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 t="str">
            <v>Sin objecion</v>
          </cell>
          <cell r="AF76">
            <v>0</v>
          </cell>
          <cell r="AG76">
            <v>167775</v>
          </cell>
          <cell r="AH76" t="str">
            <v>SMSM CRISTIAN HERNANDEZ R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T76">
            <v>167775</v>
          </cell>
          <cell r="AU76">
            <v>45513</v>
          </cell>
          <cell r="AV76">
            <v>0</v>
          </cell>
          <cell r="AW76">
            <v>0</v>
          </cell>
          <cell r="AX76">
            <v>167775</v>
          </cell>
          <cell r="BB76">
            <v>167775</v>
          </cell>
        </row>
        <row r="77">
          <cell r="A77" t="str">
            <v>2024-05-1732666</v>
          </cell>
          <cell r="B77">
            <v>1041699063</v>
          </cell>
          <cell r="C77" t="str">
            <v>MARTINEZ DE LEON DANIEL ALEJANDRO</v>
          </cell>
          <cell r="D77" t="str">
            <v>M</v>
          </cell>
          <cell r="E77">
            <v>9</v>
          </cell>
          <cell r="F77" t="str">
            <v>AÑOS</v>
          </cell>
          <cell r="G77" t="str">
            <v>SJ</v>
          </cell>
          <cell r="H77" t="str">
            <v>D824</v>
          </cell>
          <cell r="I77" t="str">
            <v>Sindrome de hiperinmunoglobulina E [IgE]</v>
          </cell>
          <cell r="J77">
            <v>45489</v>
          </cell>
          <cell r="K77">
            <v>45434</v>
          </cell>
          <cell r="L77" t="str">
            <v xml:space="preserve">Consulta externa - CE </v>
          </cell>
          <cell r="M77" t="str">
            <v>Tratamiento Especializado (inmunoterapias- quimioterapias</v>
          </cell>
          <cell r="N77">
            <v>45509</v>
          </cell>
          <cell r="O77" t="str">
            <v>FECA-1885</v>
          </cell>
          <cell r="P77">
            <v>62600</v>
          </cell>
          <cell r="Q77">
            <v>62600</v>
          </cell>
          <cell r="R77">
            <v>45489</v>
          </cell>
          <cell r="S77">
            <v>45489</v>
          </cell>
          <cell r="T77" t="str">
            <v>Mediana Complejidad</v>
          </cell>
          <cell r="U77">
            <v>45484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 t="str">
            <v>Sin objecion</v>
          </cell>
          <cell r="AF77">
            <v>0</v>
          </cell>
          <cell r="AG77">
            <v>62600</v>
          </cell>
          <cell r="AH77" t="str">
            <v>SMSM CRISTIAN HERNANDEZ R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T77">
            <v>62600</v>
          </cell>
          <cell r="AU77">
            <v>45513</v>
          </cell>
          <cell r="AV77">
            <v>0</v>
          </cell>
          <cell r="AW77">
            <v>0</v>
          </cell>
          <cell r="AX77">
            <v>62600</v>
          </cell>
          <cell r="BB77">
            <v>62600</v>
          </cell>
        </row>
        <row r="78">
          <cell r="A78" t="str">
            <v>2024-05-1778932</v>
          </cell>
          <cell r="B78">
            <v>1117133017</v>
          </cell>
          <cell r="C78" t="str">
            <v>CASTRO VIAFARA MARIA VICTORIA</v>
          </cell>
          <cell r="D78" t="str">
            <v>F</v>
          </cell>
          <cell r="E78">
            <v>16</v>
          </cell>
          <cell r="F78" t="str">
            <v>AÑOS</v>
          </cell>
          <cell r="G78" t="str">
            <v>SMI</v>
          </cell>
          <cell r="H78" t="str">
            <v>J303</v>
          </cell>
          <cell r="I78" t="str">
            <v>Otras rinitis alergicas</v>
          </cell>
          <cell r="J78">
            <v>45489</v>
          </cell>
          <cell r="K78">
            <v>45436</v>
          </cell>
          <cell r="L78" t="str">
            <v xml:space="preserve">Consulta externa - CE </v>
          </cell>
          <cell r="M78" t="str">
            <v>Consulta Especializada</v>
          </cell>
          <cell r="N78">
            <v>45509</v>
          </cell>
          <cell r="O78" t="str">
            <v>FECA-1886</v>
          </cell>
          <cell r="P78">
            <v>62600</v>
          </cell>
          <cell r="Q78">
            <v>62600</v>
          </cell>
          <cell r="R78">
            <v>45489</v>
          </cell>
          <cell r="S78">
            <v>45489</v>
          </cell>
          <cell r="T78" t="str">
            <v>Mediana Complejidad</v>
          </cell>
          <cell r="U78">
            <v>45484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 t="str">
            <v>Sin objecion</v>
          </cell>
          <cell r="AF78">
            <v>0</v>
          </cell>
          <cell r="AG78">
            <v>62600</v>
          </cell>
          <cell r="AH78" t="str">
            <v>SMSM CRISTIAN HERNANDEZ R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T78">
            <v>62600</v>
          </cell>
          <cell r="AU78">
            <v>45513</v>
          </cell>
          <cell r="AV78">
            <v>0</v>
          </cell>
          <cell r="AW78">
            <v>0</v>
          </cell>
          <cell r="AX78">
            <v>62600</v>
          </cell>
          <cell r="BB78">
            <v>62600</v>
          </cell>
        </row>
        <row r="79">
          <cell r="A79" t="str">
            <v>2024-06-1996859</v>
          </cell>
          <cell r="B79">
            <v>1002211011</v>
          </cell>
          <cell r="C79" t="str">
            <v>ARGUMEDO MENDOZA NICOLLE ALEXANDRA</v>
          </cell>
          <cell r="D79" t="str">
            <v>F</v>
          </cell>
          <cell r="E79">
            <v>21</v>
          </cell>
          <cell r="F79" t="str">
            <v>AÑOS</v>
          </cell>
          <cell r="G79" t="str">
            <v>SJ</v>
          </cell>
          <cell r="H79" t="str">
            <v>J303</v>
          </cell>
          <cell r="I79" t="str">
            <v>Otras rinitis alergicas</v>
          </cell>
          <cell r="J79">
            <v>45489</v>
          </cell>
          <cell r="K79">
            <v>45454</v>
          </cell>
          <cell r="L79" t="str">
            <v xml:space="preserve">Consulta externa - CE </v>
          </cell>
          <cell r="M79" t="str">
            <v>Consulta Especializada</v>
          </cell>
          <cell r="N79">
            <v>45509</v>
          </cell>
          <cell r="O79" t="str">
            <v>FECA-1887</v>
          </cell>
          <cell r="P79">
            <v>62600</v>
          </cell>
          <cell r="Q79">
            <v>62600</v>
          </cell>
          <cell r="R79">
            <v>45489</v>
          </cell>
          <cell r="S79">
            <v>45489</v>
          </cell>
          <cell r="T79" t="str">
            <v>Mediana Complejidad</v>
          </cell>
          <cell r="U79">
            <v>45484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 t="str">
            <v>Sin objecion</v>
          </cell>
          <cell r="AF79">
            <v>0</v>
          </cell>
          <cell r="AG79">
            <v>62600</v>
          </cell>
          <cell r="AH79" t="str">
            <v>SMSM CRISTIAN HERNANDEZ R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T79">
            <v>62600</v>
          </cell>
          <cell r="AU79">
            <v>45513</v>
          </cell>
          <cell r="AV79">
            <v>0</v>
          </cell>
          <cell r="AW79">
            <v>0</v>
          </cell>
          <cell r="AX79">
            <v>62600</v>
          </cell>
          <cell r="BB79">
            <v>62600</v>
          </cell>
        </row>
        <row r="80">
          <cell r="A80" t="str">
            <v>2024-07-2023417</v>
          </cell>
          <cell r="B80">
            <v>1046734445</v>
          </cell>
          <cell r="C80" t="str">
            <v xml:space="preserve">FREN DELGADO SARAH </v>
          </cell>
          <cell r="D80" t="str">
            <v>F</v>
          </cell>
          <cell r="E80">
            <v>5</v>
          </cell>
          <cell r="F80" t="str">
            <v>AÑOS</v>
          </cell>
          <cell r="G80" t="str">
            <v>JT</v>
          </cell>
          <cell r="H80" t="str">
            <v>J450</v>
          </cell>
          <cell r="I80" t="str">
            <v>Asma predominantemente alergica</v>
          </cell>
          <cell r="J80">
            <v>45489</v>
          </cell>
          <cell r="K80">
            <v>45455</v>
          </cell>
          <cell r="L80" t="str">
            <v xml:space="preserve">Consulta externa - CE </v>
          </cell>
          <cell r="M80" t="str">
            <v>Consulta Especializada</v>
          </cell>
          <cell r="N80">
            <v>45509</v>
          </cell>
          <cell r="O80" t="str">
            <v>FECA-1888</v>
          </cell>
          <cell r="P80">
            <v>167775</v>
          </cell>
          <cell r="Q80">
            <v>167775</v>
          </cell>
          <cell r="R80">
            <v>45489</v>
          </cell>
          <cell r="S80">
            <v>45489</v>
          </cell>
          <cell r="T80" t="str">
            <v>Mediana Complejidad</v>
          </cell>
          <cell r="U80">
            <v>45484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 t="str">
            <v>Sin objecion</v>
          </cell>
          <cell r="AF80">
            <v>0</v>
          </cell>
          <cell r="AG80">
            <v>167775</v>
          </cell>
          <cell r="AH80" t="str">
            <v>SMSM CRISTIAN HERNANDEZ R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T80">
            <v>167775</v>
          </cell>
          <cell r="AU80">
            <v>45513</v>
          </cell>
          <cell r="AV80">
            <v>0</v>
          </cell>
          <cell r="AW80">
            <v>0</v>
          </cell>
          <cell r="AX80">
            <v>167775</v>
          </cell>
          <cell r="BB80">
            <v>167775</v>
          </cell>
        </row>
        <row r="81">
          <cell r="A81" t="str">
            <v>2024-06-2245911</v>
          </cell>
          <cell r="B81">
            <v>1019764844</v>
          </cell>
          <cell r="C81" t="str">
            <v>FIGUEREDO PEREZ NICOLE VALERIA</v>
          </cell>
          <cell r="D81" t="str">
            <v>F</v>
          </cell>
          <cell r="E81">
            <v>15</v>
          </cell>
          <cell r="F81" t="str">
            <v>AÑOS</v>
          </cell>
          <cell r="G81" t="str">
            <v>JT</v>
          </cell>
          <cell r="H81" t="str">
            <v>L249</v>
          </cell>
          <cell r="I81" t="str">
            <v>Dermatitis de contacto por irritantes, de causa no especificada</v>
          </cell>
          <cell r="J81">
            <v>45496</v>
          </cell>
          <cell r="K81">
            <v>45470</v>
          </cell>
          <cell r="L81" t="str">
            <v xml:space="preserve">Consulta externa - CE </v>
          </cell>
          <cell r="M81" t="str">
            <v>Consulta Especializada</v>
          </cell>
          <cell r="N81">
            <v>45509</v>
          </cell>
          <cell r="O81" t="str">
            <v>FECA-1889</v>
          </cell>
          <cell r="P81">
            <v>62600</v>
          </cell>
          <cell r="Q81">
            <v>62600</v>
          </cell>
          <cell r="R81">
            <v>45496</v>
          </cell>
          <cell r="S81">
            <v>45496</v>
          </cell>
          <cell r="T81" t="str">
            <v>Mediana Complejidad</v>
          </cell>
          <cell r="U81">
            <v>45484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 t="str">
            <v>Sin objecion</v>
          </cell>
          <cell r="AF81">
            <v>0</v>
          </cell>
          <cell r="AG81">
            <v>62600</v>
          </cell>
          <cell r="AH81" t="str">
            <v>SMSM CRISTIAN HERNANDEZ R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T81">
            <v>62600</v>
          </cell>
          <cell r="AU81">
            <v>45513</v>
          </cell>
          <cell r="AV81">
            <v>0</v>
          </cell>
          <cell r="AW81">
            <v>0</v>
          </cell>
          <cell r="AX81">
            <v>62600</v>
          </cell>
          <cell r="BB81">
            <v>62600</v>
          </cell>
        </row>
        <row r="82">
          <cell r="A82" t="str">
            <v>2024-06-2252281</v>
          </cell>
          <cell r="B82">
            <v>22493080</v>
          </cell>
          <cell r="C82" t="str">
            <v xml:space="preserve">TRAEGER JOLY KETTY </v>
          </cell>
          <cell r="D82" t="str">
            <v>F</v>
          </cell>
          <cell r="E82">
            <v>44</v>
          </cell>
          <cell r="F82" t="str">
            <v>AÑOS</v>
          </cell>
          <cell r="G82" t="str">
            <v>CC</v>
          </cell>
          <cell r="H82" t="str">
            <v>Y453</v>
          </cell>
          <cell r="I82" t="str">
            <v>Efectos adversos de  otras drogas antiinflamatorias  no esteroides [DAINE]</v>
          </cell>
          <cell r="J82">
            <v>45496</v>
          </cell>
          <cell r="K82">
            <v>45470</v>
          </cell>
          <cell r="L82" t="str">
            <v xml:space="preserve">Consulta externa - CE </v>
          </cell>
          <cell r="M82" t="str">
            <v>Consulta Especializada</v>
          </cell>
          <cell r="N82">
            <v>45509</v>
          </cell>
          <cell r="O82" t="str">
            <v>FECA-1890</v>
          </cell>
          <cell r="P82">
            <v>62600</v>
          </cell>
          <cell r="Q82">
            <v>62600</v>
          </cell>
          <cell r="R82">
            <v>45496</v>
          </cell>
          <cell r="S82">
            <v>45496</v>
          </cell>
          <cell r="T82" t="str">
            <v>Mediana Complejidad</v>
          </cell>
          <cell r="U82">
            <v>45484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Sin objecion</v>
          </cell>
          <cell r="AF82">
            <v>0</v>
          </cell>
          <cell r="AG82">
            <v>62600</v>
          </cell>
          <cell r="AH82" t="str">
            <v>SMSM CRISTIAN HERNANDEZ R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T82">
            <v>62600</v>
          </cell>
          <cell r="AU82">
            <v>45513</v>
          </cell>
          <cell r="AV82">
            <v>0</v>
          </cell>
          <cell r="AW82">
            <v>0</v>
          </cell>
          <cell r="AX82">
            <v>62600</v>
          </cell>
          <cell r="BB82">
            <v>62600</v>
          </cell>
        </row>
        <row r="83">
          <cell r="A83" t="str">
            <v>2024-06-1934701</v>
          </cell>
          <cell r="B83">
            <v>1194977219</v>
          </cell>
          <cell r="C83" t="str">
            <v xml:space="preserve">JIMENEZ PEÑA MATHIAS </v>
          </cell>
          <cell r="D83" t="str">
            <v>M</v>
          </cell>
          <cell r="E83">
            <v>6</v>
          </cell>
          <cell r="F83" t="str">
            <v>AÑOS</v>
          </cell>
          <cell r="G83" t="str">
            <v>MA1</v>
          </cell>
          <cell r="H83" t="str">
            <v>J310</v>
          </cell>
          <cell r="I83" t="str">
            <v>Rinitis cronica</v>
          </cell>
          <cell r="J83">
            <v>45496</v>
          </cell>
          <cell r="K83">
            <v>45448</v>
          </cell>
          <cell r="L83" t="str">
            <v xml:space="preserve">Consulta externa - CE </v>
          </cell>
          <cell r="M83" t="str">
            <v>Consulta Especializada</v>
          </cell>
          <cell r="N83">
            <v>45509</v>
          </cell>
          <cell r="O83" t="str">
            <v>FECA-1891</v>
          </cell>
          <cell r="P83">
            <v>62600</v>
          </cell>
          <cell r="Q83">
            <v>62600</v>
          </cell>
          <cell r="R83">
            <v>45496</v>
          </cell>
          <cell r="S83">
            <v>45496</v>
          </cell>
          <cell r="T83" t="str">
            <v>Mediana Complejidad</v>
          </cell>
          <cell r="U83">
            <v>45484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 t="str">
            <v>Sin objecion</v>
          </cell>
          <cell r="AF83">
            <v>0</v>
          </cell>
          <cell r="AG83">
            <v>62600</v>
          </cell>
          <cell r="AH83" t="str">
            <v>SMSM CRISTIAN HERNANDEZ R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T83">
            <v>62600</v>
          </cell>
          <cell r="AU83">
            <v>45513</v>
          </cell>
          <cell r="AV83">
            <v>0</v>
          </cell>
          <cell r="AW83">
            <v>0</v>
          </cell>
          <cell r="AX83">
            <v>62600</v>
          </cell>
          <cell r="BB83">
            <v>62600</v>
          </cell>
        </row>
        <row r="84">
          <cell r="A84" t="str">
            <v>2024-05-1736129</v>
          </cell>
          <cell r="B84">
            <v>1043477711</v>
          </cell>
          <cell r="C84" t="str">
            <v>RICO GONZALEZ VALENTINA MARIA</v>
          </cell>
          <cell r="D84" t="str">
            <v>F</v>
          </cell>
          <cell r="E84">
            <v>7</v>
          </cell>
          <cell r="F84" t="str">
            <v>AÑOS</v>
          </cell>
          <cell r="G84" t="str">
            <v>SLP</v>
          </cell>
          <cell r="H84" t="str">
            <v>L208</v>
          </cell>
          <cell r="I84" t="str">
            <v>Otras dermatitis atopicas</v>
          </cell>
          <cell r="J84">
            <v>45496</v>
          </cell>
          <cell r="K84">
            <v>45434</v>
          </cell>
          <cell r="L84" t="str">
            <v xml:space="preserve">Consulta externa - CE </v>
          </cell>
          <cell r="M84" t="str">
            <v>Consulta Especializada</v>
          </cell>
          <cell r="N84">
            <v>45509</v>
          </cell>
          <cell r="O84" t="str">
            <v>FECA-1892</v>
          </cell>
          <cell r="P84">
            <v>62600</v>
          </cell>
          <cell r="Q84">
            <v>62600</v>
          </cell>
          <cell r="R84">
            <v>45496</v>
          </cell>
          <cell r="S84">
            <v>45496</v>
          </cell>
          <cell r="T84" t="str">
            <v>Mediana Complejidad</v>
          </cell>
          <cell r="U84">
            <v>45484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 t="str">
            <v>Sin objecion</v>
          </cell>
          <cell r="AF84">
            <v>0</v>
          </cell>
          <cell r="AG84">
            <v>62600</v>
          </cell>
          <cell r="AH84" t="str">
            <v>SMSM CRISTIAN HERNANDEZ R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T84">
            <v>62600</v>
          </cell>
          <cell r="AU84">
            <v>45513</v>
          </cell>
          <cell r="AV84">
            <v>0</v>
          </cell>
          <cell r="AW84">
            <v>0</v>
          </cell>
          <cell r="AX84">
            <v>62600</v>
          </cell>
          <cell r="BB84">
            <v>62600</v>
          </cell>
        </row>
        <row r="85">
          <cell r="A85" t="str">
            <v>2024-06-2216314</v>
          </cell>
          <cell r="B85">
            <v>1043669037</v>
          </cell>
          <cell r="C85" t="str">
            <v>FLOREZ SALTARIN ANDREA CAROLINA</v>
          </cell>
          <cell r="D85" t="str">
            <v>F</v>
          </cell>
          <cell r="E85">
            <v>17</v>
          </cell>
          <cell r="F85" t="str">
            <v>AÑOS</v>
          </cell>
          <cell r="G85" t="str">
            <v>SJ</v>
          </cell>
          <cell r="H85" t="str">
            <v>L208</v>
          </cell>
          <cell r="I85" t="str">
            <v>Otras dermatitis atopicas</v>
          </cell>
          <cell r="J85">
            <v>45496</v>
          </cell>
          <cell r="K85">
            <v>45468</v>
          </cell>
          <cell r="L85" t="str">
            <v xml:space="preserve">Consulta externa - CE </v>
          </cell>
          <cell r="M85" t="str">
            <v>Consulta Especializada</v>
          </cell>
          <cell r="N85">
            <v>45509</v>
          </cell>
          <cell r="O85" t="str">
            <v>FECA-1893</v>
          </cell>
          <cell r="P85">
            <v>62600</v>
          </cell>
          <cell r="Q85">
            <v>62600</v>
          </cell>
          <cell r="R85">
            <v>45496</v>
          </cell>
          <cell r="S85">
            <v>45496</v>
          </cell>
          <cell r="T85" t="str">
            <v>Mediana Complejidad</v>
          </cell>
          <cell r="U85">
            <v>45484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 t="str">
            <v>Sin objecion</v>
          </cell>
          <cell r="AF85">
            <v>0</v>
          </cell>
          <cell r="AG85">
            <v>62600</v>
          </cell>
          <cell r="AH85" t="str">
            <v>SMSM CRISTIAN HERNANDEZ R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T85">
            <v>62600</v>
          </cell>
          <cell r="AU85">
            <v>45513</v>
          </cell>
          <cell r="AV85">
            <v>0</v>
          </cell>
          <cell r="AW85">
            <v>0</v>
          </cell>
          <cell r="AX85">
            <v>62600</v>
          </cell>
          <cell r="BB85">
            <v>62600</v>
          </cell>
        </row>
        <row r="86">
          <cell r="A86" t="str">
            <v>2024-05-1803074</v>
          </cell>
          <cell r="B86">
            <v>1043669038</v>
          </cell>
          <cell r="C86" t="str">
            <v>FLOREZ SALTARIN NATALIA CAROLINA</v>
          </cell>
          <cell r="D86" t="str">
            <v>F</v>
          </cell>
          <cell r="E86">
            <v>17</v>
          </cell>
          <cell r="F86" t="str">
            <v>AÑOS</v>
          </cell>
          <cell r="G86" t="str">
            <v>SJ</v>
          </cell>
          <cell r="H86" t="str">
            <v>J303</v>
          </cell>
          <cell r="I86" t="str">
            <v>Otras rinitis alergicas</v>
          </cell>
          <cell r="J86">
            <v>45496</v>
          </cell>
          <cell r="K86">
            <v>45439</v>
          </cell>
          <cell r="L86" t="str">
            <v xml:space="preserve">Consulta externa - CE </v>
          </cell>
          <cell r="M86" t="str">
            <v>Consulta Especializada</v>
          </cell>
          <cell r="N86">
            <v>45509</v>
          </cell>
          <cell r="O86" t="str">
            <v>FECA-1894</v>
          </cell>
          <cell r="P86">
            <v>230375</v>
          </cell>
          <cell r="Q86">
            <v>230375</v>
          </cell>
          <cell r="R86">
            <v>45496</v>
          </cell>
          <cell r="S86">
            <v>45496</v>
          </cell>
          <cell r="T86" t="str">
            <v>Mediana Complejidad</v>
          </cell>
          <cell r="U86">
            <v>45484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 t="str">
            <v>Sin objecion</v>
          </cell>
          <cell r="AF86">
            <v>0</v>
          </cell>
          <cell r="AG86">
            <v>230375</v>
          </cell>
          <cell r="AH86" t="str">
            <v>SMSM CRISTIAN HERNANDEZ R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T86">
            <v>230375</v>
          </cell>
          <cell r="AU86">
            <v>45513</v>
          </cell>
          <cell r="AV86">
            <v>0</v>
          </cell>
          <cell r="AW86">
            <v>0</v>
          </cell>
          <cell r="AX86">
            <v>230375</v>
          </cell>
          <cell r="BB86">
            <v>230375</v>
          </cell>
        </row>
        <row r="87">
          <cell r="A87" t="str">
            <v>2024-07-2455207</v>
          </cell>
          <cell r="B87">
            <v>9174938</v>
          </cell>
          <cell r="C87" t="str">
            <v>TANUS NAVARRO DAIRO ANTONIO</v>
          </cell>
          <cell r="D87" t="str">
            <v>M</v>
          </cell>
          <cell r="E87">
            <v>53</v>
          </cell>
          <cell r="F87" t="str">
            <v>AÑOS</v>
          </cell>
          <cell r="G87" t="str">
            <v>JT</v>
          </cell>
          <cell r="H87" t="str">
            <v>J303</v>
          </cell>
          <cell r="I87" t="str">
            <v>Otras rinitis alergicas</v>
          </cell>
          <cell r="J87">
            <v>45496</v>
          </cell>
          <cell r="K87">
            <v>45488</v>
          </cell>
          <cell r="L87" t="str">
            <v xml:space="preserve">Consulta externa - CE </v>
          </cell>
          <cell r="M87" t="str">
            <v>Consulta Especializada</v>
          </cell>
          <cell r="N87">
            <v>45509</v>
          </cell>
          <cell r="O87" t="str">
            <v>FECA-1895</v>
          </cell>
          <cell r="P87">
            <v>62600</v>
          </cell>
          <cell r="Q87">
            <v>62600</v>
          </cell>
          <cell r="R87">
            <v>45496</v>
          </cell>
          <cell r="S87">
            <v>45496</v>
          </cell>
          <cell r="T87" t="str">
            <v>Mediana Complejidad</v>
          </cell>
          <cell r="U87">
            <v>45484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 t="str">
            <v>Sin objecion</v>
          </cell>
          <cell r="AF87">
            <v>0</v>
          </cell>
          <cell r="AG87">
            <v>62600</v>
          </cell>
          <cell r="AH87" t="str">
            <v>SMSM CRISTIAN HERNANDEZ R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T87">
            <v>62600</v>
          </cell>
          <cell r="AU87">
            <v>45513</v>
          </cell>
          <cell r="AV87">
            <v>0</v>
          </cell>
          <cell r="AW87">
            <v>0</v>
          </cell>
          <cell r="AX87">
            <v>62600</v>
          </cell>
          <cell r="BB87">
            <v>62600</v>
          </cell>
        </row>
        <row r="88">
          <cell r="A88" t="str">
            <v>2024-06-2129204</v>
          </cell>
          <cell r="B88">
            <v>1042254473</v>
          </cell>
          <cell r="C88" t="str">
            <v>RAMIREZ SOLANO FELIPE ANDRES</v>
          </cell>
          <cell r="D88" t="str">
            <v>M</v>
          </cell>
          <cell r="E88">
            <v>16</v>
          </cell>
          <cell r="F88" t="str">
            <v>AÑOS</v>
          </cell>
          <cell r="G88" t="str">
            <v>JT</v>
          </cell>
          <cell r="H88" t="str">
            <v>J310</v>
          </cell>
          <cell r="I88" t="str">
            <v>Rinitis cronica</v>
          </cell>
          <cell r="J88">
            <v>45497</v>
          </cell>
          <cell r="K88">
            <v>45462</v>
          </cell>
          <cell r="L88" t="str">
            <v xml:space="preserve">Consulta externa - CE </v>
          </cell>
          <cell r="M88" t="str">
            <v>Consulta Especializada</v>
          </cell>
          <cell r="N88">
            <v>45509</v>
          </cell>
          <cell r="O88" t="str">
            <v>FECA-1896</v>
          </cell>
          <cell r="P88">
            <v>154355</v>
          </cell>
          <cell r="Q88">
            <v>154355</v>
          </cell>
          <cell r="R88">
            <v>45497</v>
          </cell>
          <cell r="S88">
            <v>45497</v>
          </cell>
          <cell r="T88" t="str">
            <v>Mediana Complejidad</v>
          </cell>
          <cell r="U88">
            <v>45484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 t="str">
            <v>Sin objecion</v>
          </cell>
          <cell r="AF88">
            <v>0</v>
          </cell>
          <cell r="AG88">
            <v>154355</v>
          </cell>
          <cell r="AH88" t="str">
            <v>SMSM CRISTIAN HERNANDEZ R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T88">
            <v>154355</v>
          </cell>
          <cell r="AU88">
            <v>45513</v>
          </cell>
          <cell r="AV88">
            <v>0</v>
          </cell>
          <cell r="AW88">
            <v>0</v>
          </cell>
          <cell r="AX88">
            <v>154355</v>
          </cell>
          <cell r="BB88">
            <v>154355</v>
          </cell>
        </row>
        <row r="89">
          <cell r="A89" t="str">
            <v>2024-07-2429355</v>
          </cell>
          <cell r="B89">
            <v>1043675066</v>
          </cell>
          <cell r="C89" t="str">
            <v>ROCA OROZCO JUNIOR ALBERTO</v>
          </cell>
          <cell r="D89" t="str">
            <v>M</v>
          </cell>
          <cell r="E89">
            <v>15</v>
          </cell>
          <cell r="F89" t="str">
            <v>AÑOS</v>
          </cell>
          <cell r="G89" t="str">
            <v>JT</v>
          </cell>
          <cell r="H89" t="str">
            <v>J303</v>
          </cell>
          <cell r="I89" t="str">
            <v>Otras rinitis alergicas</v>
          </cell>
          <cell r="J89">
            <v>45498</v>
          </cell>
          <cell r="K89">
            <v>45485</v>
          </cell>
          <cell r="L89" t="str">
            <v xml:space="preserve">Consulta externa - CE </v>
          </cell>
          <cell r="M89" t="str">
            <v>Tratamiento Especializado (inmunoterapias- quimioterapias</v>
          </cell>
          <cell r="N89">
            <v>45509</v>
          </cell>
          <cell r="O89" t="str">
            <v>FECA-1897</v>
          </cell>
          <cell r="P89">
            <v>167775</v>
          </cell>
          <cell r="Q89">
            <v>167775</v>
          </cell>
          <cell r="R89">
            <v>45498</v>
          </cell>
          <cell r="S89">
            <v>45498</v>
          </cell>
          <cell r="T89" t="str">
            <v>Mediana Complejidad</v>
          </cell>
          <cell r="U89">
            <v>45484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 t="str">
            <v>Sin objecion</v>
          </cell>
          <cell r="AF89">
            <v>0</v>
          </cell>
          <cell r="AG89">
            <v>167775</v>
          </cell>
          <cell r="AH89" t="str">
            <v>SMSM CRISTIAN HERNANDEZ R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T89">
            <v>167775</v>
          </cell>
          <cell r="AU89">
            <v>45513</v>
          </cell>
          <cell r="AV89">
            <v>0</v>
          </cell>
          <cell r="AW89">
            <v>0</v>
          </cell>
          <cell r="AX89">
            <v>167775</v>
          </cell>
          <cell r="BB89">
            <v>167775</v>
          </cell>
        </row>
        <row r="90">
          <cell r="A90" t="str">
            <v>2024-07-2369490</v>
          </cell>
          <cell r="B90">
            <v>1043474909</v>
          </cell>
          <cell r="C90" t="str">
            <v>MENDOZA BAENA KERIM JOSUE</v>
          </cell>
          <cell r="D90" t="str">
            <v>M</v>
          </cell>
          <cell r="E90">
            <v>7</v>
          </cell>
          <cell r="F90" t="str">
            <v>AÑOS</v>
          </cell>
          <cell r="G90" t="str">
            <v>SLP</v>
          </cell>
          <cell r="H90" t="str">
            <v>J310</v>
          </cell>
          <cell r="I90" t="str">
            <v>Rinitis cronica</v>
          </cell>
          <cell r="J90">
            <v>45498</v>
          </cell>
          <cell r="K90">
            <v>45482</v>
          </cell>
          <cell r="L90" t="str">
            <v xml:space="preserve">Consulta externa - CE </v>
          </cell>
          <cell r="M90" t="str">
            <v>Tratamiento Especializado (inmunoterapias- quimioterapias</v>
          </cell>
          <cell r="N90">
            <v>45509</v>
          </cell>
          <cell r="O90" t="str">
            <v>FECA-1898</v>
          </cell>
          <cell r="P90">
            <v>154355</v>
          </cell>
          <cell r="Q90">
            <v>154355</v>
          </cell>
          <cell r="R90">
            <v>45498</v>
          </cell>
          <cell r="S90">
            <v>45498</v>
          </cell>
          <cell r="T90" t="str">
            <v>Mediana Complejidad</v>
          </cell>
          <cell r="U90">
            <v>45484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 t="str">
            <v>Sin objecion</v>
          </cell>
          <cell r="AF90">
            <v>0</v>
          </cell>
          <cell r="AG90">
            <v>154355</v>
          </cell>
          <cell r="AH90" t="str">
            <v>SMSM CRISTIAN HERNANDEZ R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T90">
            <v>154355</v>
          </cell>
          <cell r="AU90">
            <v>45513</v>
          </cell>
          <cell r="AV90">
            <v>0</v>
          </cell>
          <cell r="AW90">
            <v>0</v>
          </cell>
          <cell r="AX90">
            <v>154355</v>
          </cell>
          <cell r="BB90">
            <v>154355</v>
          </cell>
        </row>
        <row r="91">
          <cell r="A91" t="str">
            <v>2024-06-2127350</v>
          </cell>
          <cell r="B91">
            <v>1048437785</v>
          </cell>
          <cell r="C91" t="str">
            <v>RONDON VARELA KAREN SOFIA</v>
          </cell>
          <cell r="D91" t="str">
            <v>F</v>
          </cell>
          <cell r="E91">
            <v>18</v>
          </cell>
          <cell r="F91" t="str">
            <v>AÑOS</v>
          </cell>
          <cell r="G91" t="str">
            <v>JT</v>
          </cell>
          <cell r="H91" t="str">
            <v>J303</v>
          </cell>
          <cell r="I91" t="str">
            <v>Otras rinitis alergicas</v>
          </cell>
          <cell r="J91">
            <v>45499</v>
          </cell>
          <cell r="K91">
            <v>45462</v>
          </cell>
          <cell r="L91" t="str">
            <v xml:space="preserve">Consulta externa - CE </v>
          </cell>
          <cell r="M91" t="str">
            <v>Tratamiento Especializado (inmunoterapias- quimioterapias</v>
          </cell>
          <cell r="N91">
            <v>45509</v>
          </cell>
          <cell r="O91" t="str">
            <v>FECA-1899</v>
          </cell>
          <cell r="P91">
            <v>167775</v>
          </cell>
          <cell r="Q91">
            <v>167775</v>
          </cell>
          <cell r="R91">
            <v>45499</v>
          </cell>
          <cell r="S91">
            <v>45499</v>
          </cell>
          <cell r="T91" t="str">
            <v>Mediana Complejidad</v>
          </cell>
          <cell r="U91">
            <v>45484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 t="str">
            <v>Sin objecion</v>
          </cell>
          <cell r="AF91">
            <v>0</v>
          </cell>
          <cell r="AG91">
            <v>167775</v>
          </cell>
          <cell r="AH91" t="str">
            <v>SMSM CRISTIAN HERNANDEZ R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T91">
            <v>167775</v>
          </cell>
          <cell r="AU91">
            <v>45513</v>
          </cell>
          <cell r="AV91">
            <v>0</v>
          </cell>
          <cell r="AW91">
            <v>0</v>
          </cell>
          <cell r="AX91">
            <v>167775</v>
          </cell>
          <cell r="BB91">
            <v>167775</v>
          </cell>
        </row>
        <row r="92">
          <cell r="A92" t="str">
            <v>2024-07-2400027</v>
          </cell>
          <cell r="B92">
            <v>1043310800</v>
          </cell>
          <cell r="C92" t="str">
            <v xml:space="preserve">PADILLA DE LA CRUZ MARIANGEL </v>
          </cell>
          <cell r="D92" t="str">
            <v>F</v>
          </cell>
          <cell r="E92">
            <v>12</v>
          </cell>
          <cell r="F92" t="str">
            <v>AÑOS</v>
          </cell>
          <cell r="G92" t="str">
            <v>JT</v>
          </cell>
          <cell r="H92" t="str">
            <v>L236</v>
          </cell>
          <cell r="I92" t="str">
            <v>Dermatitis alergica de contacto debida a alimentos en contacto con la piel</v>
          </cell>
          <cell r="J92">
            <v>45499</v>
          </cell>
          <cell r="K92">
            <v>45483</v>
          </cell>
          <cell r="L92" t="str">
            <v xml:space="preserve">Consulta externa - CE </v>
          </cell>
          <cell r="M92" t="str">
            <v>Tratamiento Especializado (inmunoterapias- quimioterapias</v>
          </cell>
          <cell r="N92">
            <v>45509</v>
          </cell>
          <cell r="O92" t="str">
            <v>FECA-1900</v>
          </cell>
          <cell r="P92">
            <v>359143</v>
          </cell>
          <cell r="Q92">
            <v>359143</v>
          </cell>
          <cell r="R92">
            <v>45499</v>
          </cell>
          <cell r="S92">
            <v>45499</v>
          </cell>
          <cell r="T92" t="str">
            <v>Mediana Complejidad</v>
          </cell>
          <cell r="U92">
            <v>45484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 t="str">
            <v>Sin objecion</v>
          </cell>
          <cell r="AF92">
            <v>0</v>
          </cell>
          <cell r="AG92">
            <v>359143</v>
          </cell>
          <cell r="AH92" t="str">
            <v>SMSM CRISTIAN HERNANDEZ R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T92">
            <v>359143</v>
          </cell>
          <cell r="AU92">
            <v>45513</v>
          </cell>
          <cell r="AV92">
            <v>0</v>
          </cell>
          <cell r="AW92">
            <v>0</v>
          </cell>
          <cell r="AX92">
            <v>359143</v>
          </cell>
          <cell r="BB92">
            <v>359143</v>
          </cell>
        </row>
        <row r="93">
          <cell r="A93" t="str">
            <v>2024-07-2539682</v>
          </cell>
          <cell r="B93">
            <v>32795021</v>
          </cell>
          <cell r="C93" t="str">
            <v>MONTERO GELIZ MARTHA SUGEY</v>
          </cell>
          <cell r="D93" t="str">
            <v>F</v>
          </cell>
          <cell r="E93">
            <v>47</v>
          </cell>
          <cell r="F93" t="str">
            <v>AÑOS</v>
          </cell>
          <cell r="G93" t="str">
            <v>JT</v>
          </cell>
          <cell r="H93" t="str">
            <v>J303</v>
          </cell>
          <cell r="I93" t="str">
            <v>Otras rinitis alergicas</v>
          </cell>
          <cell r="J93">
            <v>45470</v>
          </cell>
          <cell r="K93">
            <v>45492</v>
          </cell>
          <cell r="L93" t="str">
            <v xml:space="preserve">Consulta externa - CE </v>
          </cell>
          <cell r="M93" t="str">
            <v>Tratamiento Especializado (inmunoterapias- quimioterapias</v>
          </cell>
          <cell r="N93">
            <v>45509</v>
          </cell>
          <cell r="O93" t="str">
            <v>FECA-1901</v>
          </cell>
          <cell r="P93">
            <v>167775</v>
          </cell>
          <cell r="Q93">
            <v>167775</v>
          </cell>
          <cell r="R93">
            <v>45470</v>
          </cell>
          <cell r="S93">
            <v>45470</v>
          </cell>
          <cell r="T93" t="str">
            <v>Mediana Complejidad</v>
          </cell>
          <cell r="U93">
            <v>45484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 t="str">
            <v>Sin objecion</v>
          </cell>
          <cell r="AF93">
            <v>0</v>
          </cell>
          <cell r="AG93">
            <v>167775</v>
          </cell>
          <cell r="AH93" t="str">
            <v>SMSM CRISTIAN HERNANDEZ R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T93">
            <v>167775</v>
          </cell>
          <cell r="AU93">
            <v>45513</v>
          </cell>
          <cell r="AV93">
            <v>0</v>
          </cell>
          <cell r="AW93">
            <v>0</v>
          </cell>
          <cell r="AX93">
            <v>167775</v>
          </cell>
          <cell r="BB93">
            <v>167775</v>
          </cell>
        </row>
        <row r="94">
          <cell r="A94" t="str">
            <v>2024-07-2604298</v>
          </cell>
          <cell r="B94">
            <v>1138675616</v>
          </cell>
          <cell r="C94" t="str">
            <v xml:space="preserve">TORO MORON ISABELA </v>
          </cell>
          <cell r="D94" t="str">
            <v>F</v>
          </cell>
          <cell r="E94">
            <v>11</v>
          </cell>
          <cell r="F94" t="str">
            <v>AÑOS</v>
          </cell>
          <cell r="G94" t="str">
            <v>JT</v>
          </cell>
          <cell r="H94" t="str">
            <v>J303</v>
          </cell>
          <cell r="I94" t="str">
            <v>Otras rinitis alergicas</v>
          </cell>
          <cell r="J94">
            <v>45470</v>
          </cell>
          <cell r="K94">
            <v>45497</v>
          </cell>
          <cell r="L94" t="str">
            <v xml:space="preserve">Consulta externa - CE </v>
          </cell>
          <cell r="M94" t="str">
            <v>Tratamiento Especializado (inmunoterapias- quimioterapias</v>
          </cell>
          <cell r="N94">
            <v>45509</v>
          </cell>
          <cell r="O94" t="str">
            <v>FECA-1902</v>
          </cell>
          <cell r="P94">
            <v>167775</v>
          </cell>
          <cell r="Q94">
            <v>167775</v>
          </cell>
          <cell r="R94">
            <v>45470</v>
          </cell>
          <cell r="S94">
            <v>45470</v>
          </cell>
          <cell r="T94" t="str">
            <v>Mediana Complejidad</v>
          </cell>
          <cell r="U94">
            <v>45484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 t="str">
            <v>Sin objecion</v>
          </cell>
          <cell r="AF94">
            <v>0</v>
          </cell>
          <cell r="AG94">
            <v>167775</v>
          </cell>
          <cell r="AH94" t="str">
            <v>SMSM CRISTIAN HERNANDEZ R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T94">
            <v>167775</v>
          </cell>
          <cell r="AU94">
            <v>45513</v>
          </cell>
          <cell r="AV94">
            <v>0</v>
          </cell>
          <cell r="AW94">
            <v>0</v>
          </cell>
          <cell r="AX94">
            <v>167775</v>
          </cell>
          <cell r="BB94">
            <v>167775</v>
          </cell>
        </row>
        <row r="95">
          <cell r="A95" t="str">
            <v>2024-07-2569456</v>
          </cell>
          <cell r="B95">
            <v>32700057</v>
          </cell>
          <cell r="C95" t="str">
            <v>GARRIDO LLANOS MIREILLE EUGENIA</v>
          </cell>
          <cell r="D95" t="str">
            <v>F</v>
          </cell>
          <cell r="E95">
            <v>59</v>
          </cell>
          <cell r="F95" t="str">
            <v>AÑOS</v>
          </cell>
          <cell r="G95" t="str">
            <v>SJ</v>
          </cell>
          <cell r="H95" t="str">
            <v>J303</v>
          </cell>
          <cell r="I95" t="str">
            <v>Otras rinitis alergicas</v>
          </cell>
          <cell r="J95">
            <v>45496</v>
          </cell>
          <cell r="K95">
            <v>45495</v>
          </cell>
          <cell r="L95" t="str">
            <v xml:space="preserve">Consulta externa - CE </v>
          </cell>
          <cell r="M95" t="str">
            <v>Tratamiento Especializado (inmunoterapias- quimioterapias</v>
          </cell>
          <cell r="N95">
            <v>45509</v>
          </cell>
          <cell r="O95" t="str">
            <v>FECA-1903</v>
          </cell>
          <cell r="P95">
            <v>167775</v>
          </cell>
          <cell r="Q95">
            <v>167775</v>
          </cell>
          <cell r="R95">
            <v>45496</v>
          </cell>
          <cell r="S95">
            <v>45496</v>
          </cell>
          <cell r="T95" t="str">
            <v>Mediana Complejidad</v>
          </cell>
          <cell r="U95">
            <v>45484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 t="str">
            <v>Sin objecion</v>
          </cell>
          <cell r="AF95">
            <v>0</v>
          </cell>
          <cell r="AG95">
            <v>167775</v>
          </cell>
          <cell r="AH95" t="str">
            <v>SMSM CRISTIAN HERNANDEZ R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T95">
            <v>167775</v>
          </cell>
          <cell r="AU95">
            <v>45513</v>
          </cell>
          <cell r="AV95">
            <v>0</v>
          </cell>
          <cell r="AW95">
            <v>0</v>
          </cell>
          <cell r="AX95">
            <v>167775</v>
          </cell>
          <cell r="BB95">
            <v>167775</v>
          </cell>
        </row>
        <row r="96">
          <cell r="A96" t="str">
            <v>2024-05-1819070</v>
          </cell>
          <cell r="B96">
            <v>1004612099</v>
          </cell>
          <cell r="C96" t="str">
            <v>POLO OLAYA CARMEN YURIANA</v>
          </cell>
          <cell r="D96" t="str">
            <v>F</v>
          </cell>
          <cell r="E96">
            <v>22</v>
          </cell>
          <cell r="F96" t="str">
            <v>AÑOS</v>
          </cell>
          <cell r="G96" t="str">
            <v>SMI</v>
          </cell>
          <cell r="H96" t="str">
            <v>L234</v>
          </cell>
          <cell r="I96" t="str">
            <v>Dermatitis alergica de contacto debida a colorantes</v>
          </cell>
          <cell r="J96">
            <v>45503</v>
          </cell>
          <cell r="K96">
            <v>45440</v>
          </cell>
          <cell r="L96" t="str">
            <v xml:space="preserve">Consulta externa - CE </v>
          </cell>
          <cell r="M96" t="str">
            <v>Consulta Especializada</v>
          </cell>
          <cell r="N96">
            <v>45509</v>
          </cell>
          <cell r="O96" t="str">
            <v>FECA-1904</v>
          </cell>
          <cell r="P96">
            <v>62600</v>
          </cell>
          <cell r="Q96">
            <v>62600</v>
          </cell>
          <cell r="R96">
            <v>45503</v>
          </cell>
          <cell r="S96">
            <v>45503</v>
          </cell>
          <cell r="T96" t="str">
            <v>Mediana Complejidad</v>
          </cell>
          <cell r="U96">
            <v>45484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 t="str">
            <v>Sin objecion</v>
          </cell>
          <cell r="AF96">
            <v>0</v>
          </cell>
          <cell r="AG96">
            <v>62600</v>
          </cell>
          <cell r="AH96" t="str">
            <v>SMSM CRISTIAN HERNANDEZ R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T96">
            <v>62600</v>
          </cell>
          <cell r="AU96">
            <v>45513</v>
          </cell>
          <cell r="AV96">
            <v>0</v>
          </cell>
          <cell r="AW96">
            <v>0</v>
          </cell>
          <cell r="AX96">
            <v>62600</v>
          </cell>
          <cell r="BB96">
            <v>62600</v>
          </cell>
        </row>
        <row r="97">
          <cell r="A97" t="str">
            <v>2024-07-2470143</v>
          </cell>
          <cell r="B97">
            <v>1043479996</v>
          </cell>
          <cell r="C97" t="str">
            <v>ROSADA IRIARTE SEBASTIAN ANDRES</v>
          </cell>
          <cell r="D97" t="str">
            <v>M</v>
          </cell>
          <cell r="E97">
            <v>6</v>
          </cell>
          <cell r="F97" t="str">
            <v>AÑOS</v>
          </cell>
          <cell r="G97" t="str">
            <v>S2</v>
          </cell>
          <cell r="H97" t="str">
            <v>J303</v>
          </cell>
          <cell r="I97" t="str">
            <v>Otras rinitis alergicas</v>
          </cell>
          <cell r="J97">
            <v>45503</v>
          </cell>
          <cell r="K97">
            <v>45489</v>
          </cell>
          <cell r="L97" t="str">
            <v xml:space="preserve">Consulta externa - CE </v>
          </cell>
          <cell r="M97" t="str">
            <v>Tratamiento Especializado (inmunoterapias- quimioterapias</v>
          </cell>
          <cell r="N97">
            <v>45509</v>
          </cell>
          <cell r="O97" t="str">
            <v>FECA-1905</v>
          </cell>
          <cell r="P97">
            <v>167775</v>
          </cell>
          <cell r="Q97">
            <v>167775</v>
          </cell>
          <cell r="R97">
            <v>45503</v>
          </cell>
          <cell r="S97">
            <v>45503</v>
          </cell>
          <cell r="T97" t="str">
            <v>Mediana Complejidad</v>
          </cell>
          <cell r="U97">
            <v>45484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 t="str">
            <v>Sin objecion</v>
          </cell>
          <cell r="AF97">
            <v>0</v>
          </cell>
          <cell r="AG97">
            <v>167775</v>
          </cell>
          <cell r="AH97" t="str">
            <v>SMSM CRISTIAN HERNANDEZ R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T97">
            <v>167775</v>
          </cell>
          <cell r="AU97">
            <v>45513</v>
          </cell>
          <cell r="AV97">
            <v>0</v>
          </cell>
          <cell r="AW97">
            <v>0</v>
          </cell>
          <cell r="AX97">
            <v>167775</v>
          </cell>
          <cell r="BB97">
            <v>167775</v>
          </cell>
        </row>
        <row r="98">
          <cell r="A98" t="str">
            <v>2024-07-2417315</v>
          </cell>
          <cell r="B98">
            <v>1142920822</v>
          </cell>
          <cell r="C98" t="str">
            <v>ALVAREZ AHUMADA DYLAN ANDRES</v>
          </cell>
          <cell r="D98" t="str">
            <v>M</v>
          </cell>
          <cell r="E98">
            <v>15</v>
          </cell>
          <cell r="F98" t="str">
            <v>AÑOS</v>
          </cell>
          <cell r="G98" t="str">
            <v>JT</v>
          </cell>
          <cell r="H98" t="str">
            <v>J303</v>
          </cell>
          <cell r="I98" t="str">
            <v>Otras rinitis alergicas</v>
          </cell>
          <cell r="J98">
            <v>45503</v>
          </cell>
          <cell r="K98">
            <v>45484</v>
          </cell>
          <cell r="L98" t="str">
            <v xml:space="preserve">Consulta externa - CE </v>
          </cell>
          <cell r="M98" t="str">
            <v>Consulta Especializada</v>
          </cell>
          <cell r="N98">
            <v>45509</v>
          </cell>
          <cell r="O98" t="str">
            <v>FECA-1906</v>
          </cell>
          <cell r="P98">
            <v>62600</v>
          </cell>
          <cell r="Q98">
            <v>62600</v>
          </cell>
          <cell r="R98">
            <v>45503</v>
          </cell>
          <cell r="S98">
            <v>45503</v>
          </cell>
          <cell r="T98" t="str">
            <v>Mediana Complejidad</v>
          </cell>
          <cell r="U98">
            <v>45484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 t="str">
            <v>Sin objecion</v>
          </cell>
          <cell r="AF98">
            <v>0</v>
          </cell>
          <cell r="AG98">
            <v>62600</v>
          </cell>
          <cell r="AH98" t="str">
            <v>SMSM CRISTIAN HERNANDEZ R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T98">
            <v>62600</v>
          </cell>
          <cell r="AU98">
            <v>45513</v>
          </cell>
          <cell r="AV98">
            <v>0</v>
          </cell>
          <cell r="AW98">
            <v>0</v>
          </cell>
          <cell r="AX98">
            <v>62600</v>
          </cell>
          <cell r="BB98">
            <v>62600</v>
          </cell>
        </row>
        <row r="99">
          <cell r="A99" t="str">
            <v>2024-06-2022985</v>
          </cell>
          <cell r="B99">
            <v>1044647042</v>
          </cell>
          <cell r="C99" t="str">
            <v>PEDRAZA DIAZ LIDMANN STEVEN</v>
          </cell>
          <cell r="D99" t="str">
            <v>M</v>
          </cell>
          <cell r="E99">
            <v>11</v>
          </cell>
          <cell r="F99" t="str">
            <v>AÑOS</v>
          </cell>
          <cell r="G99" t="str">
            <v>S2</v>
          </cell>
          <cell r="H99" t="str">
            <v>J303</v>
          </cell>
          <cell r="I99" t="str">
            <v>Otras rinitis alergicas</v>
          </cell>
          <cell r="J99">
            <v>45497</v>
          </cell>
          <cell r="K99">
            <v>45455</v>
          </cell>
          <cell r="L99" t="str">
            <v xml:space="preserve">Consulta externa - CE </v>
          </cell>
          <cell r="M99" t="str">
            <v>Tratamiento Especializado (inmunoterapias- quimioterapias</v>
          </cell>
          <cell r="N99">
            <v>45509</v>
          </cell>
          <cell r="O99" t="str">
            <v>FECA-1907</v>
          </cell>
          <cell r="P99">
            <v>167775</v>
          </cell>
          <cell r="Q99">
            <v>167775</v>
          </cell>
          <cell r="R99">
            <v>45497</v>
          </cell>
          <cell r="S99">
            <v>45497</v>
          </cell>
          <cell r="T99" t="str">
            <v>Mediana Complejidad</v>
          </cell>
          <cell r="U99">
            <v>45484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 t="str">
            <v>Sin objecion</v>
          </cell>
          <cell r="AF99">
            <v>0</v>
          </cell>
          <cell r="AG99">
            <v>167775</v>
          </cell>
          <cell r="AH99" t="str">
            <v>SMSM CRISTIAN HERNANDEZ R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T99">
            <v>167775</v>
          </cell>
          <cell r="AU99">
            <v>45513</v>
          </cell>
          <cell r="AV99">
            <v>0</v>
          </cell>
          <cell r="AW99">
            <v>0</v>
          </cell>
          <cell r="AX99">
            <v>167775</v>
          </cell>
          <cell r="BB99">
            <v>167775</v>
          </cell>
        </row>
        <row r="100">
          <cell r="A100" t="str">
            <v>2024-06-2155572</v>
          </cell>
          <cell r="B100">
            <v>1001817904</v>
          </cell>
          <cell r="C100" t="str">
            <v xml:space="preserve">JIMENEZ TOVAR VALENTINA </v>
          </cell>
          <cell r="D100" t="str">
            <v>F</v>
          </cell>
          <cell r="E100">
            <v>23</v>
          </cell>
          <cell r="F100" t="str">
            <v>AÑOS</v>
          </cell>
          <cell r="G100" t="str">
            <v>MA1</v>
          </cell>
          <cell r="H100" t="str">
            <v>J303</v>
          </cell>
          <cell r="I100" t="str">
            <v>Otras rinitis alergicas</v>
          </cell>
          <cell r="J100">
            <v>45503</v>
          </cell>
          <cell r="K100">
            <v>45463</v>
          </cell>
          <cell r="L100" t="str">
            <v xml:space="preserve">Consulta externa - CE </v>
          </cell>
          <cell r="M100" t="str">
            <v>Consulta Especializada</v>
          </cell>
          <cell r="N100">
            <v>45509</v>
          </cell>
          <cell r="O100" t="str">
            <v>FECA-1908</v>
          </cell>
          <cell r="P100">
            <v>62600</v>
          </cell>
          <cell r="Q100">
            <v>62600</v>
          </cell>
          <cell r="R100">
            <v>45503</v>
          </cell>
          <cell r="S100">
            <v>45503</v>
          </cell>
          <cell r="T100" t="str">
            <v>Mediana Complejidad</v>
          </cell>
          <cell r="U100">
            <v>45484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 t="str">
            <v>Sin objecion</v>
          </cell>
          <cell r="AF100">
            <v>0</v>
          </cell>
          <cell r="AG100">
            <v>62600</v>
          </cell>
          <cell r="AH100" t="str">
            <v>SMSM CRISTIAN HERNANDEZ R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T100">
            <v>62600</v>
          </cell>
          <cell r="AU100">
            <v>45513</v>
          </cell>
          <cell r="AV100">
            <v>0</v>
          </cell>
          <cell r="AW100">
            <v>0</v>
          </cell>
          <cell r="AX100">
            <v>62600</v>
          </cell>
          <cell r="BB100">
            <v>62600</v>
          </cell>
        </row>
        <row r="101">
          <cell r="A101" t="str">
            <v>2024-06-2260283</v>
          </cell>
          <cell r="B101">
            <v>1026562389</v>
          </cell>
          <cell r="C101" t="str">
            <v xml:space="preserve">RAMIREZ CASTILLA SOFIA </v>
          </cell>
          <cell r="D101" t="str">
            <v>F</v>
          </cell>
          <cell r="E101">
            <v>16</v>
          </cell>
          <cell r="F101" t="str">
            <v>AÑOS</v>
          </cell>
          <cell r="G101" t="str">
            <v>SJ</v>
          </cell>
          <cell r="H101" t="str">
            <v>J310</v>
          </cell>
          <cell r="I101" t="str">
            <v>Rinitis cronica</v>
          </cell>
          <cell r="J101">
            <v>45503</v>
          </cell>
          <cell r="K101">
            <v>45530</v>
          </cell>
          <cell r="L101" t="str">
            <v xml:space="preserve">Consulta externa - CE </v>
          </cell>
          <cell r="M101" t="str">
            <v>Consulta Especializada</v>
          </cell>
          <cell r="N101">
            <v>45509</v>
          </cell>
          <cell r="O101" t="str">
            <v>FECA-1909</v>
          </cell>
          <cell r="P101">
            <v>62600</v>
          </cell>
          <cell r="Q101">
            <v>62600</v>
          </cell>
          <cell r="R101">
            <v>45503</v>
          </cell>
          <cell r="S101">
            <v>45503</v>
          </cell>
          <cell r="T101" t="str">
            <v>Mediana Complejidad</v>
          </cell>
          <cell r="U101">
            <v>45484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 t="str">
            <v>Sin objecion</v>
          </cell>
          <cell r="AF101">
            <v>0</v>
          </cell>
          <cell r="AG101">
            <v>62600</v>
          </cell>
          <cell r="AH101" t="str">
            <v>SMSM CRISTIAN HERNANDEZ R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T101">
            <v>62600</v>
          </cell>
          <cell r="AU101">
            <v>45513</v>
          </cell>
          <cell r="AV101">
            <v>0</v>
          </cell>
          <cell r="AW101">
            <v>0</v>
          </cell>
          <cell r="AX101">
            <v>62600</v>
          </cell>
          <cell r="BB101">
            <v>62600</v>
          </cell>
        </row>
        <row r="102">
          <cell r="A102" t="str">
            <v>2024-07-2592129</v>
          </cell>
          <cell r="B102">
            <v>1046727835</v>
          </cell>
          <cell r="C102" t="str">
            <v>ALARCON PEÑALOZA MANUEL SANTIAGO</v>
          </cell>
          <cell r="D102" t="str">
            <v>M</v>
          </cell>
          <cell r="E102">
            <v>8</v>
          </cell>
          <cell r="F102" t="str">
            <v>AÑOS</v>
          </cell>
          <cell r="G102" t="str">
            <v>S2</v>
          </cell>
          <cell r="H102" t="str">
            <v>L500</v>
          </cell>
          <cell r="I102" t="str">
            <v>Urticaria alergica</v>
          </cell>
          <cell r="J102">
            <v>45510</v>
          </cell>
          <cell r="K102">
            <v>45497</v>
          </cell>
          <cell r="L102" t="str">
            <v xml:space="preserve">Consulta externa - CE </v>
          </cell>
          <cell r="M102" t="str">
            <v>Tratamiento Especializado (inmunoterapias- quimioterapias</v>
          </cell>
          <cell r="N102">
            <v>45540</v>
          </cell>
          <cell r="O102" t="str">
            <v>FECA-1970</v>
          </cell>
          <cell r="P102">
            <v>167775</v>
          </cell>
          <cell r="Q102">
            <v>167775</v>
          </cell>
          <cell r="R102">
            <v>45510</v>
          </cell>
          <cell r="S102">
            <v>45510</v>
          </cell>
          <cell r="T102" t="str">
            <v>Mediana Complejidad</v>
          </cell>
          <cell r="U102">
            <v>45544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 t="str">
            <v>Sin objecion</v>
          </cell>
          <cell r="AF102">
            <v>0</v>
          </cell>
          <cell r="AG102">
            <v>167775</v>
          </cell>
          <cell r="AH102" t="str">
            <v>SMSM CRISTIAN HERNANDEZ R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S102">
            <v>0</v>
          </cell>
          <cell r="AT102">
            <v>167775</v>
          </cell>
          <cell r="AU102" t="str">
            <v>2024-09-24 1126 a. m.</v>
          </cell>
          <cell r="AV102">
            <v>0</v>
          </cell>
          <cell r="AW102">
            <v>0</v>
          </cell>
          <cell r="AX102">
            <v>167775</v>
          </cell>
          <cell r="BB102">
            <v>167775</v>
          </cell>
        </row>
        <row r="103">
          <cell r="A103" t="str">
            <v>2024-07-2595141</v>
          </cell>
          <cell r="B103">
            <v>1072525463</v>
          </cell>
          <cell r="C103" t="str">
            <v>GARCES BARROSO ZORAYA CRISTINA</v>
          </cell>
          <cell r="D103" t="str">
            <v>F</v>
          </cell>
          <cell r="E103">
            <v>34</v>
          </cell>
          <cell r="F103" t="str">
            <v>AÑOS</v>
          </cell>
          <cell r="G103" t="str">
            <v>SLP</v>
          </cell>
          <cell r="H103" t="str">
            <v>J303</v>
          </cell>
          <cell r="I103" t="str">
            <v>Otras rinitis alergicas</v>
          </cell>
          <cell r="J103">
            <v>45510</v>
          </cell>
          <cell r="K103">
            <v>45497</v>
          </cell>
          <cell r="L103" t="str">
            <v xml:space="preserve">Consulta externa - CE </v>
          </cell>
          <cell r="M103" t="str">
            <v>Tratamiento Especializado (inmunoterapias- quimioterapias</v>
          </cell>
          <cell r="N103">
            <v>45540</v>
          </cell>
          <cell r="O103" t="str">
            <v>FECA-1971</v>
          </cell>
          <cell r="P103">
            <v>167775</v>
          </cell>
          <cell r="Q103">
            <v>167775</v>
          </cell>
          <cell r="R103">
            <v>45510</v>
          </cell>
          <cell r="S103">
            <v>45510</v>
          </cell>
          <cell r="T103" t="str">
            <v>Mediana Complejidad</v>
          </cell>
          <cell r="U103">
            <v>45544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 t="str">
            <v>Sin objecion</v>
          </cell>
          <cell r="AF103">
            <v>0</v>
          </cell>
          <cell r="AG103">
            <v>167775</v>
          </cell>
          <cell r="AH103" t="str">
            <v>SMSM CRISTIAN HERNANDEZ R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S103">
            <v>0</v>
          </cell>
          <cell r="AT103">
            <v>167775</v>
          </cell>
          <cell r="AU103" t="str">
            <v>2024-09-24 1126 a. m.</v>
          </cell>
          <cell r="AV103">
            <v>0</v>
          </cell>
          <cell r="AW103">
            <v>0</v>
          </cell>
          <cell r="AX103">
            <v>167775</v>
          </cell>
          <cell r="BB103">
            <v>167775</v>
          </cell>
        </row>
        <row r="104">
          <cell r="A104" t="str">
            <v>2024-05-1833043</v>
          </cell>
          <cell r="B104">
            <v>8744846</v>
          </cell>
          <cell r="C104" t="str">
            <v xml:space="preserve">PIÑERES SANCHEZ OSCAR </v>
          </cell>
          <cell r="D104" t="str">
            <v>M</v>
          </cell>
          <cell r="E104">
            <v>59</v>
          </cell>
          <cell r="F104" t="str">
            <v>AÑOS</v>
          </cell>
          <cell r="G104" t="str">
            <v>JT</v>
          </cell>
          <cell r="H104" t="str">
            <v>T783</v>
          </cell>
          <cell r="I104" t="str">
            <v>Edema angioneurotico</v>
          </cell>
          <cell r="J104">
            <v>45517</v>
          </cell>
          <cell r="K104">
            <v>45440</v>
          </cell>
          <cell r="L104" t="str">
            <v xml:space="preserve">Consulta externa - CE </v>
          </cell>
          <cell r="M104" t="str">
            <v>Consulta Especializada</v>
          </cell>
          <cell r="N104">
            <v>45540</v>
          </cell>
          <cell r="O104" t="str">
            <v>FECA-1973</v>
          </cell>
          <cell r="P104">
            <v>62600</v>
          </cell>
          <cell r="Q104">
            <v>62600</v>
          </cell>
          <cell r="R104">
            <v>45517</v>
          </cell>
          <cell r="S104">
            <v>45517</v>
          </cell>
          <cell r="T104" t="str">
            <v>Mediana Complejidad</v>
          </cell>
          <cell r="U104">
            <v>45544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 t="str">
            <v>Sin objecion</v>
          </cell>
          <cell r="AF104">
            <v>0</v>
          </cell>
          <cell r="AG104">
            <v>62600</v>
          </cell>
          <cell r="AH104" t="str">
            <v>SMSM CRISTIAN HERNANDEZ R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S104">
            <v>0</v>
          </cell>
          <cell r="AT104">
            <v>62600</v>
          </cell>
          <cell r="AU104" t="str">
            <v>2024-09-24 1126 a. m.</v>
          </cell>
          <cell r="AV104">
            <v>0</v>
          </cell>
          <cell r="AW104">
            <v>0</v>
          </cell>
          <cell r="AX104">
            <v>62600</v>
          </cell>
          <cell r="BB104">
            <v>62600</v>
          </cell>
        </row>
        <row r="105">
          <cell r="A105" t="str">
            <v>2024-07-2540049</v>
          </cell>
          <cell r="B105">
            <v>1044657350</v>
          </cell>
          <cell r="C105" t="str">
            <v>HERNANDEZ BOHORQUEZ DANNA MICHELLE</v>
          </cell>
          <cell r="D105" t="str">
            <v>F</v>
          </cell>
          <cell r="E105">
            <v>8</v>
          </cell>
          <cell r="F105" t="str">
            <v>AÑOS</v>
          </cell>
          <cell r="G105" t="str">
            <v>SLP</v>
          </cell>
          <cell r="H105" t="str">
            <v>L209</v>
          </cell>
          <cell r="I105" t="str">
            <v>Dermatitis atopica, no especificada</v>
          </cell>
          <cell r="J105">
            <v>45517</v>
          </cell>
          <cell r="K105">
            <v>45492</v>
          </cell>
          <cell r="L105" t="str">
            <v xml:space="preserve">Consulta externa - CE </v>
          </cell>
          <cell r="M105" t="str">
            <v>Consulta Especializada</v>
          </cell>
          <cell r="N105">
            <v>45540</v>
          </cell>
          <cell r="O105" t="str">
            <v>FECA-1974</v>
          </cell>
          <cell r="P105">
            <v>62600</v>
          </cell>
          <cell r="Q105">
            <v>62600</v>
          </cell>
          <cell r="R105">
            <v>45517</v>
          </cell>
          <cell r="S105">
            <v>45517</v>
          </cell>
          <cell r="T105" t="str">
            <v>Mediana Complejidad</v>
          </cell>
          <cell r="U105">
            <v>45544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 t="str">
            <v>Sin objecion</v>
          </cell>
          <cell r="AF105">
            <v>0</v>
          </cell>
          <cell r="AG105">
            <v>62600</v>
          </cell>
          <cell r="AH105" t="str">
            <v>SMSM CRISTIAN HERNANDEZ R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S105">
            <v>0</v>
          </cell>
          <cell r="AT105">
            <v>62600</v>
          </cell>
          <cell r="AU105" t="str">
            <v>2024-09-24 1126 a. m.</v>
          </cell>
          <cell r="AV105">
            <v>0</v>
          </cell>
          <cell r="AW105">
            <v>0</v>
          </cell>
          <cell r="AX105">
            <v>62600</v>
          </cell>
          <cell r="BB105">
            <v>62600</v>
          </cell>
        </row>
        <row r="106">
          <cell r="A106" t="str">
            <v>2024-06-2129203</v>
          </cell>
          <cell r="B106">
            <v>1042254473</v>
          </cell>
          <cell r="C106" t="str">
            <v>RAMIREZ SOLANO FELIPE ANDRES</v>
          </cell>
          <cell r="D106" t="str">
            <v>M</v>
          </cell>
          <cell r="E106">
            <v>16</v>
          </cell>
          <cell r="F106" t="str">
            <v>AÑOS</v>
          </cell>
          <cell r="G106" t="str">
            <v>JT</v>
          </cell>
          <cell r="H106" t="str">
            <v>J310</v>
          </cell>
          <cell r="I106" t="str">
            <v>Rinitis cronica</v>
          </cell>
          <cell r="J106">
            <v>45517</v>
          </cell>
          <cell r="K106">
            <v>45462</v>
          </cell>
          <cell r="L106" t="str">
            <v xml:space="preserve">Consulta externa - CE </v>
          </cell>
          <cell r="M106" t="str">
            <v>Consulta Especializada</v>
          </cell>
          <cell r="N106">
            <v>45540</v>
          </cell>
          <cell r="O106" t="str">
            <v>FECA-1975</v>
          </cell>
          <cell r="P106">
            <v>62600</v>
          </cell>
          <cell r="Q106">
            <v>62600</v>
          </cell>
          <cell r="R106">
            <v>45517</v>
          </cell>
          <cell r="S106">
            <v>45517</v>
          </cell>
          <cell r="T106" t="str">
            <v>Mediana Complejidad</v>
          </cell>
          <cell r="U106">
            <v>45544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 t="str">
            <v>Sin objecion</v>
          </cell>
          <cell r="AF106">
            <v>0</v>
          </cell>
          <cell r="AG106">
            <v>62600</v>
          </cell>
          <cell r="AH106" t="str">
            <v>SMSM CRISTIAN HERNANDEZ R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S106">
            <v>0</v>
          </cell>
          <cell r="AT106">
            <v>62600</v>
          </cell>
          <cell r="AU106" t="str">
            <v>2024-09-24 1126 a. m.</v>
          </cell>
          <cell r="AV106">
            <v>0</v>
          </cell>
          <cell r="AW106">
            <v>0</v>
          </cell>
          <cell r="AX106">
            <v>62600</v>
          </cell>
          <cell r="BB106">
            <v>62600</v>
          </cell>
        </row>
        <row r="107">
          <cell r="A107" t="str">
            <v>2024-07-2539771</v>
          </cell>
          <cell r="B107">
            <v>1001995939</v>
          </cell>
          <cell r="C107" t="str">
            <v>VILLARREAL SOTOMAYOR ANGELA PATRICIA</v>
          </cell>
          <cell r="D107" t="str">
            <v>F</v>
          </cell>
          <cell r="E107">
            <v>22</v>
          </cell>
          <cell r="F107" t="str">
            <v>AÑOS</v>
          </cell>
          <cell r="G107" t="str">
            <v>SJ</v>
          </cell>
          <cell r="H107" t="str">
            <v>J310</v>
          </cell>
          <cell r="I107" t="str">
            <v>Rinitis cronica</v>
          </cell>
          <cell r="J107">
            <v>45519</v>
          </cell>
          <cell r="K107">
            <v>45492</v>
          </cell>
          <cell r="L107" t="str">
            <v xml:space="preserve">Consulta externa - CE </v>
          </cell>
          <cell r="M107" t="str">
            <v>Tratamiento Especializado (inmunoterapias- quimioterapias</v>
          </cell>
          <cell r="N107">
            <v>45540</v>
          </cell>
          <cell r="O107" t="str">
            <v>FECA-1976</v>
          </cell>
          <cell r="P107">
            <v>308710</v>
          </cell>
          <cell r="Q107">
            <v>308710</v>
          </cell>
          <cell r="R107">
            <v>45519</v>
          </cell>
          <cell r="S107">
            <v>45519</v>
          </cell>
          <cell r="T107" t="str">
            <v>Mediana Complejidad</v>
          </cell>
          <cell r="U107">
            <v>45544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 t="str">
            <v>Sin objecion</v>
          </cell>
          <cell r="AF107">
            <v>0</v>
          </cell>
          <cell r="AG107">
            <v>308710</v>
          </cell>
          <cell r="AH107" t="str">
            <v>SMSM CRISTIAN HERNANDEZ R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S107">
            <v>0</v>
          </cell>
          <cell r="AT107">
            <v>308710</v>
          </cell>
          <cell r="AU107" t="str">
            <v>2024-09-24 1126 a. m.</v>
          </cell>
          <cell r="AV107">
            <v>0</v>
          </cell>
          <cell r="AW107">
            <v>0</v>
          </cell>
          <cell r="AX107">
            <v>308710</v>
          </cell>
          <cell r="BB107">
            <v>308710</v>
          </cell>
        </row>
        <row r="108">
          <cell r="A108" t="str">
            <v>2024-08-2948292</v>
          </cell>
          <cell r="B108">
            <v>32700057</v>
          </cell>
          <cell r="C108" t="str">
            <v>GARRIDO LLANOS MIREILLE EUGENIA</v>
          </cell>
          <cell r="D108" t="str">
            <v>F</v>
          </cell>
          <cell r="E108">
            <v>59</v>
          </cell>
          <cell r="F108" t="str">
            <v>AÑOS</v>
          </cell>
          <cell r="G108" t="str">
            <v>SJ</v>
          </cell>
          <cell r="H108" t="str">
            <v>J303</v>
          </cell>
          <cell r="I108" t="str">
            <v>Otras rinitis alergicas</v>
          </cell>
          <cell r="J108">
            <v>45524</v>
          </cell>
          <cell r="K108">
            <v>45524</v>
          </cell>
          <cell r="L108" t="str">
            <v xml:space="preserve">Consulta externa - CE </v>
          </cell>
          <cell r="M108" t="str">
            <v>Tratamiento Especializado (inmunoterapias- quimioterapias</v>
          </cell>
          <cell r="N108">
            <v>45540</v>
          </cell>
          <cell r="O108" t="str">
            <v>FECA-1977</v>
          </cell>
          <cell r="P108">
            <v>230375</v>
          </cell>
          <cell r="Q108">
            <v>230375</v>
          </cell>
          <cell r="R108">
            <v>45524</v>
          </cell>
          <cell r="S108">
            <v>45524</v>
          </cell>
          <cell r="T108" t="str">
            <v>Mediana Complejidad</v>
          </cell>
          <cell r="U108">
            <v>45544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 t="str">
            <v>Sin objecion</v>
          </cell>
          <cell r="AF108">
            <v>0</v>
          </cell>
          <cell r="AG108">
            <v>230375</v>
          </cell>
          <cell r="AH108" t="str">
            <v>SMSM CRISTIAN HERNANDEZ R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S108">
            <v>0</v>
          </cell>
          <cell r="AT108">
            <v>230375</v>
          </cell>
          <cell r="AU108" t="str">
            <v>2024-09-24 1126 a. m.</v>
          </cell>
          <cell r="AV108">
            <v>0</v>
          </cell>
          <cell r="AW108">
            <v>0</v>
          </cell>
          <cell r="AX108">
            <v>230375</v>
          </cell>
          <cell r="BB108">
            <v>230375</v>
          </cell>
        </row>
        <row r="109">
          <cell r="A109" t="str">
            <v>2024-07-2369474</v>
          </cell>
          <cell r="B109">
            <v>1043474909</v>
          </cell>
          <cell r="C109" t="str">
            <v>MENDOZA BAENA KERIM JOSUE</v>
          </cell>
          <cell r="D109" t="str">
            <v>M</v>
          </cell>
          <cell r="E109">
            <v>7</v>
          </cell>
          <cell r="F109" t="str">
            <v>AÑOS</v>
          </cell>
          <cell r="G109" t="str">
            <v>SLP</v>
          </cell>
          <cell r="H109" t="str">
            <v>J310</v>
          </cell>
          <cell r="I109" t="str">
            <v>Rinitis cronica</v>
          </cell>
          <cell r="J109">
            <v>45524</v>
          </cell>
          <cell r="K109">
            <v>45482</v>
          </cell>
          <cell r="L109" t="str">
            <v xml:space="preserve">Consulta externa - CE </v>
          </cell>
          <cell r="M109" t="str">
            <v>Consulta Especializada</v>
          </cell>
          <cell r="N109">
            <v>45540</v>
          </cell>
          <cell r="O109" t="str">
            <v>FECA-1978</v>
          </cell>
          <cell r="P109">
            <v>62600</v>
          </cell>
          <cell r="Q109">
            <v>62600</v>
          </cell>
          <cell r="R109">
            <v>45524</v>
          </cell>
          <cell r="S109">
            <v>45524</v>
          </cell>
          <cell r="T109" t="str">
            <v>Mediana Complejidad</v>
          </cell>
          <cell r="U109">
            <v>45544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 t="str">
            <v>Sin objecion</v>
          </cell>
          <cell r="AF109">
            <v>0</v>
          </cell>
          <cell r="AG109">
            <v>62600</v>
          </cell>
          <cell r="AH109" t="str">
            <v>SMSM CRISTIAN HERNANDEZ R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S109">
            <v>0</v>
          </cell>
          <cell r="AT109">
            <v>62600</v>
          </cell>
          <cell r="AU109" t="str">
            <v>2024-09-24 1126 a. m.</v>
          </cell>
          <cell r="AV109">
            <v>0</v>
          </cell>
          <cell r="AW109">
            <v>0</v>
          </cell>
          <cell r="AX109">
            <v>62600</v>
          </cell>
          <cell r="BB109">
            <v>62600</v>
          </cell>
        </row>
        <row r="110">
          <cell r="A110" t="str">
            <v>2024-06-2194395</v>
          </cell>
          <cell r="B110">
            <v>45556100</v>
          </cell>
          <cell r="C110" t="str">
            <v>BAENA SARMIENTO MARTHA CECILIA</v>
          </cell>
          <cell r="D110" t="str">
            <v>F</v>
          </cell>
          <cell r="E110">
            <v>40</v>
          </cell>
          <cell r="F110" t="str">
            <v>AÑOS</v>
          </cell>
          <cell r="G110" t="str">
            <v>SLP</v>
          </cell>
          <cell r="H110" t="str">
            <v>J303</v>
          </cell>
          <cell r="I110" t="str">
            <v>Otras rinitis alergicas</v>
          </cell>
          <cell r="J110">
            <v>45524</v>
          </cell>
          <cell r="K110">
            <v>45467</v>
          </cell>
          <cell r="L110" t="str">
            <v xml:space="preserve">Consulta externa - CE </v>
          </cell>
          <cell r="M110" t="str">
            <v>Tratamiento Especializado (inmunoterapias- quimioterapias</v>
          </cell>
          <cell r="N110">
            <v>45540</v>
          </cell>
          <cell r="O110" t="str">
            <v>FECA-1979</v>
          </cell>
          <cell r="P110">
            <v>230375</v>
          </cell>
          <cell r="Q110">
            <v>230375</v>
          </cell>
          <cell r="R110">
            <v>45524</v>
          </cell>
          <cell r="S110">
            <v>45524</v>
          </cell>
          <cell r="T110" t="str">
            <v>Mediana Complejidad</v>
          </cell>
          <cell r="U110">
            <v>45544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 t="str">
            <v>Sin objecion</v>
          </cell>
          <cell r="AF110">
            <v>0</v>
          </cell>
          <cell r="AG110">
            <v>230375</v>
          </cell>
          <cell r="AH110" t="str">
            <v>SMSM CRISTIAN HERNANDEZ R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S110">
            <v>0</v>
          </cell>
          <cell r="AT110">
            <v>230375</v>
          </cell>
          <cell r="AU110" t="str">
            <v>2024-09-24 1126 a. m.</v>
          </cell>
          <cell r="AV110">
            <v>0</v>
          </cell>
          <cell r="AW110">
            <v>0</v>
          </cell>
          <cell r="AX110">
            <v>230375</v>
          </cell>
          <cell r="BB110">
            <v>230375</v>
          </cell>
        </row>
        <row r="111">
          <cell r="A111" t="str">
            <v>2024-08-2741497</v>
          </cell>
          <cell r="B111">
            <v>22429079</v>
          </cell>
          <cell r="C111" t="str">
            <v>SANCHEZ BRUNAL ELSY DEL CARMEN</v>
          </cell>
          <cell r="D111" t="str">
            <v>F</v>
          </cell>
          <cell r="E111">
            <v>72</v>
          </cell>
          <cell r="F111" t="str">
            <v>AÑOS</v>
          </cell>
          <cell r="G111" t="str">
            <v>CSI</v>
          </cell>
          <cell r="H111" t="str">
            <v>J303</v>
          </cell>
          <cell r="I111" t="str">
            <v>Otras rinitis alergicas</v>
          </cell>
          <cell r="J111">
            <v>45524</v>
          </cell>
          <cell r="K111">
            <v>45506</v>
          </cell>
          <cell r="L111" t="str">
            <v xml:space="preserve">Consulta externa - CE </v>
          </cell>
          <cell r="M111" t="str">
            <v>Consulta Especializada</v>
          </cell>
          <cell r="N111">
            <v>45540</v>
          </cell>
          <cell r="O111" t="str">
            <v>FECA-1980</v>
          </cell>
          <cell r="P111">
            <v>62600</v>
          </cell>
          <cell r="Q111">
            <v>62600</v>
          </cell>
          <cell r="R111">
            <v>45524</v>
          </cell>
          <cell r="S111">
            <v>45524</v>
          </cell>
          <cell r="T111" t="str">
            <v>Mediana Complejidad</v>
          </cell>
          <cell r="U111">
            <v>45544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Sin objecion</v>
          </cell>
          <cell r="AF111">
            <v>0</v>
          </cell>
          <cell r="AG111">
            <v>62600</v>
          </cell>
          <cell r="AH111" t="str">
            <v>SMSM CRISTIAN HERNANDEZ R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S111">
            <v>0</v>
          </cell>
          <cell r="AT111">
            <v>62600</v>
          </cell>
          <cell r="AU111" t="str">
            <v>2024-09-24 1126 a. m.</v>
          </cell>
          <cell r="AV111">
            <v>0</v>
          </cell>
          <cell r="AW111">
            <v>0</v>
          </cell>
          <cell r="AX111">
            <v>62600</v>
          </cell>
          <cell r="BB111">
            <v>62600</v>
          </cell>
        </row>
        <row r="112">
          <cell r="A112" t="str">
            <v>2024-07-2389289</v>
          </cell>
          <cell r="B112">
            <v>1048086727</v>
          </cell>
          <cell r="C112" t="str">
            <v>OROZCO ALTAMAR GHIANNA VALENTINA</v>
          </cell>
          <cell r="D112" t="str">
            <v>F</v>
          </cell>
          <cell r="E112">
            <v>5</v>
          </cell>
          <cell r="F112" t="str">
            <v>AÑOS</v>
          </cell>
          <cell r="G112" t="str">
            <v>S1</v>
          </cell>
          <cell r="H112" t="str">
            <v>J310</v>
          </cell>
          <cell r="I112" t="str">
            <v>Rinitis cronica</v>
          </cell>
          <cell r="J112">
            <v>45524</v>
          </cell>
          <cell r="K112">
            <v>45483</v>
          </cell>
          <cell r="L112" t="str">
            <v xml:space="preserve">Consulta externa - CE </v>
          </cell>
          <cell r="M112" t="str">
            <v>Consulta Especializada</v>
          </cell>
          <cell r="N112">
            <v>45540</v>
          </cell>
          <cell r="O112" t="str">
            <v>FECA-1981</v>
          </cell>
          <cell r="P112">
            <v>62600</v>
          </cell>
          <cell r="Q112">
            <v>62600</v>
          </cell>
          <cell r="R112">
            <v>45524</v>
          </cell>
          <cell r="S112">
            <v>45524</v>
          </cell>
          <cell r="T112" t="str">
            <v>Mediana Complejidad</v>
          </cell>
          <cell r="U112">
            <v>45544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 t="str">
            <v>Sin objecion</v>
          </cell>
          <cell r="AF112">
            <v>0</v>
          </cell>
          <cell r="AG112">
            <v>62600</v>
          </cell>
          <cell r="AH112" t="str">
            <v>SMSM CRISTIAN HERNANDEZ R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S112">
            <v>0</v>
          </cell>
          <cell r="AT112">
            <v>62600</v>
          </cell>
          <cell r="AU112" t="str">
            <v>2024-09-24 1126 a. m.</v>
          </cell>
          <cell r="AV112">
            <v>0</v>
          </cell>
          <cell r="AW112">
            <v>0</v>
          </cell>
          <cell r="AX112">
            <v>62600</v>
          </cell>
          <cell r="BB112">
            <v>62600</v>
          </cell>
        </row>
        <row r="113">
          <cell r="A113" t="str">
            <v>2024-07-2418320</v>
          </cell>
          <cell r="B113">
            <v>15036306</v>
          </cell>
          <cell r="C113" t="str">
            <v>REINSTAG MARTINEZ JOSE ALFREDO</v>
          </cell>
          <cell r="D113" t="str">
            <v>M</v>
          </cell>
          <cell r="E113">
            <v>73</v>
          </cell>
          <cell r="F113" t="str">
            <v>AÑOS</v>
          </cell>
          <cell r="G113" t="str">
            <v>TJ</v>
          </cell>
          <cell r="H113" t="str">
            <v>J339</v>
          </cell>
          <cell r="I113" t="str">
            <v>Polipo nasal, no especificado</v>
          </cell>
          <cell r="J113">
            <v>45524</v>
          </cell>
          <cell r="K113">
            <v>45484</v>
          </cell>
          <cell r="L113" t="str">
            <v xml:space="preserve">Consulta externa - CE </v>
          </cell>
          <cell r="M113" t="str">
            <v>Consulta Especializada</v>
          </cell>
          <cell r="N113">
            <v>45540</v>
          </cell>
          <cell r="O113" t="str">
            <v>FECA-1982</v>
          </cell>
          <cell r="P113">
            <v>62600</v>
          </cell>
          <cell r="Q113">
            <v>62600</v>
          </cell>
          <cell r="R113">
            <v>45524</v>
          </cell>
          <cell r="S113">
            <v>45524</v>
          </cell>
          <cell r="T113" t="str">
            <v>Mediana Complejidad</v>
          </cell>
          <cell r="U113">
            <v>45544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 t="str">
            <v>Sin objecion</v>
          </cell>
          <cell r="AF113">
            <v>0</v>
          </cell>
          <cell r="AG113">
            <v>62600</v>
          </cell>
          <cell r="AH113" t="str">
            <v>SMSM CRISTIAN HERNANDEZ R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S113">
            <v>0</v>
          </cell>
          <cell r="AT113">
            <v>62600</v>
          </cell>
          <cell r="AU113" t="str">
            <v>2024-09-24 1126 a. m.</v>
          </cell>
          <cell r="AV113">
            <v>0</v>
          </cell>
          <cell r="AW113">
            <v>0</v>
          </cell>
          <cell r="AX113">
            <v>62600</v>
          </cell>
          <cell r="BB113">
            <v>62600</v>
          </cell>
        </row>
        <row r="114">
          <cell r="A114" t="str">
            <v>2024-05-1579725</v>
          </cell>
          <cell r="B114">
            <v>1046727835</v>
          </cell>
          <cell r="C114" t="str">
            <v>ALARCON PEÑALOZA MANUEL SANTIAGO</v>
          </cell>
          <cell r="D114" t="str">
            <v>M</v>
          </cell>
          <cell r="E114">
            <v>8</v>
          </cell>
          <cell r="F114" t="str">
            <v>AÑOS</v>
          </cell>
          <cell r="G114" t="str">
            <v>S2</v>
          </cell>
          <cell r="H114" t="str">
            <v>H105</v>
          </cell>
          <cell r="I114" t="str">
            <v>Blefaroconjuntivitis</v>
          </cell>
          <cell r="J114">
            <v>45524</v>
          </cell>
          <cell r="K114">
            <v>45422</v>
          </cell>
          <cell r="L114" t="str">
            <v xml:space="preserve">Consulta externa - CE </v>
          </cell>
          <cell r="M114" t="str">
            <v>Consulta Especializada</v>
          </cell>
          <cell r="N114">
            <v>45540</v>
          </cell>
          <cell r="O114" t="str">
            <v>FECA-1983</v>
          </cell>
          <cell r="P114">
            <v>62600</v>
          </cell>
          <cell r="Q114">
            <v>62600</v>
          </cell>
          <cell r="R114">
            <v>45524</v>
          </cell>
          <cell r="S114">
            <v>45524</v>
          </cell>
          <cell r="T114" t="str">
            <v>Mediana Complejidad</v>
          </cell>
          <cell r="U114">
            <v>45544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 t="str">
            <v>Sin objecion</v>
          </cell>
          <cell r="AF114">
            <v>0</v>
          </cell>
          <cell r="AG114">
            <v>62600</v>
          </cell>
          <cell r="AH114" t="str">
            <v>SMSM CRISTIAN HERNANDEZ R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S114">
            <v>0</v>
          </cell>
          <cell r="AT114">
            <v>62600</v>
          </cell>
          <cell r="AU114" t="str">
            <v>2024-09-24 1126 a. m.</v>
          </cell>
          <cell r="AV114">
            <v>0</v>
          </cell>
          <cell r="AW114">
            <v>0</v>
          </cell>
          <cell r="AX114">
            <v>62600</v>
          </cell>
          <cell r="BB114">
            <v>62600</v>
          </cell>
        </row>
        <row r="115">
          <cell r="A115" t="str">
            <v>2024-08-2887628</v>
          </cell>
          <cell r="B115">
            <v>1026562389</v>
          </cell>
          <cell r="C115" t="str">
            <v xml:space="preserve">RAMIREZ CASTILLA SOFIA </v>
          </cell>
          <cell r="D115" t="str">
            <v>F</v>
          </cell>
          <cell r="E115">
            <v>16</v>
          </cell>
          <cell r="F115" t="str">
            <v>AÑOS</v>
          </cell>
          <cell r="G115" t="str">
            <v>SJ</v>
          </cell>
          <cell r="H115" t="str">
            <v>J310</v>
          </cell>
          <cell r="I115" t="str">
            <v>Rinitis cronica</v>
          </cell>
          <cell r="J115">
            <v>45524</v>
          </cell>
          <cell r="K115">
            <v>45518</v>
          </cell>
          <cell r="L115" t="str">
            <v xml:space="preserve">Consulta externa - CE </v>
          </cell>
          <cell r="M115" t="str">
            <v>Tratamiento Especializado (inmunoterapias- quimioterapias</v>
          </cell>
          <cell r="N115">
            <v>45540</v>
          </cell>
          <cell r="O115" t="str">
            <v>FECA-1984</v>
          </cell>
          <cell r="P115">
            <v>667853</v>
          </cell>
          <cell r="Q115">
            <v>667853</v>
          </cell>
          <cell r="R115">
            <v>45524</v>
          </cell>
          <cell r="S115">
            <v>45524</v>
          </cell>
          <cell r="T115" t="str">
            <v>Mediana Complejidad</v>
          </cell>
          <cell r="U115">
            <v>45544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 t="str">
            <v>Sin objecion</v>
          </cell>
          <cell r="AF115">
            <v>0</v>
          </cell>
          <cell r="AG115">
            <v>667853</v>
          </cell>
          <cell r="AH115" t="str">
            <v>SMSM CRISTIAN HERNANDEZ R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S115">
            <v>0</v>
          </cell>
          <cell r="AT115">
            <v>667853</v>
          </cell>
          <cell r="AU115" t="str">
            <v>2024-09-24 1126 a. m.</v>
          </cell>
          <cell r="AV115">
            <v>0</v>
          </cell>
          <cell r="AW115">
            <v>0</v>
          </cell>
          <cell r="AX115">
            <v>667853</v>
          </cell>
          <cell r="BB115">
            <v>667853</v>
          </cell>
        </row>
        <row r="116">
          <cell r="A116" t="str">
            <v>2024-08-2923492</v>
          </cell>
          <cell r="B116">
            <v>72287037</v>
          </cell>
          <cell r="C116" t="str">
            <v>MEZA RADA GIOVANNY JOSE</v>
          </cell>
          <cell r="D116" t="str">
            <v>M</v>
          </cell>
          <cell r="E116">
            <v>41</v>
          </cell>
          <cell r="F116" t="str">
            <v>AÑOS</v>
          </cell>
          <cell r="G116" t="str">
            <v>JT</v>
          </cell>
          <cell r="H116" t="str">
            <v>J304</v>
          </cell>
          <cell r="I116" t="str">
            <v>Rinitis alergica, no especificada</v>
          </cell>
          <cell r="J116">
            <v>45525</v>
          </cell>
          <cell r="K116">
            <v>45520</v>
          </cell>
          <cell r="L116" t="str">
            <v xml:space="preserve">Consulta externa - CE </v>
          </cell>
          <cell r="M116" t="str">
            <v>Tratamiento Especializado (inmunoterapias- quimioterapias</v>
          </cell>
          <cell r="N116">
            <v>45540</v>
          </cell>
          <cell r="O116" t="str">
            <v>FECA-1985</v>
          </cell>
          <cell r="P116">
            <v>167775</v>
          </cell>
          <cell r="Q116">
            <v>167775</v>
          </cell>
          <cell r="R116">
            <v>45525</v>
          </cell>
          <cell r="S116">
            <v>45525</v>
          </cell>
          <cell r="T116" t="str">
            <v>Mediana Complejidad</v>
          </cell>
          <cell r="U116">
            <v>45544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Sin objecion</v>
          </cell>
          <cell r="AF116">
            <v>0</v>
          </cell>
          <cell r="AG116">
            <v>167775</v>
          </cell>
          <cell r="AH116" t="str">
            <v>SMSM CRISTIAN HERNANDEZ R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S116">
            <v>0</v>
          </cell>
          <cell r="AT116">
            <v>167775</v>
          </cell>
          <cell r="AU116" t="str">
            <v>2024-09-24 1126 a. m.</v>
          </cell>
          <cell r="AV116">
            <v>0</v>
          </cell>
          <cell r="AW116">
            <v>0</v>
          </cell>
          <cell r="AX116">
            <v>167775</v>
          </cell>
          <cell r="BB116">
            <v>167775</v>
          </cell>
        </row>
        <row r="117">
          <cell r="A117" t="str">
            <v>2024-07-2658805</v>
          </cell>
          <cell r="B117">
            <v>1046734445</v>
          </cell>
          <cell r="C117" t="str">
            <v xml:space="preserve">FREN DELGADO SARAH </v>
          </cell>
          <cell r="D117" t="str">
            <v>F</v>
          </cell>
          <cell r="E117">
            <v>5</v>
          </cell>
          <cell r="F117" t="str">
            <v>AÑOS</v>
          </cell>
          <cell r="G117" t="str">
            <v>JT</v>
          </cell>
          <cell r="H117" t="str">
            <v>J450</v>
          </cell>
          <cell r="I117" t="str">
            <v>Asma predominantemente alergica</v>
          </cell>
          <cell r="J117">
            <v>45527</v>
          </cell>
          <cell r="K117">
            <v>45502</v>
          </cell>
          <cell r="L117" t="str">
            <v xml:space="preserve">Consulta externa - CE </v>
          </cell>
          <cell r="M117" t="str">
            <v>Tratamiento Especializado (inmunoterapias- quimioterapias</v>
          </cell>
          <cell r="N117">
            <v>45540</v>
          </cell>
          <cell r="O117" t="str">
            <v>FECA-1986</v>
          </cell>
          <cell r="P117">
            <v>167775</v>
          </cell>
          <cell r="Q117">
            <v>167775</v>
          </cell>
          <cell r="R117">
            <v>45527</v>
          </cell>
          <cell r="S117">
            <v>45527</v>
          </cell>
          <cell r="T117" t="str">
            <v>Mediana Complejidad</v>
          </cell>
          <cell r="U117">
            <v>45544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 t="str">
            <v>Sin objecion</v>
          </cell>
          <cell r="AF117">
            <v>0</v>
          </cell>
          <cell r="AG117">
            <v>167775</v>
          </cell>
          <cell r="AH117" t="str">
            <v>SMSM CRISTIAN HERNANDEZ R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S117">
            <v>0</v>
          </cell>
          <cell r="AT117">
            <v>167775</v>
          </cell>
          <cell r="AU117" t="str">
            <v>2024-09-24 1126 a. m.</v>
          </cell>
          <cell r="AV117">
            <v>0</v>
          </cell>
          <cell r="AW117">
            <v>0</v>
          </cell>
          <cell r="AX117">
            <v>167775</v>
          </cell>
          <cell r="BB117">
            <v>167775</v>
          </cell>
        </row>
        <row r="118">
          <cell r="A118" t="str">
            <v>2024-07-2372991</v>
          </cell>
          <cell r="B118">
            <v>1194965712</v>
          </cell>
          <cell r="C118" t="str">
            <v xml:space="preserve">USECHE MANOTAS ISABELLA </v>
          </cell>
          <cell r="D118" t="str">
            <v>F</v>
          </cell>
          <cell r="E118">
            <v>13</v>
          </cell>
          <cell r="F118" t="str">
            <v>AÑOS</v>
          </cell>
          <cell r="G118" t="str">
            <v>S1</v>
          </cell>
          <cell r="H118" t="str">
            <v>J303</v>
          </cell>
          <cell r="I118" t="str">
            <v>Otras rinitis alergicas</v>
          </cell>
          <cell r="J118">
            <v>45528</v>
          </cell>
          <cell r="K118">
            <v>45482</v>
          </cell>
          <cell r="L118" t="str">
            <v xml:space="preserve">Consulta externa - CE </v>
          </cell>
          <cell r="M118" t="str">
            <v>Tratamiento Especializado (inmunoterapias- quimioterapias</v>
          </cell>
          <cell r="N118">
            <v>45540</v>
          </cell>
          <cell r="O118" t="str">
            <v>FECA-1987</v>
          </cell>
          <cell r="P118">
            <v>167775</v>
          </cell>
          <cell r="Q118">
            <v>167775</v>
          </cell>
          <cell r="R118">
            <v>45528</v>
          </cell>
          <cell r="S118">
            <v>45528</v>
          </cell>
          <cell r="T118" t="str">
            <v>Mediana Complejidad</v>
          </cell>
          <cell r="U118">
            <v>45544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 t="str">
            <v>Sin objecion</v>
          </cell>
          <cell r="AF118">
            <v>0</v>
          </cell>
          <cell r="AG118">
            <v>167775</v>
          </cell>
          <cell r="AH118" t="str">
            <v>SMSM CRISTIAN HERNANDEZ R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S118">
            <v>0</v>
          </cell>
          <cell r="AT118">
            <v>167775</v>
          </cell>
          <cell r="AU118" t="str">
            <v>2024-09-24 1126 a. m.</v>
          </cell>
          <cell r="AV118">
            <v>0</v>
          </cell>
          <cell r="AW118">
            <v>0</v>
          </cell>
          <cell r="AX118">
            <v>167775</v>
          </cell>
          <cell r="BB118">
            <v>167775</v>
          </cell>
        </row>
        <row r="119">
          <cell r="A119" t="str">
            <v>2024-08-2861882</v>
          </cell>
          <cell r="B119">
            <v>1138675616</v>
          </cell>
          <cell r="C119" t="str">
            <v xml:space="preserve">TORO MORON ISABELA </v>
          </cell>
          <cell r="D119" t="str">
            <v>F</v>
          </cell>
          <cell r="E119">
            <v>11</v>
          </cell>
          <cell r="F119" t="str">
            <v>AÑOS</v>
          </cell>
          <cell r="G119" t="str">
            <v>JT</v>
          </cell>
          <cell r="H119" t="str">
            <v>J303</v>
          </cell>
          <cell r="I119" t="str">
            <v>Otras rinitis alergicas</v>
          </cell>
          <cell r="J119">
            <v>45528</v>
          </cell>
          <cell r="K119">
            <v>45517</v>
          </cell>
          <cell r="L119" t="str">
            <v xml:space="preserve">Consulta externa - CE </v>
          </cell>
          <cell r="M119" t="str">
            <v>Tratamiento Especializado (inmunoterapias- quimioterapias</v>
          </cell>
          <cell r="N119">
            <v>45540</v>
          </cell>
          <cell r="O119" t="str">
            <v>FECA-1988</v>
          </cell>
          <cell r="P119">
            <v>167775</v>
          </cell>
          <cell r="Q119">
            <v>167775</v>
          </cell>
          <cell r="R119">
            <v>45528</v>
          </cell>
          <cell r="S119">
            <v>45528</v>
          </cell>
          <cell r="T119" t="str">
            <v>Mediana Complejidad</v>
          </cell>
          <cell r="U119">
            <v>45544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 t="str">
            <v>Sin objecion</v>
          </cell>
          <cell r="AF119">
            <v>0</v>
          </cell>
          <cell r="AG119">
            <v>167775</v>
          </cell>
          <cell r="AH119" t="str">
            <v>SMSM CRISTIAN HERNANDEZ R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S119">
            <v>0</v>
          </cell>
          <cell r="AT119">
            <v>167775</v>
          </cell>
          <cell r="AU119" t="str">
            <v>2024-09-24 1126 a. m.</v>
          </cell>
          <cell r="AV119">
            <v>0</v>
          </cell>
          <cell r="AW119">
            <v>0</v>
          </cell>
          <cell r="AX119">
            <v>167775</v>
          </cell>
          <cell r="BB119">
            <v>167775</v>
          </cell>
        </row>
        <row r="120">
          <cell r="A120" t="str">
            <v>2024-08-2824096</v>
          </cell>
          <cell r="B120">
            <v>32795021</v>
          </cell>
          <cell r="C120" t="str">
            <v>MONTERO GELIZ MARTHA SUGEY</v>
          </cell>
          <cell r="D120" t="str">
            <v>F</v>
          </cell>
          <cell r="E120">
            <v>47</v>
          </cell>
          <cell r="F120" t="str">
            <v>AÑOS</v>
          </cell>
          <cell r="G120" t="str">
            <v>JT</v>
          </cell>
          <cell r="H120" t="str">
            <v>J303</v>
          </cell>
          <cell r="I120" t="str">
            <v>Otras rinitis alergicas</v>
          </cell>
          <cell r="J120">
            <v>45528</v>
          </cell>
          <cell r="K120">
            <v>45513</v>
          </cell>
          <cell r="L120" t="str">
            <v xml:space="preserve">Consulta externa - CE </v>
          </cell>
          <cell r="M120" t="str">
            <v>Tratamiento Especializado (inmunoterapias- quimioterapias</v>
          </cell>
          <cell r="N120">
            <v>45540</v>
          </cell>
          <cell r="O120" t="str">
            <v>FECA-1989</v>
          </cell>
          <cell r="P120">
            <v>167775</v>
          </cell>
          <cell r="Q120">
            <v>167775</v>
          </cell>
          <cell r="R120">
            <v>45528</v>
          </cell>
          <cell r="S120">
            <v>45528</v>
          </cell>
          <cell r="T120" t="str">
            <v>Mediana Complejidad</v>
          </cell>
          <cell r="U120">
            <v>45544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 t="str">
            <v>Sin objecion</v>
          </cell>
          <cell r="AF120">
            <v>0</v>
          </cell>
          <cell r="AG120">
            <v>167775</v>
          </cell>
          <cell r="AH120" t="str">
            <v>SMSM CRISTIAN HERNANDEZ R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S120">
            <v>0</v>
          </cell>
          <cell r="AT120">
            <v>167775</v>
          </cell>
          <cell r="AU120" t="str">
            <v>2024-09-24 1126 a. m.</v>
          </cell>
          <cell r="AV120">
            <v>0</v>
          </cell>
          <cell r="AW120">
            <v>0</v>
          </cell>
          <cell r="AX120">
            <v>167775</v>
          </cell>
          <cell r="BB120">
            <v>167775</v>
          </cell>
        </row>
        <row r="121">
          <cell r="A121" t="str">
            <v>2024-08-2934302</v>
          </cell>
          <cell r="B121">
            <v>1048437785</v>
          </cell>
          <cell r="C121" t="str">
            <v>RONDON VARELA KAREN SOFIA</v>
          </cell>
          <cell r="D121" t="str">
            <v>F</v>
          </cell>
          <cell r="E121">
            <v>18</v>
          </cell>
          <cell r="F121" t="str">
            <v>AÑOS</v>
          </cell>
          <cell r="G121" t="str">
            <v>JT</v>
          </cell>
          <cell r="H121" t="str">
            <v>J450</v>
          </cell>
          <cell r="I121" t="str">
            <v>Asma predominantemente alergica</v>
          </cell>
          <cell r="J121">
            <v>45530</v>
          </cell>
          <cell r="K121">
            <v>45520</v>
          </cell>
          <cell r="L121" t="str">
            <v xml:space="preserve">Consulta externa - CE </v>
          </cell>
          <cell r="M121" t="str">
            <v>Tratamiento Especializado (inmunoterapias- quimioterapias</v>
          </cell>
          <cell r="N121">
            <v>45540</v>
          </cell>
          <cell r="O121" t="str">
            <v>FECA-1990</v>
          </cell>
          <cell r="P121">
            <v>167775</v>
          </cell>
          <cell r="Q121">
            <v>167775</v>
          </cell>
          <cell r="R121">
            <v>45530</v>
          </cell>
          <cell r="S121">
            <v>45530</v>
          </cell>
          <cell r="T121" t="str">
            <v>Mediana Complejidad</v>
          </cell>
          <cell r="U121">
            <v>45544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 t="str">
            <v>Sin objecion</v>
          </cell>
          <cell r="AF121">
            <v>0</v>
          </cell>
          <cell r="AG121">
            <v>167775</v>
          </cell>
          <cell r="AH121" t="str">
            <v>SMSM CRISTIAN HERNANDEZ R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S121">
            <v>0</v>
          </cell>
          <cell r="AT121">
            <v>167775</v>
          </cell>
          <cell r="AU121" t="str">
            <v>2024-09-24 1126 a. m.</v>
          </cell>
          <cell r="AV121">
            <v>0</v>
          </cell>
          <cell r="AW121">
            <v>0</v>
          </cell>
          <cell r="AX121">
            <v>167775</v>
          </cell>
          <cell r="BB121">
            <v>167775</v>
          </cell>
        </row>
        <row r="122">
          <cell r="A122" t="str">
            <v>2024-08-2852076</v>
          </cell>
          <cell r="B122">
            <v>1043479996</v>
          </cell>
          <cell r="C122" t="str">
            <v>ROSADA IRIARTE SEBASTIAN ANDRES</v>
          </cell>
          <cell r="D122" t="str">
            <v>M</v>
          </cell>
          <cell r="E122">
            <v>6</v>
          </cell>
          <cell r="F122" t="str">
            <v>AÑOS</v>
          </cell>
          <cell r="G122" t="str">
            <v>S2</v>
          </cell>
          <cell r="H122" t="str">
            <v>J303</v>
          </cell>
          <cell r="I122" t="str">
            <v>Otras rinitis alergicas</v>
          </cell>
          <cell r="J122">
            <v>45531</v>
          </cell>
          <cell r="K122">
            <v>45516</v>
          </cell>
          <cell r="L122" t="str">
            <v xml:space="preserve">Consulta externa - CE </v>
          </cell>
          <cell r="M122" t="str">
            <v>Tratamiento Especializado (inmunoterapias- quimioterapias</v>
          </cell>
          <cell r="N122">
            <v>45540</v>
          </cell>
          <cell r="O122" t="str">
            <v>FECA-1991</v>
          </cell>
          <cell r="P122">
            <v>230375</v>
          </cell>
          <cell r="Q122">
            <v>230375</v>
          </cell>
          <cell r="R122">
            <v>45531</v>
          </cell>
          <cell r="S122">
            <v>45531</v>
          </cell>
          <cell r="T122" t="str">
            <v>Mediana Complejidad</v>
          </cell>
          <cell r="U122">
            <v>45544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 t="str">
            <v>Sin objecion</v>
          </cell>
          <cell r="AF122">
            <v>0</v>
          </cell>
          <cell r="AG122">
            <v>230375</v>
          </cell>
          <cell r="AH122" t="str">
            <v>SMSM CRISTIAN HERNANDEZ R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S122">
            <v>0</v>
          </cell>
          <cell r="AT122">
            <v>230375</v>
          </cell>
          <cell r="AU122" t="str">
            <v>2024-09-24 1126 a. m.</v>
          </cell>
          <cell r="AV122">
            <v>0</v>
          </cell>
          <cell r="AW122">
            <v>0</v>
          </cell>
          <cell r="AX122">
            <v>230375</v>
          </cell>
          <cell r="BB122">
            <v>230375</v>
          </cell>
        </row>
        <row r="123">
          <cell r="A123" t="str">
            <v>2024-08-2739553</v>
          </cell>
          <cell r="B123">
            <v>8742219</v>
          </cell>
          <cell r="C123" t="str">
            <v>LLINAS LUGO GUILLERMO VALENTINO</v>
          </cell>
          <cell r="D123" t="str">
            <v>M</v>
          </cell>
          <cell r="E123">
            <v>60</v>
          </cell>
          <cell r="F123" t="str">
            <v>AÑOS</v>
          </cell>
          <cell r="G123" t="str">
            <v>S1</v>
          </cell>
          <cell r="H123" t="str">
            <v>J338</v>
          </cell>
          <cell r="I123" t="str">
            <v>Otros polipos de los senos paranasales</v>
          </cell>
          <cell r="J123">
            <v>45531</v>
          </cell>
          <cell r="K123">
            <v>45506</v>
          </cell>
          <cell r="L123" t="str">
            <v xml:space="preserve">Consulta externa - CE </v>
          </cell>
          <cell r="M123" t="str">
            <v>Consulta Especializada</v>
          </cell>
          <cell r="N123">
            <v>45540</v>
          </cell>
          <cell r="O123" t="str">
            <v>FECA-1992</v>
          </cell>
          <cell r="P123">
            <v>62600</v>
          </cell>
          <cell r="Q123">
            <v>62600</v>
          </cell>
          <cell r="R123">
            <v>45531</v>
          </cell>
          <cell r="S123">
            <v>45531</v>
          </cell>
          <cell r="T123" t="str">
            <v>Mediana Complejidad</v>
          </cell>
          <cell r="U123">
            <v>45544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 t="str">
            <v>Sin objecion</v>
          </cell>
          <cell r="AF123">
            <v>0</v>
          </cell>
          <cell r="AG123">
            <v>62600</v>
          </cell>
          <cell r="AH123" t="str">
            <v>SMSM CRISTIAN HERNANDEZ R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S123">
            <v>0</v>
          </cell>
          <cell r="AT123">
            <v>62600</v>
          </cell>
          <cell r="AU123" t="str">
            <v>2024-09-24 1126 a. m.</v>
          </cell>
          <cell r="AV123">
            <v>0</v>
          </cell>
          <cell r="AW123">
            <v>0</v>
          </cell>
          <cell r="AX123">
            <v>62600</v>
          </cell>
          <cell r="BB123">
            <v>62600</v>
          </cell>
        </row>
        <row r="124">
          <cell r="A124" t="str">
            <v>2024-06-2026793</v>
          </cell>
          <cell r="B124">
            <v>1044647042</v>
          </cell>
          <cell r="C124" t="str">
            <v>PEDRAZA DIAZ LIDMANN STEVEN</v>
          </cell>
          <cell r="D124" t="str">
            <v>M</v>
          </cell>
          <cell r="E124">
            <v>11</v>
          </cell>
          <cell r="F124" t="str">
            <v>AÑOS</v>
          </cell>
          <cell r="G124" t="str">
            <v>S2</v>
          </cell>
          <cell r="H124" t="str">
            <v>J310</v>
          </cell>
          <cell r="I124" t="str">
            <v>Rinitis cronica</v>
          </cell>
          <cell r="J124">
            <v>45531</v>
          </cell>
          <cell r="K124">
            <v>45455</v>
          </cell>
          <cell r="L124" t="str">
            <v xml:space="preserve">Consulta externa - CE </v>
          </cell>
          <cell r="M124" t="str">
            <v>Consulta Especializada</v>
          </cell>
          <cell r="N124">
            <v>45540</v>
          </cell>
          <cell r="O124" t="str">
            <v>FECA-1993</v>
          </cell>
          <cell r="P124">
            <v>230375</v>
          </cell>
          <cell r="Q124">
            <v>230375</v>
          </cell>
          <cell r="R124">
            <v>45531</v>
          </cell>
          <cell r="S124">
            <v>45531</v>
          </cell>
          <cell r="T124" t="str">
            <v>Mediana Complejidad</v>
          </cell>
          <cell r="U124">
            <v>45544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 t="str">
            <v>Sin objecion</v>
          </cell>
          <cell r="AF124">
            <v>0</v>
          </cell>
          <cell r="AG124">
            <v>230375</v>
          </cell>
          <cell r="AH124" t="str">
            <v>SMSM CRISTIAN HERNANDEZ R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S124">
            <v>0</v>
          </cell>
          <cell r="AT124">
            <v>230375</v>
          </cell>
          <cell r="AU124" t="str">
            <v>2024-09-24 1126 a. m.</v>
          </cell>
          <cell r="AV124">
            <v>0</v>
          </cell>
          <cell r="AW124">
            <v>0</v>
          </cell>
          <cell r="AX124">
            <v>230375</v>
          </cell>
          <cell r="BB124">
            <v>230375</v>
          </cell>
        </row>
        <row r="125">
          <cell r="A125" t="str">
            <v>2024-07-2568940</v>
          </cell>
          <cell r="B125">
            <v>1139430949</v>
          </cell>
          <cell r="C125" t="str">
            <v>PACHECO VALENCIA MAURICIO ANDRES</v>
          </cell>
          <cell r="D125" t="str">
            <v>M</v>
          </cell>
          <cell r="E125">
            <v>14</v>
          </cell>
          <cell r="F125" t="str">
            <v>AÑOS</v>
          </cell>
          <cell r="G125" t="str">
            <v>JT</v>
          </cell>
          <cell r="H125" t="str">
            <v>J303</v>
          </cell>
          <cell r="I125" t="str">
            <v>Otras rinitis alergicas</v>
          </cell>
          <cell r="J125">
            <v>45531</v>
          </cell>
          <cell r="K125">
            <v>45495</v>
          </cell>
          <cell r="L125" t="str">
            <v xml:space="preserve">Consulta externa - CE </v>
          </cell>
          <cell r="M125" t="str">
            <v>Consulta Especializada</v>
          </cell>
          <cell r="N125">
            <v>45540</v>
          </cell>
          <cell r="O125" t="str">
            <v>FECA-1994</v>
          </cell>
          <cell r="P125">
            <v>62600</v>
          </cell>
          <cell r="Q125">
            <v>62600</v>
          </cell>
          <cell r="R125">
            <v>45531</v>
          </cell>
          <cell r="S125">
            <v>45531</v>
          </cell>
          <cell r="T125" t="str">
            <v>Mediana Complejidad</v>
          </cell>
          <cell r="U125">
            <v>45544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 t="str">
            <v>Sin objecion</v>
          </cell>
          <cell r="AF125">
            <v>0</v>
          </cell>
          <cell r="AG125">
            <v>62600</v>
          </cell>
          <cell r="AH125" t="str">
            <v>SMSM CRISTIAN HERNANDEZ R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S125">
            <v>0</v>
          </cell>
          <cell r="AT125">
            <v>62600</v>
          </cell>
          <cell r="AU125" t="str">
            <v>2024-09-24 1126 a. m.</v>
          </cell>
          <cell r="AV125">
            <v>0</v>
          </cell>
          <cell r="AW125">
            <v>0</v>
          </cell>
          <cell r="AX125">
            <v>62600</v>
          </cell>
          <cell r="BB125">
            <v>62600</v>
          </cell>
        </row>
        <row r="126">
          <cell r="A126" t="str">
            <v>2024-05-1651633</v>
          </cell>
          <cell r="B126">
            <v>1042267837</v>
          </cell>
          <cell r="C126" t="str">
            <v>OSORIO GONZALEZ EMANUEL ENRIQUE</v>
          </cell>
          <cell r="D126" t="str">
            <v>M</v>
          </cell>
          <cell r="E126">
            <v>8</v>
          </cell>
          <cell r="F126" t="str">
            <v>AÑOS</v>
          </cell>
          <cell r="G126" t="str">
            <v>JT</v>
          </cell>
          <cell r="H126" t="str">
            <v>J310</v>
          </cell>
          <cell r="I126" t="str">
            <v>Rinitis cronica</v>
          </cell>
          <cell r="J126">
            <v>45531</v>
          </cell>
          <cell r="K126">
            <v>45428</v>
          </cell>
          <cell r="L126" t="str">
            <v xml:space="preserve">Consulta externa - CE </v>
          </cell>
          <cell r="M126" t="str">
            <v>Consulta Especializada</v>
          </cell>
          <cell r="N126">
            <v>45540</v>
          </cell>
          <cell r="O126" t="str">
            <v>FECA-1995</v>
          </cell>
          <cell r="P126">
            <v>62600</v>
          </cell>
          <cell r="Q126">
            <v>62600</v>
          </cell>
          <cell r="R126">
            <v>45531</v>
          </cell>
          <cell r="S126">
            <v>45531</v>
          </cell>
          <cell r="T126" t="str">
            <v>Mediana Complejidad</v>
          </cell>
          <cell r="U126">
            <v>45544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 t="str">
            <v>Sin objecion</v>
          </cell>
          <cell r="AF126">
            <v>0</v>
          </cell>
          <cell r="AG126">
            <v>62600</v>
          </cell>
          <cell r="AH126" t="str">
            <v>SMSM CRISTIAN HERNANDEZ R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S126">
            <v>0</v>
          </cell>
          <cell r="AT126">
            <v>62600</v>
          </cell>
          <cell r="AU126" t="str">
            <v>2024-09-24 1126 a. m.</v>
          </cell>
          <cell r="AV126">
            <v>0</v>
          </cell>
          <cell r="AW126">
            <v>0</v>
          </cell>
          <cell r="AX126">
            <v>62600</v>
          </cell>
          <cell r="BB126">
            <v>62600</v>
          </cell>
        </row>
        <row r="127">
          <cell r="A127" t="str">
            <v>2024-08-3061847</v>
          </cell>
          <cell r="B127">
            <v>1007951237</v>
          </cell>
          <cell r="C127" t="str">
            <v>GOENAGA POLO ORETH DAYANNIS</v>
          </cell>
          <cell r="D127" t="str">
            <v>F</v>
          </cell>
          <cell r="E127">
            <v>22</v>
          </cell>
          <cell r="F127" t="str">
            <v>AÑOS</v>
          </cell>
          <cell r="G127" t="str">
            <v>MA2</v>
          </cell>
          <cell r="H127" t="str">
            <v>T784</v>
          </cell>
          <cell r="I127" t="str">
            <v>Alergia no especificada</v>
          </cell>
          <cell r="J127">
            <v>45531</v>
          </cell>
          <cell r="K127">
            <v>45531</v>
          </cell>
          <cell r="L127" t="str">
            <v xml:space="preserve">Consulta externa - CE </v>
          </cell>
          <cell r="M127" t="str">
            <v>Consulta Especializada</v>
          </cell>
          <cell r="N127">
            <v>45540</v>
          </cell>
          <cell r="O127" t="str">
            <v>FECA-1996</v>
          </cell>
          <cell r="P127">
            <v>62600</v>
          </cell>
          <cell r="Q127">
            <v>62600</v>
          </cell>
          <cell r="R127">
            <v>45531</v>
          </cell>
          <cell r="S127">
            <v>45531</v>
          </cell>
          <cell r="T127" t="str">
            <v>Mediana Complejidad</v>
          </cell>
          <cell r="U127">
            <v>45544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 t="str">
            <v>Sin objecion</v>
          </cell>
          <cell r="AF127">
            <v>0</v>
          </cell>
          <cell r="AG127">
            <v>62600</v>
          </cell>
          <cell r="AH127" t="str">
            <v>SMSM CRISTIAN HERNANDEZ R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S127">
            <v>0</v>
          </cell>
          <cell r="AT127">
            <v>62600</v>
          </cell>
          <cell r="AU127" t="str">
            <v>2024-09-24 1126 a. m.</v>
          </cell>
          <cell r="AV127">
            <v>0</v>
          </cell>
          <cell r="AW127">
            <v>0</v>
          </cell>
          <cell r="AX127">
            <v>62600</v>
          </cell>
          <cell r="BB127">
            <v>62600</v>
          </cell>
        </row>
        <row r="128">
          <cell r="A128" t="str">
            <v>2024-08-3039588</v>
          </cell>
          <cell r="B128">
            <v>1043675066</v>
          </cell>
          <cell r="C128" t="str">
            <v>ROCA OROZCO JUNIOR ALBERTO</v>
          </cell>
          <cell r="D128" t="str">
            <v>M</v>
          </cell>
          <cell r="E128">
            <v>15</v>
          </cell>
          <cell r="F128" t="str">
            <v>AÑOS</v>
          </cell>
          <cell r="G128" t="str">
            <v>JT</v>
          </cell>
          <cell r="H128" t="str">
            <v>T784</v>
          </cell>
          <cell r="I128" t="str">
            <v>Alergia no especificada</v>
          </cell>
          <cell r="J128">
            <v>45533</v>
          </cell>
          <cell r="K128">
            <v>45530</v>
          </cell>
          <cell r="L128" t="str">
            <v xml:space="preserve">Consulta externa - CE </v>
          </cell>
          <cell r="M128" t="str">
            <v>Tratamiento Especializado (inmunoterapias- quimioterapias</v>
          </cell>
          <cell r="N128">
            <v>45540</v>
          </cell>
          <cell r="O128" t="str">
            <v>FECA-1997</v>
          </cell>
          <cell r="P128">
            <v>167775</v>
          </cell>
          <cell r="Q128">
            <v>167775</v>
          </cell>
          <cell r="R128">
            <v>45533</v>
          </cell>
          <cell r="S128">
            <v>45533</v>
          </cell>
          <cell r="T128" t="str">
            <v>Mediana Complejidad</v>
          </cell>
          <cell r="U128">
            <v>45544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 t="str">
            <v>Sin objecion</v>
          </cell>
          <cell r="AF128">
            <v>0</v>
          </cell>
          <cell r="AG128">
            <v>167775</v>
          </cell>
          <cell r="AH128" t="str">
            <v>SMSM CRISTIAN HERNANDEZ R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S128">
            <v>0</v>
          </cell>
          <cell r="AT128">
            <v>167775</v>
          </cell>
          <cell r="AU128" t="str">
            <v>2024-09-24 1126 a. m.</v>
          </cell>
          <cell r="AV128">
            <v>0</v>
          </cell>
          <cell r="AW128">
            <v>0</v>
          </cell>
          <cell r="AX128">
            <v>167775</v>
          </cell>
          <cell r="BB128">
            <v>167775</v>
          </cell>
        </row>
        <row r="129">
          <cell r="A129" t="str">
            <v>2024-07-2709189</v>
          </cell>
          <cell r="B129">
            <v>32695932</v>
          </cell>
          <cell r="C129" t="str">
            <v>SOSA CONSUEGRA ANAIS MARIA</v>
          </cell>
          <cell r="D129" t="str">
            <v>F</v>
          </cell>
          <cell r="E129">
            <v>61</v>
          </cell>
          <cell r="F129" t="str">
            <v>AÑOS</v>
          </cell>
          <cell r="G129" t="str">
            <v>SJ</v>
          </cell>
          <cell r="H129" t="str">
            <v>J451</v>
          </cell>
          <cell r="I129" t="str">
            <v>Asma no alergica</v>
          </cell>
          <cell r="J129">
            <v>45538</v>
          </cell>
          <cell r="K129">
            <v>45504</v>
          </cell>
          <cell r="L129" t="str">
            <v xml:space="preserve">Consulta externa - CE </v>
          </cell>
          <cell r="M129" t="str">
            <v>Consulta Especializada</v>
          </cell>
          <cell r="N129">
            <v>45572</v>
          </cell>
          <cell r="O129" t="str">
            <v>FECA-2059</v>
          </cell>
          <cell r="P129">
            <v>62600</v>
          </cell>
          <cell r="Q129">
            <v>62600</v>
          </cell>
          <cell r="R129">
            <v>45538</v>
          </cell>
          <cell r="S129">
            <v>45538</v>
          </cell>
          <cell r="T129" t="str">
            <v>Mediana Complejidad</v>
          </cell>
          <cell r="U129">
            <v>45573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 t="str">
            <v>Sin objecion</v>
          </cell>
          <cell r="AF129">
            <v>0</v>
          </cell>
          <cell r="AG129">
            <v>62600</v>
          </cell>
          <cell r="AH129" t="str">
            <v>SMSM CRISTIAN HERNANDEZ R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T129">
            <v>62600</v>
          </cell>
          <cell r="AU129">
            <v>45580</v>
          </cell>
          <cell r="AV129">
            <v>0</v>
          </cell>
          <cell r="AW129">
            <v>0</v>
          </cell>
          <cell r="AX129">
            <v>62600</v>
          </cell>
          <cell r="BB129">
            <v>62600</v>
          </cell>
        </row>
        <row r="130">
          <cell r="A130" t="str">
            <v>2024-06-2133332</v>
          </cell>
          <cell r="B130">
            <v>1146536805</v>
          </cell>
          <cell r="C130" t="str">
            <v>AHUMADA GONZALEZ JESUS ANDRES</v>
          </cell>
          <cell r="D130" t="str">
            <v>M</v>
          </cell>
          <cell r="E130">
            <v>12</v>
          </cell>
          <cell r="F130" t="str">
            <v>AÑOS</v>
          </cell>
          <cell r="G130" t="str">
            <v>S3</v>
          </cell>
          <cell r="H130" t="str">
            <v>J310</v>
          </cell>
          <cell r="I130" t="str">
            <v>Rinitis cronica</v>
          </cell>
          <cell r="J130">
            <v>45538</v>
          </cell>
          <cell r="K130">
            <v>45462</v>
          </cell>
          <cell r="L130" t="str">
            <v xml:space="preserve">Consulta externa - CE </v>
          </cell>
          <cell r="M130" t="str">
            <v>Consulta Especializada</v>
          </cell>
          <cell r="N130">
            <v>45572</v>
          </cell>
          <cell r="O130" t="str">
            <v>FECA-2060</v>
          </cell>
          <cell r="P130">
            <v>230375</v>
          </cell>
          <cell r="Q130">
            <v>230375</v>
          </cell>
          <cell r="R130">
            <v>45538</v>
          </cell>
          <cell r="S130">
            <v>45538</v>
          </cell>
          <cell r="T130" t="str">
            <v>Mediana Complejidad</v>
          </cell>
          <cell r="U130">
            <v>45573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 t="str">
            <v>Sin objecion</v>
          </cell>
          <cell r="AF130">
            <v>0</v>
          </cell>
          <cell r="AG130">
            <v>230375</v>
          </cell>
          <cell r="AH130" t="str">
            <v>SMSM CRISTIAN HERNANDEZ R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T130">
            <v>230375</v>
          </cell>
          <cell r="AU130">
            <v>45580</v>
          </cell>
          <cell r="AV130">
            <v>0</v>
          </cell>
          <cell r="AW130">
            <v>0</v>
          </cell>
          <cell r="AX130">
            <v>230375</v>
          </cell>
          <cell r="BB130">
            <v>230375</v>
          </cell>
        </row>
        <row r="131">
          <cell r="A131" t="str">
            <v>2024-07-2539891</v>
          </cell>
          <cell r="B131">
            <v>1043490925</v>
          </cell>
          <cell r="C131" t="str">
            <v xml:space="preserve">MEJIA PERTUZ ALANA </v>
          </cell>
          <cell r="D131" t="str">
            <v>F</v>
          </cell>
          <cell r="E131">
            <v>5</v>
          </cell>
          <cell r="F131" t="str">
            <v>AÑOS</v>
          </cell>
          <cell r="G131" t="str">
            <v>S3</v>
          </cell>
          <cell r="H131" t="str">
            <v>K297</v>
          </cell>
          <cell r="I131" t="str">
            <v>Gastritis, no especificada</v>
          </cell>
          <cell r="J131">
            <v>45538</v>
          </cell>
          <cell r="K131">
            <v>45492</v>
          </cell>
          <cell r="L131" t="str">
            <v xml:space="preserve">Consulta externa - CE </v>
          </cell>
          <cell r="M131" t="str">
            <v>Consulta Especializada</v>
          </cell>
          <cell r="N131">
            <v>45572</v>
          </cell>
          <cell r="O131" t="str">
            <v>FECA-2061</v>
          </cell>
          <cell r="P131">
            <v>62600</v>
          </cell>
          <cell r="Q131">
            <v>62600</v>
          </cell>
          <cell r="R131">
            <v>45538</v>
          </cell>
          <cell r="S131">
            <v>45538</v>
          </cell>
          <cell r="T131" t="str">
            <v>Mediana Complejidad</v>
          </cell>
          <cell r="U131">
            <v>45573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 t="str">
            <v>Sin objecion</v>
          </cell>
          <cell r="AF131">
            <v>0</v>
          </cell>
          <cell r="AG131">
            <v>62600</v>
          </cell>
          <cell r="AH131" t="str">
            <v>SMSM CRISTIAN HERNANDEZ R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T131">
            <v>62600</v>
          </cell>
          <cell r="AU131">
            <v>45580</v>
          </cell>
          <cell r="AV131">
            <v>0</v>
          </cell>
          <cell r="AW131">
            <v>0</v>
          </cell>
          <cell r="AX131">
            <v>62600</v>
          </cell>
          <cell r="BB131">
            <v>62600</v>
          </cell>
        </row>
        <row r="132">
          <cell r="A132" t="str">
            <v>2024-08-2925728</v>
          </cell>
          <cell r="B132">
            <v>1048084413</v>
          </cell>
          <cell r="C132" t="str">
            <v>SANTAMARIA QUIÑONES DIEGO ANDRES</v>
          </cell>
          <cell r="D132" t="str">
            <v>M</v>
          </cell>
          <cell r="E132">
            <v>7</v>
          </cell>
          <cell r="F132" t="str">
            <v>AÑOS</v>
          </cell>
          <cell r="G132" t="str">
            <v>SJ</v>
          </cell>
          <cell r="H132" t="str">
            <v>J303</v>
          </cell>
          <cell r="I132" t="str">
            <v>Otras rinitis alergicas</v>
          </cell>
          <cell r="J132">
            <v>45538</v>
          </cell>
          <cell r="K132">
            <v>45520</v>
          </cell>
          <cell r="L132" t="str">
            <v xml:space="preserve">Consulta externa - CE </v>
          </cell>
          <cell r="M132" t="str">
            <v>Consulta Especializada</v>
          </cell>
          <cell r="N132">
            <v>45572</v>
          </cell>
          <cell r="O132" t="str">
            <v>FECA-2062</v>
          </cell>
          <cell r="P132">
            <v>62600</v>
          </cell>
          <cell r="Q132">
            <v>62600</v>
          </cell>
          <cell r="R132">
            <v>45538</v>
          </cell>
          <cell r="S132">
            <v>45538</v>
          </cell>
          <cell r="T132" t="str">
            <v>Mediana Complejidad</v>
          </cell>
          <cell r="U132">
            <v>45573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 t="str">
            <v>Sin objecion</v>
          </cell>
          <cell r="AF132">
            <v>0</v>
          </cell>
          <cell r="AG132">
            <v>62600</v>
          </cell>
          <cell r="AH132" t="str">
            <v>SMSM CRISTIAN HERNANDEZ R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T132">
            <v>62600</v>
          </cell>
          <cell r="AU132">
            <v>45580</v>
          </cell>
          <cell r="AV132">
            <v>0</v>
          </cell>
          <cell r="AW132">
            <v>0</v>
          </cell>
          <cell r="AX132">
            <v>62600</v>
          </cell>
          <cell r="BB132">
            <v>62600</v>
          </cell>
        </row>
        <row r="133">
          <cell r="A133" t="str">
            <v>2024-08-2829980</v>
          </cell>
          <cell r="B133">
            <v>1048084413</v>
          </cell>
          <cell r="C133" t="str">
            <v>SANTAMARIA QUIÑONES DIEGO ANDRES</v>
          </cell>
          <cell r="D133" t="str">
            <v>M</v>
          </cell>
          <cell r="E133">
            <v>7</v>
          </cell>
          <cell r="F133" t="str">
            <v>AÑOS</v>
          </cell>
          <cell r="G133" t="str">
            <v>SJ</v>
          </cell>
          <cell r="H133" t="str">
            <v>J303</v>
          </cell>
          <cell r="I133" t="str">
            <v>Otras rinitis alergicas</v>
          </cell>
          <cell r="J133">
            <v>45538</v>
          </cell>
          <cell r="K133">
            <v>45513</v>
          </cell>
          <cell r="L133" t="str">
            <v xml:space="preserve">Consulta externa - CE </v>
          </cell>
          <cell r="M133" t="str">
            <v>Tratamiento Especializado (inmunoterapias- quimioterapias</v>
          </cell>
          <cell r="N133">
            <v>45572</v>
          </cell>
          <cell r="O133" t="str">
            <v>FECA-2063</v>
          </cell>
          <cell r="P133">
            <v>167775</v>
          </cell>
          <cell r="Q133">
            <v>167775</v>
          </cell>
          <cell r="R133">
            <v>45538</v>
          </cell>
          <cell r="S133">
            <v>45538</v>
          </cell>
          <cell r="T133" t="str">
            <v>Mediana Complejidad</v>
          </cell>
          <cell r="U133">
            <v>45573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 t="str">
            <v>Sin objecion</v>
          </cell>
          <cell r="AF133">
            <v>0</v>
          </cell>
          <cell r="AG133">
            <v>167775</v>
          </cell>
          <cell r="AH133" t="str">
            <v>SMSM CRISTIAN HERNANDEZ R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T133">
            <v>167775</v>
          </cell>
          <cell r="AU133">
            <v>45580</v>
          </cell>
          <cell r="AV133">
            <v>0</v>
          </cell>
          <cell r="AW133">
            <v>0</v>
          </cell>
          <cell r="AX133">
            <v>167775</v>
          </cell>
          <cell r="BB133">
            <v>167775</v>
          </cell>
        </row>
        <row r="134">
          <cell r="A134" t="str">
            <v>2024-06-1917483</v>
          </cell>
          <cell r="B134">
            <v>1042594104</v>
          </cell>
          <cell r="C134" t="str">
            <v xml:space="preserve">DULCEY AHUMADA AMELIA </v>
          </cell>
          <cell r="D134" t="str">
            <v>F</v>
          </cell>
          <cell r="E134">
            <v>7</v>
          </cell>
          <cell r="F134" t="str">
            <v>AÑOS</v>
          </cell>
          <cell r="G134" t="str">
            <v>CF</v>
          </cell>
          <cell r="H134" t="str">
            <v>A084</v>
          </cell>
          <cell r="I134" t="str">
            <v>Infeccion intestinal viral, sin otra especificacion</v>
          </cell>
          <cell r="J134">
            <v>45538</v>
          </cell>
          <cell r="K134">
            <v>45447</v>
          </cell>
          <cell r="L134" t="str">
            <v xml:space="preserve">Consulta externa - CE </v>
          </cell>
          <cell r="M134" t="str">
            <v>Consulta Especializada</v>
          </cell>
          <cell r="N134">
            <v>45572</v>
          </cell>
          <cell r="O134" t="str">
            <v>FECA-2064</v>
          </cell>
          <cell r="P134">
            <v>62600</v>
          </cell>
          <cell r="Q134">
            <v>62600</v>
          </cell>
          <cell r="R134">
            <v>45538</v>
          </cell>
          <cell r="S134">
            <v>45538</v>
          </cell>
          <cell r="T134" t="str">
            <v>Mediana Complejidad</v>
          </cell>
          <cell r="U134">
            <v>45573</v>
          </cell>
          <cell r="W134">
            <v>0</v>
          </cell>
          <cell r="X134">
            <v>0</v>
          </cell>
          <cell r="Y134">
            <v>0</v>
          </cell>
          <cell r="Z134">
            <v>0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 t="str">
            <v>Sin objecion</v>
          </cell>
          <cell r="AF134">
            <v>0</v>
          </cell>
          <cell r="AG134">
            <v>62600</v>
          </cell>
          <cell r="AH134" t="str">
            <v>SMSM CRISTIAN HERNANDEZ R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T134">
            <v>62600</v>
          </cell>
          <cell r="AU134">
            <v>45580</v>
          </cell>
          <cell r="AV134">
            <v>0</v>
          </cell>
          <cell r="AW134">
            <v>0</v>
          </cell>
          <cell r="AX134">
            <v>62600</v>
          </cell>
          <cell r="BB134">
            <v>62600</v>
          </cell>
        </row>
        <row r="135">
          <cell r="A135" t="str">
            <v>2024-08-2895688</v>
          </cell>
          <cell r="B135">
            <v>73117257</v>
          </cell>
          <cell r="C135" t="str">
            <v>VIDAL CADAVID HECTOR JULIO</v>
          </cell>
          <cell r="D135" t="str">
            <v>M</v>
          </cell>
          <cell r="E135">
            <v>58</v>
          </cell>
          <cell r="F135" t="str">
            <v>AÑOS</v>
          </cell>
          <cell r="G135" t="str">
            <v>S2</v>
          </cell>
          <cell r="H135" t="str">
            <v>E669</v>
          </cell>
          <cell r="I135" t="str">
            <v>Obesidad, no especificada</v>
          </cell>
          <cell r="J135">
            <v>45538</v>
          </cell>
          <cell r="K135">
            <v>45518</v>
          </cell>
          <cell r="L135" t="str">
            <v xml:space="preserve">Consulta externa - CE </v>
          </cell>
          <cell r="M135" t="str">
            <v>Consulta Especializada</v>
          </cell>
          <cell r="N135">
            <v>45572</v>
          </cell>
          <cell r="O135" t="str">
            <v>FECA-2065</v>
          </cell>
          <cell r="P135">
            <v>62600</v>
          </cell>
          <cell r="Q135">
            <v>62600</v>
          </cell>
          <cell r="R135">
            <v>45538</v>
          </cell>
          <cell r="S135">
            <v>45538</v>
          </cell>
          <cell r="T135" t="str">
            <v>Mediana Complejidad</v>
          </cell>
          <cell r="U135">
            <v>45573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 t="str">
            <v>Sin objecion</v>
          </cell>
          <cell r="AF135">
            <v>0</v>
          </cell>
          <cell r="AG135">
            <v>62600</v>
          </cell>
          <cell r="AH135" t="str">
            <v>SMSM CRISTIAN HERNANDEZ R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T135">
            <v>62600</v>
          </cell>
          <cell r="AU135">
            <v>45580</v>
          </cell>
          <cell r="AV135">
            <v>0</v>
          </cell>
          <cell r="AW135">
            <v>0</v>
          </cell>
          <cell r="AX135">
            <v>62600</v>
          </cell>
          <cell r="BB135">
            <v>62600</v>
          </cell>
        </row>
        <row r="136">
          <cell r="A136" t="str">
            <v>2024-08-3101000</v>
          </cell>
          <cell r="B136">
            <v>1042255283</v>
          </cell>
          <cell r="C136" t="str">
            <v>CABALLERO MADERA PEDRO ANTONIO</v>
          </cell>
          <cell r="D136" t="str">
            <v>M</v>
          </cell>
          <cell r="E136">
            <v>16</v>
          </cell>
          <cell r="F136" t="str">
            <v>AÑOS</v>
          </cell>
          <cell r="G136" t="str">
            <v>SLP</v>
          </cell>
          <cell r="H136" t="str">
            <v>J303</v>
          </cell>
          <cell r="I136" t="str">
            <v>Otras rinitis alergicas</v>
          </cell>
          <cell r="J136">
            <v>45545</v>
          </cell>
          <cell r="K136">
            <v>45533</v>
          </cell>
          <cell r="L136" t="str">
            <v xml:space="preserve">Consulta externa - CE </v>
          </cell>
          <cell r="M136" t="str">
            <v>Consulta Especializada</v>
          </cell>
          <cell r="N136">
            <v>45572</v>
          </cell>
          <cell r="O136" t="str">
            <v>FECA-2067</v>
          </cell>
          <cell r="P136">
            <v>62600</v>
          </cell>
          <cell r="Q136">
            <v>62600</v>
          </cell>
          <cell r="R136">
            <v>45545</v>
          </cell>
          <cell r="S136">
            <v>45545</v>
          </cell>
          <cell r="T136" t="str">
            <v>Mediana Complejidad</v>
          </cell>
          <cell r="U136">
            <v>45573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 t="str">
            <v>Sin objecion</v>
          </cell>
          <cell r="AF136">
            <v>0</v>
          </cell>
          <cell r="AG136">
            <v>62600</v>
          </cell>
          <cell r="AH136" t="str">
            <v>SMSM CRISTIAN HERNANDEZ R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T136">
            <v>62600</v>
          </cell>
          <cell r="AU136">
            <v>45580</v>
          </cell>
          <cell r="AV136">
            <v>0</v>
          </cell>
          <cell r="AW136">
            <v>0</v>
          </cell>
          <cell r="AX136">
            <v>62600</v>
          </cell>
          <cell r="BB136">
            <v>62600</v>
          </cell>
        </row>
        <row r="137">
          <cell r="A137" t="str">
            <v>2024-08-2854954</v>
          </cell>
          <cell r="B137">
            <v>64698571</v>
          </cell>
          <cell r="C137" t="str">
            <v>MADERA MARTINEZ MONICA DEL CARMEN</v>
          </cell>
          <cell r="D137" t="str">
            <v>F</v>
          </cell>
          <cell r="E137">
            <v>46</v>
          </cell>
          <cell r="F137" t="str">
            <v>AÑOS</v>
          </cell>
          <cell r="G137" t="str">
            <v>SLP</v>
          </cell>
          <cell r="H137" t="str">
            <v>J303</v>
          </cell>
          <cell r="I137" t="str">
            <v>Otras rinitis alergicas</v>
          </cell>
          <cell r="J137">
            <v>45545</v>
          </cell>
          <cell r="K137">
            <v>45516</v>
          </cell>
          <cell r="L137" t="str">
            <v xml:space="preserve">Consulta externa - CE </v>
          </cell>
          <cell r="M137" t="str">
            <v>Consulta Especializada</v>
          </cell>
          <cell r="N137">
            <v>45572</v>
          </cell>
          <cell r="O137" t="str">
            <v>FECA-2068</v>
          </cell>
          <cell r="P137">
            <v>62600</v>
          </cell>
          <cell r="Q137">
            <v>62600</v>
          </cell>
          <cell r="R137">
            <v>45545</v>
          </cell>
          <cell r="S137">
            <v>45545</v>
          </cell>
          <cell r="T137" t="str">
            <v>Mediana Complejidad</v>
          </cell>
          <cell r="U137">
            <v>45573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 t="str">
            <v>Sin objecion</v>
          </cell>
          <cell r="AF137">
            <v>0</v>
          </cell>
          <cell r="AG137">
            <v>62600</v>
          </cell>
          <cell r="AH137" t="str">
            <v>SMSM CRISTIAN HERNANDEZ R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T137">
            <v>62600</v>
          </cell>
          <cell r="AU137">
            <v>45580</v>
          </cell>
          <cell r="AV137">
            <v>0</v>
          </cell>
          <cell r="AW137">
            <v>0</v>
          </cell>
          <cell r="AX137">
            <v>62600</v>
          </cell>
          <cell r="BB137">
            <v>62600</v>
          </cell>
        </row>
        <row r="138">
          <cell r="A138" t="str">
            <v>2024-08-3056942</v>
          </cell>
          <cell r="B138">
            <v>9048721</v>
          </cell>
          <cell r="C138" t="str">
            <v>COHEN CASTELL GUILLERMO DE JESUS</v>
          </cell>
          <cell r="D138" t="str">
            <v>M</v>
          </cell>
          <cell r="E138">
            <v>83</v>
          </cell>
          <cell r="F138" t="str">
            <v>AÑOS</v>
          </cell>
          <cell r="G138" t="str">
            <v>SJ</v>
          </cell>
          <cell r="H138" t="str">
            <v>J303</v>
          </cell>
          <cell r="I138" t="str">
            <v>Otras rinitis alergicas</v>
          </cell>
          <cell r="J138">
            <v>45545</v>
          </cell>
          <cell r="K138">
            <v>45531</v>
          </cell>
          <cell r="L138" t="str">
            <v xml:space="preserve">Consulta externa - CE </v>
          </cell>
          <cell r="M138" t="str">
            <v>Consulta Especializada</v>
          </cell>
          <cell r="N138">
            <v>45572</v>
          </cell>
          <cell r="O138" t="str">
            <v>FECA-2069</v>
          </cell>
          <cell r="P138">
            <v>62600</v>
          </cell>
          <cell r="Q138">
            <v>62600</v>
          </cell>
          <cell r="R138">
            <v>45545</v>
          </cell>
          <cell r="S138">
            <v>45545</v>
          </cell>
          <cell r="T138" t="str">
            <v>Mediana Complejidad</v>
          </cell>
          <cell r="U138">
            <v>45573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 t="str">
            <v>Sin objecion</v>
          </cell>
          <cell r="AF138">
            <v>0</v>
          </cell>
          <cell r="AG138">
            <v>62600</v>
          </cell>
          <cell r="AH138" t="str">
            <v>SMSM CRISTIAN HERNANDEZ R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T138">
            <v>62600</v>
          </cell>
          <cell r="AU138">
            <v>45580</v>
          </cell>
          <cell r="AV138">
            <v>0</v>
          </cell>
          <cell r="AW138">
            <v>0</v>
          </cell>
          <cell r="AX138">
            <v>62600</v>
          </cell>
          <cell r="BB138">
            <v>62600</v>
          </cell>
        </row>
        <row r="139">
          <cell r="A139" t="str">
            <v>2024-08-2823986</v>
          </cell>
          <cell r="B139">
            <v>1043695423</v>
          </cell>
          <cell r="C139" t="str">
            <v>BARROS HERNANDEZ SANTIAGO ANDRES</v>
          </cell>
          <cell r="D139" t="str">
            <v>M</v>
          </cell>
          <cell r="E139">
            <v>10</v>
          </cell>
          <cell r="F139" t="str">
            <v>AÑOS</v>
          </cell>
          <cell r="G139" t="str">
            <v>SLP</v>
          </cell>
          <cell r="H139" t="str">
            <v>L208</v>
          </cell>
          <cell r="I139" t="str">
            <v>Otras dermatitis atopicas</v>
          </cell>
          <cell r="J139">
            <v>45545</v>
          </cell>
          <cell r="K139">
            <v>45513</v>
          </cell>
          <cell r="L139" t="str">
            <v xml:space="preserve">Consulta externa - CE </v>
          </cell>
          <cell r="M139" t="str">
            <v>Consulta Especializada</v>
          </cell>
          <cell r="N139">
            <v>45572</v>
          </cell>
          <cell r="O139" t="str">
            <v>FECA-2070</v>
          </cell>
          <cell r="P139">
            <v>62600</v>
          </cell>
          <cell r="Q139">
            <v>62600</v>
          </cell>
          <cell r="R139">
            <v>45545</v>
          </cell>
          <cell r="S139">
            <v>45545</v>
          </cell>
          <cell r="T139" t="str">
            <v>Mediana Complejidad</v>
          </cell>
          <cell r="U139">
            <v>45573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 t="str">
            <v>Sin objecion</v>
          </cell>
          <cell r="AF139">
            <v>0</v>
          </cell>
          <cell r="AG139">
            <v>62600</v>
          </cell>
          <cell r="AH139" t="str">
            <v>SMSM CRISTIAN HERNANDEZ R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T139">
            <v>62600</v>
          </cell>
          <cell r="AU139">
            <v>45580</v>
          </cell>
          <cell r="AV139">
            <v>0</v>
          </cell>
          <cell r="AW139">
            <v>0</v>
          </cell>
          <cell r="AX139">
            <v>62600</v>
          </cell>
          <cell r="BB139">
            <v>62600</v>
          </cell>
        </row>
        <row r="140">
          <cell r="A140" t="str">
            <v>2024-07-2539771</v>
          </cell>
          <cell r="B140">
            <v>1001995939</v>
          </cell>
          <cell r="C140" t="str">
            <v>VILLARREAL SOTOMAYOR ANGELA PATRICIA</v>
          </cell>
          <cell r="D140" t="str">
            <v>F</v>
          </cell>
          <cell r="E140">
            <v>23</v>
          </cell>
          <cell r="F140" t="str">
            <v>AÑOS</v>
          </cell>
          <cell r="G140" t="str">
            <v>SJ</v>
          </cell>
          <cell r="H140" t="str">
            <v>J310</v>
          </cell>
          <cell r="I140" t="str">
            <v>Rinitis cronica</v>
          </cell>
          <cell r="J140">
            <v>45545</v>
          </cell>
          <cell r="K140">
            <v>45492</v>
          </cell>
          <cell r="L140" t="str">
            <v xml:space="preserve">Consulta externa - CE </v>
          </cell>
          <cell r="M140" t="str">
            <v>Tratamiento Especializado (inmunoterapias- quimioterapias</v>
          </cell>
          <cell r="N140">
            <v>45572</v>
          </cell>
          <cell r="O140" t="str">
            <v>FECA-2071</v>
          </cell>
          <cell r="P140">
            <v>154355</v>
          </cell>
          <cell r="Q140">
            <v>154355</v>
          </cell>
          <cell r="R140">
            <v>45545</v>
          </cell>
          <cell r="S140">
            <v>45545</v>
          </cell>
          <cell r="T140" t="str">
            <v>Mediana Complejidad</v>
          </cell>
          <cell r="U140">
            <v>45573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154355</v>
          </cell>
          <cell r="AD140" t="str">
            <v>849 Factura no cumple requisitos legales</v>
          </cell>
          <cell r="AE140" t="str">
            <v>Sin objecion</v>
          </cell>
          <cell r="AF140">
            <v>154355</v>
          </cell>
          <cell r="AG140">
            <v>0</v>
          </cell>
          <cell r="AH140" t="str">
            <v>SMSM CRISTIAN HERNANDEZ R</v>
          </cell>
          <cell r="AM140">
            <v>0</v>
          </cell>
          <cell r="AN140">
            <v>0</v>
          </cell>
          <cell r="AO140">
            <v>0</v>
          </cell>
          <cell r="AP140">
            <v>154355</v>
          </cell>
          <cell r="AT140">
            <v>0</v>
          </cell>
          <cell r="AU140" t="str">
            <v>DEVOLUCIONES</v>
          </cell>
          <cell r="AV140">
            <v>0</v>
          </cell>
          <cell r="AW140">
            <v>0</v>
          </cell>
          <cell r="AX140">
            <v>0</v>
          </cell>
          <cell r="BB140">
            <v>0</v>
          </cell>
        </row>
        <row r="141">
          <cell r="A141" t="str">
            <v>2024-08-3102811</v>
          </cell>
          <cell r="B141">
            <v>32700057</v>
          </cell>
          <cell r="C141" t="str">
            <v>GARRIDO LLANOS MIREILLE EUGENIA</v>
          </cell>
          <cell r="D141" t="str">
            <v>F</v>
          </cell>
          <cell r="E141">
            <v>60</v>
          </cell>
          <cell r="F141" t="str">
            <v>AÑOS</v>
          </cell>
          <cell r="G141" t="str">
            <v>SJ</v>
          </cell>
          <cell r="H141" t="str">
            <v>J303</v>
          </cell>
          <cell r="I141" t="str">
            <v>Otras rinitis alergicas</v>
          </cell>
          <cell r="J141">
            <v>45552</v>
          </cell>
          <cell r="K141">
            <v>45533</v>
          </cell>
          <cell r="L141" t="str">
            <v xml:space="preserve">Consulta externa - CE </v>
          </cell>
          <cell r="M141" t="str">
            <v>Tratamiento Especializado (inmunoterapias- quimioterapias</v>
          </cell>
          <cell r="N141">
            <v>45572</v>
          </cell>
          <cell r="O141" t="str">
            <v>FECA-2072</v>
          </cell>
          <cell r="P141">
            <v>167775</v>
          </cell>
          <cell r="Q141">
            <v>167775</v>
          </cell>
          <cell r="R141">
            <v>45552</v>
          </cell>
          <cell r="S141">
            <v>45552</v>
          </cell>
          <cell r="T141" t="str">
            <v>Mediana Complejidad</v>
          </cell>
          <cell r="U141">
            <v>45573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 t="str">
            <v>Sin objecion</v>
          </cell>
          <cell r="AF141">
            <v>0</v>
          </cell>
          <cell r="AG141">
            <v>167775</v>
          </cell>
          <cell r="AH141" t="str">
            <v>SMSM CRISTIAN HERNANDEZ R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T141">
            <v>167775</v>
          </cell>
          <cell r="AU141">
            <v>45580</v>
          </cell>
          <cell r="AV141">
            <v>0</v>
          </cell>
          <cell r="AW141">
            <v>0</v>
          </cell>
          <cell r="AX141">
            <v>167775</v>
          </cell>
          <cell r="BB141">
            <v>167775</v>
          </cell>
        </row>
        <row r="142">
          <cell r="A142" t="str">
            <v>2024-08-2776142</v>
          </cell>
          <cell r="B142">
            <v>1194977219</v>
          </cell>
          <cell r="C142" t="str">
            <v xml:space="preserve">JIMENEZ PEÑA MATHIAS </v>
          </cell>
          <cell r="D142" t="str">
            <v>M</v>
          </cell>
          <cell r="E142">
            <v>7</v>
          </cell>
          <cell r="F142" t="str">
            <v>AÑOS</v>
          </cell>
          <cell r="G142" t="str">
            <v>MA1</v>
          </cell>
          <cell r="H142" t="str">
            <v>J352</v>
          </cell>
          <cell r="I142" t="str">
            <v>Hipertrofia de las adenoides</v>
          </cell>
          <cell r="J142">
            <v>45553</v>
          </cell>
          <cell r="K142">
            <v>45510</v>
          </cell>
          <cell r="L142" t="str">
            <v xml:space="preserve">Consulta externa - CE </v>
          </cell>
          <cell r="M142" t="str">
            <v>Tratamiento Especializado (inmunoterapias- quimioterapias</v>
          </cell>
          <cell r="N142">
            <v>45572</v>
          </cell>
          <cell r="O142" t="str">
            <v>FECA-2073</v>
          </cell>
          <cell r="P142">
            <v>308710</v>
          </cell>
          <cell r="Q142">
            <v>308710</v>
          </cell>
          <cell r="R142">
            <v>45553</v>
          </cell>
          <cell r="S142">
            <v>45553</v>
          </cell>
          <cell r="T142" t="str">
            <v>Mediana Complejidad</v>
          </cell>
          <cell r="U142">
            <v>45573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 t="str">
            <v>Sin objecion</v>
          </cell>
          <cell r="AF142">
            <v>0</v>
          </cell>
          <cell r="AG142">
            <v>308710</v>
          </cell>
          <cell r="AH142" t="str">
            <v>SMSM CRISTIAN HERNANDEZ R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T142">
            <v>308710</v>
          </cell>
          <cell r="AU142">
            <v>45580</v>
          </cell>
          <cell r="AV142">
            <v>0</v>
          </cell>
          <cell r="AW142">
            <v>0</v>
          </cell>
          <cell r="AX142">
            <v>308710</v>
          </cell>
          <cell r="BB142">
            <v>308710</v>
          </cell>
        </row>
        <row r="143">
          <cell r="A143" t="str">
            <v>2024-09-3213067</v>
          </cell>
          <cell r="B143">
            <v>1048437785</v>
          </cell>
          <cell r="C143" t="str">
            <v>RONDON VARELA KAREN SOFIA</v>
          </cell>
          <cell r="D143" t="str">
            <v>F</v>
          </cell>
          <cell r="E143">
            <v>19</v>
          </cell>
          <cell r="F143" t="str">
            <v>AÑOS</v>
          </cell>
          <cell r="G143" t="str">
            <v>JT</v>
          </cell>
          <cell r="H143" t="str">
            <v>J450</v>
          </cell>
          <cell r="I143" t="str">
            <v>Asma predominantemente alergica</v>
          </cell>
          <cell r="J143">
            <v>45555</v>
          </cell>
          <cell r="K143">
            <v>45541</v>
          </cell>
          <cell r="L143" t="str">
            <v xml:space="preserve">Consulta externa - CE </v>
          </cell>
          <cell r="M143" t="str">
            <v>Tratamiento Especializado (inmunoterapias- quimioterapias</v>
          </cell>
          <cell r="N143">
            <v>45572</v>
          </cell>
          <cell r="O143" t="str">
            <v>FECA-2074</v>
          </cell>
          <cell r="P143">
            <v>167775</v>
          </cell>
          <cell r="Q143">
            <v>167775</v>
          </cell>
          <cell r="R143">
            <v>45555</v>
          </cell>
          <cell r="S143">
            <v>45555</v>
          </cell>
          <cell r="T143" t="str">
            <v>Mediana Complejidad</v>
          </cell>
          <cell r="U143">
            <v>45573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 t="str">
            <v>Sin objecion</v>
          </cell>
          <cell r="AF143">
            <v>0</v>
          </cell>
          <cell r="AG143">
            <v>167775</v>
          </cell>
          <cell r="AH143" t="str">
            <v>SMSM CRISTIAN HERNANDEZ R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T143">
            <v>167775</v>
          </cell>
          <cell r="AU143">
            <v>45580</v>
          </cell>
          <cell r="AV143">
            <v>0</v>
          </cell>
          <cell r="AW143">
            <v>0</v>
          </cell>
          <cell r="AX143">
            <v>167775</v>
          </cell>
          <cell r="BB143">
            <v>167775</v>
          </cell>
        </row>
        <row r="144">
          <cell r="A144" t="str">
            <v>2024-08-3085671</v>
          </cell>
          <cell r="B144">
            <v>32795021</v>
          </cell>
          <cell r="C144" t="str">
            <v>MONTERO GELIZ MARTHA SUGEY</v>
          </cell>
          <cell r="D144" t="str">
            <v>F</v>
          </cell>
          <cell r="E144">
            <v>48</v>
          </cell>
          <cell r="F144" t="str">
            <v>AÑOS</v>
          </cell>
          <cell r="G144" t="str">
            <v>JT</v>
          </cell>
          <cell r="H144" t="str">
            <v>J303</v>
          </cell>
          <cell r="I144" t="str">
            <v>Otras rinitis alergicas</v>
          </cell>
          <cell r="J144">
            <v>45556</v>
          </cell>
          <cell r="K144">
            <v>45532</v>
          </cell>
          <cell r="L144" t="str">
            <v xml:space="preserve">Consulta externa - CE </v>
          </cell>
          <cell r="M144" t="str">
            <v>Tratamiento Especializado (inmunoterapias- quimioterapias</v>
          </cell>
          <cell r="N144">
            <v>45572</v>
          </cell>
          <cell r="O144" t="str">
            <v>FECA-2075</v>
          </cell>
          <cell r="P144">
            <v>167775</v>
          </cell>
          <cell r="Q144">
            <v>167775</v>
          </cell>
          <cell r="R144">
            <v>45556</v>
          </cell>
          <cell r="S144">
            <v>45556</v>
          </cell>
          <cell r="T144" t="str">
            <v>Mediana Complejidad</v>
          </cell>
          <cell r="U144">
            <v>45573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 t="str">
            <v>Sin objecion</v>
          </cell>
          <cell r="AF144">
            <v>0</v>
          </cell>
          <cell r="AG144">
            <v>167775</v>
          </cell>
          <cell r="AH144" t="str">
            <v>SMSM CRISTIAN HERNANDEZ R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T144">
            <v>167775</v>
          </cell>
          <cell r="AU144">
            <v>45580</v>
          </cell>
          <cell r="AV144">
            <v>0</v>
          </cell>
          <cell r="AW144">
            <v>0</v>
          </cell>
          <cell r="AX144">
            <v>167775</v>
          </cell>
          <cell r="BB144">
            <v>167775</v>
          </cell>
        </row>
        <row r="145">
          <cell r="A145" t="str">
            <v>2024-09-3177983</v>
          </cell>
          <cell r="B145">
            <v>1139430949</v>
          </cell>
          <cell r="C145" t="str">
            <v>PACHECO VALENCIA MAURICIO ANDRES</v>
          </cell>
          <cell r="D145" t="str">
            <v>M</v>
          </cell>
          <cell r="E145">
            <v>15</v>
          </cell>
          <cell r="F145" t="str">
            <v>AÑOS</v>
          </cell>
          <cell r="G145" t="str">
            <v>JT</v>
          </cell>
          <cell r="H145" t="str">
            <v>J310</v>
          </cell>
          <cell r="I145" t="str">
            <v>Rinitis cronica</v>
          </cell>
          <cell r="J145">
            <v>45559</v>
          </cell>
          <cell r="K145">
            <v>45539</v>
          </cell>
          <cell r="L145" t="str">
            <v xml:space="preserve">Consulta externa - CE </v>
          </cell>
          <cell r="M145" t="str">
            <v>Tratamiento Especializado (inmunoterapias- quimioterapias</v>
          </cell>
          <cell r="N145">
            <v>45572</v>
          </cell>
          <cell r="O145" t="str">
            <v>FECA-2076</v>
          </cell>
          <cell r="P145">
            <v>308710</v>
          </cell>
          <cell r="Q145">
            <v>308710</v>
          </cell>
          <cell r="R145">
            <v>45559</v>
          </cell>
          <cell r="S145">
            <v>45559</v>
          </cell>
          <cell r="T145" t="str">
            <v>Mediana Complejidad</v>
          </cell>
          <cell r="U145">
            <v>45573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 t="str">
            <v>Sin objecion</v>
          </cell>
          <cell r="AF145">
            <v>0</v>
          </cell>
          <cell r="AG145">
            <v>308710</v>
          </cell>
          <cell r="AH145" t="str">
            <v>SMSM CRISTIAN HERNANDEZ R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T145">
            <v>308710</v>
          </cell>
          <cell r="AU145">
            <v>45580</v>
          </cell>
          <cell r="AV145">
            <v>0</v>
          </cell>
          <cell r="AW145">
            <v>0</v>
          </cell>
          <cell r="AX145">
            <v>308710</v>
          </cell>
          <cell r="BB145">
            <v>308710</v>
          </cell>
        </row>
        <row r="146">
          <cell r="A146" t="str">
            <v>2024-07-2595140</v>
          </cell>
          <cell r="B146">
            <v>1072525463</v>
          </cell>
          <cell r="C146" t="str">
            <v>GARCES BARROSO ZORAYA CRISTINA</v>
          </cell>
          <cell r="D146" t="str">
            <v>F</v>
          </cell>
          <cell r="E146">
            <v>35</v>
          </cell>
          <cell r="F146" t="str">
            <v>AÑOS</v>
          </cell>
          <cell r="G146" t="str">
            <v>SLP</v>
          </cell>
          <cell r="H146" t="str">
            <v>J303</v>
          </cell>
          <cell r="I146" t="str">
            <v>Otras rinitis alergicas</v>
          </cell>
          <cell r="J146">
            <v>45559</v>
          </cell>
          <cell r="K146">
            <v>45497</v>
          </cell>
          <cell r="L146" t="str">
            <v xml:space="preserve">Consulta externa - CE </v>
          </cell>
          <cell r="M146" t="str">
            <v>Consulta Especializada</v>
          </cell>
          <cell r="N146">
            <v>45572</v>
          </cell>
          <cell r="O146" t="str">
            <v>FECA-2077</v>
          </cell>
          <cell r="P146">
            <v>62600</v>
          </cell>
          <cell r="Q146">
            <v>62600</v>
          </cell>
          <cell r="R146">
            <v>45559</v>
          </cell>
          <cell r="S146">
            <v>45559</v>
          </cell>
          <cell r="T146" t="str">
            <v>Mediana Complejidad</v>
          </cell>
          <cell r="U146">
            <v>45573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 t="str">
            <v>Sin objecion</v>
          </cell>
          <cell r="AF146">
            <v>0</v>
          </cell>
          <cell r="AG146">
            <v>62600</v>
          </cell>
          <cell r="AH146" t="str">
            <v>SMSM CRISTIAN HERNANDEZ R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T146">
            <v>62600</v>
          </cell>
          <cell r="AU146">
            <v>45580</v>
          </cell>
          <cell r="AV146">
            <v>0</v>
          </cell>
          <cell r="AW146">
            <v>0</v>
          </cell>
          <cell r="AX146">
            <v>62600</v>
          </cell>
          <cell r="BB146">
            <v>62600</v>
          </cell>
        </row>
        <row r="147">
          <cell r="A147" t="str">
            <v>2024-08-2948440</v>
          </cell>
          <cell r="B147">
            <v>1130272946</v>
          </cell>
          <cell r="C147" t="str">
            <v>BARRIOS CASTRO ABIGAIL MARCELA</v>
          </cell>
          <cell r="D147" t="str">
            <v>F</v>
          </cell>
          <cell r="E147">
            <v>13</v>
          </cell>
          <cell r="F147" t="str">
            <v>AÑOS</v>
          </cell>
          <cell r="G147" t="str">
            <v>JT</v>
          </cell>
          <cell r="H147" t="str">
            <v>J303</v>
          </cell>
          <cell r="I147" t="str">
            <v>Otras rinitis alergicas</v>
          </cell>
          <cell r="J147">
            <v>45559</v>
          </cell>
          <cell r="K147">
            <v>45524</v>
          </cell>
          <cell r="L147" t="str">
            <v xml:space="preserve">Consulta externa - CE </v>
          </cell>
          <cell r="M147" t="str">
            <v>Consulta Especializada</v>
          </cell>
          <cell r="N147">
            <v>45572</v>
          </cell>
          <cell r="O147" t="str">
            <v>FECA-2078</v>
          </cell>
          <cell r="P147">
            <v>62600</v>
          </cell>
          <cell r="Q147">
            <v>62600</v>
          </cell>
          <cell r="R147">
            <v>45559</v>
          </cell>
          <cell r="S147">
            <v>45559</v>
          </cell>
          <cell r="T147" t="str">
            <v>Mediana Complejidad</v>
          </cell>
          <cell r="U147">
            <v>45573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 t="str">
            <v>Sin objecion</v>
          </cell>
          <cell r="AF147">
            <v>0</v>
          </cell>
          <cell r="AG147">
            <v>62600</v>
          </cell>
          <cell r="AH147" t="str">
            <v>SMSM CRISTIAN HERNANDEZ R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T147">
            <v>62600</v>
          </cell>
          <cell r="AU147">
            <v>45580</v>
          </cell>
          <cell r="AV147">
            <v>0</v>
          </cell>
          <cell r="AW147">
            <v>0</v>
          </cell>
          <cell r="AX147">
            <v>62600</v>
          </cell>
          <cell r="BB147">
            <v>62600</v>
          </cell>
        </row>
        <row r="148">
          <cell r="A148" t="str">
            <v>2024-08-2948387</v>
          </cell>
          <cell r="B148">
            <v>22647727</v>
          </cell>
          <cell r="C148" t="str">
            <v>CASTRO CHARRIS SANDRA PATRICIA</v>
          </cell>
          <cell r="D148" t="str">
            <v>F</v>
          </cell>
          <cell r="E148">
            <v>43</v>
          </cell>
          <cell r="F148" t="str">
            <v>AÑOS</v>
          </cell>
          <cell r="G148" t="str">
            <v>JT</v>
          </cell>
          <cell r="H148" t="str">
            <v>J303</v>
          </cell>
          <cell r="I148" t="str">
            <v>Otras rinitis alergicas</v>
          </cell>
          <cell r="J148">
            <v>45559</v>
          </cell>
          <cell r="K148">
            <v>45524</v>
          </cell>
          <cell r="L148" t="str">
            <v xml:space="preserve">Consulta externa - CE </v>
          </cell>
          <cell r="M148" t="str">
            <v>Consulta Especializada</v>
          </cell>
          <cell r="N148">
            <v>45572</v>
          </cell>
          <cell r="O148" t="str">
            <v>FECA-2079</v>
          </cell>
          <cell r="P148">
            <v>62600</v>
          </cell>
          <cell r="Q148">
            <v>62600</v>
          </cell>
          <cell r="R148">
            <v>45559</v>
          </cell>
          <cell r="S148">
            <v>45559</v>
          </cell>
          <cell r="T148" t="str">
            <v>Mediana Complejidad</v>
          </cell>
          <cell r="U148">
            <v>45573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 t="str">
            <v>Sin objecion</v>
          </cell>
          <cell r="AF148">
            <v>0</v>
          </cell>
          <cell r="AG148">
            <v>62600</v>
          </cell>
          <cell r="AH148" t="str">
            <v>SMSM CRISTIAN HERNANDEZ R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T148">
            <v>62600</v>
          </cell>
          <cell r="AU148">
            <v>45580</v>
          </cell>
          <cell r="AV148">
            <v>0</v>
          </cell>
          <cell r="AW148">
            <v>0</v>
          </cell>
          <cell r="AX148">
            <v>62600</v>
          </cell>
          <cell r="BB148">
            <v>62600</v>
          </cell>
        </row>
        <row r="149">
          <cell r="A149" t="str">
            <v>2024-08-2969874</v>
          </cell>
          <cell r="B149">
            <v>45759157</v>
          </cell>
          <cell r="C149" t="str">
            <v>RUDIÑO RAMOS RUBY RENEY</v>
          </cell>
          <cell r="D149" t="str">
            <v>F</v>
          </cell>
          <cell r="E149">
            <v>50</v>
          </cell>
          <cell r="F149" t="str">
            <v>AÑOS</v>
          </cell>
          <cell r="G149" t="str">
            <v>SJ</v>
          </cell>
          <cell r="H149" t="str">
            <v>J304</v>
          </cell>
          <cell r="I149" t="str">
            <v>Rinitis alergica, no especificada</v>
          </cell>
          <cell r="J149">
            <v>45559</v>
          </cell>
          <cell r="K149">
            <v>45525</v>
          </cell>
          <cell r="L149" t="str">
            <v xml:space="preserve">Consulta externa - CE </v>
          </cell>
          <cell r="M149" t="str">
            <v>Consulta Especializada</v>
          </cell>
          <cell r="N149">
            <v>45572</v>
          </cell>
          <cell r="O149" t="str">
            <v>FECA-2080</v>
          </cell>
          <cell r="P149">
            <v>62600</v>
          </cell>
          <cell r="Q149">
            <v>62600</v>
          </cell>
          <cell r="R149">
            <v>45559</v>
          </cell>
          <cell r="S149">
            <v>45559</v>
          </cell>
          <cell r="T149" t="str">
            <v>Mediana Complejidad</v>
          </cell>
          <cell r="U149">
            <v>45573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 t="str">
            <v>Sin objecion</v>
          </cell>
          <cell r="AF149">
            <v>0</v>
          </cell>
          <cell r="AG149">
            <v>62600</v>
          </cell>
          <cell r="AH149" t="str">
            <v>SMSM CRISTIAN HERNANDEZ R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T149">
            <v>62600</v>
          </cell>
          <cell r="AU149">
            <v>45580</v>
          </cell>
          <cell r="AV149">
            <v>0</v>
          </cell>
          <cell r="AW149">
            <v>0</v>
          </cell>
          <cell r="AX149">
            <v>62600</v>
          </cell>
          <cell r="BB149">
            <v>62600</v>
          </cell>
        </row>
        <row r="150">
          <cell r="A150" t="str">
            <v>2024-08-2908620</v>
          </cell>
          <cell r="B150">
            <v>1043478553</v>
          </cell>
          <cell r="C150" t="str">
            <v>BARRIOS ACOSTA CARLOS ANDRES</v>
          </cell>
          <cell r="D150" t="str">
            <v>M</v>
          </cell>
          <cell r="E150">
            <v>7</v>
          </cell>
          <cell r="F150" t="str">
            <v>AÑOS</v>
          </cell>
          <cell r="G150" t="str">
            <v>S2</v>
          </cell>
          <cell r="H150" t="str">
            <v>L209</v>
          </cell>
          <cell r="I150" t="str">
            <v>Dermatitis atopica, no especificada</v>
          </cell>
          <cell r="J150">
            <v>45559</v>
          </cell>
          <cell r="K150">
            <v>45519</v>
          </cell>
          <cell r="L150" t="str">
            <v xml:space="preserve">Consulta externa - CE </v>
          </cell>
          <cell r="M150" t="str">
            <v>Consulta Especializada</v>
          </cell>
          <cell r="N150">
            <v>45572</v>
          </cell>
          <cell r="O150" t="str">
            <v>FECA-2081</v>
          </cell>
          <cell r="P150">
            <v>62600</v>
          </cell>
          <cell r="Q150">
            <v>62600</v>
          </cell>
          <cell r="R150">
            <v>45559</v>
          </cell>
          <cell r="S150">
            <v>45559</v>
          </cell>
          <cell r="T150" t="str">
            <v>Mediana Complejidad</v>
          </cell>
          <cell r="U150">
            <v>45573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 t="str">
            <v>Sin objecion</v>
          </cell>
          <cell r="AF150">
            <v>0</v>
          </cell>
          <cell r="AG150">
            <v>62600</v>
          </cell>
          <cell r="AH150" t="str">
            <v>SMSM CRISTIAN HERNANDEZ R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T150">
            <v>62600</v>
          </cell>
          <cell r="AU150">
            <v>45580</v>
          </cell>
          <cell r="AV150">
            <v>0</v>
          </cell>
          <cell r="AW150">
            <v>0</v>
          </cell>
          <cell r="AX150">
            <v>62600</v>
          </cell>
          <cell r="BB150">
            <v>62600</v>
          </cell>
        </row>
        <row r="151">
          <cell r="A151" t="str">
            <v>2024-08-3019539</v>
          </cell>
          <cell r="B151">
            <v>1007119286</v>
          </cell>
          <cell r="C151" t="str">
            <v>VILLALBA LEAL MARIA ALEJANDRA</v>
          </cell>
          <cell r="D151" t="str">
            <v>F</v>
          </cell>
          <cell r="E151">
            <v>23</v>
          </cell>
          <cell r="F151" t="str">
            <v>AÑOS</v>
          </cell>
          <cell r="G151" t="str">
            <v>MA1</v>
          </cell>
          <cell r="H151" t="str">
            <v>J303</v>
          </cell>
          <cell r="I151" t="str">
            <v>Otras rinitis alergicas</v>
          </cell>
          <cell r="J151">
            <v>45559</v>
          </cell>
          <cell r="K151">
            <v>45527</v>
          </cell>
          <cell r="L151" t="str">
            <v xml:space="preserve">Consulta externa - CE </v>
          </cell>
          <cell r="M151" t="str">
            <v>Consulta Especializada</v>
          </cell>
          <cell r="N151">
            <v>45572</v>
          </cell>
          <cell r="O151" t="str">
            <v>FECA-2082</v>
          </cell>
          <cell r="P151">
            <v>62600</v>
          </cell>
          <cell r="Q151">
            <v>62600</v>
          </cell>
          <cell r="R151">
            <v>45559</v>
          </cell>
          <cell r="S151">
            <v>45559</v>
          </cell>
          <cell r="T151" t="str">
            <v>Mediana Complejidad</v>
          </cell>
          <cell r="U151">
            <v>45573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 t="str">
            <v>Sin objecion</v>
          </cell>
          <cell r="AF151">
            <v>0</v>
          </cell>
          <cell r="AG151">
            <v>62600</v>
          </cell>
          <cell r="AH151" t="str">
            <v>SMSM CRISTIAN HERNANDEZ R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T151">
            <v>62600</v>
          </cell>
          <cell r="AU151">
            <v>45580</v>
          </cell>
          <cell r="AV151">
            <v>0</v>
          </cell>
          <cell r="AW151">
            <v>0</v>
          </cell>
          <cell r="AX151">
            <v>62600</v>
          </cell>
          <cell r="BB151">
            <v>62600</v>
          </cell>
        </row>
        <row r="152">
          <cell r="A152" t="str">
            <v>2024-09-3366400</v>
          </cell>
          <cell r="B152">
            <v>1043675066</v>
          </cell>
          <cell r="C152" t="str">
            <v>ROCA OROZCO JUNIOR ALBERTO</v>
          </cell>
          <cell r="D152" t="str">
            <v>M</v>
          </cell>
          <cell r="E152">
            <v>16</v>
          </cell>
          <cell r="F152" t="str">
            <v>AÑOS</v>
          </cell>
          <cell r="G152" t="str">
            <v>JT</v>
          </cell>
          <cell r="H152" t="str">
            <v>J303</v>
          </cell>
          <cell r="I152" t="str">
            <v>Otras rinitis alergicas</v>
          </cell>
          <cell r="J152">
            <v>45559</v>
          </cell>
          <cell r="K152">
            <v>45552</v>
          </cell>
          <cell r="L152" t="str">
            <v xml:space="preserve">Consulta externa - CE </v>
          </cell>
          <cell r="M152" t="str">
            <v>Consulta Especializada</v>
          </cell>
          <cell r="N152">
            <v>45572</v>
          </cell>
          <cell r="O152" t="str">
            <v>FECA-2083</v>
          </cell>
          <cell r="P152">
            <v>230375</v>
          </cell>
          <cell r="Q152">
            <v>230375</v>
          </cell>
          <cell r="R152">
            <v>45559</v>
          </cell>
          <cell r="S152">
            <v>45559</v>
          </cell>
          <cell r="T152" t="str">
            <v>Mediana Complejidad</v>
          </cell>
          <cell r="U152">
            <v>45573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 t="str">
            <v>Sin objecion</v>
          </cell>
          <cell r="AF152">
            <v>0</v>
          </cell>
          <cell r="AG152">
            <v>230375</v>
          </cell>
          <cell r="AH152" t="str">
            <v>SMSM CRISTIAN HERNANDEZ R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T152">
            <v>230375</v>
          </cell>
          <cell r="AU152">
            <v>45580</v>
          </cell>
          <cell r="AV152">
            <v>0</v>
          </cell>
          <cell r="AW152">
            <v>0</v>
          </cell>
          <cell r="AX152">
            <v>230375</v>
          </cell>
          <cell r="BB152">
            <v>230375</v>
          </cell>
        </row>
        <row r="153">
          <cell r="A153" t="str">
            <v>2024-09-3316945</v>
          </cell>
          <cell r="B153">
            <v>25843495</v>
          </cell>
          <cell r="C153" t="str">
            <v>ELJACH MALULE MARIA DEL CARMEN</v>
          </cell>
          <cell r="D153" t="str">
            <v>F</v>
          </cell>
          <cell r="E153">
            <v>77</v>
          </cell>
          <cell r="F153" t="str">
            <v>AÑOS</v>
          </cell>
          <cell r="G153" t="str">
            <v>CF</v>
          </cell>
          <cell r="H153" t="str">
            <v>L299</v>
          </cell>
          <cell r="I153" t="str">
            <v>Prurito, no especificado</v>
          </cell>
          <cell r="J153">
            <v>45559</v>
          </cell>
          <cell r="K153">
            <v>45548</v>
          </cell>
          <cell r="L153" t="str">
            <v xml:space="preserve">Consulta externa - CE </v>
          </cell>
          <cell r="M153" t="str">
            <v>Consulta Especializada</v>
          </cell>
          <cell r="N153">
            <v>45572</v>
          </cell>
          <cell r="O153" t="str">
            <v>FECA-2084</v>
          </cell>
          <cell r="P153">
            <v>62600</v>
          </cell>
          <cell r="Q153">
            <v>62600</v>
          </cell>
          <cell r="R153">
            <v>45559</v>
          </cell>
          <cell r="S153">
            <v>45559</v>
          </cell>
          <cell r="T153" t="str">
            <v>Mediana Complejidad</v>
          </cell>
          <cell r="U153">
            <v>45573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 t="str">
            <v>Sin objecion</v>
          </cell>
          <cell r="AF153">
            <v>0</v>
          </cell>
          <cell r="AG153">
            <v>62600</v>
          </cell>
          <cell r="AH153" t="str">
            <v>SMSM CRISTIAN HERNANDEZ R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T153">
            <v>62600</v>
          </cell>
          <cell r="AU153">
            <v>45580</v>
          </cell>
          <cell r="AV153">
            <v>0</v>
          </cell>
          <cell r="AW153">
            <v>0</v>
          </cell>
          <cell r="AX153">
            <v>62600</v>
          </cell>
          <cell r="BB153">
            <v>62600</v>
          </cell>
        </row>
        <row r="154">
          <cell r="A154" t="str">
            <v>2024-08-3077857</v>
          </cell>
          <cell r="B154">
            <v>22548540</v>
          </cell>
          <cell r="C154" t="str">
            <v>PEREZ CHARRIS SHIRLEY ESTHER</v>
          </cell>
          <cell r="D154" t="str">
            <v>F</v>
          </cell>
          <cell r="E154">
            <v>43</v>
          </cell>
          <cell r="F154" t="str">
            <v>AÑOS</v>
          </cell>
          <cell r="G154" t="str">
            <v>JT</v>
          </cell>
          <cell r="H154" t="str">
            <v>J303</v>
          </cell>
          <cell r="I154" t="str">
            <v>Otras rinitis alergicas</v>
          </cell>
          <cell r="J154">
            <v>45559</v>
          </cell>
          <cell r="K154">
            <v>45532</v>
          </cell>
          <cell r="L154" t="str">
            <v xml:space="preserve">Consulta externa - CE </v>
          </cell>
          <cell r="M154" t="str">
            <v>Consulta Especializada</v>
          </cell>
          <cell r="N154">
            <v>45572</v>
          </cell>
          <cell r="O154" t="str">
            <v>FECA-2085</v>
          </cell>
          <cell r="P154">
            <v>62600</v>
          </cell>
          <cell r="Q154">
            <v>62600</v>
          </cell>
          <cell r="R154">
            <v>45559</v>
          </cell>
          <cell r="S154">
            <v>45559</v>
          </cell>
          <cell r="T154" t="str">
            <v>Mediana Complejidad</v>
          </cell>
          <cell r="U154">
            <v>45573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 t="str">
            <v>Sin objecion</v>
          </cell>
          <cell r="AF154">
            <v>0</v>
          </cell>
          <cell r="AG154">
            <v>62600</v>
          </cell>
          <cell r="AH154" t="str">
            <v>SMSM CRISTIAN HERNANDEZ R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T154">
            <v>62600</v>
          </cell>
          <cell r="AU154">
            <v>45580</v>
          </cell>
          <cell r="AV154">
            <v>0</v>
          </cell>
          <cell r="AW154">
            <v>0</v>
          </cell>
          <cell r="AX154">
            <v>62600</v>
          </cell>
          <cell r="BB154">
            <v>62600</v>
          </cell>
        </row>
        <row r="155">
          <cell r="A155" t="str">
            <v>2024-08-3059812</v>
          </cell>
          <cell r="B155">
            <v>1046727835</v>
          </cell>
          <cell r="C155" t="str">
            <v>ALARCON PEÑALOZA MANUEL SANTIAGO</v>
          </cell>
          <cell r="D155" t="str">
            <v>M</v>
          </cell>
          <cell r="E155">
            <v>8</v>
          </cell>
          <cell r="F155" t="str">
            <v>AÑOS</v>
          </cell>
          <cell r="G155" t="str">
            <v>S2</v>
          </cell>
          <cell r="H155" t="str">
            <v>H104</v>
          </cell>
          <cell r="I155" t="str">
            <v>Conjuntivitis cronica</v>
          </cell>
          <cell r="J155">
            <v>45563</v>
          </cell>
          <cell r="K155">
            <v>45531</v>
          </cell>
          <cell r="L155" t="str">
            <v xml:space="preserve">Consulta externa - CE </v>
          </cell>
          <cell r="M155" t="str">
            <v>Tratamiento Especializado (inmunoterapias- quimioterapias</v>
          </cell>
          <cell r="N155">
            <v>45572</v>
          </cell>
          <cell r="O155" t="str">
            <v>FECA-2086</v>
          </cell>
          <cell r="P155">
            <v>154355</v>
          </cell>
          <cell r="Q155">
            <v>154355</v>
          </cell>
          <cell r="R155">
            <v>45563</v>
          </cell>
          <cell r="S155">
            <v>45563</v>
          </cell>
          <cell r="T155" t="str">
            <v>Mediana Complejidad</v>
          </cell>
          <cell r="U155">
            <v>45573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 t="str">
            <v>Sin objecion</v>
          </cell>
          <cell r="AF155">
            <v>0</v>
          </cell>
          <cell r="AG155">
            <v>154355</v>
          </cell>
          <cell r="AH155" t="str">
            <v>SMSM CRISTIAN HERNANDEZ R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T155">
            <v>154355</v>
          </cell>
          <cell r="AU155">
            <v>45580</v>
          </cell>
          <cell r="AV155">
            <v>0</v>
          </cell>
          <cell r="AW155">
            <v>0</v>
          </cell>
          <cell r="AX155">
            <v>154355</v>
          </cell>
          <cell r="BB155">
            <v>154355</v>
          </cell>
        </row>
        <row r="156">
          <cell r="A156" t="str">
            <v>2024-09-3215045</v>
          </cell>
          <cell r="B156">
            <v>1138675616</v>
          </cell>
          <cell r="C156" t="str">
            <v xml:space="preserve">TORO MORON ISABELA </v>
          </cell>
          <cell r="D156" t="str">
            <v>F</v>
          </cell>
          <cell r="E156">
            <v>12</v>
          </cell>
          <cell r="F156" t="str">
            <v>AÑOS</v>
          </cell>
          <cell r="G156" t="str">
            <v>JT</v>
          </cell>
          <cell r="H156" t="str">
            <v>H105</v>
          </cell>
          <cell r="I156" t="str">
            <v>Blefaroconjuntivitis</v>
          </cell>
          <cell r="J156">
            <v>45563</v>
          </cell>
          <cell r="K156">
            <v>45541</v>
          </cell>
          <cell r="L156" t="str">
            <v xml:space="preserve">Consulta externa - CE </v>
          </cell>
          <cell r="M156" t="str">
            <v>Tratamiento Especializado (inmunoterapias- quimioterapias</v>
          </cell>
          <cell r="N156">
            <v>45572</v>
          </cell>
          <cell r="O156" t="str">
            <v>FECA-2087</v>
          </cell>
          <cell r="P156">
            <v>167775</v>
          </cell>
          <cell r="Q156">
            <v>167775</v>
          </cell>
          <cell r="R156">
            <v>45563</v>
          </cell>
          <cell r="S156">
            <v>45563</v>
          </cell>
          <cell r="T156" t="str">
            <v>Mediana Complejidad</v>
          </cell>
          <cell r="U156">
            <v>45573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 t="str">
            <v>Sin objecion</v>
          </cell>
          <cell r="AF156">
            <v>0</v>
          </cell>
          <cell r="AG156">
            <v>167775</v>
          </cell>
          <cell r="AH156" t="str">
            <v>SMSM CRISTIAN HERNANDEZ R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T156">
            <v>167775</v>
          </cell>
          <cell r="AU156">
            <v>45580</v>
          </cell>
          <cell r="AV156">
            <v>0</v>
          </cell>
          <cell r="AW156">
            <v>0</v>
          </cell>
          <cell r="AX156">
            <v>167775</v>
          </cell>
          <cell r="BB156">
            <v>167775</v>
          </cell>
        </row>
        <row r="157">
          <cell r="A157" t="str">
            <v>2024-09-3160707</v>
          </cell>
          <cell r="B157">
            <v>1044647042</v>
          </cell>
          <cell r="C157" t="str">
            <v>PEDRAZA DIAZ LIDMANN STEVEN</v>
          </cell>
          <cell r="D157" t="str">
            <v>M</v>
          </cell>
          <cell r="E157">
            <v>12</v>
          </cell>
          <cell r="F157" t="str">
            <v>AÑOS</v>
          </cell>
          <cell r="G157" t="str">
            <v>S2</v>
          </cell>
          <cell r="H157" t="str">
            <v>J303</v>
          </cell>
          <cell r="I157" t="str">
            <v>Otras rinitis alergicas</v>
          </cell>
          <cell r="J157">
            <v>45563</v>
          </cell>
          <cell r="K157">
            <v>45538</v>
          </cell>
          <cell r="L157" t="str">
            <v xml:space="preserve">Consulta externa - CE </v>
          </cell>
          <cell r="M157" t="str">
            <v>Tratamiento Especializado (inmunoterapias- quimioterapias</v>
          </cell>
          <cell r="N157">
            <v>45572</v>
          </cell>
          <cell r="O157" t="str">
            <v>FECA-2088</v>
          </cell>
          <cell r="P157">
            <v>167775</v>
          </cell>
          <cell r="Q157">
            <v>167775</v>
          </cell>
          <cell r="R157">
            <v>45563</v>
          </cell>
          <cell r="S157">
            <v>45563</v>
          </cell>
          <cell r="T157" t="str">
            <v>Mediana Complejidad</v>
          </cell>
          <cell r="U157">
            <v>45573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 t="str">
            <v>Sin objecion</v>
          </cell>
          <cell r="AF157">
            <v>0</v>
          </cell>
          <cell r="AG157">
            <v>167775</v>
          </cell>
          <cell r="AH157" t="str">
            <v>SMSM CRISTIAN HERNANDEZ R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T157">
            <v>167775</v>
          </cell>
          <cell r="AU157">
            <v>45580</v>
          </cell>
          <cell r="AV157">
            <v>0</v>
          </cell>
          <cell r="AW157">
            <v>0</v>
          </cell>
          <cell r="AX157">
            <v>167775</v>
          </cell>
          <cell r="BB157">
            <v>167775</v>
          </cell>
        </row>
        <row r="158">
          <cell r="A158" t="str">
            <v>2024-09-3502205</v>
          </cell>
          <cell r="B158">
            <v>1007119286</v>
          </cell>
          <cell r="C158" t="str">
            <v>VILLALBA LEAL MARIA ALEJANDRA</v>
          </cell>
          <cell r="D158" t="str">
            <v>F</v>
          </cell>
          <cell r="E158">
            <v>23</v>
          </cell>
          <cell r="F158" t="str">
            <v>AÑOS</v>
          </cell>
          <cell r="G158" t="str">
            <v>MA1</v>
          </cell>
          <cell r="H158" t="str">
            <v>J303</v>
          </cell>
          <cell r="I158" t="str">
            <v>Otras rinitis alergicas</v>
          </cell>
          <cell r="J158">
            <v>45565</v>
          </cell>
          <cell r="K158">
            <v>45561</v>
          </cell>
          <cell r="L158" t="str">
            <v xml:space="preserve">Consulta externa - CE </v>
          </cell>
          <cell r="M158" t="str">
            <v>Tratamiento Especializado (inmunoterapias- quimioterapias</v>
          </cell>
          <cell r="N158">
            <v>45572</v>
          </cell>
          <cell r="O158" t="str">
            <v>FECA-2089</v>
          </cell>
          <cell r="P158">
            <v>513498</v>
          </cell>
          <cell r="Q158">
            <v>513498</v>
          </cell>
          <cell r="R158">
            <v>45565</v>
          </cell>
          <cell r="S158">
            <v>45565</v>
          </cell>
          <cell r="T158" t="str">
            <v>Mediana Complejidad</v>
          </cell>
          <cell r="U158">
            <v>45573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 t="str">
            <v>Sin objecion</v>
          </cell>
          <cell r="AF158">
            <v>0</v>
          </cell>
          <cell r="AG158">
            <v>513498</v>
          </cell>
          <cell r="AH158" t="str">
            <v>SMSM CRISTIAN HERNANDEZ R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T158">
            <v>513498</v>
          </cell>
          <cell r="AU158">
            <v>45580</v>
          </cell>
          <cell r="AV158">
            <v>0</v>
          </cell>
          <cell r="AW158">
            <v>0</v>
          </cell>
          <cell r="AX158">
            <v>513498</v>
          </cell>
          <cell r="BB158">
            <v>513498</v>
          </cell>
        </row>
        <row r="159">
          <cell r="A159" t="str">
            <v>2024-07-2569325</v>
          </cell>
          <cell r="B159">
            <v>1041993832</v>
          </cell>
          <cell r="C159" t="str">
            <v>CANTILLO FLOREZ LIAM DAVID</v>
          </cell>
          <cell r="D159" t="str">
            <v>M</v>
          </cell>
          <cell r="E159">
            <v>9</v>
          </cell>
          <cell r="F159" t="str">
            <v>AÑOS</v>
          </cell>
          <cell r="G159" t="str">
            <v>SJ</v>
          </cell>
          <cell r="H159" t="str">
            <v>L208</v>
          </cell>
          <cell r="I159" t="str">
            <v>Otras dermatitis atopicas</v>
          </cell>
          <cell r="J159">
            <v>45566</v>
          </cell>
          <cell r="K159">
            <v>45495</v>
          </cell>
          <cell r="L159" t="str">
            <v xml:space="preserve">Consulta externa - CE </v>
          </cell>
          <cell r="M159" t="str">
            <v>Tratamiento Especializado (inmunoterapias- quimioterapias</v>
          </cell>
          <cell r="N159">
            <v>45598</v>
          </cell>
          <cell r="O159" t="str">
            <v>FECA-2148</v>
          </cell>
          <cell r="P159">
            <v>308710</v>
          </cell>
          <cell r="Q159">
            <v>0</v>
          </cell>
          <cell r="R159">
            <v>45566</v>
          </cell>
          <cell r="S159">
            <v>45566</v>
          </cell>
          <cell r="T159" t="str">
            <v>Mediana Complejidad</v>
          </cell>
          <cell r="U159">
            <v>45601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 t="str">
            <v>Sin objecion</v>
          </cell>
          <cell r="AF159">
            <v>0</v>
          </cell>
          <cell r="AG159">
            <v>308710</v>
          </cell>
          <cell r="AH159" t="str">
            <v>SMSM CRISTIAN HERNANDEZ R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T159">
            <v>308710</v>
          </cell>
          <cell r="AU159">
            <v>45635</v>
          </cell>
          <cell r="AV159">
            <v>0</v>
          </cell>
          <cell r="AW159">
            <v>0</v>
          </cell>
          <cell r="AX159">
            <v>308710</v>
          </cell>
          <cell r="BB159">
            <v>308710</v>
          </cell>
        </row>
        <row r="160">
          <cell r="A160" t="str">
            <v>2024-09-3214871</v>
          </cell>
          <cell r="B160">
            <v>1044657350</v>
          </cell>
          <cell r="C160" t="str">
            <v>HERNANDEZ BOHORQUEZ DANNA MICHELLE</v>
          </cell>
          <cell r="D160" t="str">
            <v>F</v>
          </cell>
          <cell r="E160">
            <v>9</v>
          </cell>
          <cell r="F160" t="str">
            <v>AÑOS</v>
          </cell>
          <cell r="G160" t="str">
            <v>SLP</v>
          </cell>
          <cell r="H160" t="str">
            <v>L209</v>
          </cell>
          <cell r="I160" t="str">
            <v>Dermatitis atopica, no especificada</v>
          </cell>
          <cell r="J160">
            <v>45568</v>
          </cell>
          <cell r="K160">
            <v>45541</v>
          </cell>
          <cell r="L160" t="str">
            <v xml:space="preserve">Consulta externa - CE </v>
          </cell>
          <cell r="M160" t="str">
            <v>Tratamiento Especializado (inmunoterapias- quimioterapias</v>
          </cell>
          <cell r="N160">
            <v>45598</v>
          </cell>
          <cell r="O160" t="str">
            <v>FECA-2149</v>
          </cell>
          <cell r="P160">
            <v>154355</v>
          </cell>
          <cell r="Q160">
            <v>0</v>
          </cell>
          <cell r="R160">
            <v>45568</v>
          </cell>
          <cell r="S160">
            <v>45568</v>
          </cell>
          <cell r="T160" t="str">
            <v>Mediana Complejidad</v>
          </cell>
          <cell r="U160">
            <v>45601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 t="str">
            <v>Sin objecion</v>
          </cell>
          <cell r="AF160">
            <v>0</v>
          </cell>
          <cell r="AG160">
            <v>154355</v>
          </cell>
          <cell r="AH160" t="str">
            <v>SMSM CRISTIAN HERNANDEZ R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T160">
            <v>154355</v>
          </cell>
          <cell r="AU160">
            <v>45635</v>
          </cell>
          <cell r="AV160">
            <v>0</v>
          </cell>
          <cell r="AW160">
            <v>0</v>
          </cell>
          <cell r="AX160">
            <v>154355</v>
          </cell>
          <cell r="BB160">
            <v>154355</v>
          </cell>
        </row>
        <row r="161">
          <cell r="A161" t="str">
            <v>2024-09-3161303</v>
          </cell>
          <cell r="B161">
            <v>1043310800</v>
          </cell>
          <cell r="C161" t="str">
            <v xml:space="preserve">PADILLA DE LA CRUZ MARIANGEL </v>
          </cell>
          <cell r="D161" t="str">
            <v>F</v>
          </cell>
          <cell r="E161">
            <v>13</v>
          </cell>
          <cell r="F161" t="str">
            <v>AÑOS</v>
          </cell>
          <cell r="G161" t="str">
            <v>JT</v>
          </cell>
          <cell r="H161" t="str">
            <v>L509</v>
          </cell>
          <cell r="I161" t="str">
            <v>Urticaria, no especificada</v>
          </cell>
          <cell r="J161">
            <v>45568</v>
          </cell>
          <cell r="K161">
            <v>45538</v>
          </cell>
          <cell r="L161" t="str">
            <v xml:space="preserve">Consulta externa - CE </v>
          </cell>
          <cell r="M161" t="str">
            <v>Tratamiento Especializado (inmunoterapias- quimioterapias</v>
          </cell>
          <cell r="N161">
            <v>45598</v>
          </cell>
          <cell r="O161" t="str">
            <v>FECA-2150</v>
          </cell>
          <cell r="P161">
            <v>308710</v>
          </cell>
          <cell r="Q161">
            <v>0</v>
          </cell>
          <cell r="R161">
            <v>45568</v>
          </cell>
          <cell r="S161">
            <v>45568</v>
          </cell>
          <cell r="T161" t="str">
            <v>Mediana Complejidad</v>
          </cell>
          <cell r="U161">
            <v>45601</v>
          </cell>
          <cell r="W161">
            <v>0</v>
          </cell>
          <cell r="X161">
            <v>0</v>
          </cell>
          <cell r="Y161">
            <v>0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 t="str">
            <v>Sin objecion</v>
          </cell>
          <cell r="AF161">
            <v>0</v>
          </cell>
          <cell r="AG161">
            <v>308710</v>
          </cell>
          <cell r="AH161" t="str">
            <v>SMSM CRISTIAN HERNANDEZ R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T161">
            <v>308710</v>
          </cell>
          <cell r="AU161">
            <v>45635</v>
          </cell>
          <cell r="AV161">
            <v>0</v>
          </cell>
          <cell r="AW161">
            <v>0</v>
          </cell>
          <cell r="AX161">
            <v>308710</v>
          </cell>
          <cell r="BB161">
            <v>308710</v>
          </cell>
        </row>
        <row r="162">
          <cell r="A162" t="str">
            <v>2024-093366177</v>
          </cell>
          <cell r="B162">
            <v>1146536805</v>
          </cell>
          <cell r="C162" t="str">
            <v>AHUMADA GONZALEZ JESUS ANDRES</v>
          </cell>
          <cell r="D162" t="str">
            <v>M</v>
          </cell>
          <cell r="E162">
            <v>12</v>
          </cell>
          <cell r="F162" t="str">
            <v>AÑOS</v>
          </cell>
          <cell r="G162" t="str">
            <v>S3</v>
          </cell>
          <cell r="H162" t="str">
            <v>J303</v>
          </cell>
          <cell r="I162" t="str">
            <v>Otras rinitis alergicas</v>
          </cell>
          <cell r="J162">
            <v>45570</v>
          </cell>
          <cell r="K162">
            <v>45552</v>
          </cell>
          <cell r="L162" t="str">
            <v xml:space="preserve">Consulta externa - CE </v>
          </cell>
          <cell r="M162" t="str">
            <v>Tratamiento Especializado (inmunoterapias- quimioterapias</v>
          </cell>
          <cell r="N162">
            <v>45598</v>
          </cell>
          <cell r="O162" t="str">
            <v>FECA-2151</v>
          </cell>
          <cell r="P162">
            <v>167775</v>
          </cell>
          <cell r="Q162">
            <v>0</v>
          </cell>
          <cell r="R162">
            <v>45570</v>
          </cell>
          <cell r="S162">
            <v>45570</v>
          </cell>
          <cell r="T162" t="str">
            <v>Mediana Complejidad</v>
          </cell>
          <cell r="U162">
            <v>45601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 t="str">
            <v>Sin objecion</v>
          </cell>
          <cell r="AF162">
            <v>0</v>
          </cell>
          <cell r="AG162">
            <v>167775</v>
          </cell>
          <cell r="AH162" t="str">
            <v>SMSM CRISTIAN HERNANDEZ R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T162">
            <v>167775</v>
          </cell>
          <cell r="AU162">
            <v>45635</v>
          </cell>
          <cell r="AV162">
            <v>0</v>
          </cell>
          <cell r="AW162">
            <v>0</v>
          </cell>
          <cell r="AX162">
            <v>167775</v>
          </cell>
          <cell r="BB162">
            <v>167775</v>
          </cell>
        </row>
        <row r="163">
          <cell r="A163" t="str">
            <v>2024-09-3201070</v>
          </cell>
          <cell r="B163">
            <v>73117257</v>
          </cell>
          <cell r="C163" t="str">
            <v>VIDAL CADAVID HECTOR JULIO</v>
          </cell>
          <cell r="D163" t="str">
            <v>M</v>
          </cell>
          <cell r="E163">
            <v>58</v>
          </cell>
          <cell r="F163" t="str">
            <v>AÑOS</v>
          </cell>
          <cell r="G163" t="str">
            <v>S2</v>
          </cell>
          <cell r="H163" t="str">
            <v>J310</v>
          </cell>
          <cell r="I163" t="str">
            <v>Rinitis cronica</v>
          </cell>
          <cell r="J163">
            <v>45573</v>
          </cell>
          <cell r="K163">
            <v>45540</v>
          </cell>
          <cell r="L163" t="str">
            <v xml:space="preserve">Consulta externa - CE </v>
          </cell>
          <cell r="M163" t="str">
            <v>Tratamiento Especializado (inmunoterapias- quimioterapias</v>
          </cell>
          <cell r="N163">
            <v>45598</v>
          </cell>
          <cell r="O163" t="str">
            <v>FECA-2152</v>
          </cell>
          <cell r="P163">
            <v>154355</v>
          </cell>
          <cell r="Q163">
            <v>0</v>
          </cell>
          <cell r="R163">
            <v>45573</v>
          </cell>
          <cell r="S163">
            <v>45573</v>
          </cell>
          <cell r="T163" t="str">
            <v>Mediana Complejidad</v>
          </cell>
          <cell r="U163">
            <v>45601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 t="str">
            <v>Sin objecion</v>
          </cell>
          <cell r="AF163">
            <v>0</v>
          </cell>
          <cell r="AG163">
            <v>154355</v>
          </cell>
          <cell r="AH163" t="str">
            <v>SMSM CRISTIAN HERNANDEZ R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T163">
            <v>154355</v>
          </cell>
          <cell r="AU163">
            <v>45635</v>
          </cell>
          <cell r="AV163">
            <v>0</v>
          </cell>
          <cell r="AW163">
            <v>0</v>
          </cell>
          <cell r="AX163">
            <v>154355</v>
          </cell>
          <cell r="BB163">
            <v>154355</v>
          </cell>
        </row>
        <row r="164">
          <cell r="A164" t="str">
            <v>2024-07-2682006</v>
          </cell>
          <cell r="B164">
            <v>22468405</v>
          </cell>
          <cell r="C164" t="str">
            <v>PALACIO FERNANDEZ HARIETT DEL CARMEN</v>
          </cell>
          <cell r="D164" t="str">
            <v>F</v>
          </cell>
          <cell r="E164">
            <v>46</v>
          </cell>
          <cell r="F164" t="str">
            <v>AÑOS</v>
          </cell>
          <cell r="G164" t="str">
            <v>JT</v>
          </cell>
          <cell r="H164" t="str">
            <v>J303</v>
          </cell>
          <cell r="I164" t="str">
            <v>Otras rinitis alergicas</v>
          </cell>
          <cell r="J164">
            <v>45573</v>
          </cell>
          <cell r="K164">
            <v>45503</v>
          </cell>
          <cell r="L164" t="str">
            <v xml:space="preserve">Consulta externa - CE </v>
          </cell>
          <cell r="M164" t="str">
            <v>Tratamiento Especializado (inmunoterapias- quimioterapias</v>
          </cell>
          <cell r="N164">
            <v>45598</v>
          </cell>
          <cell r="O164" t="str">
            <v>FECA-2153</v>
          </cell>
          <cell r="P164">
            <v>167775</v>
          </cell>
          <cell r="Q164">
            <v>0</v>
          </cell>
          <cell r="R164">
            <v>45573</v>
          </cell>
          <cell r="S164">
            <v>45573</v>
          </cell>
          <cell r="T164" t="str">
            <v>Mediana Complejidad</v>
          </cell>
          <cell r="U164">
            <v>45601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 t="str">
            <v>Sin objecion</v>
          </cell>
          <cell r="AF164">
            <v>0</v>
          </cell>
          <cell r="AG164">
            <v>167775</v>
          </cell>
          <cell r="AH164" t="str">
            <v>SMSM CRISTIAN HERNANDEZ R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T164">
            <v>167775</v>
          </cell>
          <cell r="AU164">
            <v>45635</v>
          </cell>
          <cell r="AV164">
            <v>0</v>
          </cell>
          <cell r="AW164">
            <v>0</v>
          </cell>
          <cell r="AX164">
            <v>167775</v>
          </cell>
          <cell r="BB164">
            <v>167775</v>
          </cell>
        </row>
        <row r="165">
          <cell r="A165" t="str">
            <v>2024-07-2374769</v>
          </cell>
          <cell r="B165">
            <v>1044621863</v>
          </cell>
          <cell r="C165" t="str">
            <v>GOMEZ FERNANDEZ SHADAY ALEJANDRA</v>
          </cell>
          <cell r="D165" t="str">
            <v>F</v>
          </cell>
          <cell r="E165">
            <v>17</v>
          </cell>
          <cell r="F165" t="str">
            <v>AÑOS</v>
          </cell>
          <cell r="G165" t="str">
            <v>S1</v>
          </cell>
          <cell r="H165" t="str">
            <v>J303</v>
          </cell>
          <cell r="I165" t="str">
            <v>Otras rinitis alergicas</v>
          </cell>
          <cell r="J165">
            <v>45574</v>
          </cell>
          <cell r="K165">
            <v>45482</v>
          </cell>
          <cell r="L165" t="str">
            <v xml:space="preserve">Consulta externa - CE </v>
          </cell>
          <cell r="M165" t="str">
            <v>Tratamiento Especializado (inmunoterapias- quimioterapias</v>
          </cell>
          <cell r="N165">
            <v>45598</v>
          </cell>
          <cell r="O165" t="str">
            <v>FECA-2154</v>
          </cell>
          <cell r="P165">
            <v>167775</v>
          </cell>
          <cell r="Q165">
            <v>0</v>
          </cell>
          <cell r="R165">
            <v>45574</v>
          </cell>
          <cell r="S165">
            <v>45574</v>
          </cell>
          <cell r="T165" t="str">
            <v>Mediana Complejidad</v>
          </cell>
          <cell r="U165">
            <v>45601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 t="str">
            <v>Sin objecion</v>
          </cell>
          <cell r="AF165">
            <v>0</v>
          </cell>
          <cell r="AG165">
            <v>167775</v>
          </cell>
          <cell r="AH165" t="str">
            <v>SMSM CRISTIAN HERNANDEZ R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T165">
            <v>167775</v>
          </cell>
          <cell r="AU165">
            <v>45635</v>
          </cell>
          <cell r="AV165">
            <v>0</v>
          </cell>
          <cell r="AW165">
            <v>0</v>
          </cell>
          <cell r="AX165">
            <v>167775</v>
          </cell>
          <cell r="BB165">
            <v>167775</v>
          </cell>
        </row>
        <row r="166">
          <cell r="A166" t="str">
            <v>2024-08-2969564</v>
          </cell>
          <cell r="B166">
            <v>1046727835</v>
          </cell>
          <cell r="C166" t="str">
            <v>ALARCON PEÑALOZA MANUEL SANTIAGO</v>
          </cell>
          <cell r="D166" t="str">
            <v>M</v>
          </cell>
          <cell r="E166">
            <v>8</v>
          </cell>
          <cell r="F166" t="str">
            <v>AÑOS</v>
          </cell>
          <cell r="G166" t="str">
            <v>S2</v>
          </cell>
          <cell r="H166" t="str">
            <v>J303</v>
          </cell>
          <cell r="I166" t="str">
            <v>Otras rinitis alergicas</v>
          </cell>
          <cell r="J166">
            <v>45575</v>
          </cell>
          <cell r="K166">
            <v>45525</v>
          </cell>
          <cell r="L166" t="str">
            <v xml:space="preserve">Consulta externa - CE </v>
          </cell>
          <cell r="M166" t="str">
            <v>Tratamiento Especializado (inmunoterapias- quimioterapias</v>
          </cell>
          <cell r="N166">
            <v>45598</v>
          </cell>
          <cell r="O166" t="str">
            <v>FECA-2155</v>
          </cell>
          <cell r="P166">
            <v>167775</v>
          </cell>
          <cell r="Q166">
            <v>0</v>
          </cell>
          <cell r="R166">
            <v>45575</v>
          </cell>
          <cell r="S166">
            <v>45575</v>
          </cell>
          <cell r="T166" t="str">
            <v>Mediana Complejidad</v>
          </cell>
          <cell r="U166">
            <v>45601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 t="str">
            <v>Sin objecion</v>
          </cell>
          <cell r="AF166">
            <v>0</v>
          </cell>
          <cell r="AG166">
            <v>167775</v>
          </cell>
          <cell r="AH166" t="str">
            <v>SMSM CRISTIAN HERNANDEZ R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T166">
            <v>167775</v>
          </cell>
          <cell r="AU166">
            <v>45635</v>
          </cell>
          <cell r="AV166">
            <v>0</v>
          </cell>
          <cell r="AW166">
            <v>0</v>
          </cell>
          <cell r="AX166">
            <v>167775</v>
          </cell>
          <cell r="BB166">
            <v>167775</v>
          </cell>
        </row>
        <row r="167">
          <cell r="A167" t="str">
            <v>2024-09-3366207</v>
          </cell>
          <cell r="B167">
            <v>32774598</v>
          </cell>
          <cell r="C167" t="str">
            <v>NAVARRO BARRERA ERIKA PATRICIA</v>
          </cell>
          <cell r="D167" t="str">
            <v>F</v>
          </cell>
          <cell r="E167">
            <v>50</v>
          </cell>
          <cell r="F167" t="str">
            <v>AÑOS</v>
          </cell>
          <cell r="G167" t="str">
            <v>JT</v>
          </cell>
          <cell r="H167" t="str">
            <v>J303</v>
          </cell>
          <cell r="I167" t="str">
            <v>Otras rinitis alergicas</v>
          </cell>
          <cell r="J167">
            <v>45577</v>
          </cell>
          <cell r="K167">
            <v>45552</v>
          </cell>
          <cell r="L167" t="str">
            <v xml:space="preserve">Consulta externa - CE </v>
          </cell>
          <cell r="M167" t="str">
            <v>Consulta Especializada</v>
          </cell>
          <cell r="N167">
            <v>45598</v>
          </cell>
          <cell r="O167" t="str">
            <v>FECA-2156</v>
          </cell>
          <cell r="P167">
            <v>62600</v>
          </cell>
          <cell r="Q167">
            <v>0</v>
          </cell>
          <cell r="R167">
            <v>45577</v>
          </cell>
          <cell r="S167">
            <v>45577</v>
          </cell>
          <cell r="T167" t="str">
            <v>Mediana Complejidad</v>
          </cell>
          <cell r="U167">
            <v>45601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 t="str">
            <v>Sin objecion</v>
          </cell>
          <cell r="AF167">
            <v>0</v>
          </cell>
          <cell r="AG167">
            <v>62600</v>
          </cell>
          <cell r="AH167" t="str">
            <v>SMSM CRISTIAN HERNANDEZ R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T167">
            <v>62600</v>
          </cell>
          <cell r="AU167">
            <v>45635</v>
          </cell>
          <cell r="AV167">
            <v>0</v>
          </cell>
          <cell r="AW167">
            <v>0</v>
          </cell>
          <cell r="AX167">
            <v>62600</v>
          </cell>
          <cell r="BB167">
            <v>62600</v>
          </cell>
        </row>
        <row r="168">
          <cell r="A168" t="str">
            <v>2024-10-3615659</v>
          </cell>
          <cell r="B168">
            <v>1066177060</v>
          </cell>
          <cell r="C168" t="str">
            <v>ARBELAES ALVAREZ MARIA PAULA</v>
          </cell>
          <cell r="D168" t="str">
            <v>F</v>
          </cell>
          <cell r="E168">
            <v>17</v>
          </cell>
          <cell r="F168" t="str">
            <v>AÑOS</v>
          </cell>
          <cell r="G168" t="str">
            <v>SLP</v>
          </cell>
          <cell r="H168" t="str">
            <v>L501</v>
          </cell>
          <cell r="I168" t="str">
            <v>Urticaria idiopatica</v>
          </cell>
          <cell r="J168">
            <v>45580</v>
          </cell>
          <cell r="K168">
            <v>45569</v>
          </cell>
          <cell r="L168" t="str">
            <v xml:space="preserve">Consulta externa - CE </v>
          </cell>
          <cell r="M168" t="str">
            <v>Consulta Especializada</v>
          </cell>
          <cell r="N168">
            <v>45598</v>
          </cell>
          <cell r="O168" t="str">
            <v>FECA-2157</v>
          </cell>
          <cell r="P168">
            <v>62600</v>
          </cell>
          <cell r="Q168">
            <v>0</v>
          </cell>
          <cell r="R168">
            <v>45580</v>
          </cell>
          <cell r="S168">
            <v>45580</v>
          </cell>
          <cell r="T168" t="str">
            <v>Mediana Complejidad</v>
          </cell>
          <cell r="U168">
            <v>45601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 t="str">
            <v>Sin objecion</v>
          </cell>
          <cell r="AF168">
            <v>0</v>
          </cell>
          <cell r="AG168">
            <v>62600</v>
          </cell>
          <cell r="AH168" t="str">
            <v>SMSM CRISTIAN HERNANDEZ R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T168">
            <v>62600</v>
          </cell>
          <cell r="AU168">
            <v>45635</v>
          </cell>
          <cell r="AV168">
            <v>0</v>
          </cell>
          <cell r="AW168">
            <v>0</v>
          </cell>
          <cell r="AX168">
            <v>62600</v>
          </cell>
          <cell r="BB168">
            <v>62600</v>
          </cell>
        </row>
        <row r="169">
          <cell r="A169" t="str">
            <v>2024-09-3145766</v>
          </cell>
          <cell r="B169">
            <v>1193564284</v>
          </cell>
          <cell r="C169" t="str">
            <v>MOLINA SALTARIN KENIA ALEJANDRA</v>
          </cell>
          <cell r="D169" t="str">
            <v>F</v>
          </cell>
          <cell r="E169">
            <v>21</v>
          </cell>
          <cell r="F169" t="str">
            <v>AÑOS</v>
          </cell>
          <cell r="G169" t="str">
            <v>SJ</v>
          </cell>
          <cell r="H169" t="str">
            <v>J303</v>
          </cell>
          <cell r="I169" t="str">
            <v>Otras rinitis alergicas</v>
          </cell>
          <cell r="J169">
            <v>45580</v>
          </cell>
          <cell r="K169">
            <v>45537</v>
          </cell>
          <cell r="L169" t="str">
            <v xml:space="preserve">Consulta externa - CE </v>
          </cell>
          <cell r="M169" t="str">
            <v>Consulta Especializada</v>
          </cell>
          <cell r="N169">
            <v>45598</v>
          </cell>
          <cell r="O169" t="str">
            <v>FECA-2158</v>
          </cell>
          <cell r="P169">
            <v>62600</v>
          </cell>
          <cell r="Q169">
            <v>0</v>
          </cell>
          <cell r="R169">
            <v>45580</v>
          </cell>
          <cell r="S169">
            <v>45580</v>
          </cell>
          <cell r="T169" t="str">
            <v>Mediana Complejidad</v>
          </cell>
          <cell r="U169">
            <v>45601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 t="str">
            <v>Sin objecion</v>
          </cell>
          <cell r="AF169">
            <v>0</v>
          </cell>
          <cell r="AG169">
            <v>62600</v>
          </cell>
          <cell r="AH169" t="str">
            <v>SMSM CRISTIAN HERNANDEZ R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T169">
            <v>62600</v>
          </cell>
          <cell r="AU169">
            <v>45635</v>
          </cell>
          <cell r="AV169">
            <v>0</v>
          </cell>
          <cell r="AW169">
            <v>0</v>
          </cell>
          <cell r="AX169">
            <v>62600</v>
          </cell>
          <cell r="BB169">
            <v>62600</v>
          </cell>
        </row>
        <row r="170">
          <cell r="A170" t="str">
            <v>2024-09-3181036</v>
          </cell>
          <cell r="B170">
            <v>1048437785</v>
          </cell>
          <cell r="C170" t="str">
            <v>RONDON VARELA KAREN SOFIA</v>
          </cell>
          <cell r="D170" t="str">
            <v>F</v>
          </cell>
          <cell r="E170">
            <v>19</v>
          </cell>
          <cell r="F170" t="str">
            <v>AÑOS</v>
          </cell>
          <cell r="G170" t="str">
            <v>JT</v>
          </cell>
          <cell r="H170" t="str">
            <v>T784</v>
          </cell>
          <cell r="I170" t="str">
            <v>Alergia no especificada</v>
          </cell>
          <cell r="J170">
            <v>45580</v>
          </cell>
          <cell r="K170">
            <v>45539</v>
          </cell>
          <cell r="L170" t="str">
            <v xml:space="preserve">Consulta externa - CE </v>
          </cell>
          <cell r="M170" t="str">
            <v>Consulta Especializada</v>
          </cell>
          <cell r="N170">
            <v>45598</v>
          </cell>
          <cell r="O170" t="str">
            <v>FECA-2159</v>
          </cell>
          <cell r="P170">
            <v>62600</v>
          </cell>
          <cell r="Q170">
            <v>0</v>
          </cell>
          <cell r="R170">
            <v>45580</v>
          </cell>
          <cell r="S170">
            <v>45580</v>
          </cell>
          <cell r="T170" t="str">
            <v>Mediana Complejidad</v>
          </cell>
          <cell r="U170">
            <v>45601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 t="str">
            <v>Sin objecion</v>
          </cell>
          <cell r="AF170">
            <v>0</v>
          </cell>
          <cell r="AG170">
            <v>62600</v>
          </cell>
          <cell r="AH170" t="str">
            <v>SMSM CRISTIAN HERNANDEZ R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T170">
            <v>62600</v>
          </cell>
          <cell r="AU170">
            <v>45635</v>
          </cell>
          <cell r="AV170">
            <v>0</v>
          </cell>
          <cell r="AW170">
            <v>0</v>
          </cell>
          <cell r="AX170">
            <v>62600</v>
          </cell>
          <cell r="BB170">
            <v>62600</v>
          </cell>
        </row>
        <row r="171">
          <cell r="A171" t="str">
            <v>2024-10-3635056</v>
          </cell>
          <cell r="B171">
            <v>1048437785</v>
          </cell>
          <cell r="C171" t="str">
            <v>RONDON VARELA KAREN SOFIA</v>
          </cell>
          <cell r="D171" t="str">
            <v>F</v>
          </cell>
          <cell r="E171">
            <v>19</v>
          </cell>
          <cell r="F171" t="str">
            <v>AÑOS</v>
          </cell>
          <cell r="G171" t="str">
            <v>JT</v>
          </cell>
          <cell r="H171" t="str">
            <v>J303</v>
          </cell>
          <cell r="I171" t="str">
            <v>Otras rinitis alergicas</v>
          </cell>
          <cell r="J171">
            <v>45580</v>
          </cell>
          <cell r="K171">
            <v>45572</v>
          </cell>
          <cell r="L171" t="str">
            <v xml:space="preserve">Consulta externa - CE </v>
          </cell>
          <cell r="M171" t="str">
            <v>Tratamiento Especializado (inmunoterapias- quimioterapias</v>
          </cell>
          <cell r="N171">
            <v>45598</v>
          </cell>
          <cell r="O171" t="str">
            <v>FECA-2160</v>
          </cell>
          <cell r="P171">
            <v>167775</v>
          </cell>
          <cell r="Q171">
            <v>0</v>
          </cell>
          <cell r="R171">
            <v>45580</v>
          </cell>
          <cell r="S171">
            <v>45580</v>
          </cell>
          <cell r="T171" t="str">
            <v>Mediana Complejidad</v>
          </cell>
          <cell r="U171">
            <v>45601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 t="str">
            <v>Sin objecion</v>
          </cell>
          <cell r="AF171">
            <v>0</v>
          </cell>
          <cell r="AG171">
            <v>167775</v>
          </cell>
          <cell r="AH171" t="str">
            <v>SMSM CRISTIAN HERNANDEZ R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T171">
            <v>167775</v>
          </cell>
          <cell r="AU171">
            <v>45635</v>
          </cell>
          <cell r="AV171">
            <v>0</v>
          </cell>
          <cell r="AW171">
            <v>0</v>
          </cell>
          <cell r="AX171">
            <v>167775</v>
          </cell>
          <cell r="BB171">
            <v>167775</v>
          </cell>
        </row>
        <row r="172">
          <cell r="A172" t="str">
            <v>2024-09-3179122</v>
          </cell>
          <cell r="B172">
            <v>1043311436</v>
          </cell>
          <cell r="C172" t="str">
            <v>RONDON VARELA SANTIAGO DAVID</v>
          </cell>
          <cell r="D172" t="str">
            <v>M</v>
          </cell>
          <cell r="E172">
            <v>13</v>
          </cell>
          <cell r="F172" t="str">
            <v>AÑOS</v>
          </cell>
          <cell r="G172" t="str">
            <v>JT</v>
          </cell>
          <cell r="H172" t="str">
            <v>L208</v>
          </cell>
          <cell r="I172" t="str">
            <v>Otras dermatitis atopicas</v>
          </cell>
          <cell r="J172">
            <v>45580</v>
          </cell>
          <cell r="K172">
            <v>45539</v>
          </cell>
          <cell r="L172" t="str">
            <v xml:space="preserve">Consulta externa - CE </v>
          </cell>
          <cell r="M172" t="str">
            <v>Consulta Especializada</v>
          </cell>
          <cell r="N172">
            <v>45598</v>
          </cell>
          <cell r="O172" t="str">
            <v>FECA-2161</v>
          </cell>
          <cell r="P172">
            <v>62600</v>
          </cell>
          <cell r="Q172">
            <v>0</v>
          </cell>
          <cell r="R172">
            <v>45580</v>
          </cell>
          <cell r="S172">
            <v>45580</v>
          </cell>
          <cell r="T172" t="str">
            <v>Mediana Complejidad</v>
          </cell>
          <cell r="U172">
            <v>45601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 t="str">
            <v>Sin objecion</v>
          </cell>
          <cell r="AF172">
            <v>0</v>
          </cell>
          <cell r="AG172">
            <v>62600</v>
          </cell>
          <cell r="AH172" t="str">
            <v>SMSM CRISTIAN HERNANDEZ R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T172">
            <v>62600</v>
          </cell>
          <cell r="AU172">
            <v>45635</v>
          </cell>
          <cell r="AV172">
            <v>0</v>
          </cell>
          <cell r="AW172">
            <v>0</v>
          </cell>
          <cell r="AX172">
            <v>62600</v>
          </cell>
          <cell r="BB172">
            <v>62600</v>
          </cell>
        </row>
        <row r="173">
          <cell r="A173" t="str">
            <v>2024-05-1529601</v>
          </cell>
          <cell r="B173">
            <v>1044233819</v>
          </cell>
          <cell r="C173" t="str">
            <v>MARTINEZ MARTINEZ MARY ANGEL</v>
          </cell>
          <cell r="D173" t="str">
            <v>F</v>
          </cell>
          <cell r="E173">
            <v>4</v>
          </cell>
          <cell r="F173" t="str">
            <v>AÑOS</v>
          </cell>
          <cell r="G173" t="str">
            <v>MA1</v>
          </cell>
          <cell r="H173" t="str">
            <v>L209</v>
          </cell>
          <cell r="I173" t="str">
            <v>Dermatitis atopica, no especificada</v>
          </cell>
          <cell r="J173">
            <v>45580</v>
          </cell>
          <cell r="K173">
            <v>45419</v>
          </cell>
          <cell r="L173" t="str">
            <v xml:space="preserve">Consulta externa - CE </v>
          </cell>
          <cell r="M173" t="str">
            <v>Consulta Especializada</v>
          </cell>
          <cell r="N173">
            <v>45598</v>
          </cell>
          <cell r="O173" t="str">
            <v>FECA-2162</v>
          </cell>
          <cell r="P173">
            <v>62600</v>
          </cell>
          <cell r="Q173">
            <v>0</v>
          </cell>
          <cell r="R173">
            <v>45580</v>
          </cell>
          <cell r="S173">
            <v>45580</v>
          </cell>
          <cell r="T173" t="str">
            <v>Mediana Complejidad</v>
          </cell>
          <cell r="U173">
            <v>45601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 t="str">
            <v>Sin objecion</v>
          </cell>
          <cell r="AF173">
            <v>0</v>
          </cell>
          <cell r="AG173">
            <v>62600</v>
          </cell>
          <cell r="AH173" t="str">
            <v>SMSM CRISTIAN HERNANDEZ R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T173">
            <v>62600</v>
          </cell>
          <cell r="AU173">
            <v>45635</v>
          </cell>
          <cell r="AV173">
            <v>0</v>
          </cell>
          <cell r="AW173">
            <v>0</v>
          </cell>
          <cell r="AX173">
            <v>62600</v>
          </cell>
          <cell r="BB173">
            <v>62600</v>
          </cell>
        </row>
        <row r="174">
          <cell r="A174" t="str">
            <v>2024-10-3603647</v>
          </cell>
          <cell r="B174">
            <v>9048721</v>
          </cell>
          <cell r="C174" t="str">
            <v>COHEN CASTELL GUILLERMO DE JESUS</v>
          </cell>
          <cell r="D174" t="str">
            <v>M</v>
          </cell>
          <cell r="E174">
            <v>83</v>
          </cell>
          <cell r="F174" t="str">
            <v>AÑOS</v>
          </cell>
          <cell r="G174" t="str">
            <v>SJ</v>
          </cell>
          <cell r="H174" t="str">
            <v>J310</v>
          </cell>
          <cell r="I174" t="str">
            <v>Rinitis cronica</v>
          </cell>
          <cell r="J174">
            <v>45581</v>
          </cell>
          <cell r="K174">
            <v>45568</v>
          </cell>
          <cell r="L174" t="str">
            <v xml:space="preserve">Consulta externa - CE </v>
          </cell>
          <cell r="M174" t="str">
            <v>Tratamiento Especializado (inmunoterapias- quimioterapias</v>
          </cell>
          <cell r="N174">
            <v>45598</v>
          </cell>
          <cell r="O174" t="str">
            <v>FECA-2163</v>
          </cell>
          <cell r="P174">
            <v>154355</v>
          </cell>
          <cell r="Q174">
            <v>0</v>
          </cell>
          <cell r="R174">
            <v>45581</v>
          </cell>
          <cell r="S174">
            <v>45581</v>
          </cell>
          <cell r="T174" t="str">
            <v>Mediana Complejidad</v>
          </cell>
          <cell r="U174">
            <v>45601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 t="str">
            <v>Sin objecion</v>
          </cell>
          <cell r="AF174">
            <v>0</v>
          </cell>
          <cell r="AG174">
            <v>154355</v>
          </cell>
          <cell r="AH174" t="str">
            <v>SMSM CRISTIAN HERNANDEZ R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T174">
            <v>154355</v>
          </cell>
          <cell r="AU174">
            <v>45635</v>
          </cell>
          <cell r="AV174">
            <v>0</v>
          </cell>
          <cell r="AW174">
            <v>0</v>
          </cell>
          <cell r="AX174">
            <v>154355</v>
          </cell>
          <cell r="BB174">
            <v>154355</v>
          </cell>
        </row>
        <row r="175">
          <cell r="A175" t="str">
            <v>2024-10-3582107</v>
          </cell>
          <cell r="B175">
            <v>1043669038</v>
          </cell>
          <cell r="C175" t="str">
            <v>FLOREZ SALTARIN NATALIA CAROLINA</v>
          </cell>
          <cell r="D175" t="str">
            <v>F</v>
          </cell>
          <cell r="E175">
            <v>18</v>
          </cell>
          <cell r="F175" t="str">
            <v>AÑOS</v>
          </cell>
          <cell r="G175" t="str">
            <v>SJ</v>
          </cell>
          <cell r="H175" t="str">
            <v>J303</v>
          </cell>
          <cell r="I175" t="str">
            <v>Otras rinitis alergicas</v>
          </cell>
          <cell r="J175">
            <v>45581</v>
          </cell>
          <cell r="K175">
            <v>45567</v>
          </cell>
          <cell r="L175" t="str">
            <v xml:space="preserve">Consulta externa - CE </v>
          </cell>
          <cell r="M175" t="str">
            <v>Tratamiento Especializado (inmunoterapias- quimioterapias</v>
          </cell>
          <cell r="N175">
            <v>45598</v>
          </cell>
          <cell r="O175" t="str">
            <v>FECA-2164</v>
          </cell>
          <cell r="P175">
            <v>167775</v>
          </cell>
          <cell r="Q175">
            <v>0</v>
          </cell>
          <cell r="R175">
            <v>45581</v>
          </cell>
          <cell r="S175">
            <v>45581</v>
          </cell>
          <cell r="T175" t="str">
            <v>Mediana Complejidad</v>
          </cell>
          <cell r="U175">
            <v>45601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 t="str">
            <v>Sin objecion</v>
          </cell>
          <cell r="AF175">
            <v>0</v>
          </cell>
          <cell r="AG175">
            <v>167775</v>
          </cell>
          <cell r="AH175" t="str">
            <v>SMSM CRISTIAN HERNANDEZ R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T175">
            <v>167775</v>
          </cell>
          <cell r="AU175">
            <v>45635</v>
          </cell>
          <cell r="AV175">
            <v>0</v>
          </cell>
          <cell r="AW175">
            <v>0</v>
          </cell>
          <cell r="AX175">
            <v>167775</v>
          </cell>
          <cell r="BB175">
            <v>167775</v>
          </cell>
        </row>
        <row r="176">
          <cell r="A176" t="str">
            <v>2024-10-3652325</v>
          </cell>
          <cell r="B176">
            <v>45556100</v>
          </cell>
          <cell r="C176" t="str">
            <v>BAENA SARMIENTO MARTHA CECILIA</v>
          </cell>
          <cell r="D176" t="str">
            <v>F</v>
          </cell>
          <cell r="E176">
            <v>40</v>
          </cell>
          <cell r="F176" t="str">
            <v>AÑOS</v>
          </cell>
          <cell r="G176" t="str">
            <v>SLP</v>
          </cell>
          <cell r="H176" t="str">
            <v>J303</v>
          </cell>
          <cell r="I176" t="str">
            <v>Otras rinitis alergicas</v>
          </cell>
          <cell r="J176">
            <v>45582</v>
          </cell>
          <cell r="K176">
            <v>45573</v>
          </cell>
          <cell r="L176" t="str">
            <v xml:space="preserve">Consulta externa - CE </v>
          </cell>
          <cell r="M176" t="str">
            <v>Tratamiento Especializado (inmunoterapias- quimioterapias</v>
          </cell>
          <cell r="N176">
            <v>45598</v>
          </cell>
          <cell r="O176" t="str">
            <v>FECA-2165</v>
          </cell>
          <cell r="P176">
            <v>167775</v>
          </cell>
          <cell r="Q176">
            <v>0</v>
          </cell>
          <cell r="R176">
            <v>45582</v>
          </cell>
          <cell r="S176">
            <v>45582</v>
          </cell>
          <cell r="T176" t="str">
            <v>Mediana Complejidad</v>
          </cell>
          <cell r="U176">
            <v>45601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 t="str">
            <v>Sin objecion</v>
          </cell>
          <cell r="AF176">
            <v>0</v>
          </cell>
          <cell r="AG176">
            <v>167775</v>
          </cell>
          <cell r="AH176" t="str">
            <v>SMSM CRISTIAN HERNANDEZ R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T176">
            <v>167775</v>
          </cell>
          <cell r="AU176">
            <v>45635</v>
          </cell>
          <cell r="AV176">
            <v>0</v>
          </cell>
          <cell r="AW176">
            <v>0</v>
          </cell>
          <cell r="AX176">
            <v>167775</v>
          </cell>
          <cell r="BB176">
            <v>167775</v>
          </cell>
        </row>
        <row r="177">
          <cell r="A177" t="str">
            <v>2024-09-3366363</v>
          </cell>
          <cell r="B177">
            <v>1020320116</v>
          </cell>
          <cell r="C177" t="str">
            <v xml:space="preserve">BERNAL DIAZ ESTEBAN </v>
          </cell>
          <cell r="D177" t="str">
            <v>M</v>
          </cell>
          <cell r="E177">
            <v>9</v>
          </cell>
          <cell r="F177" t="str">
            <v>AÑOS</v>
          </cell>
          <cell r="G177" t="str">
            <v>CF</v>
          </cell>
          <cell r="H177" t="str">
            <v>L509</v>
          </cell>
          <cell r="I177" t="str">
            <v>Urticaria, no especificada</v>
          </cell>
          <cell r="J177">
            <v>45587</v>
          </cell>
          <cell r="K177">
            <v>45552</v>
          </cell>
          <cell r="L177" t="str">
            <v xml:space="preserve">Consulta externa - CE </v>
          </cell>
          <cell r="M177" t="str">
            <v>Consulta Especializada</v>
          </cell>
          <cell r="N177">
            <v>45598</v>
          </cell>
          <cell r="O177" t="str">
            <v>FECA-2166</v>
          </cell>
          <cell r="P177">
            <v>62600</v>
          </cell>
          <cell r="Q177">
            <v>0</v>
          </cell>
          <cell r="R177">
            <v>45587</v>
          </cell>
          <cell r="S177">
            <v>45587</v>
          </cell>
          <cell r="T177" t="str">
            <v>Mediana Complejidad</v>
          </cell>
          <cell r="U177">
            <v>45601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 t="str">
            <v>Sin objecion</v>
          </cell>
          <cell r="AF177">
            <v>0</v>
          </cell>
          <cell r="AG177">
            <v>62600</v>
          </cell>
          <cell r="AH177" t="str">
            <v>SMSM CRISTIAN HERNANDEZ R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T177">
            <v>62600</v>
          </cell>
          <cell r="AU177">
            <v>45635</v>
          </cell>
          <cell r="AV177">
            <v>0</v>
          </cell>
          <cell r="AW177">
            <v>0</v>
          </cell>
          <cell r="AX177">
            <v>62600</v>
          </cell>
          <cell r="BB177">
            <v>62600</v>
          </cell>
        </row>
        <row r="178">
          <cell r="A178" t="str">
            <v>2024-08-2997207</v>
          </cell>
          <cell r="B178">
            <v>1043474448</v>
          </cell>
          <cell r="C178" t="str">
            <v>MARTINEZ ANDRADE IAN DANIEL</v>
          </cell>
          <cell r="D178" t="str">
            <v>M</v>
          </cell>
          <cell r="E178">
            <v>8</v>
          </cell>
          <cell r="F178" t="str">
            <v>AÑOS</v>
          </cell>
          <cell r="G178" t="str">
            <v>SPI</v>
          </cell>
          <cell r="H178" t="str">
            <v>J459</v>
          </cell>
          <cell r="I178" t="str">
            <v>Asma, no especificado</v>
          </cell>
          <cell r="J178">
            <v>45587</v>
          </cell>
          <cell r="K178">
            <v>45526</v>
          </cell>
          <cell r="L178" t="str">
            <v xml:space="preserve">Consulta externa - CE </v>
          </cell>
          <cell r="M178" t="str">
            <v>Consulta Especializada</v>
          </cell>
          <cell r="N178">
            <v>45598</v>
          </cell>
          <cell r="O178" t="str">
            <v>FECA-2167</v>
          </cell>
          <cell r="P178">
            <v>62600</v>
          </cell>
          <cell r="Q178">
            <v>0</v>
          </cell>
          <cell r="R178">
            <v>45587</v>
          </cell>
          <cell r="S178">
            <v>45587</v>
          </cell>
          <cell r="T178" t="str">
            <v>Mediana Complejidad</v>
          </cell>
          <cell r="U178">
            <v>45601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 t="str">
            <v>Sin objecion</v>
          </cell>
          <cell r="AF178">
            <v>0</v>
          </cell>
          <cell r="AG178">
            <v>62600</v>
          </cell>
          <cell r="AH178" t="str">
            <v>SMSM CRISTIAN HERNANDEZ R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T178">
            <v>62600</v>
          </cell>
          <cell r="AU178">
            <v>45635</v>
          </cell>
          <cell r="AV178">
            <v>0</v>
          </cell>
          <cell r="AW178">
            <v>0</v>
          </cell>
          <cell r="AX178">
            <v>62600</v>
          </cell>
          <cell r="BB178">
            <v>62600</v>
          </cell>
        </row>
        <row r="179">
          <cell r="A179" t="str">
            <v>2024-06-2007886</v>
          </cell>
          <cell r="B179">
            <v>22288500</v>
          </cell>
          <cell r="C179" t="str">
            <v xml:space="preserve">BARRANCO DE VANEGAS WALDETRUDIS </v>
          </cell>
          <cell r="D179" t="str">
            <v>F</v>
          </cell>
          <cell r="E179">
            <v>90</v>
          </cell>
          <cell r="F179" t="str">
            <v>AÑOS</v>
          </cell>
          <cell r="G179" t="str">
            <v>JT</v>
          </cell>
          <cell r="H179" t="str">
            <v>J459</v>
          </cell>
          <cell r="I179" t="str">
            <v>Asma, no especificado</v>
          </cell>
          <cell r="J179">
            <v>45587</v>
          </cell>
          <cell r="K179">
            <v>45454</v>
          </cell>
          <cell r="L179" t="str">
            <v xml:space="preserve">Consulta externa - CE </v>
          </cell>
          <cell r="M179" t="str">
            <v>Consulta Especializada</v>
          </cell>
          <cell r="N179">
            <v>45598</v>
          </cell>
          <cell r="O179" t="str">
            <v>FECA-2168</v>
          </cell>
          <cell r="P179">
            <v>62600</v>
          </cell>
          <cell r="Q179">
            <v>0</v>
          </cell>
          <cell r="R179">
            <v>45587</v>
          </cell>
          <cell r="S179">
            <v>45587</v>
          </cell>
          <cell r="T179" t="str">
            <v>Mediana Complejidad</v>
          </cell>
          <cell r="U179">
            <v>45601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 t="str">
            <v>Sin objecion</v>
          </cell>
          <cell r="AF179">
            <v>0</v>
          </cell>
          <cell r="AG179">
            <v>62600</v>
          </cell>
          <cell r="AH179" t="str">
            <v>SMSM CRISTIAN HERNANDEZ R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T179">
            <v>62600</v>
          </cell>
          <cell r="AU179">
            <v>45635</v>
          </cell>
          <cell r="AV179">
            <v>0</v>
          </cell>
          <cell r="AW179">
            <v>0</v>
          </cell>
          <cell r="AX179">
            <v>62600</v>
          </cell>
          <cell r="BB179">
            <v>62600</v>
          </cell>
        </row>
        <row r="180">
          <cell r="A180" t="str">
            <v>2024-10-3767148</v>
          </cell>
          <cell r="B180">
            <v>1048084413</v>
          </cell>
          <cell r="C180" t="str">
            <v>SANTAMARIA QUIÑONES DIEGO ANDRES</v>
          </cell>
          <cell r="D180" t="str">
            <v>M</v>
          </cell>
          <cell r="E180">
            <v>7</v>
          </cell>
          <cell r="F180" t="str">
            <v>AÑOS</v>
          </cell>
          <cell r="G180" t="str">
            <v>SJ</v>
          </cell>
          <cell r="H180" t="str">
            <v>J303</v>
          </cell>
          <cell r="I180" t="str">
            <v>Otras rinitis alergicas</v>
          </cell>
          <cell r="J180">
            <v>45587</v>
          </cell>
          <cell r="K180">
            <v>45583</v>
          </cell>
          <cell r="L180" t="str">
            <v xml:space="preserve">Consulta externa - CE </v>
          </cell>
          <cell r="M180" t="str">
            <v>Tratamiento Especializado (inmunoterapias- quimioterapias</v>
          </cell>
          <cell r="N180">
            <v>45598</v>
          </cell>
          <cell r="O180" t="str">
            <v>FECA-2169</v>
          </cell>
          <cell r="P180">
            <v>167775</v>
          </cell>
          <cell r="Q180">
            <v>0</v>
          </cell>
          <cell r="R180">
            <v>45587</v>
          </cell>
          <cell r="S180">
            <v>45587</v>
          </cell>
          <cell r="T180" t="str">
            <v>Mediana Complejidad</v>
          </cell>
          <cell r="U180">
            <v>45601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 t="str">
            <v>Sin objecion</v>
          </cell>
          <cell r="AF180">
            <v>0</v>
          </cell>
          <cell r="AG180">
            <v>167775</v>
          </cell>
          <cell r="AH180" t="str">
            <v>SMSM CRISTIAN HERNANDEZ R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T180">
            <v>167775</v>
          </cell>
          <cell r="AU180">
            <v>45635</v>
          </cell>
          <cell r="AV180">
            <v>0</v>
          </cell>
          <cell r="AW180">
            <v>0</v>
          </cell>
          <cell r="AX180">
            <v>167775</v>
          </cell>
          <cell r="BB180">
            <v>167775</v>
          </cell>
        </row>
        <row r="181">
          <cell r="A181" t="str">
            <v>2024-10-3769539</v>
          </cell>
          <cell r="B181">
            <v>72287037</v>
          </cell>
          <cell r="C181" t="str">
            <v>MEZA RADA GIOVANNY JOSE</v>
          </cell>
          <cell r="D181" t="str">
            <v>M</v>
          </cell>
          <cell r="E181">
            <v>42</v>
          </cell>
          <cell r="F181" t="str">
            <v>AÑOS</v>
          </cell>
          <cell r="G181" t="str">
            <v>JT</v>
          </cell>
          <cell r="H181" t="str">
            <v>J303</v>
          </cell>
          <cell r="I181" t="str">
            <v>Otras rinitis alergicas</v>
          </cell>
          <cell r="J181">
            <v>45587</v>
          </cell>
          <cell r="K181">
            <v>45583</v>
          </cell>
          <cell r="L181" t="str">
            <v xml:space="preserve">Consulta externa - CE </v>
          </cell>
          <cell r="M181" t="str">
            <v>Consulta Especializada</v>
          </cell>
          <cell r="N181">
            <v>45598</v>
          </cell>
          <cell r="O181" t="str">
            <v>FECA-2170</v>
          </cell>
          <cell r="P181">
            <v>62600</v>
          </cell>
          <cell r="Q181">
            <v>0</v>
          </cell>
          <cell r="R181">
            <v>45587</v>
          </cell>
          <cell r="S181">
            <v>45587</v>
          </cell>
          <cell r="T181" t="str">
            <v>Mediana Complejidad</v>
          </cell>
          <cell r="U181">
            <v>45601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 t="str">
            <v>Sin objecion</v>
          </cell>
          <cell r="AF181">
            <v>0</v>
          </cell>
          <cell r="AG181">
            <v>62600</v>
          </cell>
          <cell r="AH181" t="str">
            <v>SMSM CRISTIAN HERNANDEZ R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T181">
            <v>62600</v>
          </cell>
          <cell r="AU181">
            <v>45635</v>
          </cell>
          <cell r="AV181">
            <v>0</v>
          </cell>
          <cell r="AW181">
            <v>0</v>
          </cell>
          <cell r="AX181">
            <v>62600</v>
          </cell>
          <cell r="BB181">
            <v>62600</v>
          </cell>
        </row>
        <row r="182">
          <cell r="A182" t="str">
            <v>2024-09-3502273</v>
          </cell>
          <cell r="B182">
            <v>1042594104</v>
          </cell>
          <cell r="C182" t="str">
            <v xml:space="preserve">DULCEY AHUMADA AMELIA </v>
          </cell>
          <cell r="D182" t="str">
            <v>F</v>
          </cell>
          <cell r="E182">
            <v>7</v>
          </cell>
          <cell r="F182" t="str">
            <v>AÑOS</v>
          </cell>
          <cell r="G182" t="str">
            <v>CF</v>
          </cell>
          <cell r="H182" t="str">
            <v>L509</v>
          </cell>
          <cell r="I182" t="str">
            <v>Urticaria, no especificada</v>
          </cell>
          <cell r="J182">
            <v>45590</v>
          </cell>
          <cell r="K182">
            <v>45561</v>
          </cell>
          <cell r="L182" t="str">
            <v xml:space="preserve">Consulta externa - CE </v>
          </cell>
          <cell r="M182" t="str">
            <v>Tratamiento Especializado (inmunoterapias- quimioterapias</v>
          </cell>
          <cell r="N182">
            <v>45598</v>
          </cell>
          <cell r="O182" t="str">
            <v>FECA-2171</v>
          </cell>
          <cell r="P182">
            <v>154355</v>
          </cell>
          <cell r="Q182">
            <v>0</v>
          </cell>
          <cell r="R182">
            <v>45590</v>
          </cell>
          <cell r="S182">
            <v>45590</v>
          </cell>
          <cell r="T182" t="str">
            <v>Mediana Complejidad</v>
          </cell>
          <cell r="U182">
            <v>45601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 t="str">
            <v>Sin objecion</v>
          </cell>
          <cell r="AF182">
            <v>0</v>
          </cell>
          <cell r="AG182">
            <v>154355</v>
          </cell>
          <cell r="AH182" t="str">
            <v>SMSM CRISTIAN HERNANDEZ R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T182">
            <v>154355</v>
          </cell>
          <cell r="AU182">
            <v>45635</v>
          </cell>
          <cell r="AV182">
            <v>0</v>
          </cell>
          <cell r="AW182">
            <v>0</v>
          </cell>
          <cell r="AX182">
            <v>154355</v>
          </cell>
          <cell r="BB182">
            <v>154355</v>
          </cell>
        </row>
        <row r="183">
          <cell r="A183" t="str">
            <v>2024-10-3777136</v>
          </cell>
          <cell r="B183">
            <v>1043675066</v>
          </cell>
          <cell r="C183" t="str">
            <v>ROCA OROZCO JUNIOR ALBERTO</v>
          </cell>
          <cell r="D183" t="str">
            <v>M</v>
          </cell>
          <cell r="E183">
            <v>16</v>
          </cell>
          <cell r="F183" t="str">
            <v>AÑOS</v>
          </cell>
          <cell r="G183" t="str">
            <v>JT</v>
          </cell>
          <cell r="H183" t="str">
            <v>J303</v>
          </cell>
          <cell r="I183" t="str">
            <v>Otras rinitis alergicas</v>
          </cell>
          <cell r="J183">
            <v>45593</v>
          </cell>
          <cell r="K183">
            <v>45583</v>
          </cell>
          <cell r="L183" t="str">
            <v xml:space="preserve">Consulta externa - CE </v>
          </cell>
          <cell r="M183" t="str">
            <v>Tratamiento Especializado (inmunoterapias- quimioterapias</v>
          </cell>
          <cell r="N183">
            <v>45598</v>
          </cell>
          <cell r="O183" t="str">
            <v>FECA-2172</v>
          </cell>
          <cell r="P183">
            <v>167775</v>
          </cell>
          <cell r="Q183">
            <v>0</v>
          </cell>
          <cell r="R183">
            <v>45593</v>
          </cell>
          <cell r="S183">
            <v>45593</v>
          </cell>
          <cell r="T183" t="str">
            <v>Mediana Complejidad</v>
          </cell>
          <cell r="U183">
            <v>45601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 t="str">
            <v>Sin objecion</v>
          </cell>
          <cell r="AF183">
            <v>0</v>
          </cell>
          <cell r="AG183">
            <v>167775</v>
          </cell>
          <cell r="AH183" t="str">
            <v>SMSM CRISTIAN HERNANDEZ R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T183">
            <v>167775</v>
          </cell>
          <cell r="AU183">
            <v>45635</v>
          </cell>
          <cell r="AV183">
            <v>0</v>
          </cell>
          <cell r="AW183">
            <v>0</v>
          </cell>
          <cell r="AX183">
            <v>167775</v>
          </cell>
          <cell r="BB183">
            <v>167775</v>
          </cell>
        </row>
        <row r="184">
          <cell r="A184" t="str">
            <v>2024-10-3768476</v>
          </cell>
          <cell r="B184">
            <v>1048084413</v>
          </cell>
          <cell r="C184" t="str">
            <v>SANTAMARIA QUIÑONES DIEGO ANDRES</v>
          </cell>
          <cell r="D184" t="str">
            <v>M</v>
          </cell>
          <cell r="E184">
            <v>7</v>
          </cell>
          <cell r="F184" t="str">
            <v>AÑOS</v>
          </cell>
          <cell r="G184" t="str">
            <v>SJ</v>
          </cell>
          <cell r="H184" t="str">
            <v>J303</v>
          </cell>
          <cell r="I184" t="str">
            <v>Otras rinitis alergicas</v>
          </cell>
          <cell r="J184">
            <v>45593</v>
          </cell>
          <cell r="K184">
            <v>45583</v>
          </cell>
          <cell r="L184" t="str">
            <v xml:space="preserve">Consulta externa - CE </v>
          </cell>
          <cell r="M184" t="str">
            <v>Tratamiento Especializado (inmunoterapias- quimioterapias</v>
          </cell>
          <cell r="N184">
            <v>45598</v>
          </cell>
          <cell r="O184" t="str">
            <v>FECA-2173</v>
          </cell>
          <cell r="P184">
            <v>667853</v>
          </cell>
          <cell r="Q184">
            <v>0</v>
          </cell>
          <cell r="R184">
            <v>45593</v>
          </cell>
          <cell r="S184">
            <v>45593</v>
          </cell>
          <cell r="T184" t="str">
            <v>Mediana Complejidad</v>
          </cell>
          <cell r="U184">
            <v>45601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 t="str">
            <v>Sin objecion</v>
          </cell>
          <cell r="AF184">
            <v>0</v>
          </cell>
          <cell r="AG184">
            <v>667853</v>
          </cell>
          <cell r="AH184" t="str">
            <v>SMSM CRISTIAN HERNANDEZ R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T184">
            <v>667853</v>
          </cell>
          <cell r="AU184">
            <v>45635</v>
          </cell>
          <cell r="AV184">
            <v>0</v>
          </cell>
          <cell r="AW184">
            <v>0</v>
          </cell>
          <cell r="AX184">
            <v>667853</v>
          </cell>
          <cell r="BB184">
            <v>667853</v>
          </cell>
        </row>
        <row r="185">
          <cell r="A185" t="str">
            <v>2024-10-3619598</v>
          </cell>
          <cell r="B185">
            <v>1046734445</v>
          </cell>
          <cell r="C185" t="str">
            <v xml:space="preserve">FREN DELGADO SARAH </v>
          </cell>
          <cell r="D185" t="str">
            <v>F</v>
          </cell>
          <cell r="E185">
            <v>6</v>
          </cell>
          <cell r="F185" t="str">
            <v>AÑOS</v>
          </cell>
          <cell r="G185" t="str">
            <v>JT</v>
          </cell>
          <cell r="H185" t="str">
            <v>J303</v>
          </cell>
          <cell r="I185" t="str">
            <v>Otras rinitis alergicas</v>
          </cell>
          <cell r="J185">
            <v>45593</v>
          </cell>
          <cell r="K185">
            <v>45569</v>
          </cell>
          <cell r="L185" t="str">
            <v xml:space="preserve">Consulta externa - CE </v>
          </cell>
          <cell r="M185" t="str">
            <v>Tratamiento Especializado (inmunoterapias- quimioterapias</v>
          </cell>
          <cell r="N185">
            <v>45598</v>
          </cell>
          <cell r="O185" t="str">
            <v>FECA-2174</v>
          </cell>
          <cell r="P185">
            <v>167775</v>
          </cell>
          <cell r="Q185">
            <v>0</v>
          </cell>
          <cell r="R185">
            <v>45593</v>
          </cell>
          <cell r="S185">
            <v>45593</v>
          </cell>
          <cell r="T185" t="str">
            <v>Mediana Complejidad</v>
          </cell>
          <cell r="U185">
            <v>45601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 t="str">
            <v>Sin objecion</v>
          </cell>
          <cell r="AF185">
            <v>0</v>
          </cell>
          <cell r="AG185">
            <v>167775</v>
          </cell>
          <cell r="AH185" t="str">
            <v>SMSM CRISTIAN HERNANDEZ R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T185">
            <v>167775</v>
          </cell>
          <cell r="AU185">
            <v>45635</v>
          </cell>
          <cell r="AV185">
            <v>0</v>
          </cell>
          <cell r="AW185">
            <v>0</v>
          </cell>
          <cell r="AX185">
            <v>167775</v>
          </cell>
          <cell r="BB185">
            <v>167775</v>
          </cell>
        </row>
        <row r="186">
          <cell r="A186" t="str">
            <v>2024-09-3145877</v>
          </cell>
          <cell r="B186">
            <v>1141363650</v>
          </cell>
          <cell r="C186" t="str">
            <v xml:space="preserve">FIGUEROA RUIZ IKER </v>
          </cell>
          <cell r="D186" t="str">
            <v>M</v>
          </cell>
          <cell r="E186">
            <v>6</v>
          </cell>
          <cell r="F186" t="str">
            <v>AÑOS</v>
          </cell>
          <cell r="G186" t="str">
            <v>JT</v>
          </cell>
          <cell r="H186" t="str">
            <v>J310</v>
          </cell>
          <cell r="I186" t="str">
            <v>Rinitis cronica</v>
          </cell>
          <cell r="J186">
            <v>45594</v>
          </cell>
          <cell r="K186">
            <v>45537</v>
          </cell>
          <cell r="L186" t="str">
            <v xml:space="preserve">Consulta externa - CE </v>
          </cell>
          <cell r="M186" t="str">
            <v>Consulta Especializada</v>
          </cell>
          <cell r="N186">
            <v>45598</v>
          </cell>
          <cell r="O186" t="str">
            <v>FECA-2175</v>
          </cell>
          <cell r="P186">
            <v>62600</v>
          </cell>
          <cell r="Q186">
            <v>0</v>
          </cell>
          <cell r="R186">
            <v>45594</v>
          </cell>
          <cell r="S186">
            <v>45594</v>
          </cell>
          <cell r="T186" t="str">
            <v>Mediana Complejidad</v>
          </cell>
          <cell r="U186">
            <v>45601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 t="str">
            <v>Sin objecion</v>
          </cell>
          <cell r="AF186">
            <v>0</v>
          </cell>
          <cell r="AG186">
            <v>62600</v>
          </cell>
          <cell r="AH186" t="str">
            <v>SMSM CRISTIAN HERNANDEZ R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T186">
            <v>62600</v>
          </cell>
          <cell r="AU186">
            <v>45635</v>
          </cell>
          <cell r="AV186">
            <v>0</v>
          </cell>
          <cell r="AW186">
            <v>0</v>
          </cell>
          <cell r="AX186">
            <v>62600</v>
          </cell>
          <cell r="BB186">
            <v>62600</v>
          </cell>
        </row>
        <row r="187">
          <cell r="A187" t="str">
            <v>2024-09-3215018</v>
          </cell>
          <cell r="B187">
            <v>22590441</v>
          </cell>
          <cell r="C187" t="str">
            <v>MEZA CERVANTES YANERIS MARIA</v>
          </cell>
          <cell r="D187" t="str">
            <v>F</v>
          </cell>
          <cell r="E187">
            <v>45</v>
          </cell>
          <cell r="F187" t="str">
            <v>AÑOS</v>
          </cell>
          <cell r="G187" t="str">
            <v>SLP</v>
          </cell>
          <cell r="H187" t="str">
            <v>J310</v>
          </cell>
          <cell r="I187" t="str">
            <v>Rinitis cronica</v>
          </cell>
          <cell r="J187">
            <v>45594</v>
          </cell>
          <cell r="K187">
            <v>45541</v>
          </cell>
          <cell r="L187" t="str">
            <v xml:space="preserve">Consulta externa - CE </v>
          </cell>
          <cell r="M187" t="str">
            <v>Consulta Especializada</v>
          </cell>
          <cell r="N187">
            <v>45598</v>
          </cell>
          <cell r="O187" t="str">
            <v>FECA-2176</v>
          </cell>
          <cell r="P187">
            <v>62600</v>
          </cell>
          <cell r="Q187">
            <v>0</v>
          </cell>
          <cell r="R187">
            <v>45594</v>
          </cell>
          <cell r="S187">
            <v>45594</v>
          </cell>
          <cell r="T187" t="str">
            <v>Mediana Complejidad</v>
          </cell>
          <cell r="U187">
            <v>45601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 t="str">
            <v>Sin objecion</v>
          </cell>
          <cell r="AF187">
            <v>0</v>
          </cell>
          <cell r="AG187">
            <v>62600</v>
          </cell>
          <cell r="AH187" t="str">
            <v>SMSM CRISTIAN HERNANDEZ R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T187">
            <v>62600</v>
          </cell>
          <cell r="AU187">
            <v>45635</v>
          </cell>
          <cell r="AV187">
            <v>0</v>
          </cell>
          <cell r="AW187">
            <v>0</v>
          </cell>
          <cell r="AX187">
            <v>62600</v>
          </cell>
          <cell r="BB187">
            <v>62600</v>
          </cell>
        </row>
        <row r="188">
          <cell r="A188" t="str">
            <v>2024-09-3180531</v>
          </cell>
          <cell r="B188">
            <v>8744846</v>
          </cell>
          <cell r="C188" t="str">
            <v xml:space="preserve">PIÑERES SANCHEZ OSCAR </v>
          </cell>
          <cell r="D188" t="str">
            <v>M</v>
          </cell>
          <cell r="E188">
            <v>60</v>
          </cell>
          <cell r="F188" t="str">
            <v>AÑOS</v>
          </cell>
          <cell r="G188" t="str">
            <v>JT</v>
          </cell>
          <cell r="H188" t="str">
            <v>T783</v>
          </cell>
          <cell r="I188" t="str">
            <v>Edema angioneurotico</v>
          </cell>
          <cell r="J188">
            <v>45594</v>
          </cell>
          <cell r="K188">
            <v>45539</v>
          </cell>
          <cell r="L188" t="str">
            <v xml:space="preserve">Consulta externa - CE </v>
          </cell>
          <cell r="M188" t="str">
            <v>Consulta Especializada</v>
          </cell>
          <cell r="N188">
            <v>45598</v>
          </cell>
          <cell r="O188" t="str">
            <v>FECA-2177</v>
          </cell>
          <cell r="P188">
            <v>62600</v>
          </cell>
          <cell r="Q188">
            <v>0</v>
          </cell>
          <cell r="R188">
            <v>45594</v>
          </cell>
          <cell r="S188">
            <v>45594</v>
          </cell>
          <cell r="T188" t="str">
            <v>Mediana Complejidad</v>
          </cell>
          <cell r="U188">
            <v>45601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 t="str">
            <v>Sin objecion</v>
          </cell>
          <cell r="AF188">
            <v>0</v>
          </cell>
          <cell r="AG188">
            <v>62600</v>
          </cell>
          <cell r="AH188" t="str">
            <v>SMSM CRISTIAN HERNANDEZ R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T188">
            <v>62600</v>
          </cell>
          <cell r="AU188">
            <v>45635</v>
          </cell>
          <cell r="AV188">
            <v>0</v>
          </cell>
          <cell r="AW188">
            <v>0</v>
          </cell>
          <cell r="AX188">
            <v>62600</v>
          </cell>
          <cell r="BB188">
            <v>62600</v>
          </cell>
        </row>
        <row r="189">
          <cell r="A189" t="str">
            <v>2024-06-2003689</v>
          </cell>
          <cell r="B189">
            <v>22461312</v>
          </cell>
          <cell r="C189" t="str">
            <v>SOLANO LAZARO MADALIT DENISSE</v>
          </cell>
          <cell r="D189" t="str">
            <v>F</v>
          </cell>
          <cell r="E189">
            <v>47</v>
          </cell>
          <cell r="F189" t="str">
            <v>AÑOS</v>
          </cell>
          <cell r="G189" t="str">
            <v>JT</v>
          </cell>
          <cell r="H189" t="str">
            <v>J303</v>
          </cell>
          <cell r="I189" t="str">
            <v>Otras rinitis alergicas</v>
          </cell>
          <cell r="J189">
            <v>45594</v>
          </cell>
          <cell r="K189">
            <v>45454</v>
          </cell>
          <cell r="L189" t="str">
            <v xml:space="preserve">Consulta externa - CE </v>
          </cell>
          <cell r="M189" t="str">
            <v>Consulta Especializada</v>
          </cell>
          <cell r="N189">
            <v>45598</v>
          </cell>
          <cell r="O189" t="str">
            <v>FECA-2178</v>
          </cell>
          <cell r="P189">
            <v>62600</v>
          </cell>
          <cell r="Q189">
            <v>0</v>
          </cell>
          <cell r="R189">
            <v>45594</v>
          </cell>
          <cell r="S189">
            <v>45594</v>
          </cell>
          <cell r="T189" t="str">
            <v>Mediana Complejidad</v>
          </cell>
          <cell r="U189">
            <v>45601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 t="str">
            <v>Sin objecion</v>
          </cell>
          <cell r="AF189">
            <v>0</v>
          </cell>
          <cell r="AG189">
            <v>62600</v>
          </cell>
          <cell r="AH189" t="str">
            <v>SMSM CRISTIAN HERNANDEZ R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T189">
            <v>62600</v>
          </cell>
          <cell r="AU189">
            <v>45635</v>
          </cell>
          <cell r="AV189">
            <v>0</v>
          </cell>
          <cell r="AW189">
            <v>0</v>
          </cell>
          <cell r="AX189">
            <v>62600</v>
          </cell>
          <cell r="BB189">
            <v>62600</v>
          </cell>
        </row>
        <row r="190">
          <cell r="A190" t="str">
            <v>2024-09-3474773</v>
          </cell>
          <cell r="B190">
            <v>1028720677</v>
          </cell>
          <cell r="C190" t="str">
            <v>ACEVEDO RICARDO CARLOS ENRIQUE</v>
          </cell>
          <cell r="D190" t="str">
            <v>M</v>
          </cell>
          <cell r="E190">
            <v>14</v>
          </cell>
          <cell r="F190" t="str">
            <v>AÑOS</v>
          </cell>
          <cell r="G190" t="str">
            <v>JT</v>
          </cell>
          <cell r="H190" t="str">
            <v>J303</v>
          </cell>
          <cell r="I190" t="str">
            <v>Otras rinitis alergicas</v>
          </cell>
          <cell r="J190">
            <v>45594</v>
          </cell>
          <cell r="K190">
            <v>45560</v>
          </cell>
          <cell r="L190" t="str">
            <v xml:space="preserve">Consulta externa - CE </v>
          </cell>
          <cell r="M190" t="str">
            <v>Consulta Especializada</v>
          </cell>
          <cell r="N190">
            <v>45598</v>
          </cell>
          <cell r="O190" t="str">
            <v>FECA-2179</v>
          </cell>
          <cell r="P190">
            <v>62600</v>
          </cell>
          <cell r="Q190">
            <v>0</v>
          </cell>
          <cell r="R190">
            <v>45594</v>
          </cell>
          <cell r="S190">
            <v>45594</v>
          </cell>
          <cell r="T190" t="str">
            <v>Mediana Complejidad</v>
          </cell>
          <cell r="U190">
            <v>45601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 t="str">
            <v>Sin objecion</v>
          </cell>
          <cell r="AF190">
            <v>0</v>
          </cell>
          <cell r="AG190">
            <v>62600</v>
          </cell>
          <cell r="AH190" t="str">
            <v>SMSM CRISTIAN HERNANDEZ R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T190">
            <v>62600</v>
          </cell>
          <cell r="AU190">
            <v>45635</v>
          </cell>
          <cell r="AV190">
            <v>0</v>
          </cell>
          <cell r="AW190">
            <v>0</v>
          </cell>
          <cell r="AX190">
            <v>62600</v>
          </cell>
          <cell r="BB190">
            <v>62600</v>
          </cell>
        </row>
        <row r="191">
          <cell r="A191" t="str">
            <v>2024-10-3837523</v>
          </cell>
          <cell r="B191">
            <v>1043669037</v>
          </cell>
          <cell r="C191" t="str">
            <v>FLOREZ SALTARIN ANDREA CAROLINA</v>
          </cell>
          <cell r="D191" t="str">
            <v>F</v>
          </cell>
          <cell r="E191">
            <v>18</v>
          </cell>
          <cell r="F191" t="str">
            <v>AÑOS</v>
          </cell>
          <cell r="G191" t="str">
            <v>SJ</v>
          </cell>
          <cell r="H191" t="str">
            <v>L208</v>
          </cell>
          <cell r="I191" t="str">
            <v>Otras dermatitis atopicas</v>
          </cell>
          <cell r="J191">
            <v>45594</v>
          </cell>
          <cell r="K191">
            <v>45588</v>
          </cell>
          <cell r="L191" t="str">
            <v xml:space="preserve">Consulta externa - CE </v>
          </cell>
          <cell r="M191" t="str">
            <v>Consulta Especializada</v>
          </cell>
          <cell r="N191">
            <v>45598</v>
          </cell>
          <cell r="O191" t="str">
            <v>FECA-2180</v>
          </cell>
          <cell r="P191">
            <v>62600</v>
          </cell>
          <cell r="Q191">
            <v>0</v>
          </cell>
          <cell r="R191">
            <v>45594</v>
          </cell>
          <cell r="S191">
            <v>45594</v>
          </cell>
          <cell r="T191" t="str">
            <v>Mediana Complejidad</v>
          </cell>
          <cell r="U191">
            <v>45601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 t="str">
            <v>Sin objecion</v>
          </cell>
          <cell r="AF191">
            <v>0</v>
          </cell>
          <cell r="AG191">
            <v>62600</v>
          </cell>
          <cell r="AH191" t="str">
            <v>SMSM CRISTIAN HERNANDEZ R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T191">
            <v>62600</v>
          </cell>
          <cell r="AU191">
            <v>45635</v>
          </cell>
          <cell r="AV191">
            <v>0</v>
          </cell>
          <cell r="AW191">
            <v>0</v>
          </cell>
          <cell r="AX191">
            <v>62600</v>
          </cell>
          <cell r="BB191">
            <v>62600</v>
          </cell>
        </row>
        <row r="192">
          <cell r="A192" t="str">
            <v>2024-10-3630980</v>
          </cell>
          <cell r="B192">
            <v>8742219</v>
          </cell>
          <cell r="C192" t="str">
            <v>LLINAS LUGO GUILLERMO VALENTINO</v>
          </cell>
          <cell r="D192" t="str">
            <v>M</v>
          </cell>
          <cell r="E192">
            <v>60</v>
          </cell>
          <cell r="F192" t="str">
            <v>AÑOS</v>
          </cell>
          <cell r="G192" t="str">
            <v>S1</v>
          </cell>
          <cell r="H192" t="str">
            <v>L508</v>
          </cell>
          <cell r="I192" t="str">
            <v>Otras urticarias</v>
          </cell>
          <cell r="J192">
            <v>45596</v>
          </cell>
          <cell r="K192">
            <v>45572</v>
          </cell>
          <cell r="L192" t="str">
            <v xml:space="preserve">Consulta externa - CE </v>
          </cell>
          <cell r="M192" t="str">
            <v>Tratamiento Especializado (inmunoterapias- quimioterapias</v>
          </cell>
          <cell r="N192">
            <v>45598</v>
          </cell>
          <cell r="O192" t="str">
            <v>FECA-2182</v>
          </cell>
          <cell r="P192">
            <v>308710</v>
          </cell>
          <cell r="Q192">
            <v>0</v>
          </cell>
          <cell r="R192">
            <v>45596</v>
          </cell>
          <cell r="S192">
            <v>45596</v>
          </cell>
          <cell r="T192" t="str">
            <v>Mediana Complejidad</v>
          </cell>
          <cell r="U192">
            <v>45601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 t="str">
            <v>Sin objecion</v>
          </cell>
          <cell r="AF192">
            <v>0</v>
          </cell>
          <cell r="AG192">
            <v>308710</v>
          </cell>
          <cell r="AH192" t="str">
            <v>SMSM CRISTIAN HERNANDEZ R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T192">
            <v>308710</v>
          </cell>
          <cell r="AU192">
            <v>45635</v>
          </cell>
          <cell r="AV192">
            <v>0</v>
          </cell>
          <cell r="AW192">
            <v>0</v>
          </cell>
          <cell r="AX192">
            <v>308710</v>
          </cell>
          <cell r="BB192">
            <v>308710</v>
          </cell>
        </row>
        <row r="193">
          <cell r="A193" t="str">
            <v>2024-10-3862782</v>
          </cell>
          <cell r="B193">
            <v>1048086727</v>
          </cell>
          <cell r="C193" t="str">
            <v>OROZCO ALTAMAR GHIANNA VALENTINA</v>
          </cell>
          <cell r="D193" t="str">
            <v>F</v>
          </cell>
          <cell r="E193">
            <v>6</v>
          </cell>
          <cell r="F193" t="str">
            <v>AÑOS</v>
          </cell>
          <cell r="G193" t="str">
            <v>S1</v>
          </cell>
          <cell r="H193" t="str">
            <v>J303</v>
          </cell>
          <cell r="I193" t="str">
            <v>Otras rinitis alergicas</v>
          </cell>
          <cell r="J193">
            <v>45596</v>
          </cell>
          <cell r="K193">
            <v>45590</v>
          </cell>
          <cell r="L193" t="str">
            <v xml:space="preserve">Consulta externa - CE </v>
          </cell>
          <cell r="M193" t="str">
            <v>Tratamiento Especializado (inmunoterapias- quimioterapias</v>
          </cell>
          <cell r="N193">
            <v>45598</v>
          </cell>
          <cell r="O193" t="str">
            <v>FECA-2183</v>
          </cell>
          <cell r="P193">
            <v>167775</v>
          </cell>
          <cell r="Q193">
            <v>0</v>
          </cell>
          <cell r="R193">
            <v>45596</v>
          </cell>
          <cell r="S193">
            <v>45596</v>
          </cell>
          <cell r="T193" t="str">
            <v>Mediana Complejidad</v>
          </cell>
          <cell r="U193">
            <v>45601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 t="str">
            <v>Sin objecion</v>
          </cell>
          <cell r="AF193">
            <v>0</v>
          </cell>
          <cell r="AG193">
            <v>167775</v>
          </cell>
          <cell r="AH193" t="str">
            <v>SMSM CRISTIAN HERNANDEZ R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T193">
            <v>167775</v>
          </cell>
          <cell r="AU193">
            <v>45635</v>
          </cell>
          <cell r="AV193">
            <v>0</v>
          </cell>
          <cell r="AW193">
            <v>0</v>
          </cell>
          <cell r="AX193">
            <v>167775</v>
          </cell>
          <cell r="BB193">
            <v>167775</v>
          </cell>
        </row>
        <row r="194">
          <cell r="A194" t="str">
            <v>2024-10-3769080</v>
          </cell>
          <cell r="B194">
            <v>72287037</v>
          </cell>
          <cell r="C194" t="str">
            <v>MEZA RADA GIOVANNY JOSE</v>
          </cell>
          <cell r="D194" t="str">
            <v>M</v>
          </cell>
          <cell r="E194">
            <v>42</v>
          </cell>
          <cell r="F194" t="str">
            <v>AÑOS</v>
          </cell>
          <cell r="G194" t="str">
            <v>JT</v>
          </cell>
          <cell r="H194" t="str">
            <v>J303</v>
          </cell>
          <cell r="I194" t="str">
            <v>Otras rinitis alergicas</v>
          </cell>
          <cell r="J194">
            <v>45587</v>
          </cell>
          <cell r="K194">
            <v>45583</v>
          </cell>
          <cell r="L194" t="str">
            <v xml:space="preserve">Consulta externa - CE </v>
          </cell>
          <cell r="M194" t="str">
            <v>Tratamiento Especializado (inmunoterapias- quimioterapias</v>
          </cell>
          <cell r="N194">
            <v>45598</v>
          </cell>
          <cell r="O194" t="str">
            <v>FECA-2184</v>
          </cell>
          <cell r="P194">
            <v>167775</v>
          </cell>
          <cell r="Q194">
            <v>0</v>
          </cell>
          <cell r="R194">
            <v>45587</v>
          </cell>
          <cell r="S194">
            <v>45587</v>
          </cell>
          <cell r="T194" t="str">
            <v>Mediana Complejidad</v>
          </cell>
          <cell r="U194">
            <v>45601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 t="str">
            <v>Sin objecion</v>
          </cell>
          <cell r="AF194">
            <v>0</v>
          </cell>
          <cell r="AG194">
            <v>167775</v>
          </cell>
          <cell r="AH194" t="str">
            <v>SMSM CRISTIAN HERNANDEZ R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T194">
            <v>167775</v>
          </cell>
          <cell r="AU194">
            <v>45635</v>
          </cell>
          <cell r="AV194">
            <v>0</v>
          </cell>
          <cell r="AW194">
            <v>0</v>
          </cell>
          <cell r="AX194">
            <v>167775</v>
          </cell>
          <cell r="BB194">
            <v>167775</v>
          </cell>
        </row>
        <row r="195">
          <cell r="A195" t="str">
            <v>2024-10-3776228</v>
          </cell>
          <cell r="B195">
            <v>32580141</v>
          </cell>
          <cell r="C195" t="str">
            <v>AMADOR TORRES LISBETT YANIRA</v>
          </cell>
          <cell r="D195" t="str">
            <v>F</v>
          </cell>
          <cell r="E195">
            <v>42</v>
          </cell>
          <cell r="F195" t="str">
            <v>AÑOS</v>
          </cell>
          <cell r="G195" t="str">
            <v>SLP</v>
          </cell>
          <cell r="H195" t="str">
            <v>L500</v>
          </cell>
          <cell r="I195" t="str">
            <v>Urticaria alergica</v>
          </cell>
          <cell r="J195">
            <v>45587</v>
          </cell>
          <cell r="K195">
            <v>45583</v>
          </cell>
          <cell r="L195" t="str">
            <v xml:space="preserve">Consulta externa - CE </v>
          </cell>
          <cell r="M195" t="str">
            <v>Consulta Especializada</v>
          </cell>
          <cell r="N195">
            <v>45598</v>
          </cell>
          <cell r="O195" t="str">
            <v>FECA-2185</v>
          </cell>
          <cell r="P195">
            <v>62600</v>
          </cell>
          <cell r="Q195">
            <v>0</v>
          </cell>
          <cell r="R195">
            <v>45587</v>
          </cell>
          <cell r="S195">
            <v>45587</v>
          </cell>
          <cell r="T195" t="str">
            <v>Mediana Complejidad</v>
          </cell>
          <cell r="U195">
            <v>45601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 t="str">
            <v>Sin objecion</v>
          </cell>
          <cell r="AF195">
            <v>0</v>
          </cell>
          <cell r="AG195">
            <v>62600</v>
          </cell>
          <cell r="AH195" t="str">
            <v>SMSM CRISTIAN HERNANDEZ R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T195">
            <v>62600</v>
          </cell>
          <cell r="AU195">
            <v>45635</v>
          </cell>
          <cell r="AV195">
            <v>0</v>
          </cell>
          <cell r="AW195">
            <v>0</v>
          </cell>
          <cell r="AX195">
            <v>62600</v>
          </cell>
          <cell r="BB195">
            <v>62600</v>
          </cell>
        </row>
        <row r="196">
          <cell r="A196" t="str">
            <v>2024-08-2855172</v>
          </cell>
          <cell r="B196">
            <v>1043684666</v>
          </cell>
          <cell r="C196" t="str">
            <v xml:space="preserve">LOPEZ PALACIO GABRIELA </v>
          </cell>
          <cell r="D196" t="str">
            <v>F</v>
          </cell>
          <cell r="E196">
            <v>13</v>
          </cell>
          <cell r="F196" t="str">
            <v>AÑOS</v>
          </cell>
          <cell r="G196" t="str">
            <v>JT</v>
          </cell>
          <cell r="H196" t="str">
            <v>J303</v>
          </cell>
          <cell r="I196" t="str">
            <v>Otras rinitis alergicas</v>
          </cell>
          <cell r="J196">
            <v>45601</v>
          </cell>
          <cell r="K196">
            <v>45516</v>
          </cell>
          <cell r="L196" t="str">
            <v xml:space="preserve">Consulta externa - CE </v>
          </cell>
          <cell r="M196" t="str">
            <v>Consulta Especializada</v>
          </cell>
          <cell r="N196">
            <v>45625</v>
          </cell>
          <cell r="O196" t="str">
            <v>FECA-2253</v>
          </cell>
          <cell r="P196">
            <v>62600</v>
          </cell>
          <cell r="Q196">
            <v>0</v>
          </cell>
          <cell r="R196">
            <v>45601</v>
          </cell>
          <cell r="S196">
            <v>45601</v>
          </cell>
          <cell r="T196" t="str">
            <v>Mediana Complejidad</v>
          </cell>
          <cell r="U196">
            <v>45628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 t="str">
            <v>sin objecion</v>
          </cell>
          <cell r="AF196">
            <v>0</v>
          </cell>
          <cell r="AG196">
            <v>62600</v>
          </cell>
          <cell r="AH196" t="str">
            <v>SMSM CRISTIAN HERNANDEZ R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T196">
            <v>62600</v>
          </cell>
          <cell r="AU196">
            <v>45628</v>
          </cell>
          <cell r="AV196">
            <v>0</v>
          </cell>
          <cell r="AW196">
            <v>0</v>
          </cell>
          <cell r="AX196">
            <v>62600</v>
          </cell>
          <cell r="BB196">
            <v>62600</v>
          </cell>
        </row>
        <row r="197">
          <cell r="A197" t="str">
            <v>2024-10-3903279</v>
          </cell>
          <cell r="B197">
            <v>1138675616</v>
          </cell>
          <cell r="C197" t="str">
            <v xml:space="preserve">TORO MORON ISABELA </v>
          </cell>
          <cell r="D197" t="str">
            <v>F</v>
          </cell>
          <cell r="E197">
            <v>12</v>
          </cell>
          <cell r="F197" t="str">
            <v>AÑOS</v>
          </cell>
          <cell r="G197" t="str">
            <v>JT</v>
          </cell>
          <cell r="H197" t="str">
            <v>H105</v>
          </cell>
          <cell r="I197" t="str">
            <v>Blefaroconjuntivitis</v>
          </cell>
          <cell r="J197">
            <v>45601</v>
          </cell>
          <cell r="K197">
            <v>45594</v>
          </cell>
          <cell r="L197" t="str">
            <v xml:space="preserve">Consulta externa - CE </v>
          </cell>
          <cell r="M197" t="str">
            <v>Tratamiento Especializado (inmunoterapias- quimioterapias</v>
          </cell>
          <cell r="N197">
            <v>45625</v>
          </cell>
          <cell r="O197" t="str">
            <v>FECA-2254</v>
          </cell>
          <cell r="P197">
            <v>230375</v>
          </cell>
          <cell r="Q197">
            <v>0</v>
          </cell>
          <cell r="R197">
            <v>45601</v>
          </cell>
          <cell r="S197">
            <v>45601</v>
          </cell>
          <cell r="T197" t="str">
            <v>Mediana Complejidad</v>
          </cell>
          <cell r="U197">
            <v>45628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 t="str">
            <v>sin objecion</v>
          </cell>
          <cell r="AF197">
            <v>0</v>
          </cell>
          <cell r="AG197">
            <v>230375</v>
          </cell>
          <cell r="AH197" t="str">
            <v>SMSM CRISTIAN HERNANDEZ R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T197">
            <v>230375</v>
          </cell>
          <cell r="AU197">
            <v>45628</v>
          </cell>
          <cell r="AV197">
            <v>0</v>
          </cell>
          <cell r="AW197">
            <v>0</v>
          </cell>
          <cell r="AX197">
            <v>230375</v>
          </cell>
          <cell r="BB197">
            <v>230375</v>
          </cell>
        </row>
        <row r="198">
          <cell r="A198" t="str">
            <v>2024-10-3684196</v>
          </cell>
          <cell r="B198">
            <v>32695932</v>
          </cell>
          <cell r="C198" t="str">
            <v>SOSA CONSUEGRA ANAIS MARIA</v>
          </cell>
          <cell r="D198" t="str">
            <v>F</v>
          </cell>
          <cell r="E198">
            <v>61</v>
          </cell>
          <cell r="F198" t="str">
            <v>AÑOS</v>
          </cell>
          <cell r="G198" t="str">
            <v>SJ</v>
          </cell>
          <cell r="H198" t="str">
            <v>J451</v>
          </cell>
          <cell r="I198" t="str">
            <v>Asma no alergica</v>
          </cell>
          <cell r="J198">
            <v>45601</v>
          </cell>
          <cell r="K198">
            <v>45575</v>
          </cell>
          <cell r="L198" t="str">
            <v xml:space="preserve">Consulta externa - CE </v>
          </cell>
          <cell r="M198" t="str">
            <v>Consulta Especializada</v>
          </cell>
          <cell r="N198">
            <v>45626</v>
          </cell>
          <cell r="O198" t="str">
            <v>FECA-2255</v>
          </cell>
          <cell r="P198">
            <v>62600</v>
          </cell>
          <cell r="Q198">
            <v>0</v>
          </cell>
          <cell r="R198">
            <v>45601</v>
          </cell>
          <cell r="S198">
            <v>45601</v>
          </cell>
          <cell r="T198" t="str">
            <v>Mediana Complejidad</v>
          </cell>
          <cell r="U198">
            <v>45628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 t="str">
            <v>sin objecion</v>
          </cell>
          <cell r="AF198">
            <v>0</v>
          </cell>
          <cell r="AG198">
            <v>62600</v>
          </cell>
          <cell r="AH198" t="str">
            <v>SMSM CRISTIAN HERNANDEZ R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T198">
            <v>62600</v>
          </cell>
          <cell r="AU198">
            <v>45628</v>
          </cell>
          <cell r="AV198">
            <v>0</v>
          </cell>
          <cell r="AW198">
            <v>0</v>
          </cell>
          <cell r="AX198">
            <v>62600</v>
          </cell>
          <cell r="BB198">
            <v>62600</v>
          </cell>
        </row>
        <row r="199">
          <cell r="A199" t="str">
            <v>2024-10-3603648</v>
          </cell>
          <cell r="B199">
            <v>9048721</v>
          </cell>
          <cell r="C199" t="str">
            <v>COHEN CASTELL GUILLERMO DE JESUS</v>
          </cell>
          <cell r="D199" t="str">
            <v>M</v>
          </cell>
          <cell r="E199">
            <v>83</v>
          </cell>
          <cell r="F199" t="str">
            <v>AÑOS</v>
          </cell>
          <cell r="G199" t="str">
            <v>SJ</v>
          </cell>
          <cell r="H199" t="str">
            <v>J310</v>
          </cell>
          <cell r="I199" t="str">
            <v>Rinitis cronica</v>
          </cell>
          <cell r="J199">
            <v>45601</v>
          </cell>
          <cell r="K199">
            <v>45568</v>
          </cell>
          <cell r="L199" t="str">
            <v xml:space="preserve">Consulta externa - CE </v>
          </cell>
          <cell r="M199" t="str">
            <v>Consulta Especializada</v>
          </cell>
          <cell r="N199">
            <v>45626</v>
          </cell>
          <cell r="O199" t="str">
            <v>FECA-2256</v>
          </cell>
          <cell r="P199">
            <v>62600</v>
          </cell>
          <cell r="Q199">
            <v>0</v>
          </cell>
          <cell r="R199">
            <v>45601</v>
          </cell>
          <cell r="S199">
            <v>45601</v>
          </cell>
          <cell r="T199" t="str">
            <v>Mediana Complejidad</v>
          </cell>
          <cell r="U199">
            <v>45628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 t="str">
            <v>sin objecion</v>
          </cell>
          <cell r="AF199">
            <v>0</v>
          </cell>
          <cell r="AG199">
            <v>62600</v>
          </cell>
          <cell r="AH199" t="str">
            <v>SMSM CRISTIAN HERNANDEZ R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T199">
            <v>62600</v>
          </cell>
          <cell r="AU199">
            <v>45628</v>
          </cell>
          <cell r="AV199">
            <v>0</v>
          </cell>
          <cell r="AW199">
            <v>0</v>
          </cell>
          <cell r="AX199">
            <v>62600</v>
          </cell>
          <cell r="BB199">
            <v>62600</v>
          </cell>
        </row>
        <row r="200">
          <cell r="A200" t="str">
            <v>2024-05-1516939</v>
          </cell>
          <cell r="B200">
            <v>1041993832</v>
          </cell>
          <cell r="C200" t="str">
            <v>CANTILLO FLOREZ LIAM DAVID</v>
          </cell>
          <cell r="D200" t="str">
            <v>M</v>
          </cell>
          <cell r="E200">
            <v>9</v>
          </cell>
          <cell r="F200" t="str">
            <v>AÑOS</v>
          </cell>
          <cell r="G200" t="str">
            <v>SJ</v>
          </cell>
          <cell r="H200" t="str">
            <v>J304</v>
          </cell>
          <cell r="I200" t="str">
            <v>Rinitis alergica, no especificada</v>
          </cell>
          <cell r="J200">
            <v>45601</v>
          </cell>
          <cell r="K200">
            <v>45419</v>
          </cell>
          <cell r="L200" t="str">
            <v xml:space="preserve">Consulta externa - CE </v>
          </cell>
          <cell r="M200" t="str">
            <v>Consulta Especializada</v>
          </cell>
          <cell r="N200">
            <v>45626</v>
          </cell>
          <cell r="O200" t="str">
            <v>FECA-2257</v>
          </cell>
          <cell r="P200">
            <v>62600</v>
          </cell>
          <cell r="Q200">
            <v>0</v>
          </cell>
          <cell r="R200">
            <v>45601</v>
          </cell>
          <cell r="S200">
            <v>45601</v>
          </cell>
          <cell r="T200" t="str">
            <v>Mediana Complejidad</v>
          </cell>
          <cell r="U200">
            <v>45628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 t="str">
            <v>sin objecion</v>
          </cell>
          <cell r="AF200">
            <v>0</v>
          </cell>
          <cell r="AG200">
            <v>62600</v>
          </cell>
          <cell r="AH200" t="str">
            <v>SMSM CRISTIAN HERNANDEZ R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T200">
            <v>62600</v>
          </cell>
          <cell r="AU200">
            <v>45628</v>
          </cell>
          <cell r="AV200">
            <v>0</v>
          </cell>
          <cell r="AW200">
            <v>0</v>
          </cell>
          <cell r="AX200">
            <v>62600</v>
          </cell>
          <cell r="BB200">
            <v>62600</v>
          </cell>
        </row>
        <row r="201">
          <cell r="A201" t="str">
            <v>2024-08-2776141</v>
          </cell>
          <cell r="B201">
            <v>1194977219</v>
          </cell>
          <cell r="C201" t="str">
            <v xml:space="preserve">JIMENEZ PEÑA MATHIAS </v>
          </cell>
          <cell r="D201" t="str">
            <v>M</v>
          </cell>
          <cell r="E201">
            <v>7</v>
          </cell>
          <cell r="F201" t="str">
            <v>AÑOS</v>
          </cell>
          <cell r="G201" t="str">
            <v>MA1</v>
          </cell>
          <cell r="H201" t="str">
            <v>J352</v>
          </cell>
          <cell r="I201" t="str">
            <v>Hipertrofia de las adenoides</v>
          </cell>
          <cell r="J201">
            <v>45601</v>
          </cell>
          <cell r="K201">
            <v>45510</v>
          </cell>
          <cell r="L201" t="str">
            <v xml:space="preserve">Consulta externa - CE </v>
          </cell>
          <cell r="M201" t="str">
            <v>Consulta Especializada</v>
          </cell>
          <cell r="N201">
            <v>45626</v>
          </cell>
          <cell r="O201" t="str">
            <v>FECA-2258</v>
          </cell>
          <cell r="P201">
            <v>62600</v>
          </cell>
          <cell r="Q201">
            <v>0</v>
          </cell>
          <cell r="R201">
            <v>45601</v>
          </cell>
          <cell r="S201">
            <v>45601</v>
          </cell>
          <cell r="T201" t="str">
            <v>Mediana Complejidad</v>
          </cell>
          <cell r="U201">
            <v>45628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 t="str">
            <v>sin objecion</v>
          </cell>
          <cell r="AF201">
            <v>0</v>
          </cell>
          <cell r="AG201">
            <v>62600</v>
          </cell>
          <cell r="AH201" t="str">
            <v>SMSM CRISTIAN HERNANDEZ R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T201">
            <v>62600</v>
          </cell>
          <cell r="AU201">
            <v>45628</v>
          </cell>
          <cell r="AV201">
            <v>0</v>
          </cell>
          <cell r="AW201">
            <v>0</v>
          </cell>
          <cell r="AX201">
            <v>62600</v>
          </cell>
          <cell r="BB201">
            <v>62600</v>
          </cell>
        </row>
        <row r="202">
          <cell r="A202" t="str">
            <v>2024-10-3845683</v>
          </cell>
          <cell r="B202">
            <v>1043458618</v>
          </cell>
          <cell r="C202" t="str">
            <v>ROMERO AGUDELO ABRAHAM ALEXANDER</v>
          </cell>
          <cell r="D202" t="str">
            <v>M</v>
          </cell>
          <cell r="E202">
            <v>12</v>
          </cell>
          <cell r="F202" t="str">
            <v>AÑOS</v>
          </cell>
          <cell r="G202" t="str">
            <v>JT</v>
          </cell>
          <cell r="H202" t="str">
            <v>J304</v>
          </cell>
          <cell r="I202" t="str">
            <v>Rinitis alergica, no especificada</v>
          </cell>
          <cell r="J202">
            <v>45601</v>
          </cell>
          <cell r="K202">
            <v>45589</v>
          </cell>
          <cell r="L202" t="str">
            <v xml:space="preserve">Consulta externa - CE </v>
          </cell>
          <cell r="M202" t="str">
            <v>Consulta Especializada</v>
          </cell>
          <cell r="N202">
            <v>45626</v>
          </cell>
          <cell r="O202" t="str">
            <v>FECA-2259</v>
          </cell>
          <cell r="P202">
            <v>62600</v>
          </cell>
          <cell r="Q202">
            <v>0</v>
          </cell>
          <cell r="R202">
            <v>45601</v>
          </cell>
          <cell r="S202">
            <v>45601</v>
          </cell>
          <cell r="T202" t="str">
            <v>Mediana Complejidad</v>
          </cell>
          <cell r="U202">
            <v>45628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 t="str">
            <v>sin objecion</v>
          </cell>
          <cell r="AF202">
            <v>0</v>
          </cell>
          <cell r="AG202">
            <v>62600</v>
          </cell>
          <cell r="AH202" t="str">
            <v>SMSM CRISTIAN HERNANDEZ R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T202">
            <v>62600</v>
          </cell>
          <cell r="AU202">
            <v>45628</v>
          </cell>
          <cell r="AV202">
            <v>0</v>
          </cell>
          <cell r="AW202">
            <v>0</v>
          </cell>
          <cell r="AX202">
            <v>62600</v>
          </cell>
          <cell r="BB202">
            <v>62600</v>
          </cell>
        </row>
        <row r="203">
          <cell r="A203" t="str">
            <v>2024-09-3336978</v>
          </cell>
          <cell r="B203">
            <v>15036306</v>
          </cell>
          <cell r="C203" t="str">
            <v>REINSTAG MARTINEZ JOSE ALFREDO</v>
          </cell>
          <cell r="D203" t="str">
            <v>M</v>
          </cell>
          <cell r="E203">
            <v>74</v>
          </cell>
          <cell r="F203" t="str">
            <v>AÑOS</v>
          </cell>
          <cell r="G203" t="str">
            <v>TJ</v>
          </cell>
          <cell r="H203" t="str">
            <v>J310</v>
          </cell>
          <cell r="I203" t="str">
            <v>Rinitis cronica</v>
          </cell>
          <cell r="J203">
            <v>45602</v>
          </cell>
          <cell r="K203">
            <v>45551</v>
          </cell>
          <cell r="L203" t="str">
            <v xml:space="preserve">Consulta externa - CE </v>
          </cell>
          <cell r="M203" t="str">
            <v>Laboratorio</v>
          </cell>
          <cell r="N203">
            <v>45626</v>
          </cell>
          <cell r="O203" t="str">
            <v>FECA-2260</v>
          </cell>
          <cell r="P203">
            <v>154355</v>
          </cell>
          <cell r="Q203">
            <v>0</v>
          </cell>
          <cell r="R203">
            <v>45602</v>
          </cell>
          <cell r="S203">
            <v>45602</v>
          </cell>
          <cell r="T203" t="str">
            <v>Mediana Complejidad</v>
          </cell>
          <cell r="U203">
            <v>45628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 t="str">
            <v>sin objecion</v>
          </cell>
          <cell r="AF203">
            <v>0</v>
          </cell>
          <cell r="AG203">
            <v>154355</v>
          </cell>
          <cell r="AH203" t="str">
            <v>SMSM CRISTIAN HERNANDEZ R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T203">
            <v>154355</v>
          </cell>
          <cell r="AU203">
            <v>45628</v>
          </cell>
          <cell r="AV203">
            <v>0</v>
          </cell>
          <cell r="AW203">
            <v>0</v>
          </cell>
          <cell r="AX203">
            <v>154355</v>
          </cell>
          <cell r="BB203">
            <v>154355</v>
          </cell>
        </row>
        <row r="204">
          <cell r="A204" t="str">
            <v>2024-10-3846499</v>
          </cell>
          <cell r="B204">
            <v>1046727835</v>
          </cell>
          <cell r="C204" t="str">
            <v>ALARCON PEÑALOZA MANUEL SANTIAGO</v>
          </cell>
          <cell r="D204" t="str">
            <v>M</v>
          </cell>
          <cell r="E204">
            <v>9</v>
          </cell>
          <cell r="F204" t="str">
            <v>AÑOS</v>
          </cell>
          <cell r="G204" t="str">
            <v>S2</v>
          </cell>
          <cell r="H204" t="str">
            <v>J303</v>
          </cell>
          <cell r="I204" t="str">
            <v>Otras rinitis alergicas</v>
          </cell>
          <cell r="J204">
            <v>45604</v>
          </cell>
          <cell r="K204">
            <v>45589</v>
          </cell>
          <cell r="L204" t="str">
            <v xml:space="preserve">Consulta externa - CE </v>
          </cell>
          <cell r="M204" t="str">
            <v>Tratamiento Especializado (inmunoterapias- quimioterapias</v>
          </cell>
          <cell r="N204">
            <v>45626</v>
          </cell>
          <cell r="O204" t="str">
            <v>FECA-2261</v>
          </cell>
          <cell r="P204">
            <v>167775</v>
          </cell>
          <cell r="Q204">
            <v>0</v>
          </cell>
          <cell r="R204">
            <v>45604</v>
          </cell>
          <cell r="S204">
            <v>45604</v>
          </cell>
          <cell r="T204" t="str">
            <v>Mediana Complejidad</v>
          </cell>
          <cell r="U204">
            <v>45628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 t="str">
            <v>sin objecion</v>
          </cell>
          <cell r="AF204">
            <v>0</v>
          </cell>
          <cell r="AG204">
            <v>167775</v>
          </cell>
          <cell r="AH204" t="str">
            <v>SMSM CRISTIAN HERNANDEZ R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T204">
            <v>167775</v>
          </cell>
          <cell r="AU204">
            <v>45628</v>
          </cell>
          <cell r="AV204">
            <v>0</v>
          </cell>
          <cell r="AW204">
            <v>0</v>
          </cell>
          <cell r="AX204">
            <v>167775</v>
          </cell>
          <cell r="BB204">
            <v>167775</v>
          </cell>
        </row>
        <row r="205">
          <cell r="A205" t="str">
            <v>2024-10-3868497</v>
          </cell>
          <cell r="B205">
            <v>1193564284</v>
          </cell>
          <cell r="C205" t="str">
            <v>MOLINA SALTARIN KENIA ALEJANDRA</v>
          </cell>
          <cell r="D205" t="str">
            <v>F</v>
          </cell>
          <cell r="E205">
            <v>21</v>
          </cell>
          <cell r="F205" t="str">
            <v>AÑOS</v>
          </cell>
          <cell r="G205" t="str">
            <v>SJ</v>
          </cell>
          <cell r="H205" t="str">
            <v>J310</v>
          </cell>
          <cell r="I205" t="str">
            <v>Rinitis cronica</v>
          </cell>
          <cell r="J205">
            <v>45604</v>
          </cell>
          <cell r="K205">
            <v>45590</v>
          </cell>
          <cell r="L205" t="str">
            <v xml:space="preserve">Consulta externa - CE </v>
          </cell>
          <cell r="M205" t="str">
            <v>Laboratorio</v>
          </cell>
          <cell r="N205">
            <v>45626</v>
          </cell>
          <cell r="O205" t="str">
            <v>FECA-2262</v>
          </cell>
          <cell r="P205">
            <v>154355</v>
          </cell>
          <cell r="Q205">
            <v>0</v>
          </cell>
          <cell r="R205">
            <v>45604</v>
          </cell>
          <cell r="S205">
            <v>45604</v>
          </cell>
          <cell r="T205" t="str">
            <v>Mediana Complejidad</v>
          </cell>
          <cell r="U205">
            <v>45628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 t="str">
            <v>sin objecion</v>
          </cell>
          <cell r="AF205">
            <v>0</v>
          </cell>
          <cell r="AG205">
            <v>154355</v>
          </cell>
          <cell r="AH205" t="str">
            <v>SMSM CRISTIAN HERNANDEZ R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T205">
            <v>154355</v>
          </cell>
          <cell r="AU205">
            <v>45628</v>
          </cell>
          <cell r="AV205">
            <v>0</v>
          </cell>
          <cell r="AW205">
            <v>0</v>
          </cell>
          <cell r="AX205">
            <v>154355</v>
          </cell>
          <cell r="BB205">
            <v>154355</v>
          </cell>
        </row>
        <row r="206">
          <cell r="A206" t="str">
            <v>2024-10-3852998</v>
          </cell>
          <cell r="B206">
            <v>1044647042</v>
          </cell>
          <cell r="C206" t="str">
            <v>PEDRAZA DIAZ LIDMANN STEVEN</v>
          </cell>
          <cell r="D206" t="str">
            <v>M</v>
          </cell>
          <cell r="E206">
            <v>12</v>
          </cell>
          <cell r="F206" t="str">
            <v>AÑOS</v>
          </cell>
          <cell r="G206" t="str">
            <v>S2</v>
          </cell>
          <cell r="H206" t="str">
            <v>J303</v>
          </cell>
          <cell r="I206" t="str">
            <v>Otras rinitis alergicas</v>
          </cell>
          <cell r="J206">
            <v>45604</v>
          </cell>
          <cell r="K206">
            <v>45589</v>
          </cell>
          <cell r="L206" t="str">
            <v xml:space="preserve">Consulta externa - CE </v>
          </cell>
          <cell r="M206" t="str">
            <v>Tratamiento Especializado (inmunoterapias- quimioterapias</v>
          </cell>
          <cell r="N206">
            <v>45626</v>
          </cell>
          <cell r="O206" t="str">
            <v>FECA-2263</v>
          </cell>
          <cell r="P206">
            <v>167775</v>
          </cell>
          <cell r="Q206">
            <v>0</v>
          </cell>
          <cell r="R206">
            <v>45604</v>
          </cell>
          <cell r="S206">
            <v>45604</v>
          </cell>
          <cell r="T206" t="str">
            <v>Mediana Complejidad</v>
          </cell>
          <cell r="U206">
            <v>45628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 t="str">
            <v>sin objecion</v>
          </cell>
          <cell r="AF206">
            <v>0</v>
          </cell>
          <cell r="AG206">
            <v>167775</v>
          </cell>
          <cell r="AH206" t="str">
            <v>SMSM CRISTIAN HERNANDEZ R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T206">
            <v>167775</v>
          </cell>
          <cell r="AU206">
            <v>45628</v>
          </cell>
          <cell r="AV206">
            <v>0</v>
          </cell>
          <cell r="AW206">
            <v>0</v>
          </cell>
          <cell r="AX206">
            <v>167775</v>
          </cell>
          <cell r="BB206">
            <v>167775</v>
          </cell>
        </row>
        <row r="207">
          <cell r="A207" t="str">
            <v>2024-11-4034703</v>
          </cell>
          <cell r="B207">
            <v>1044657350</v>
          </cell>
          <cell r="C207" t="str">
            <v>HERNANDEZ BOHORQUEZ DANNA MICHELLE</v>
          </cell>
          <cell r="D207" t="str">
            <v>F</v>
          </cell>
          <cell r="E207">
            <v>9</v>
          </cell>
          <cell r="F207" t="str">
            <v>AÑOS</v>
          </cell>
          <cell r="G207" t="str">
            <v>SLP</v>
          </cell>
          <cell r="H207" t="str">
            <v>J303</v>
          </cell>
          <cell r="I207" t="str">
            <v>Otras rinitis alergicas</v>
          </cell>
          <cell r="J207">
            <v>45605</v>
          </cell>
          <cell r="K207">
            <v>45604</v>
          </cell>
          <cell r="L207" t="str">
            <v xml:space="preserve">Consulta externa - CE </v>
          </cell>
          <cell r="M207" t="str">
            <v>Laboratorio</v>
          </cell>
          <cell r="N207">
            <v>45626</v>
          </cell>
          <cell r="O207" t="str">
            <v>FECA-2264</v>
          </cell>
          <cell r="P207">
            <v>561481</v>
          </cell>
          <cell r="Q207">
            <v>0</v>
          </cell>
          <cell r="R207">
            <v>45605</v>
          </cell>
          <cell r="S207">
            <v>45605</v>
          </cell>
          <cell r="T207" t="str">
            <v>Mediana Complejidad</v>
          </cell>
          <cell r="U207">
            <v>45628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 t="str">
            <v>sin objecion</v>
          </cell>
          <cell r="AF207">
            <v>0</v>
          </cell>
          <cell r="AG207">
            <v>561481</v>
          </cell>
          <cell r="AH207" t="str">
            <v>SMSM CRISTIAN HERNANDEZ R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T207">
            <v>561481</v>
          </cell>
          <cell r="AU207">
            <v>45628</v>
          </cell>
          <cell r="AV207">
            <v>0</v>
          </cell>
          <cell r="AW207">
            <v>0</v>
          </cell>
          <cell r="AX207">
            <v>561481</v>
          </cell>
          <cell r="BB207">
            <v>561481</v>
          </cell>
        </row>
        <row r="208">
          <cell r="A208" t="str">
            <v>2024-10-3909939</v>
          </cell>
          <cell r="B208">
            <v>32580141</v>
          </cell>
          <cell r="C208" t="str">
            <v>AMADOR TORRES LISBETT YANIRA</v>
          </cell>
          <cell r="D208" t="str">
            <v>F</v>
          </cell>
          <cell r="E208">
            <v>42</v>
          </cell>
          <cell r="F208" t="str">
            <v>AÑOS</v>
          </cell>
          <cell r="G208" t="str">
            <v>SLP</v>
          </cell>
          <cell r="H208" t="str">
            <v>L508</v>
          </cell>
          <cell r="I208" t="str">
            <v>Otras urticarias</v>
          </cell>
          <cell r="J208">
            <v>45608</v>
          </cell>
          <cell r="K208">
            <v>45594</v>
          </cell>
          <cell r="L208" t="str">
            <v xml:space="preserve">Consulta externa - CE </v>
          </cell>
          <cell r="M208" t="str">
            <v>Consulta Especializada</v>
          </cell>
          <cell r="N208">
            <v>45626</v>
          </cell>
          <cell r="O208" t="str">
            <v>FECA-2265</v>
          </cell>
          <cell r="P208">
            <v>62600</v>
          </cell>
          <cell r="Q208">
            <v>0</v>
          </cell>
          <cell r="R208">
            <v>45608</v>
          </cell>
          <cell r="S208">
            <v>45608</v>
          </cell>
          <cell r="T208" t="str">
            <v>Mediana Complejidad</v>
          </cell>
          <cell r="U208">
            <v>45628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 t="str">
            <v>sin objecion</v>
          </cell>
          <cell r="AF208">
            <v>0</v>
          </cell>
          <cell r="AG208">
            <v>62600</v>
          </cell>
          <cell r="AH208" t="str">
            <v>SMSM CRISTIAN HERNANDEZ R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T208">
            <v>62600</v>
          </cell>
          <cell r="AU208">
            <v>45628</v>
          </cell>
          <cell r="AV208">
            <v>0</v>
          </cell>
          <cell r="AW208">
            <v>0</v>
          </cell>
          <cell r="AX208">
            <v>62600</v>
          </cell>
          <cell r="BB208">
            <v>62600</v>
          </cell>
        </row>
        <row r="209">
          <cell r="A209" t="str">
            <v>2024-10-3812092</v>
          </cell>
          <cell r="B209">
            <v>72043869</v>
          </cell>
          <cell r="C209" t="str">
            <v xml:space="preserve">OROZCO RODRIGUEZ ARGEMIRO </v>
          </cell>
          <cell r="D209" t="str">
            <v>M</v>
          </cell>
          <cell r="E209">
            <v>56</v>
          </cell>
          <cell r="F209" t="str">
            <v>AÑOS</v>
          </cell>
          <cell r="G209" t="str">
            <v>SMI</v>
          </cell>
          <cell r="H209" t="str">
            <v>M255</v>
          </cell>
          <cell r="I209" t="str">
            <v>Dolor en articulacion</v>
          </cell>
          <cell r="J209">
            <v>45608</v>
          </cell>
          <cell r="K209">
            <v>45587</v>
          </cell>
          <cell r="L209" t="str">
            <v xml:space="preserve">Consulta externa - CE </v>
          </cell>
          <cell r="M209" t="str">
            <v>Consulta Especializada</v>
          </cell>
          <cell r="N209">
            <v>45626</v>
          </cell>
          <cell r="O209" t="str">
            <v>FECA-2266</v>
          </cell>
          <cell r="P209">
            <v>62600</v>
          </cell>
          <cell r="Q209">
            <v>0</v>
          </cell>
          <cell r="R209">
            <v>45608</v>
          </cell>
          <cell r="S209">
            <v>45608</v>
          </cell>
          <cell r="T209" t="str">
            <v>Mediana Complejidad</v>
          </cell>
          <cell r="U209">
            <v>45628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 t="str">
            <v>sin objecion</v>
          </cell>
          <cell r="AF209">
            <v>0</v>
          </cell>
          <cell r="AG209">
            <v>62600</v>
          </cell>
          <cell r="AH209" t="str">
            <v>SMSM CRISTIAN HERNANDEZ R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T209">
            <v>62600</v>
          </cell>
          <cell r="AU209">
            <v>45628</v>
          </cell>
          <cell r="AV209">
            <v>0</v>
          </cell>
          <cell r="AW209">
            <v>0</v>
          </cell>
          <cell r="AX209">
            <v>62600</v>
          </cell>
          <cell r="BB209">
            <v>62600</v>
          </cell>
        </row>
        <row r="210">
          <cell r="A210" t="str">
            <v>2024-10-3915048</v>
          </cell>
          <cell r="B210">
            <v>1042263266</v>
          </cell>
          <cell r="C210" t="str">
            <v xml:space="preserve">CASSIANI CABARCAS SOFIA </v>
          </cell>
          <cell r="D210" t="str">
            <v>F</v>
          </cell>
          <cell r="E210">
            <v>13</v>
          </cell>
          <cell r="F210" t="str">
            <v>AÑOS</v>
          </cell>
          <cell r="G210" t="str">
            <v>S2</v>
          </cell>
          <cell r="H210" t="str">
            <v>J303</v>
          </cell>
          <cell r="I210" t="str">
            <v>Otras rinitis alergicas</v>
          </cell>
          <cell r="J210">
            <v>45608</v>
          </cell>
          <cell r="K210">
            <v>45594</v>
          </cell>
          <cell r="L210" t="str">
            <v xml:space="preserve">Consulta externa - CE </v>
          </cell>
          <cell r="M210" t="str">
            <v>Consulta Especializada</v>
          </cell>
          <cell r="N210">
            <v>45626</v>
          </cell>
          <cell r="O210" t="str">
            <v>FECA-2267</v>
          </cell>
          <cell r="P210">
            <v>62600</v>
          </cell>
          <cell r="Q210">
            <v>0</v>
          </cell>
          <cell r="R210">
            <v>45608</v>
          </cell>
          <cell r="S210">
            <v>45608</v>
          </cell>
          <cell r="T210" t="str">
            <v>Mediana Complejidad</v>
          </cell>
          <cell r="U210">
            <v>45628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 t="str">
            <v>sin objecion</v>
          </cell>
          <cell r="AF210">
            <v>0</v>
          </cell>
          <cell r="AG210">
            <v>62600</v>
          </cell>
          <cell r="AH210" t="str">
            <v>SMSM CRISTIAN HERNANDEZ R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T210">
            <v>62600</v>
          </cell>
          <cell r="AU210">
            <v>45628</v>
          </cell>
          <cell r="AV210">
            <v>0</v>
          </cell>
          <cell r="AW210">
            <v>0</v>
          </cell>
          <cell r="AX210">
            <v>62600</v>
          </cell>
          <cell r="BB210">
            <v>62600</v>
          </cell>
        </row>
        <row r="211">
          <cell r="A211" t="str">
            <v>2024-10-3671767</v>
          </cell>
          <cell r="B211">
            <v>32795021</v>
          </cell>
          <cell r="C211" t="str">
            <v>MONTERO GELIZ MARTHA SUGEY</v>
          </cell>
          <cell r="D211" t="str">
            <v>F</v>
          </cell>
          <cell r="E211">
            <v>48</v>
          </cell>
          <cell r="F211" t="str">
            <v>AÑOS</v>
          </cell>
          <cell r="G211" t="str">
            <v>JT</v>
          </cell>
          <cell r="H211" t="str">
            <v>J303</v>
          </cell>
          <cell r="I211" t="str">
            <v>Otras rinitis alergicas</v>
          </cell>
          <cell r="J211">
            <v>45608</v>
          </cell>
          <cell r="K211">
            <v>45574</v>
          </cell>
          <cell r="L211" t="str">
            <v xml:space="preserve">Consulta externa - CE </v>
          </cell>
          <cell r="M211" t="str">
            <v>Tratamiento Especializado (inmunoterapias- quimioterapias</v>
          </cell>
          <cell r="N211">
            <v>45626</v>
          </cell>
          <cell r="O211" t="str">
            <v>FECA-2268</v>
          </cell>
          <cell r="P211">
            <v>230375</v>
          </cell>
          <cell r="Q211">
            <v>0</v>
          </cell>
          <cell r="R211">
            <v>45608</v>
          </cell>
          <cell r="S211">
            <v>45608</v>
          </cell>
          <cell r="T211" t="str">
            <v>Mediana Complejidad</v>
          </cell>
          <cell r="U211">
            <v>45628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 t="str">
            <v>sin objecion</v>
          </cell>
          <cell r="AF211">
            <v>0</v>
          </cell>
          <cell r="AG211">
            <v>230375</v>
          </cell>
          <cell r="AH211" t="str">
            <v>SMSM CRISTIAN HERNANDEZ R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T211">
            <v>230375</v>
          </cell>
          <cell r="AU211">
            <v>45628</v>
          </cell>
          <cell r="AV211">
            <v>0</v>
          </cell>
          <cell r="AW211">
            <v>0</v>
          </cell>
          <cell r="AX211">
            <v>230375</v>
          </cell>
          <cell r="BB211">
            <v>230375</v>
          </cell>
        </row>
        <row r="212">
          <cell r="A212" t="str">
            <v>2024-10-3671791</v>
          </cell>
          <cell r="B212">
            <v>1043695423</v>
          </cell>
          <cell r="C212" t="str">
            <v>BARROS HERNANDEZ SANTIAGO ANDRES</v>
          </cell>
          <cell r="D212" t="str">
            <v>M</v>
          </cell>
          <cell r="E212">
            <v>10</v>
          </cell>
          <cell r="F212" t="str">
            <v>AÑOS</v>
          </cell>
          <cell r="G212" t="str">
            <v>SLP</v>
          </cell>
          <cell r="H212" t="str">
            <v>L208</v>
          </cell>
          <cell r="I212" t="str">
            <v>Otras dermatitis atopicas</v>
          </cell>
          <cell r="J212">
            <v>45609</v>
          </cell>
          <cell r="K212">
            <v>45574</v>
          </cell>
          <cell r="L212" t="str">
            <v xml:space="preserve">Consulta externa - CE </v>
          </cell>
          <cell r="M212" t="str">
            <v>Laboratorio</v>
          </cell>
          <cell r="N212">
            <v>45626</v>
          </cell>
          <cell r="O212" t="str">
            <v>FECA-2269</v>
          </cell>
          <cell r="P212">
            <v>154355</v>
          </cell>
          <cell r="Q212">
            <v>0</v>
          </cell>
          <cell r="R212">
            <v>45609</v>
          </cell>
          <cell r="S212">
            <v>45609</v>
          </cell>
          <cell r="T212" t="str">
            <v>Mediana Complejidad</v>
          </cell>
          <cell r="U212">
            <v>45628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 t="str">
            <v>sin objecion</v>
          </cell>
          <cell r="AF212">
            <v>0</v>
          </cell>
          <cell r="AG212">
            <v>154355</v>
          </cell>
          <cell r="AH212" t="str">
            <v>SMSM CRISTIAN HERNANDEZ R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T212">
            <v>154355</v>
          </cell>
          <cell r="AU212">
            <v>45628</v>
          </cell>
          <cell r="AV212">
            <v>0</v>
          </cell>
          <cell r="AW212">
            <v>0</v>
          </cell>
          <cell r="AX212">
            <v>154355</v>
          </cell>
          <cell r="BB212">
            <v>154355</v>
          </cell>
        </row>
        <row r="213">
          <cell r="A213" t="str">
            <v>2024-10-3769847</v>
          </cell>
          <cell r="B213">
            <v>22548540</v>
          </cell>
          <cell r="C213" t="str">
            <v>PEREZ CHARRIS SHIRLEY ESTHER</v>
          </cell>
          <cell r="D213" t="str">
            <v>F</v>
          </cell>
          <cell r="E213">
            <v>43</v>
          </cell>
          <cell r="F213" t="str">
            <v>AÑOS</v>
          </cell>
          <cell r="G213" t="str">
            <v>JT</v>
          </cell>
          <cell r="H213" t="str">
            <v>J310</v>
          </cell>
          <cell r="I213" t="str">
            <v>Rinitis cronica</v>
          </cell>
          <cell r="J213">
            <v>45609</v>
          </cell>
          <cell r="K213">
            <v>45583</v>
          </cell>
          <cell r="L213" t="str">
            <v xml:space="preserve">Consulta externa - CE </v>
          </cell>
          <cell r="M213" t="str">
            <v>Laboratorio</v>
          </cell>
          <cell r="N213">
            <v>45626</v>
          </cell>
          <cell r="O213" t="str">
            <v>FECA-2270</v>
          </cell>
          <cell r="P213">
            <v>154355</v>
          </cell>
          <cell r="Q213">
            <v>0</v>
          </cell>
          <cell r="R213">
            <v>45609</v>
          </cell>
          <cell r="S213">
            <v>45609</v>
          </cell>
          <cell r="T213" t="str">
            <v>Mediana Complejidad</v>
          </cell>
          <cell r="U213">
            <v>45628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 t="str">
            <v>sin objecion</v>
          </cell>
          <cell r="AF213">
            <v>0</v>
          </cell>
          <cell r="AG213">
            <v>154355</v>
          </cell>
          <cell r="AH213" t="str">
            <v>SMSM CRISTIAN HERNANDEZ R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T213">
            <v>154355</v>
          </cell>
          <cell r="AU213">
            <v>45628</v>
          </cell>
          <cell r="AV213">
            <v>0</v>
          </cell>
          <cell r="AW213">
            <v>0</v>
          </cell>
          <cell r="AX213">
            <v>154355</v>
          </cell>
          <cell r="BB213">
            <v>154355</v>
          </cell>
        </row>
        <row r="214">
          <cell r="A214" t="str">
            <v>2024-10-3698001</v>
          </cell>
          <cell r="B214">
            <v>1043478553</v>
          </cell>
          <cell r="C214" t="str">
            <v>BARRIOS ACOSTA CARLOS ANDRES</v>
          </cell>
          <cell r="D214" t="str">
            <v>M</v>
          </cell>
          <cell r="E214">
            <v>7</v>
          </cell>
          <cell r="F214" t="str">
            <v>AÑOS</v>
          </cell>
          <cell r="G214" t="str">
            <v>S2</v>
          </cell>
          <cell r="H214" t="str">
            <v>J709</v>
          </cell>
          <cell r="I214" t="str">
            <v>Afecciones respiratorias debidas a agentes externos no especificados</v>
          </cell>
          <cell r="J214">
            <v>45609</v>
          </cell>
          <cell r="K214">
            <v>45576</v>
          </cell>
          <cell r="L214" t="str">
            <v xml:space="preserve">Consulta externa - CE </v>
          </cell>
          <cell r="M214" t="str">
            <v>Laboratorio</v>
          </cell>
          <cell r="N214">
            <v>45626</v>
          </cell>
          <cell r="O214" t="str">
            <v>FECA-2271</v>
          </cell>
          <cell r="P214">
            <v>154355</v>
          </cell>
          <cell r="Q214">
            <v>0</v>
          </cell>
          <cell r="R214">
            <v>45609</v>
          </cell>
          <cell r="S214">
            <v>45609</v>
          </cell>
          <cell r="T214" t="str">
            <v>Mediana Complejidad</v>
          </cell>
          <cell r="U214">
            <v>45628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 t="str">
            <v>sin objecion</v>
          </cell>
          <cell r="AF214">
            <v>0</v>
          </cell>
          <cell r="AG214">
            <v>154355</v>
          </cell>
          <cell r="AH214" t="str">
            <v>SMSM CRISTIAN HERNANDEZ R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T214">
            <v>154355</v>
          </cell>
          <cell r="AU214">
            <v>45628</v>
          </cell>
          <cell r="AV214">
            <v>0</v>
          </cell>
          <cell r="AW214">
            <v>0</v>
          </cell>
          <cell r="AX214">
            <v>154355</v>
          </cell>
          <cell r="BB214">
            <v>154355</v>
          </cell>
        </row>
        <row r="215">
          <cell r="A215" t="str">
            <v>2024-10-3896337</v>
          </cell>
          <cell r="B215">
            <v>1020320116</v>
          </cell>
          <cell r="C215" t="str">
            <v xml:space="preserve">BERNAL DIAZ ESTEBAN </v>
          </cell>
          <cell r="D215" t="str">
            <v>M</v>
          </cell>
          <cell r="E215">
            <v>9</v>
          </cell>
          <cell r="F215" t="str">
            <v>AÑOS</v>
          </cell>
          <cell r="G215" t="str">
            <v>CF</v>
          </cell>
          <cell r="H215" t="str">
            <v>L508</v>
          </cell>
          <cell r="I215" t="str">
            <v>Otras urticarias</v>
          </cell>
          <cell r="J215">
            <v>45611</v>
          </cell>
          <cell r="K215">
            <v>45593</v>
          </cell>
          <cell r="L215" t="str">
            <v xml:space="preserve">Consulta externa - CE </v>
          </cell>
          <cell r="M215" t="str">
            <v>Laboratorio</v>
          </cell>
          <cell r="N215">
            <v>45626</v>
          </cell>
          <cell r="O215" t="str">
            <v>FECA-2272</v>
          </cell>
          <cell r="P215">
            <v>308710</v>
          </cell>
          <cell r="Q215">
            <v>0</v>
          </cell>
          <cell r="R215">
            <v>45611</v>
          </cell>
          <cell r="S215">
            <v>45611</v>
          </cell>
          <cell r="T215" t="str">
            <v>Mediana Complejidad</v>
          </cell>
          <cell r="U215">
            <v>45628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 t="str">
            <v>sin objecion</v>
          </cell>
          <cell r="AF215">
            <v>0</v>
          </cell>
          <cell r="AG215">
            <v>308710</v>
          </cell>
          <cell r="AH215" t="str">
            <v>SMSM CRISTIAN HERNANDEZ R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T215">
            <v>308710</v>
          </cell>
          <cell r="AU215">
            <v>45628</v>
          </cell>
          <cell r="AV215">
            <v>0</v>
          </cell>
          <cell r="AW215">
            <v>0</v>
          </cell>
          <cell r="AX215">
            <v>308710</v>
          </cell>
          <cell r="BB215">
            <v>308710</v>
          </cell>
        </row>
        <row r="216">
          <cell r="A216" t="str">
            <v>2024-11-3985616</v>
          </cell>
          <cell r="B216">
            <v>1043669038</v>
          </cell>
          <cell r="C216" t="str">
            <v>FLOREZ SALTARIN NATALIA CAROLINA</v>
          </cell>
          <cell r="D216" t="str">
            <v>F</v>
          </cell>
          <cell r="E216">
            <v>18</v>
          </cell>
          <cell r="F216" t="str">
            <v>AÑOS</v>
          </cell>
          <cell r="G216" t="str">
            <v>SJ</v>
          </cell>
          <cell r="H216" t="str">
            <v>J303</v>
          </cell>
          <cell r="I216" t="str">
            <v>Otras rinitis alergicas</v>
          </cell>
          <cell r="J216">
            <v>45614</v>
          </cell>
          <cell r="K216">
            <v>45601</v>
          </cell>
          <cell r="L216" t="str">
            <v xml:space="preserve">Consulta externa - CE </v>
          </cell>
          <cell r="M216" t="str">
            <v>Tratamiento Especializado (inmunoterapias- quimioterapias</v>
          </cell>
          <cell r="N216">
            <v>45626</v>
          </cell>
          <cell r="O216" t="str">
            <v>FECA-2273</v>
          </cell>
          <cell r="P216">
            <v>167775</v>
          </cell>
          <cell r="Q216">
            <v>0</v>
          </cell>
          <cell r="R216">
            <v>45614</v>
          </cell>
          <cell r="S216">
            <v>45614</v>
          </cell>
          <cell r="T216" t="str">
            <v>Mediana Complejidad</v>
          </cell>
          <cell r="U216">
            <v>45628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 t="str">
            <v>sin objecion</v>
          </cell>
          <cell r="AF216">
            <v>0</v>
          </cell>
          <cell r="AG216">
            <v>167775</v>
          </cell>
          <cell r="AH216" t="str">
            <v>SMSM CRISTIAN HERNANDEZ R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T216">
            <v>167775</v>
          </cell>
          <cell r="AU216">
            <v>45628</v>
          </cell>
          <cell r="AV216">
            <v>0</v>
          </cell>
          <cell r="AW216">
            <v>0</v>
          </cell>
          <cell r="AX216">
            <v>167775</v>
          </cell>
          <cell r="BB216">
            <v>167775</v>
          </cell>
        </row>
        <row r="217">
          <cell r="A217" t="str">
            <v>2024-10-3944444</v>
          </cell>
          <cell r="B217">
            <v>1048320488</v>
          </cell>
          <cell r="C217" t="str">
            <v>RODRIGUEZ HERNANDEZ ELIAS DAVID</v>
          </cell>
          <cell r="D217" t="str">
            <v>M</v>
          </cell>
          <cell r="E217">
            <v>10</v>
          </cell>
          <cell r="F217" t="str">
            <v>AÑOS</v>
          </cell>
          <cell r="G217" t="str">
            <v>SSI</v>
          </cell>
          <cell r="H217" t="str">
            <v>J303</v>
          </cell>
          <cell r="I217" t="str">
            <v>Otras rinitis alergicas</v>
          </cell>
          <cell r="J217">
            <v>45615</v>
          </cell>
          <cell r="K217">
            <v>45596</v>
          </cell>
          <cell r="L217" t="str">
            <v xml:space="preserve">Consulta externa - CE </v>
          </cell>
          <cell r="M217" t="str">
            <v>Consulta Especializada</v>
          </cell>
          <cell r="N217">
            <v>45626</v>
          </cell>
          <cell r="O217" t="str">
            <v>FECA-2274</v>
          </cell>
          <cell r="P217">
            <v>62600</v>
          </cell>
          <cell r="Q217">
            <v>0</v>
          </cell>
          <cell r="R217">
            <v>45615</v>
          </cell>
          <cell r="S217">
            <v>45615</v>
          </cell>
          <cell r="T217" t="str">
            <v>Mediana Complejidad</v>
          </cell>
          <cell r="U217">
            <v>45628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 t="str">
            <v>sin objecion</v>
          </cell>
          <cell r="AF217">
            <v>0</v>
          </cell>
          <cell r="AG217">
            <v>62600</v>
          </cell>
          <cell r="AH217" t="str">
            <v>SMSM CRISTIAN HERNANDEZ R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T217">
            <v>62600</v>
          </cell>
          <cell r="AU217">
            <v>45628</v>
          </cell>
          <cell r="AV217">
            <v>0</v>
          </cell>
          <cell r="AW217">
            <v>0</v>
          </cell>
          <cell r="AX217">
            <v>62600</v>
          </cell>
          <cell r="BB217">
            <v>62600</v>
          </cell>
        </row>
        <row r="218">
          <cell r="A218" t="str">
            <v>2024-09-3151752</v>
          </cell>
          <cell r="B218">
            <v>1046727835</v>
          </cell>
          <cell r="C218" t="str">
            <v>ALARCON PEÑALOZA MANUEL SANTIAGO</v>
          </cell>
          <cell r="D218" t="str">
            <v>M</v>
          </cell>
          <cell r="E218">
            <v>9</v>
          </cell>
          <cell r="F218" t="str">
            <v>AÑOS</v>
          </cell>
          <cell r="G218" t="str">
            <v>S2</v>
          </cell>
          <cell r="H218" t="str">
            <v>H105</v>
          </cell>
          <cell r="I218" t="str">
            <v>Blefaroconjuntivitis</v>
          </cell>
          <cell r="J218">
            <v>45615</v>
          </cell>
          <cell r="K218">
            <v>45537</v>
          </cell>
          <cell r="L218" t="str">
            <v xml:space="preserve">Consulta externa - CE </v>
          </cell>
          <cell r="M218" t="str">
            <v>Consulta Especializada</v>
          </cell>
          <cell r="N218">
            <v>45626</v>
          </cell>
          <cell r="O218" t="str">
            <v>FECA-2275</v>
          </cell>
          <cell r="P218">
            <v>62600</v>
          </cell>
          <cell r="Q218">
            <v>0</v>
          </cell>
          <cell r="R218">
            <v>45615</v>
          </cell>
          <cell r="S218">
            <v>45615</v>
          </cell>
          <cell r="T218" t="str">
            <v>Mediana Complejidad</v>
          </cell>
          <cell r="U218">
            <v>45628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 t="str">
            <v>sin objecion</v>
          </cell>
          <cell r="AF218">
            <v>0</v>
          </cell>
          <cell r="AG218">
            <v>62600</v>
          </cell>
          <cell r="AH218" t="str">
            <v>SMSM CRISTIAN HERNANDEZ R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T218">
            <v>62600</v>
          </cell>
          <cell r="AU218">
            <v>45628</v>
          </cell>
          <cell r="AV218">
            <v>0</v>
          </cell>
          <cell r="AW218">
            <v>0</v>
          </cell>
          <cell r="AX218">
            <v>62600</v>
          </cell>
          <cell r="BB218">
            <v>62600</v>
          </cell>
        </row>
        <row r="219">
          <cell r="A219" t="str">
            <v>2024-10-3868564</v>
          </cell>
          <cell r="B219">
            <v>1043474909</v>
          </cell>
          <cell r="C219" t="str">
            <v>MENDOZA BAENA KERIM JOSUE</v>
          </cell>
          <cell r="D219" t="str">
            <v>M</v>
          </cell>
          <cell r="E219">
            <v>8</v>
          </cell>
          <cell r="F219" t="str">
            <v>AÑOS</v>
          </cell>
          <cell r="G219" t="str">
            <v>SLP</v>
          </cell>
          <cell r="H219" t="str">
            <v>J303</v>
          </cell>
          <cell r="I219" t="str">
            <v>Otras rinitis alergicas</v>
          </cell>
          <cell r="J219">
            <v>45615</v>
          </cell>
          <cell r="K219">
            <v>45590</v>
          </cell>
          <cell r="L219" t="str">
            <v xml:space="preserve">Consulta externa - CE </v>
          </cell>
          <cell r="M219" t="str">
            <v>Tratamiento Especializado (inmunoterapias- quimioterapias</v>
          </cell>
          <cell r="N219">
            <v>45626</v>
          </cell>
          <cell r="O219" t="str">
            <v>FECA-2276</v>
          </cell>
          <cell r="P219">
            <v>167775</v>
          </cell>
          <cell r="Q219">
            <v>0</v>
          </cell>
          <cell r="R219">
            <v>45615</v>
          </cell>
          <cell r="S219">
            <v>45615</v>
          </cell>
          <cell r="T219" t="str">
            <v>Mediana Complejidad</v>
          </cell>
          <cell r="U219">
            <v>45628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 t="str">
            <v>sin objecion</v>
          </cell>
          <cell r="AF219">
            <v>0</v>
          </cell>
          <cell r="AG219">
            <v>167775</v>
          </cell>
          <cell r="AH219" t="str">
            <v>SMSM CRISTIAN HERNANDEZ R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T219">
            <v>167775</v>
          </cell>
          <cell r="AU219">
            <v>45628</v>
          </cell>
          <cell r="AV219">
            <v>0</v>
          </cell>
          <cell r="AW219">
            <v>0</v>
          </cell>
          <cell r="AX219">
            <v>167775</v>
          </cell>
          <cell r="BB219">
            <v>167775</v>
          </cell>
        </row>
        <row r="220">
          <cell r="A220" t="str">
            <v>2024-10-3652325</v>
          </cell>
          <cell r="B220">
            <v>45556100</v>
          </cell>
          <cell r="C220" t="str">
            <v>BAENA SARMIENTO MARTHA CECILIA</v>
          </cell>
          <cell r="D220" t="str">
            <v>F</v>
          </cell>
          <cell r="E220">
            <v>40</v>
          </cell>
          <cell r="F220" t="str">
            <v>AÑOS</v>
          </cell>
          <cell r="G220" t="str">
            <v>SLP</v>
          </cell>
          <cell r="H220" t="str">
            <v>J303</v>
          </cell>
          <cell r="I220" t="str">
            <v>Otras rinitis alergicas</v>
          </cell>
          <cell r="J220">
            <v>45615</v>
          </cell>
          <cell r="K220">
            <v>45573</v>
          </cell>
          <cell r="L220" t="str">
            <v xml:space="preserve">Consulta externa - CE </v>
          </cell>
          <cell r="M220" t="str">
            <v>Tratamiento Especializado (inmunoterapias- quimioterapias</v>
          </cell>
          <cell r="N220">
            <v>45626</v>
          </cell>
          <cell r="O220" t="str">
            <v>FECA-2277</v>
          </cell>
          <cell r="P220">
            <v>167775</v>
          </cell>
          <cell r="Q220">
            <v>0</v>
          </cell>
          <cell r="R220">
            <v>45615</v>
          </cell>
          <cell r="S220">
            <v>45615</v>
          </cell>
          <cell r="T220" t="str">
            <v>Mediana Complejidad</v>
          </cell>
          <cell r="U220">
            <v>45628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 t="str">
            <v>sin objecion</v>
          </cell>
          <cell r="AF220">
            <v>0</v>
          </cell>
          <cell r="AG220">
            <v>167775</v>
          </cell>
          <cell r="AH220" t="str">
            <v>SMSM CRISTIAN HERNANDEZ R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T220">
            <v>167775</v>
          </cell>
          <cell r="AU220">
            <v>45628</v>
          </cell>
          <cell r="AV220">
            <v>0</v>
          </cell>
          <cell r="AW220">
            <v>0</v>
          </cell>
          <cell r="AX220">
            <v>167775</v>
          </cell>
          <cell r="BB220">
            <v>167775</v>
          </cell>
        </row>
        <row r="221">
          <cell r="A221" t="str">
            <v>2024-10-3776243</v>
          </cell>
          <cell r="B221">
            <v>1031657607</v>
          </cell>
          <cell r="C221" t="str">
            <v xml:space="preserve">MARTINEZ LOPEZ RICHARDSON </v>
          </cell>
          <cell r="D221" t="str">
            <v>M</v>
          </cell>
          <cell r="E221">
            <v>2</v>
          </cell>
          <cell r="F221" t="str">
            <v>AÑOS</v>
          </cell>
          <cell r="G221" t="str">
            <v>SSI</v>
          </cell>
          <cell r="H221" t="str">
            <v>T784</v>
          </cell>
          <cell r="I221" t="str">
            <v>Alergia no especificada</v>
          </cell>
          <cell r="J221">
            <v>45615</v>
          </cell>
          <cell r="K221">
            <v>45583</v>
          </cell>
          <cell r="L221" t="str">
            <v xml:space="preserve">Consulta externa - CE </v>
          </cell>
          <cell r="M221" t="str">
            <v>Consulta Especializada</v>
          </cell>
          <cell r="N221">
            <v>45626</v>
          </cell>
          <cell r="O221" t="str">
            <v>FECA-2278</v>
          </cell>
          <cell r="P221">
            <v>62600</v>
          </cell>
          <cell r="Q221">
            <v>0</v>
          </cell>
          <cell r="R221">
            <v>45615</v>
          </cell>
          <cell r="S221">
            <v>45615</v>
          </cell>
          <cell r="T221" t="str">
            <v>Mediana Complejidad</v>
          </cell>
          <cell r="U221">
            <v>45628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 t="str">
            <v>sin objecion</v>
          </cell>
          <cell r="AF221">
            <v>0</v>
          </cell>
          <cell r="AG221">
            <v>62600</v>
          </cell>
          <cell r="AH221" t="str">
            <v>SMSM CRISTIAN HERNANDEZ R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T221">
            <v>62600</v>
          </cell>
          <cell r="AU221">
            <v>45628</v>
          </cell>
          <cell r="AV221">
            <v>0</v>
          </cell>
          <cell r="AW221">
            <v>0</v>
          </cell>
          <cell r="AX221">
            <v>62600</v>
          </cell>
          <cell r="BB221">
            <v>62600</v>
          </cell>
        </row>
        <row r="222">
          <cell r="A222" t="str">
            <v>2024-09-3366819</v>
          </cell>
          <cell r="B222">
            <v>1043318315</v>
          </cell>
          <cell r="C222" t="str">
            <v>ARENAS ESTRADA TOMAS JOSE</v>
          </cell>
          <cell r="D222" t="str">
            <v>M</v>
          </cell>
          <cell r="E222">
            <v>10</v>
          </cell>
          <cell r="F222" t="str">
            <v>AÑOS</v>
          </cell>
          <cell r="G222" t="str">
            <v>SVI</v>
          </cell>
          <cell r="H222" t="str">
            <v>J310</v>
          </cell>
          <cell r="I222" t="str">
            <v>Rinitis cronica</v>
          </cell>
          <cell r="J222">
            <v>45615</v>
          </cell>
          <cell r="K222">
            <v>45552</v>
          </cell>
          <cell r="L222" t="str">
            <v xml:space="preserve">Consulta externa - CE </v>
          </cell>
          <cell r="M222" t="str">
            <v>Consulta Especializada</v>
          </cell>
          <cell r="N222">
            <v>45626</v>
          </cell>
          <cell r="O222" t="str">
            <v>FECA-2279</v>
          </cell>
          <cell r="P222">
            <v>62600</v>
          </cell>
          <cell r="Q222">
            <v>0</v>
          </cell>
          <cell r="R222">
            <v>45615</v>
          </cell>
          <cell r="S222">
            <v>45615</v>
          </cell>
          <cell r="T222" t="str">
            <v>Mediana Complejidad</v>
          </cell>
          <cell r="U222">
            <v>45628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 t="str">
            <v>sin objecion</v>
          </cell>
          <cell r="AF222">
            <v>0</v>
          </cell>
          <cell r="AG222">
            <v>62600</v>
          </cell>
          <cell r="AH222" t="str">
            <v>SMSM CRISTIAN HERNANDEZ R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T222">
            <v>62600</v>
          </cell>
          <cell r="AU222">
            <v>45628</v>
          </cell>
          <cell r="AV222">
            <v>0</v>
          </cell>
          <cell r="AW222">
            <v>0</v>
          </cell>
          <cell r="AX222">
            <v>62600</v>
          </cell>
          <cell r="BB222">
            <v>62600</v>
          </cell>
        </row>
        <row r="223">
          <cell r="A223" t="str">
            <v>2024-11-4017851</v>
          </cell>
          <cell r="B223">
            <v>1048437785</v>
          </cell>
          <cell r="C223" t="str">
            <v>RONDON VARELA KAREN SOFIA</v>
          </cell>
          <cell r="D223" t="str">
            <v>F</v>
          </cell>
          <cell r="E223">
            <v>19</v>
          </cell>
          <cell r="F223" t="str">
            <v>AÑOS</v>
          </cell>
          <cell r="G223" t="str">
            <v>JT</v>
          </cell>
          <cell r="H223" t="str">
            <v>J303</v>
          </cell>
          <cell r="I223" t="str">
            <v>Otras rinitis alergicas</v>
          </cell>
          <cell r="J223">
            <v>45617</v>
          </cell>
          <cell r="K223">
            <v>45603</v>
          </cell>
          <cell r="L223" t="str">
            <v xml:space="preserve">Consulta externa - CE </v>
          </cell>
          <cell r="M223" t="str">
            <v>Tratamiento Especializado (inmunoterapias- quimioterapias</v>
          </cell>
          <cell r="N223">
            <v>45626</v>
          </cell>
          <cell r="O223" t="str">
            <v>FECA-2280</v>
          </cell>
          <cell r="P223">
            <v>167775</v>
          </cell>
          <cell r="Q223">
            <v>0</v>
          </cell>
          <cell r="R223">
            <v>45617</v>
          </cell>
          <cell r="S223">
            <v>45617</v>
          </cell>
          <cell r="T223" t="str">
            <v>Mediana Complejidad</v>
          </cell>
          <cell r="U223">
            <v>45628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 t="str">
            <v>sin objecion</v>
          </cell>
          <cell r="AF223">
            <v>0</v>
          </cell>
          <cell r="AG223">
            <v>167775</v>
          </cell>
          <cell r="AH223" t="str">
            <v>SMSM CRISTIAN HERNANDEZ R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T223">
            <v>167775</v>
          </cell>
          <cell r="AU223">
            <v>45628</v>
          </cell>
          <cell r="AV223">
            <v>0</v>
          </cell>
          <cell r="AW223">
            <v>0</v>
          </cell>
          <cell r="AX223">
            <v>167775</v>
          </cell>
          <cell r="BB223">
            <v>167775</v>
          </cell>
        </row>
        <row r="224">
          <cell r="A224" t="str">
            <v>2024-11-4155136</v>
          </cell>
          <cell r="B224">
            <v>32580141</v>
          </cell>
          <cell r="C224" t="str">
            <v>AMADOR TORRES LISBETT YANIRA</v>
          </cell>
          <cell r="D224" t="str">
            <v>F</v>
          </cell>
          <cell r="E224">
            <v>42</v>
          </cell>
          <cell r="F224" t="str">
            <v>AÑOS</v>
          </cell>
          <cell r="G224" t="str">
            <v>SLP</v>
          </cell>
          <cell r="H224" t="str">
            <v>T783</v>
          </cell>
          <cell r="I224" t="str">
            <v>Edema angioneurotico</v>
          </cell>
          <cell r="J224">
            <v>45618</v>
          </cell>
          <cell r="K224">
            <v>45615</v>
          </cell>
          <cell r="L224" t="str">
            <v xml:space="preserve">Consulta externa - CE </v>
          </cell>
          <cell r="M224" t="str">
            <v>Laboratorio</v>
          </cell>
          <cell r="N224">
            <v>45626</v>
          </cell>
          <cell r="O224" t="str">
            <v>FECA-2281</v>
          </cell>
          <cell r="P224">
            <v>147339</v>
          </cell>
          <cell r="Q224">
            <v>0</v>
          </cell>
          <cell r="R224">
            <v>45618</v>
          </cell>
          <cell r="S224">
            <v>45618</v>
          </cell>
          <cell r="T224" t="str">
            <v>Mediana Complejidad</v>
          </cell>
          <cell r="U224">
            <v>45628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 t="str">
            <v>sin objecion</v>
          </cell>
          <cell r="AF224">
            <v>0</v>
          </cell>
          <cell r="AG224">
            <v>147339</v>
          </cell>
          <cell r="AH224" t="str">
            <v>SMSM CRISTIAN HERNANDEZ R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T224">
            <v>147339</v>
          </cell>
          <cell r="AU224">
            <v>45628</v>
          </cell>
          <cell r="AV224">
            <v>0</v>
          </cell>
          <cell r="AW224">
            <v>0</v>
          </cell>
          <cell r="AX224">
            <v>147339</v>
          </cell>
          <cell r="BB224">
            <v>147339</v>
          </cell>
        </row>
        <row r="225">
          <cell r="A225" t="str">
            <v>2024-09-3366818</v>
          </cell>
          <cell r="B225">
            <v>1043318315</v>
          </cell>
          <cell r="C225" t="str">
            <v>ARENAS ESTRADA TOMAS JOSE</v>
          </cell>
          <cell r="D225" t="str">
            <v>M</v>
          </cell>
          <cell r="E225">
            <v>10</v>
          </cell>
          <cell r="F225" t="str">
            <v>AÑOS</v>
          </cell>
          <cell r="G225" t="str">
            <v>SVI</v>
          </cell>
          <cell r="H225" t="str">
            <v>J310</v>
          </cell>
          <cell r="I225" t="str">
            <v>Rinitis cronica</v>
          </cell>
          <cell r="J225">
            <v>45618</v>
          </cell>
          <cell r="K225">
            <v>45552</v>
          </cell>
          <cell r="L225" t="str">
            <v xml:space="preserve">Consulta externa - CE </v>
          </cell>
          <cell r="M225" t="str">
            <v>Laboratorio</v>
          </cell>
          <cell r="N225">
            <v>45626</v>
          </cell>
          <cell r="O225" t="str">
            <v>FECA-2282</v>
          </cell>
          <cell r="P225">
            <v>308710</v>
          </cell>
          <cell r="Q225">
            <v>0</v>
          </cell>
          <cell r="R225">
            <v>45618</v>
          </cell>
          <cell r="S225">
            <v>45618</v>
          </cell>
          <cell r="T225" t="str">
            <v>Mediana Complejidad</v>
          </cell>
          <cell r="U225">
            <v>45628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 t="str">
            <v>sin objecion</v>
          </cell>
          <cell r="AF225">
            <v>0</v>
          </cell>
          <cell r="AG225">
            <v>308710</v>
          </cell>
          <cell r="AH225" t="str">
            <v>SMSM CRISTIAN HERNANDEZ R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T225">
            <v>308710</v>
          </cell>
          <cell r="AU225">
            <v>45628</v>
          </cell>
          <cell r="AV225">
            <v>0</v>
          </cell>
          <cell r="AW225">
            <v>0</v>
          </cell>
          <cell r="AX225">
            <v>308710</v>
          </cell>
          <cell r="BB225">
            <v>308710</v>
          </cell>
        </row>
        <row r="226">
          <cell r="A226" t="str">
            <v>2024-11-4040660</v>
          </cell>
          <cell r="B226">
            <v>1043675066</v>
          </cell>
          <cell r="C226" t="str">
            <v>ROCA OROZCO JUNIOR ALBERTO</v>
          </cell>
          <cell r="D226" t="str">
            <v>M</v>
          </cell>
          <cell r="E226">
            <v>16</v>
          </cell>
          <cell r="F226" t="str">
            <v>AÑOS</v>
          </cell>
          <cell r="G226" t="str">
            <v>JT</v>
          </cell>
          <cell r="H226" t="str">
            <v>J303</v>
          </cell>
          <cell r="I226" t="str">
            <v>Otras rinitis alergicas</v>
          </cell>
          <cell r="J226">
            <v>45618</v>
          </cell>
          <cell r="K226">
            <v>45604</v>
          </cell>
          <cell r="L226" t="str">
            <v xml:space="preserve">Consulta externa - CE </v>
          </cell>
          <cell r="M226" t="str">
            <v>Tratamiento Especializado (inmunoterapias- quimioterapias</v>
          </cell>
          <cell r="N226">
            <v>45626</v>
          </cell>
          <cell r="O226" t="str">
            <v>FECA-2283</v>
          </cell>
          <cell r="P226">
            <v>167775</v>
          </cell>
          <cell r="Q226">
            <v>0</v>
          </cell>
          <cell r="R226">
            <v>45618</v>
          </cell>
          <cell r="S226">
            <v>45618</v>
          </cell>
          <cell r="T226" t="str">
            <v>Mediana Complejidad</v>
          </cell>
          <cell r="U226">
            <v>45628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 t="str">
            <v>sin objecion</v>
          </cell>
          <cell r="AF226">
            <v>0</v>
          </cell>
          <cell r="AG226">
            <v>167775</v>
          </cell>
          <cell r="AH226" t="str">
            <v>SMSM CRISTIAN HERNANDEZ R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T226">
            <v>167775</v>
          </cell>
          <cell r="AU226">
            <v>45628</v>
          </cell>
          <cell r="AV226">
            <v>0</v>
          </cell>
          <cell r="AW226">
            <v>0</v>
          </cell>
          <cell r="AX226">
            <v>167775</v>
          </cell>
          <cell r="BB226">
            <v>167775</v>
          </cell>
        </row>
        <row r="227">
          <cell r="A227" t="str">
            <v>2024-11-4223291</v>
          </cell>
          <cell r="B227">
            <v>1048086727</v>
          </cell>
          <cell r="C227" t="str">
            <v>OROZCO ALTAMAR GHIANNA VALENTINA</v>
          </cell>
          <cell r="D227" t="str">
            <v>F</v>
          </cell>
          <cell r="E227">
            <v>6</v>
          </cell>
          <cell r="F227" t="str">
            <v>AÑOS</v>
          </cell>
          <cell r="G227" t="str">
            <v>S1</v>
          </cell>
          <cell r="H227" t="str">
            <v>J303</v>
          </cell>
          <cell r="I227" t="str">
            <v>Otras rinitis alergicas</v>
          </cell>
          <cell r="J227">
            <v>45623</v>
          </cell>
          <cell r="K227">
            <v>45621</v>
          </cell>
          <cell r="L227" t="str">
            <v xml:space="preserve">Consulta externa - CE </v>
          </cell>
          <cell r="M227" t="str">
            <v>Tratamiento Especializado (inmunoterapias- quimioterapias</v>
          </cell>
          <cell r="N227">
            <v>45626</v>
          </cell>
          <cell r="O227" t="str">
            <v>FECA-2284</v>
          </cell>
          <cell r="P227">
            <v>167775</v>
          </cell>
          <cell r="Q227">
            <v>0</v>
          </cell>
          <cell r="R227">
            <v>45623</v>
          </cell>
          <cell r="S227">
            <v>45623</v>
          </cell>
          <cell r="T227" t="str">
            <v>Mediana Complejidad</v>
          </cell>
          <cell r="U227">
            <v>45628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 t="str">
            <v>sin objecion</v>
          </cell>
          <cell r="AF227">
            <v>0</v>
          </cell>
          <cell r="AG227">
            <v>167775</v>
          </cell>
          <cell r="AH227" t="str">
            <v>SMSM CRISTIAN HERNANDEZ R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T227">
            <v>167775</v>
          </cell>
          <cell r="AU227">
            <v>45628</v>
          </cell>
          <cell r="AV227">
            <v>0</v>
          </cell>
          <cell r="AW227">
            <v>0</v>
          </cell>
          <cell r="AX227">
            <v>167775</v>
          </cell>
          <cell r="BB227">
            <v>167775</v>
          </cell>
        </row>
        <row r="228">
          <cell r="A228" t="str">
            <v>2024-11-4202631</v>
          </cell>
          <cell r="B228">
            <v>1146536805</v>
          </cell>
          <cell r="C228" t="str">
            <v>AHUMADA GONZALEZ JESUS ANDRES</v>
          </cell>
          <cell r="D228" t="str">
            <v>M</v>
          </cell>
          <cell r="E228">
            <v>12</v>
          </cell>
          <cell r="F228" t="str">
            <v>AÑOS</v>
          </cell>
          <cell r="G228" t="str">
            <v>S3</v>
          </cell>
          <cell r="H228" t="str">
            <v>J303</v>
          </cell>
          <cell r="I228" t="str">
            <v>Otras rinitis alergicas</v>
          </cell>
          <cell r="J228">
            <v>45625</v>
          </cell>
          <cell r="K228">
            <v>45618</v>
          </cell>
          <cell r="L228" t="str">
            <v xml:space="preserve">Consulta externa - CE </v>
          </cell>
          <cell r="M228" t="str">
            <v>Tratamiento Especializado (inmunoterapias- quimioterapias</v>
          </cell>
          <cell r="N228">
            <v>45626</v>
          </cell>
          <cell r="O228" t="str">
            <v>FECA-2285</v>
          </cell>
          <cell r="P228">
            <v>167775</v>
          </cell>
          <cell r="Q228">
            <v>0</v>
          </cell>
          <cell r="R228">
            <v>45625</v>
          </cell>
          <cell r="S228">
            <v>45625</v>
          </cell>
          <cell r="T228" t="str">
            <v>Mediana Complejidad</v>
          </cell>
          <cell r="U228">
            <v>45628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 t="str">
            <v>sin objecion</v>
          </cell>
          <cell r="AF228">
            <v>0</v>
          </cell>
          <cell r="AG228">
            <v>167775</v>
          </cell>
          <cell r="AH228" t="str">
            <v>SMSM CRISTIAN HERNANDEZ R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T228">
            <v>167775</v>
          </cell>
          <cell r="AU228">
            <v>45628</v>
          </cell>
          <cell r="AV228">
            <v>0</v>
          </cell>
          <cell r="AW228">
            <v>0</v>
          </cell>
          <cell r="AX228">
            <v>167775</v>
          </cell>
          <cell r="BB228">
            <v>167775</v>
          </cell>
        </row>
        <row r="229">
          <cell r="A229" t="str">
            <v>2024-11-4081945</v>
          </cell>
          <cell r="B229">
            <v>22429079</v>
          </cell>
          <cell r="C229" t="str">
            <v>SANCHEZ BRUNAL ELSY DEL CARMEN</v>
          </cell>
          <cell r="D229" t="str">
            <v>F</v>
          </cell>
          <cell r="E229">
            <v>73</v>
          </cell>
          <cell r="F229" t="str">
            <v>AÑOS</v>
          </cell>
          <cell r="G229" t="str">
            <v>CSI</v>
          </cell>
          <cell r="H229" t="str">
            <v>J310</v>
          </cell>
          <cell r="I229" t="str">
            <v>Rinitis cronica</v>
          </cell>
          <cell r="J229">
            <v>45629</v>
          </cell>
          <cell r="K229">
            <v>45609</v>
          </cell>
          <cell r="L229" t="str">
            <v xml:space="preserve">Consulta externa - CE </v>
          </cell>
          <cell r="M229" t="str">
            <v>Tratamiento Especializado (inmunoterapias- quimioterapias</v>
          </cell>
          <cell r="N229">
            <v>45638</v>
          </cell>
          <cell r="O229" t="str">
            <v>FECA-2289</v>
          </cell>
          <cell r="P229">
            <v>154355</v>
          </cell>
          <cell r="R229">
            <v>45629</v>
          </cell>
          <cell r="S229">
            <v>45629</v>
          </cell>
          <cell r="T229" t="str">
            <v>Mediana Complejidad</v>
          </cell>
          <cell r="U229">
            <v>45639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 t="str">
            <v>Sin objecion</v>
          </cell>
          <cell r="AF229">
            <v>0</v>
          </cell>
          <cell r="AG229">
            <v>154355</v>
          </cell>
          <cell r="AH229" t="str">
            <v>SMSM CRISTIAN HERNANDEZ R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T229">
            <v>154355</v>
          </cell>
          <cell r="AU229">
            <v>45642</v>
          </cell>
          <cell r="AV229">
            <v>0</v>
          </cell>
          <cell r="AW229">
            <v>0</v>
          </cell>
          <cell r="AX229">
            <v>154355</v>
          </cell>
          <cell r="BB229">
            <v>154355</v>
          </cell>
        </row>
        <row r="230">
          <cell r="A230" t="str">
            <v>2024-11-4117647</v>
          </cell>
          <cell r="B230">
            <v>1019764844</v>
          </cell>
          <cell r="C230" t="str">
            <v>FIGUEREDO PEREZ NICOLE VALERIA</v>
          </cell>
          <cell r="D230" t="str">
            <v>F</v>
          </cell>
          <cell r="E230">
            <v>16</v>
          </cell>
          <cell r="F230" t="str">
            <v>AÑOS</v>
          </cell>
          <cell r="G230" t="str">
            <v>JT</v>
          </cell>
          <cell r="H230" t="str">
            <v>L249</v>
          </cell>
          <cell r="I230" t="str">
            <v>Dermatitis de contacto por irritantes, de causa no especificada</v>
          </cell>
          <cell r="J230">
            <v>45629</v>
          </cell>
          <cell r="K230">
            <v>45611</v>
          </cell>
          <cell r="L230" t="str">
            <v xml:space="preserve">Consulta externa - CE </v>
          </cell>
          <cell r="M230" t="str">
            <v>Tratamiento Especializado (inmunoterapias- quimioterapias</v>
          </cell>
          <cell r="N230">
            <v>45638</v>
          </cell>
          <cell r="O230" t="str">
            <v>FECA-2290</v>
          </cell>
          <cell r="P230">
            <v>516955</v>
          </cell>
          <cell r="R230">
            <v>45629</v>
          </cell>
          <cell r="S230">
            <v>45629</v>
          </cell>
          <cell r="T230" t="str">
            <v>Mediana Complejidad</v>
          </cell>
          <cell r="U230">
            <v>45639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 t="str">
            <v>Sin objecion</v>
          </cell>
          <cell r="AF230">
            <v>0</v>
          </cell>
          <cell r="AG230">
            <v>516955</v>
          </cell>
          <cell r="AH230" t="str">
            <v>SMSM CRISTIAN HERNANDEZ R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T230">
            <v>516955</v>
          </cell>
          <cell r="AU230">
            <v>45642</v>
          </cell>
          <cell r="AV230">
            <v>0</v>
          </cell>
          <cell r="AW230">
            <v>0</v>
          </cell>
          <cell r="AX230">
            <v>516955</v>
          </cell>
          <cell r="BB230">
            <v>516955</v>
          </cell>
        </row>
        <row r="231">
          <cell r="A231" t="str">
            <v>2024-12-4328528</v>
          </cell>
          <cell r="B231">
            <v>1048084413</v>
          </cell>
          <cell r="C231" t="str">
            <v>SANTAMARIA QUIÑONEZ DIEGO ANDRES</v>
          </cell>
          <cell r="D231" t="str">
            <v>M</v>
          </cell>
          <cell r="E231">
            <v>7</v>
          </cell>
          <cell r="F231" t="str">
            <v>AÑOS</v>
          </cell>
          <cell r="G231" t="str">
            <v>SJ</v>
          </cell>
          <cell r="H231" t="str">
            <v>J303</v>
          </cell>
          <cell r="I231" t="str">
            <v>Otras rinitis alergicas</v>
          </cell>
          <cell r="J231">
            <v>45630</v>
          </cell>
          <cell r="K231">
            <v>45629</v>
          </cell>
          <cell r="L231" t="str">
            <v xml:space="preserve">Consulta externa - CE </v>
          </cell>
          <cell r="M231" t="str">
            <v>Tratamiento Especializado (inmunoterapias- quimioterapias</v>
          </cell>
          <cell r="N231">
            <v>45638</v>
          </cell>
          <cell r="O231" t="str">
            <v>FECA-2291</v>
          </cell>
          <cell r="P231">
            <v>167775</v>
          </cell>
          <cell r="R231">
            <v>45630</v>
          </cell>
          <cell r="S231">
            <v>45630</v>
          </cell>
          <cell r="T231" t="str">
            <v>Mediana Complejidad</v>
          </cell>
          <cell r="U231">
            <v>45639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 t="str">
            <v>Sin objecion</v>
          </cell>
          <cell r="AF231">
            <v>0</v>
          </cell>
          <cell r="AG231">
            <v>167775</v>
          </cell>
          <cell r="AH231" t="str">
            <v>SMSM CRISTIAN HERNANDEZ R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T231">
            <v>167775</v>
          </cell>
          <cell r="AU231">
            <v>45642</v>
          </cell>
          <cell r="AV231">
            <v>0</v>
          </cell>
          <cell r="AW231">
            <v>0</v>
          </cell>
          <cell r="AX231">
            <v>167775</v>
          </cell>
          <cell r="BB231">
            <v>167775</v>
          </cell>
        </row>
        <row r="232">
          <cell r="A232" t="str">
            <v>2024-11-4150990</v>
          </cell>
          <cell r="B232">
            <v>1046727835</v>
          </cell>
          <cell r="C232" t="str">
            <v>ALARCON PEÑALOZA MANUEL SANTIAGO</v>
          </cell>
          <cell r="D232" t="str">
            <v>M</v>
          </cell>
          <cell r="E232">
            <v>9</v>
          </cell>
          <cell r="F232" t="str">
            <v>AÑOS</v>
          </cell>
          <cell r="G232" t="str">
            <v>S2</v>
          </cell>
          <cell r="H232" t="str">
            <v>J303</v>
          </cell>
          <cell r="I232" t="str">
            <v>Otras rinitis alergicas</v>
          </cell>
          <cell r="J232">
            <v>45632</v>
          </cell>
          <cell r="K232">
            <v>45615</v>
          </cell>
          <cell r="L232" t="str">
            <v xml:space="preserve">Consulta externa - CE </v>
          </cell>
          <cell r="M232" t="str">
            <v>Tratamiento Especializado (inmunoterapias- quimioterapias</v>
          </cell>
          <cell r="N232">
            <v>45638</v>
          </cell>
          <cell r="O232" t="str">
            <v>FECA-2292</v>
          </cell>
          <cell r="P232">
            <v>167775</v>
          </cell>
          <cell r="R232">
            <v>45632</v>
          </cell>
          <cell r="S232">
            <v>45632</v>
          </cell>
          <cell r="T232" t="str">
            <v>Mediana Complejidad</v>
          </cell>
          <cell r="U232">
            <v>45639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 t="str">
            <v>Sin objecion</v>
          </cell>
          <cell r="AF232">
            <v>0</v>
          </cell>
          <cell r="AG232">
            <v>167775</v>
          </cell>
          <cell r="AH232" t="str">
            <v>SMSM CRISTIAN HERNANDEZ R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T232">
            <v>167775</v>
          </cell>
          <cell r="AU232">
            <v>45642</v>
          </cell>
          <cell r="AV232">
            <v>0</v>
          </cell>
          <cell r="AW232">
            <v>0</v>
          </cell>
          <cell r="AX232">
            <v>167775</v>
          </cell>
          <cell r="BB232">
            <v>167775</v>
          </cell>
        </row>
        <row r="233">
          <cell r="A233" t="str">
            <v>2024-10-3758766</v>
          </cell>
          <cell r="B233">
            <v>22548540</v>
          </cell>
          <cell r="C233" t="str">
            <v>PEREZ CHARRIS SHIRLEY ESTHER</v>
          </cell>
          <cell r="D233" t="str">
            <v>F</v>
          </cell>
          <cell r="E233">
            <v>43</v>
          </cell>
          <cell r="F233" t="str">
            <v>AÑOS</v>
          </cell>
          <cell r="G233" t="str">
            <v>JT</v>
          </cell>
          <cell r="H233" t="str">
            <v>J303</v>
          </cell>
          <cell r="I233" t="str">
            <v>Otras rinitis alergicas</v>
          </cell>
          <cell r="J233">
            <v>45635</v>
          </cell>
          <cell r="K233">
            <v>45582</v>
          </cell>
          <cell r="L233" t="str">
            <v xml:space="preserve">Consulta externa - CE </v>
          </cell>
          <cell r="M233" t="str">
            <v>Consulta Especializada</v>
          </cell>
          <cell r="N233">
            <v>45638</v>
          </cell>
          <cell r="O233" t="str">
            <v>FECA-2293</v>
          </cell>
          <cell r="P233">
            <v>62600</v>
          </cell>
          <cell r="R233">
            <v>45635</v>
          </cell>
          <cell r="S233">
            <v>45635</v>
          </cell>
          <cell r="T233" t="str">
            <v>Mediana Complejidad</v>
          </cell>
          <cell r="U233">
            <v>45639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 t="str">
            <v>Sin objecion</v>
          </cell>
          <cell r="AF233">
            <v>0</v>
          </cell>
          <cell r="AG233">
            <v>62600</v>
          </cell>
          <cell r="AH233" t="str">
            <v>SMSM CRISTIAN HERNANDEZ R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T233">
            <v>62600</v>
          </cell>
          <cell r="AU233">
            <v>45642</v>
          </cell>
          <cell r="AV233">
            <v>0</v>
          </cell>
          <cell r="AW233">
            <v>0</v>
          </cell>
          <cell r="AX233">
            <v>62600</v>
          </cell>
          <cell r="BB233">
            <v>62600</v>
          </cell>
        </row>
        <row r="234">
          <cell r="A234" t="str">
            <v>2024-11-4030972</v>
          </cell>
          <cell r="B234">
            <v>1043142867</v>
          </cell>
          <cell r="C234" t="str">
            <v>FERNANDEZ JIMENEZ VALENTINA LISSETT</v>
          </cell>
          <cell r="D234" t="str">
            <v>F</v>
          </cell>
          <cell r="E234">
            <v>17</v>
          </cell>
          <cell r="F234" t="str">
            <v>AÑOS</v>
          </cell>
          <cell r="G234" t="str">
            <v>S1</v>
          </cell>
          <cell r="H234" t="str">
            <v>L508</v>
          </cell>
          <cell r="I234" t="str">
            <v>Otras urticarias</v>
          </cell>
          <cell r="J234">
            <v>45635</v>
          </cell>
          <cell r="K234">
            <v>45604</v>
          </cell>
          <cell r="L234" t="str">
            <v xml:space="preserve">Consulta externa - CE </v>
          </cell>
          <cell r="M234" t="str">
            <v>Consulta Especializada</v>
          </cell>
          <cell r="N234">
            <v>45638</v>
          </cell>
          <cell r="O234" t="str">
            <v>FECA-2294</v>
          </cell>
          <cell r="P234">
            <v>62600</v>
          </cell>
          <cell r="R234">
            <v>45635</v>
          </cell>
          <cell r="S234">
            <v>45635</v>
          </cell>
          <cell r="T234" t="str">
            <v>Mediana Complejidad</v>
          </cell>
          <cell r="U234">
            <v>45639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 t="str">
            <v>Sin objecion</v>
          </cell>
          <cell r="AF234">
            <v>0</v>
          </cell>
          <cell r="AG234">
            <v>62600</v>
          </cell>
          <cell r="AH234" t="str">
            <v>SMSM CRISTIAN HERNANDEZ R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T234">
            <v>62600</v>
          </cell>
          <cell r="AU234">
            <v>45642</v>
          </cell>
          <cell r="AV234">
            <v>0</v>
          </cell>
          <cell r="AW234">
            <v>0</v>
          </cell>
          <cell r="AX234">
            <v>62600</v>
          </cell>
          <cell r="BB234">
            <v>62600</v>
          </cell>
        </row>
        <row r="235">
          <cell r="A235" t="str">
            <v>2024-09-3164357</v>
          </cell>
          <cell r="B235">
            <v>45556100</v>
          </cell>
          <cell r="C235" t="str">
            <v>BAENA SARMIENTO MARTHA CECILIA</v>
          </cell>
          <cell r="D235" t="str">
            <v>F</v>
          </cell>
          <cell r="E235">
            <v>40</v>
          </cell>
          <cell r="F235" t="str">
            <v>AÑOS</v>
          </cell>
          <cell r="G235" t="str">
            <v>SLP</v>
          </cell>
          <cell r="H235" t="str">
            <v>J303</v>
          </cell>
          <cell r="I235" t="str">
            <v>Otras rinitis alergicas</v>
          </cell>
          <cell r="J235">
            <v>45635</v>
          </cell>
          <cell r="K235">
            <v>45538</v>
          </cell>
          <cell r="L235" t="str">
            <v xml:space="preserve">Consulta externa - CE </v>
          </cell>
          <cell r="M235" t="str">
            <v>Consulta Especializada</v>
          </cell>
          <cell r="N235">
            <v>45638</v>
          </cell>
          <cell r="O235" t="str">
            <v>FECA-2295</v>
          </cell>
          <cell r="P235">
            <v>230375</v>
          </cell>
          <cell r="R235">
            <v>45635</v>
          </cell>
          <cell r="S235">
            <v>45635</v>
          </cell>
          <cell r="T235" t="str">
            <v>Mediana Complejidad</v>
          </cell>
          <cell r="U235">
            <v>45639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 t="str">
            <v>Sin objecion</v>
          </cell>
          <cell r="AF235">
            <v>0</v>
          </cell>
          <cell r="AG235">
            <v>230375</v>
          </cell>
          <cell r="AH235" t="str">
            <v>SMSM CRISTIAN HERNANDEZ R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T235">
            <v>230375</v>
          </cell>
          <cell r="AU235">
            <v>45642</v>
          </cell>
          <cell r="AV235">
            <v>0</v>
          </cell>
          <cell r="AW235">
            <v>0</v>
          </cell>
          <cell r="AX235">
            <v>230375</v>
          </cell>
          <cell r="BB235">
            <v>230375</v>
          </cell>
        </row>
        <row r="236">
          <cell r="A236" t="str">
            <v>2024-10-3868565</v>
          </cell>
          <cell r="B236">
            <v>1043474909</v>
          </cell>
          <cell r="C236" t="str">
            <v>MENDOZA BAENA KERIM JOSUE</v>
          </cell>
          <cell r="D236" t="str">
            <v>M</v>
          </cell>
          <cell r="E236">
            <v>8</v>
          </cell>
          <cell r="F236" t="str">
            <v>AÑOS</v>
          </cell>
          <cell r="G236" t="str">
            <v>SLP</v>
          </cell>
          <cell r="H236" t="str">
            <v>J303</v>
          </cell>
          <cell r="I236" t="str">
            <v>Otras rinitis alergicas</v>
          </cell>
          <cell r="J236">
            <v>45635</v>
          </cell>
          <cell r="K236">
            <v>45590</v>
          </cell>
          <cell r="L236" t="str">
            <v xml:space="preserve">Consulta externa - CE </v>
          </cell>
          <cell r="M236" t="str">
            <v>Consulta Especializada</v>
          </cell>
          <cell r="N236">
            <v>45638</v>
          </cell>
          <cell r="O236" t="str">
            <v>FECA-2296</v>
          </cell>
          <cell r="P236">
            <v>230375</v>
          </cell>
          <cell r="R236">
            <v>45635</v>
          </cell>
          <cell r="S236">
            <v>45635</v>
          </cell>
          <cell r="T236" t="str">
            <v>Mediana Complejidad</v>
          </cell>
          <cell r="U236">
            <v>45639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 t="str">
            <v>Sin objecion</v>
          </cell>
          <cell r="AF236">
            <v>0</v>
          </cell>
          <cell r="AG236">
            <v>230375</v>
          </cell>
          <cell r="AH236" t="str">
            <v>SMSM CRISTIAN HERNANDEZ R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T236">
            <v>230375</v>
          </cell>
          <cell r="AU236">
            <v>45642</v>
          </cell>
          <cell r="AV236">
            <v>0</v>
          </cell>
          <cell r="AW236">
            <v>0</v>
          </cell>
          <cell r="AX236">
            <v>230375</v>
          </cell>
          <cell r="BB236">
            <v>230375</v>
          </cell>
        </row>
        <row r="237">
          <cell r="A237" t="str">
            <v>2024-10-3698000</v>
          </cell>
          <cell r="B237">
            <v>1043478553</v>
          </cell>
          <cell r="C237" t="str">
            <v>BARRIOS ACOSTA CARLOS ANDRES</v>
          </cell>
          <cell r="D237" t="str">
            <v>M</v>
          </cell>
          <cell r="E237">
            <v>7</v>
          </cell>
          <cell r="F237" t="str">
            <v>AÑOS</v>
          </cell>
          <cell r="G237" t="str">
            <v>S2</v>
          </cell>
          <cell r="H237" t="str">
            <v>J708</v>
          </cell>
          <cell r="I237" t="str">
            <v>Afecciones respiratorias debidas a otros agentes externos especificados</v>
          </cell>
          <cell r="J237">
            <v>45635</v>
          </cell>
          <cell r="K237">
            <v>45576</v>
          </cell>
          <cell r="L237" t="str">
            <v xml:space="preserve">Consulta externa - CE </v>
          </cell>
          <cell r="M237" t="str">
            <v>Consulta Especializada</v>
          </cell>
          <cell r="N237">
            <v>45638</v>
          </cell>
          <cell r="O237" t="str">
            <v>FECA-2297</v>
          </cell>
          <cell r="P237">
            <v>62600</v>
          </cell>
          <cell r="R237">
            <v>45635</v>
          </cell>
          <cell r="S237">
            <v>45635</v>
          </cell>
          <cell r="T237" t="str">
            <v>Mediana Complejidad</v>
          </cell>
          <cell r="U237">
            <v>45639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 t="str">
            <v>Sin objecion</v>
          </cell>
          <cell r="AF237">
            <v>0</v>
          </cell>
          <cell r="AG237">
            <v>62600</v>
          </cell>
          <cell r="AH237" t="str">
            <v>SMSM CRISTIAN HERNANDEZ R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T237">
            <v>62600</v>
          </cell>
          <cell r="AU237">
            <v>45642</v>
          </cell>
          <cell r="AV237">
            <v>0</v>
          </cell>
          <cell r="AW237">
            <v>0</v>
          </cell>
          <cell r="AX237">
            <v>62600</v>
          </cell>
          <cell r="BB237">
            <v>62600</v>
          </cell>
        </row>
        <row r="238">
          <cell r="A238" t="str">
            <v>2024-10-3868498</v>
          </cell>
          <cell r="B238">
            <v>1193564284</v>
          </cell>
          <cell r="C238" t="str">
            <v>MOLINA SALTARIN KENIA ALEJANDRA</v>
          </cell>
          <cell r="D238" t="str">
            <v>F</v>
          </cell>
          <cell r="E238">
            <v>21</v>
          </cell>
          <cell r="F238" t="str">
            <v>AÑOS</v>
          </cell>
          <cell r="G238" t="str">
            <v>SJ</v>
          </cell>
          <cell r="H238" t="str">
            <v>J303</v>
          </cell>
          <cell r="I238" t="str">
            <v>Otras rinitis alergicas</v>
          </cell>
          <cell r="J238">
            <v>45635</v>
          </cell>
          <cell r="K238">
            <v>45590</v>
          </cell>
          <cell r="L238" t="str">
            <v xml:space="preserve">Consulta externa - CE </v>
          </cell>
          <cell r="M238" t="str">
            <v>Consulta Especializada</v>
          </cell>
          <cell r="N238">
            <v>45638</v>
          </cell>
          <cell r="O238" t="str">
            <v>FECA-2298</v>
          </cell>
          <cell r="P238">
            <v>62600</v>
          </cell>
          <cell r="R238">
            <v>45635</v>
          </cell>
          <cell r="S238">
            <v>45635</v>
          </cell>
          <cell r="T238" t="str">
            <v>Mediana Complejidad</v>
          </cell>
          <cell r="U238">
            <v>45639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 t="str">
            <v>Sin objecion</v>
          </cell>
          <cell r="AF238">
            <v>0</v>
          </cell>
          <cell r="AG238">
            <v>62600</v>
          </cell>
          <cell r="AH238" t="str">
            <v>SMSM CRISTIAN HERNANDEZ R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T238">
            <v>62600</v>
          </cell>
          <cell r="AU238">
            <v>45642</v>
          </cell>
          <cell r="AV238">
            <v>0</v>
          </cell>
          <cell r="AW238">
            <v>0</v>
          </cell>
          <cell r="AX238">
            <v>62600</v>
          </cell>
          <cell r="BB238">
            <v>62600</v>
          </cell>
        </row>
        <row r="239">
          <cell r="A239" t="str">
            <v>2024-07-2417605</v>
          </cell>
          <cell r="B239">
            <v>1194971942</v>
          </cell>
          <cell r="C239" t="str">
            <v>PERALTA GALINDO LUCIANA</v>
          </cell>
          <cell r="D239" t="str">
            <v>F</v>
          </cell>
          <cell r="E239">
            <v>10</v>
          </cell>
          <cell r="F239" t="str">
            <v>AÑOS</v>
          </cell>
          <cell r="G239" t="str">
            <v>SJ</v>
          </cell>
          <cell r="H239" t="str">
            <v>J310</v>
          </cell>
          <cell r="I239" t="str">
            <v>Rinitis cronica</v>
          </cell>
          <cell r="J239">
            <v>45635</v>
          </cell>
          <cell r="K239">
            <v>45484</v>
          </cell>
          <cell r="L239" t="str">
            <v xml:space="preserve">Consulta externa - CE </v>
          </cell>
          <cell r="M239" t="str">
            <v>Consulta Especializada</v>
          </cell>
          <cell r="N239">
            <v>45638</v>
          </cell>
          <cell r="O239" t="str">
            <v>FECA-2299</v>
          </cell>
          <cell r="P239">
            <v>62600</v>
          </cell>
          <cell r="R239">
            <v>45635</v>
          </cell>
          <cell r="S239">
            <v>45635</v>
          </cell>
          <cell r="T239" t="str">
            <v>Mediana Complejidad</v>
          </cell>
          <cell r="U239">
            <v>45639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 t="str">
            <v>Sin objecion</v>
          </cell>
          <cell r="AF239">
            <v>0</v>
          </cell>
          <cell r="AG239">
            <v>62600</v>
          </cell>
          <cell r="AH239" t="str">
            <v>SMSM CRISTIAN HERNANDEZ R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T239">
            <v>62600</v>
          </cell>
          <cell r="AU239">
            <v>45642</v>
          </cell>
          <cell r="AV239">
            <v>0</v>
          </cell>
          <cell r="AW239">
            <v>0</v>
          </cell>
          <cell r="AX239">
            <v>62600</v>
          </cell>
          <cell r="BB239">
            <v>62600</v>
          </cell>
        </row>
        <row r="240">
          <cell r="A240" t="str">
            <v>2024-11-4150638</v>
          </cell>
          <cell r="B240">
            <v>1026562389</v>
          </cell>
          <cell r="C240" t="str">
            <v>RAMIREZ CASTILLA SOFIA</v>
          </cell>
          <cell r="D240" t="str">
            <v>F</v>
          </cell>
          <cell r="E240">
            <v>17</v>
          </cell>
          <cell r="F240" t="str">
            <v>AÑOS</v>
          </cell>
          <cell r="G240" t="str">
            <v>SJ</v>
          </cell>
          <cell r="H240" t="str">
            <v>J303</v>
          </cell>
          <cell r="I240" t="str">
            <v>Otras rinitis alergicas</v>
          </cell>
          <cell r="J240">
            <v>45635</v>
          </cell>
          <cell r="K240">
            <v>45615</v>
          </cell>
          <cell r="L240" t="str">
            <v xml:space="preserve">Consulta externa - CE </v>
          </cell>
          <cell r="M240" t="str">
            <v>Consulta Especializada</v>
          </cell>
          <cell r="N240">
            <v>45638</v>
          </cell>
          <cell r="O240" t="str">
            <v>FECA-2300</v>
          </cell>
          <cell r="P240">
            <v>62600</v>
          </cell>
          <cell r="R240">
            <v>45635</v>
          </cell>
          <cell r="S240">
            <v>45635</v>
          </cell>
          <cell r="T240" t="str">
            <v>Mediana Complejidad</v>
          </cell>
          <cell r="U240">
            <v>45639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 t="str">
            <v>Sin objecion</v>
          </cell>
          <cell r="AF240">
            <v>0</v>
          </cell>
          <cell r="AG240">
            <v>62600</v>
          </cell>
          <cell r="AH240" t="str">
            <v>SMSM CRISTIAN HERNANDEZ R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T240">
            <v>62600</v>
          </cell>
          <cell r="AU240">
            <v>45642</v>
          </cell>
          <cell r="AV240">
            <v>0</v>
          </cell>
          <cell r="AW240">
            <v>0</v>
          </cell>
          <cell r="AX240">
            <v>62600</v>
          </cell>
          <cell r="BB240">
            <v>62600</v>
          </cell>
        </row>
        <row r="241">
          <cell r="A241" t="str">
            <v>2024-06-2003836</v>
          </cell>
          <cell r="B241">
            <v>1001995939</v>
          </cell>
          <cell r="C241" t="str">
            <v>VILLARREAL SOTOMAYOR ANGELA PATRICIA</v>
          </cell>
          <cell r="D241" t="str">
            <v>F</v>
          </cell>
          <cell r="E241">
            <v>23</v>
          </cell>
          <cell r="F241" t="str">
            <v>AÑOS</v>
          </cell>
          <cell r="G241" t="str">
            <v>SJ</v>
          </cell>
          <cell r="H241" t="str">
            <v>J310</v>
          </cell>
          <cell r="I241" t="str">
            <v>Rinitis cronica</v>
          </cell>
          <cell r="J241">
            <v>45636</v>
          </cell>
          <cell r="K241">
            <v>45454</v>
          </cell>
          <cell r="L241" t="str">
            <v xml:space="preserve">Consulta externa - CE </v>
          </cell>
          <cell r="M241" t="str">
            <v>Consulta Especializada</v>
          </cell>
          <cell r="N241">
            <v>45638</v>
          </cell>
          <cell r="O241" t="str">
            <v>FECA-2301</v>
          </cell>
          <cell r="P241">
            <v>62600</v>
          </cell>
          <cell r="R241">
            <v>45636</v>
          </cell>
          <cell r="S241">
            <v>45636</v>
          </cell>
          <cell r="T241" t="str">
            <v>Mediana Complejidad</v>
          </cell>
          <cell r="U241">
            <v>45639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 t="str">
            <v>Sin objecion</v>
          </cell>
          <cell r="AF241">
            <v>0</v>
          </cell>
          <cell r="AG241">
            <v>62600</v>
          </cell>
          <cell r="AH241" t="str">
            <v>SMSM CRISTIAN HERNANDEZ R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T241">
            <v>62600</v>
          </cell>
          <cell r="AU241">
            <v>45642</v>
          </cell>
          <cell r="AV241">
            <v>0</v>
          </cell>
          <cell r="AW241">
            <v>0</v>
          </cell>
          <cell r="AX241">
            <v>62600</v>
          </cell>
          <cell r="BB241">
            <v>62600</v>
          </cell>
        </row>
        <row r="242">
          <cell r="A242" t="str">
            <v>2024-11-4093142</v>
          </cell>
          <cell r="B242">
            <v>1034784108</v>
          </cell>
          <cell r="C242" t="str">
            <v>MARTINEZ GOMEZ DAVID JOSE</v>
          </cell>
          <cell r="D242" t="str">
            <v>M</v>
          </cell>
          <cell r="E242">
            <v>13</v>
          </cell>
          <cell r="F242" t="str">
            <v>AÑOS</v>
          </cell>
          <cell r="G242" t="str">
            <v>S1</v>
          </cell>
          <cell r="H242" t="str">
            <v>H104</v>
          </cell>
          <cell r="I242" t="str">
            <v>Conjuntivitis cronica</v>
          </cell>
          <cell r="J242">
            <v>45636</v>
          </cell>
          <cell r="K242">
            <v>45610</v>
          </cell>
          <cell r="L242" t="str">
            <v xml:space="preserve">Consulta externa - CE </v>
          </cell>
          <cell r="M242" t="str">
            <v>Consulta Especializada</v>
          </cell>
          <cell r="N242">
            <v>45638</v>
          </cell>
          <cell r="O242" t="str">
            <v>FECA-2302</v>
          </cell>
          <cell r="P242">
            <v>62600</v>
          </cell>
          <cell r="R242">
            <v>45636</v>
          </cell>
          <cell r="S242">
            <v>45636</v>
          </cell>
          <cell r="T242" t="str">
            <v>Mediana Complejidad</v>
          </cell>
          <cell r="U242">
            <v>45639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 t="str">
            <v>Sin objecion</v>
          </cell>
          <cell r="AF242">
            <v>0</v>
          </cell>
          <cell r="AG242">
            <v>62600</v>
          </cell>
          <cell r="AH242" t="str">
            <v>SMSM CRISTIAN HERNANDEZ R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T242">
            <v>62600</v>
          </cell>
          <cell r="AU242">
            <v>45642</v>
          </cell>
          <cell r="AV242">
            <v>0</v>
          </cell>
          <cell r="AW242">
            <v>0</v>
          </cell>
          <cell r="AX242">
            <v>62600</v>
          </cell>
          <cell r="BB242">
            <v>62600</v>
          </cell>
        </row>
        <row r="243">
          <cell r="A243" t="str">
            <v>2024-10-3898663</v>
          </cell>
          <cell r="B243">
            <v>1042267837</v>
          </cell>
          <cell r="C243" t="str">
            <v>OSORIO GONZALEZ EMANUEL ENRIQUE</v>
          </cell>
          <cell r="D243" t="str">
            <v>M</v>
          </cell>
          <cell r="E243">
            <v>9</v>
          </cell>
          <cell r="F243" t="str">
            <v>AÑOS</v>
          </cell>
          <cell r="G243" t="str">
            <v>JT</v>
          </cell>
          <cell r="H243" t="str">
            <v>J303</v>
          </cell>
          <cell r="I243" t="str">
            <v>Otras rinitis alergicas</v>
          </cell>
          <cell r="J243">
            <v>45636</v>
          </cell>
          <cell r="K243">
            <v>45593</v>
          </cell>
          <cell r="L243" t="str">
            <v xml:space="preserve">Consulta externa - CE </v>
          </cell>
          <cell r="M243" t="str">
            <v>Consulta Especializada</v>
          </cell>
          <cell r="N243">
            <v>45638</v>
          </cell>
          <cell r="O243" t="str">
            <v>FECA-2303</v>
          </cell>
          <cell r="P243">
            <v>62600</v>
          </cell>
          <cell r="R243">
            <v>45636</v>
          </cell>
          <cell r="S243">
            <v>45636</v>
          </cell>
          <cell r="T243" t="str">
            <v>Mediana Complejidad</v>
          </cell>
          <cell r="U243">
            <v>45639</v>
          </cell>
          <cell r="W243">
            <v>0</v>
          </cell>
          <cell r="X243">
            <v>0</v>
          </cell>
          <cell r="Y243">
            <v>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 t="str">
            <v>Sin objecion</v>
          </cell>
          <cell r="AF243">
            <v>0</v>
          </cell>
          <cell r="AG243">
            <v>62600</v>
          </cell>
          <cell r="AH243" t="str">
            <v>SMSM CRISTIAN HERNANDEZ R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T243">
            <v>62600</v>
          </cell>
          <cell r="AU243">
            <v>45642</v>
          </cell>
          <cell r="AV243">
            <v>0</v>
          </cell>
          <cell r="AW243">
            <v>0</v>
          </cell>
          <cell r="AX243">
            <v>62600</v>
          </cell>
          <cell r="BB243">
            <v>62600</v>
          </cell>
        </row>
        <row r="244">
          <cell r="A244" t="str">
            <v>2024-11-4035727</v>
          </cell>
          <cell r="B244">
            <v>8731834</v>
          </cell>
          <cell r="C244" t="str">
            <v>MORALES PATERNINA ROBERTO ANTONIO</v>
          </cell>
          <cell r="D244" t="str">
            <v>M</v>
          </cell>
          <cell r="E244">
            <v>61</v>
          </cell>
          <cell r="F244" t="str">
            <v>AÑOS</v>
          </cell>
          <cell r="G244" t="str">
            <v>AA9</v>
          </cell>
          <cell r="H244" t="str">
            <v>L83X</v>
          </cell>
          <cell r="I244" t="str">
            <v>Acantosis nigricans</v>
          </cell>
          <cell r="J244">
            <v>45636</v>
          </cell>
          <cell r="K244">
            <v>45604</v>
          </cell>
          <cell r="L244" t="str">
            <v xml:space="preserve">Consulta externa - CE </v>
          </cell>
          <cell r="M244" t="str">
            <v>Consulta Especializada</v>
          </cell>
          <cell r="N244">
            <v>45638</v>
          </cell>
          <cell r="O244" t="str">
            <v>FECA-2304</v>
          </cell>
          <cell r="P244">
            <v>62600</v>
          </cell>
          <cell r="R244">
            <v>45636</v>
          </cell>
          <cell r="S244">
            <v>45636</v>
          </cell>
          <cell r="T244" t="str">
            <v>Mediana Complejidad</v>
          </cell>
          <cell r="U244">
            <v>45639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 t="str">
            <v>Sin objecion</v>
          </cell>
          <cell r="AF244">
            <v>0</v>
          </cell>
          <cell r="AG244">
            <v>62600</v>
          </cell>
          <cell r="AH244" t="str">
            <v>SMSM CRISTIAN HERNANDEZ R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T244">
            <v>62600</v>
          </cell>
          <cell r="AU244">
            <v>45642</v>
          </cell>
          <cell r="AV244">
            <v>0</v>
          </cell>
          <cell r="AW244">
            <v>0</v>
          </cell>
          <cell r="AX244">
            <v>62600</v>
          </cell>
          <cell r="BB244">
            <v>62600</v>
          </cell>
        </row>
        <row r="245">
          <cell r="A245" t="str">
            <v>2024-09-3214888</v>
          </cell>
          <cell r="B245">
            <v>1044657350</v>
          </cell>
          <cell r="C245" t="str">
            <v>HERNANDEZ BOHORQUEZ DANNA MICHELLE</v>
          </cell>
          <cell r="D245" t="str">
            <v>F</v>
          </cell>
          <cell r="E245">
            <v>9</v>
          </cell>
          <cell r="F245" t="str">
            <v>AÑOS</v>
          </cell>
          <cell r="G245" t="str">
            <v>SLP</v>
          </cell>
          <cell r="H245" t="str">
            <v>L208</v>
          </cell>
          <cell r="I245" t="str">
            <v>Otras dermatitis atopicas</v>
          </cell>
          <cell r="J245">
            <v>45636</v>
          </cell>
          <cell r="K245">
            <v>45541</v>
          </cell>
          <cell r="L245" t="str">
            <v xml:space="preserve">Consulta externa - CE </v>
          </cell>
          <cell r="M245" t="str">
            <v>Consulta Especializada</v>
          </cell>
          <cell r="N245">
            <v>45638</v>
          </cell>
          <cell r="O245" t="str">
            <v>FECA-2305</v>
          </cell>
          <cell r="P245">
            <v>62600</v>
          </cell>
          <cell r="R245">
            <v>45636</v>
          </cell>
          <cell r="S245">
            <v>45636</v>
          </cell>
          <cell r="T245" t="str">
            <v>Mediana Complejidad</v>
          </cell>
          <cell r="U245">
            <v>45639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 t="str">
            <v>Sin objecion</v>
          </cell>
          <cell r="AF245">
            <v>0</v>
          </cell>
          <cell r="AG245">
            <v>62600</v>
          </cell>
          <cell r="AH245" t="str">
            <v>SMSM CRISTIAN HERNANDEZ R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T245">
            <v>62600</v>
          </cell>
          <cell r="AU245">
            <v>45642</v>
          </cell>
          <cell r="AV245">
            <v>0</v>
          </cell>
          <cell r="AW245">
            <v>0</v>
          </cell>
          <cell r="AX245">
            <v>62600</v>
          </cell>
          <cell r="BB245">
            <v>62600</v>
          </cell>
        </row>
        <row r="246">
          <cell r="A246" t="str">
            <v>2024-10-3674790</v>
          </cell>
          <cell r="B246">
            <v>1043695423</v>
          </cell>
          <cell r="C246" t="str">
            <v>BARROS HERNANDEZ SANTIAGO ANDRES</v>
          </cell>
          <cell r="D246" t="str">
            <v>M</v>
          </cell>
          <cell r="E246">
            <v>10</v>
          </cell>
          <cell r="F246" t="str">
            <v>AÑOS</v>
          </cell>
          <cell r="G246" t="str">
            <v>SLP</v>
          </cell>
          <cell r="H246" t="str">
            <v>J450</v>
          </cell>
          <cell r="I246" t="str">
            <v>Asma predominantemente alergica</v>
          </cell>
          <cell r="J246">
            <v>45636</v>
          </cell>
          <cell r="K246">
            <v>45574</v>
          </cell>
          <cell r="L246" t="str">
            <v xml:space="preserve">Consulta externa - CE </v>
          </cell>
          <cell r="M246" t="str">
            <v>Consulta Especializada</v>
          </cell>
          <cell r="N246">
            <v>45638</v>
          </cell>
          <cell r="O246" t="str">
            <v>FECA-2306</v>
          </cell>
          <cell r="P246">
            <v>62600</v>
          </cell>
          <cell r="R246">
            <v>45636</v>
          </cell>
          <cell r="S246">
            <v>45636</v>
          </cell>
          <cell r="T246" t="str">
            <v>Mediana Complejidad</v>
          </cell>
          <cell r="U246">
            <v>45639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 t="str">
            <v>Sin objecion</v>
          </cell>
          <cell r="AF246">
            <v>0</v>
          </cell>
          <cell r="AG246">
            <v>62600</v>
          </cell>
          <cell r="AH246" t="str">
            <v>SMSM CRISTIAN HERNANDEZ R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T246">
            <v>62600</v>
          </cell>
          <cell r="AU246">
            <v>45642</v>
          </cell>
          <cell r="AV246">
            <v>0</v>
          </cell>
          <cell r="AW246">
            <v>0</v>
          </cell>
          <cell r="AX246">
            <v>62600</v>
          </cell>
          <cell r="BB246">
            <v>62600</v>
          </cell>
        </row>
        <row r="247">
          <cell r="A247" t="str">
            <v>2024-12-4389513</v>
          </cell>
          <cell r="B247">
            <v>1044647042</v>
          </cell>
          <cell r="C247" t="str">
            <v>PEDRAZA DIAZ LIDMANN STEVEN</v>
          </cell>
          <cell r="D247" t="str">
            <v>M</v>
          </cell>
          <cell r="E247">
            <v>12</v>
          </cell>
          <cell r="F247" t="str">
            <v>AÑOS</v>
          </cell>
          <cell r="G247" t="str">
            <v>S1</v>
          </cell>
          <cell r="H247" t="str">
            <v>J303</v>
          </cell>
          <cell r="I247" t="str">
            <v>Otras rinitis alergicas</v>
          </cell>
          <cell r="J247">
            <v>45636</v>
          </cell>
          <cell r="K247">
            <v>45635</v>
          </cell>
          <cell r="L247" t="str">
            <v xml:space="preserve">Consulta externa - CE </v>
          </cell>
          <cell r="M247" t="str">
            <v>Tratamiento Especializado (inmunoterapias- quimioterapias</v>
          </cell>
          <cell r="N247">
            <v>45638</v>
          </cell>
          <cell r="O247" t="str">
            <v>FECA-2307</v>
          </cell>
          <cell r="P247">
            <v>167775</v>
          </cell>
          <cell r="R247">
            <v>45636</v>
          </cell>
          <cell r="S247">
            <v>45636</v>
          </cell>
          <cell r="T247" t="str">
            <v>Mediana Complejidad</v>
          </cell>
          <cell r="U247">
            <v>45639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 t="str">
            <v>Sin objecion</v>
          </cell>
          <cell r="AF247">
            <v>0</v>
          </cell>
          <cell r="AG247">
            <v>167775</v>
          </cell>
          <cell r="AH247" t="str">
            <v>SMSM CRISTIAN HERNANDEZ R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T247">
            <v>167775</v>
          </cell>
          <cell r="AU247">
            <v>45642</v>
          </cell>
          <cell r="AV247">
            <v>0</v>
          </cell>
          <cell r="AW247">
            <v>0</v>
          </cell>
          <cell r="AX247">
            <v>167775</v>
          </cell>
          <cell r="BB247">
            <v>167775</v>
          </cell>
        </row>
        <row r="248">
          <cell r="A248" t="str">
            <v>2024-12-4323907</v>
          </cell>
          <cell r="B248">
            <v>1138675616</v>
          </cell>
          <cell r="C248" t="str">
            <v>TORO MORON ISABELA</v>
          </cell>
          <cell r="D248" t="str">
            <v>F</v>
          </cell>
          <cell r="E248">
            <v>12</v>
          </cell>
          <cell r="F248" t="str">
            <v>AÑOS</v>
          </cell>
          <cell r="G248" t="str">
            <v>JT</v>
          </cell>
          <cell r="H248" t="str">
            <v>J303</v>
          </cell>
          <cell r="I248" t="str">
            <v>Otras rinitis alergicas</v>
          </cell>
          <cell r="J248">
            <v>45636</v>
          </cell>
          <cell r="K248">
            <v>45629</v>
          </cell>
          <cell r="L248" t="str">
            <v xml:space="preserve">Consulta externa - CE </v>
          </cell>
          <cell r="M248" t="str">
            <v>Tratamiento Especializado (inmunoterapias- quimioterapias</v>
          </cell>
          <cell r="N248">
            <v>45638</v>
          </cell>
          <cell r="O248" t="str">
            <v>FECA-2308</v>
          </cell>
          <cell r="P248">
            <v>167775</v>
          </cell>
          <cell r="R248">
            <v>45636</v>
          </cell>
          <cell r="S248">
            <v>45636</v>
          </cell>
          <cell r="T248" t="str">
            <v>Mediana Complejidad</v>
          </cell>
          <cell r="U248">
            <v>45639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 t="str">
            <v>Sin objecion</v>
          </cell>
          <cell r="AF248">
            <v>0</v>
          </cell>
          <cell r="AG248">
            <v>167775</v>
          </cell>
          <cell r="AH248" t="str">
            <v>SMSM CRISTIAN HERNANDEZ R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T248">
            <v>167775</v>
          </cell>
          <cell r="AU248">
            <v>45642</v>
          </cell>
          <cell r="AV248">
            <v>0</v>
          </cell>
          <cell r="AW248">
            <v>0</v>
          </cell>
          <cell r="AX248">
            <v>167775</v>
          </cell>
          <cell r="BB248">
            <v>167775</v>
          </cell>
        </row>
        <row r="249">
          <cell r="A249" t="str">
            <v>2024-11-4205395</v>
          </cell>
          <cell r="B249">
            <v>45759157</v>
          </cell>
          <cell r="C249" t="str">
            <v>RUDIÑO RAMOS RUBY RENEY</v>
          </cell>
          <cell r="D249" t="str">
            <v>F</v>
          </cell>
          <cell r="E249">
            <v>50</v>
          </cell>
          <cell r="F249" t="str">
            <v>Años</v>
          </cell>
          <cell r="G249" t="str">
            <v>SJ</v>
          </cell>
          <cell r="H249" t="str">
            <v>H104</v>
          </cell>
          <cell r="I249" t="str">
            <v>Conjuntivitis cronica</v>
          </cell>
          <cell r="J249">
            <v>45637</v>
          </cell>
          <cell r="K249">
            <v>45618</v>
          </cell>
          <cell r="L249" t="str">
            <v xml:space="preserve">Consulta externa - CE </v>
          </cell>
          <cell r="M249" t="str">
            <v>Tratamiento Especializado (inmunoterapias- quimioterapias</v>
          </cell>
          <cell r="N249">
            <v>45638</v>
          </cell>
          <cell r="O249" t="str">
            <v>FECA-2309</v>
          </cell>
          <cell r="P249">
            <v>154355</v>
          </cell>
          <cell r="R249">
            <v>45637</v>
          </cell>
          <cell r="S249">
            <v>45637</v>
          </cell>
          <cell r="T249" t="str">
            <v>Mediana Complejidad</v>
          </cell>
          <cell r="U249">
            <v>45639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 t="str">
            <v>Sin objecion</v>
          </cell>
          <cell r="AF249">
            <v>0</v>
          </cell>
          <cell r="AG249">
            <v>154355</v>
          </cell>
          <cell r="AH249" t="str">
            <v>SMSM CRISTIAN HERNANDEZ R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T249">
            <v>154355</v>
          </cell>
          <cell r="AU249">
            <v>45642</v>
          </cell>
          <cell r="AV249">
            <v>0</v>
          </cell>
          <cell r="AW249">
            <v>0</v>
          </cell>
          <cell r="AX249">
            <v>154355</v>
          </cell>
          <cell r="BB249">
            <v>154355</v>
          </cell>
        </row>
        <row r="250">
          <cell r="A250" t="str">
            <v>2024-11-4131124</v>
          </cell>
          <cell r="B250">
            <v>1044621863</v>
          </cell>
          <cell r="C250" t="str">
            <v>GOMEZ FERNANDEZ SHADAY ALEJANDRA</v>
          </cell>
          <cell r="D250" t="str">
            <v>F</v>
          </cell>
          <cell r="E250">
            <v>17</v>
          </cell>
          <cell r="F250" t="str">
            <v>Años</v>
          </cell>
          <cell r="G250" t="str">
            <v>S1</v>
          </cell>
          <cell r="H250" t="str">
            <v>J303</v>
          </cell>
          <cell r="I250" t="str">
            <v>Otras rinitis alergicas</v>
          </cell>
          <cell r="J250">
            <v>45637</v>
          </cell>
          <cell r="K250">
            <v>45614</v>
          </cell>
          <cell r="L250" t="str">
            <v xml:space="preserve">Consulta externa - CE </v>
          </cell>
          <cell r="M250" t="str">
            <v>Tratamiento Especializado (inmunoterapias- quimioterapias</v>
          </cell>
          <cell r="N250">
            <v>45638</v>
          </cell>
          <cell r="O250" t="str">
            <v>FECA-2310</v>
          </cell>
          <cell r="P250">
            <v>167775</v>
          </cell>
          <cell r="R250">
            <v>45637</v>
          </cell>
          <cell r="S250">
            <v>45637</v>
          </cell>
          <cell r="T250" t="str">
            <v>Mediana Complejidad</v>
          </cell>
          <cell r="U250">
            <v>45639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 t="str">
            <v>Sin objecion</v>
          </cell>
          <cell r="AF250">
            <v>0</v>
          </cell>
          <cell r="AG250">
            <v>167775</v>
          </cell>
          <cell r="AH250" t="str">
            <v>SMSM CRISTIAN HERNANDEZ R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T250">
            <v>167775</v>
          </cell>
          <cell r="AU250">
            <v>45588</v>
          </cell>
          <cell r="AV250">
            <v>0</v>
          </cell>
          <cell r="AW250">
            <v>0</v>
          </cell>
          <cell r="AX250">
            <v>167775</v>
          </cell>
          <cell r="BB250">
            <v>167775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31270-383F-49AD-9528-E81406B034F9}">
  <dimension ref="B1:H26"/>
  <sheetViews>
    <sheetView tabSelected="1" workbookViewId="0">
      <selection activeCell="B1" sqref="B1:H1"/>
    </sheetView>
  </sheetViews>
  <sheetFormatPr baseColWidth="10" defaultColWidth="8" defaultRowHeight="12.75"/>
  <cols>
    <col min="1" max="1" width="8" style="1"/>
    <col min="2" max="2" width="5.28515625" style="1" customWidth="1"/>
    <col min="3" max="3" width="8.28515625" style="1" customWidth="1"/>
    <col min="4" max="4" width="55.28515625" style="1" customWidth="1"/>
    <col min="5" max="5" width="18.140625" style="1" customWidth="1"/>
    <col min="6" max="6" width="19.7109375" style="1" customWidth="1"/>
    <col min="7" max="7" width="18.7109375" style="1" customWidth="1"/>
    <col min="8" max="8" width="20.140625" style="1" customWidth="1"/>
    <col min="9" max="16384" width="8" style="1"/>
  </cols>
  <sheetData>
    <row r="1" spans="2:8" ht="14.25" customHeight="1">
      <c r="B1" s="16" t="s">
        <v>33</v>
      </c>
      <c r="C1" s="17"/>
      <c r="D1" s="17"/>
      <c r="E1" s="17"/>
      <c r="F1" s="17"/>
      <c r="G1" s="17"/>
      <c r="H1" s="17"/>
    </row>
    <row r="2" spans="2:8" ht="14.25" customHeight="1">
      <c r="B2" s="15"/>
      <c r="D2" s="15"/>
      <c r="E2" s="15"/>
      <c r="F2" s="2"/>
      <c r="G2" s="2"/>
    </row>
    <row r="3" spans="2:8" ht="14.25" customHeight="1">
      <c r="B3" s="3" t="s">
        <v>0</v>
      </c>
      <c r="C3" s="3" t="s">
        <v>1</v>
      </c>
      <c r="D3" s="4" t="s">
        <v>2</v>
      </c>
      <c r="E3" s="5" t="s">
        <v>3</v>
      </c>
      <c r="F3" s="6" t="s">
        <v>4</v>
      </c>
      <c r="G3" s="6" t="s">
        <v>5</v>
      </c>
      <c r="H3" s="7" t="s">
        <v>6</v>
      </c>
    </row>
    <row r="4" spans="2:8" ht="74.25" customHeight="1">
      <c r="B4" s="3"/>
      <c r="C4" s="3"/>
      <c r="D4" s="4"/>
      <c r="E4" s="6" t="s">
        <v>7</v>
      </c>
      <c r="F4" s="6" t="s">
        <v>8</v>
      </c>
      <c r="G4" s="6" t="s">
        <v>9</v>
      </c>
      <c r="H4" s="7"/>
    </row>
    <row r="5" spans="2:8" s="11" customFormat="1" ht="23.25" customHeight="1">
      <c r="B5" s="8">
        <v>1</v>
      </c>
      <c r="C5" s="8">
        <v>860203</v>
      </c>
      <c r="D5" s="9" t="s">
        <v>10</v>
      </c>
      <c r="E5" s="10">
        <f>F5</f>
        <v>154355</v>
      </c>
      <c r="F5" s="10">
        <v>154355</v>
      </c>
      <c r="G5" s="10">
        <v>320000</v>
      </c>
      <c r="H5" s="10">
        <f>AVERAGE(E5:G5)</f>
        <v>209570</v>
      </c>
    </row>
    <row r="6" spans="2:8" s="11" customFormat="1" ht="23.25" customHeight="1">
      <c r="B6" s="8">
        <v>2</v>
      </c>
      <c r="C6" s="8">
        <v>860203</v>
      </c>
      <c r="D6" s="12" t="s">
        <v>11</v>
      </c>
      <c r="E6" s="10">
        <f t="shared" ref="E6:E26" si="0">F6</f>
        <v>154355</v>
      </c>
      <c r="F6" s="10">
        <v>154355</v>
      </c>
      <c r="G6" s="10">
        <v>320000</v>
      </c>
      <c r="H6" s="10">
        <f t="shared" ref="H6:H26" si="1">AVERAGE(E6:G6)</f>
        <v>209570</v>
      </c>
    </row>
    <row r="7" spans="2:8" s="11" customFormat="1" ht="23.25" customHeight="1">
      <c r="B7" s="8">
        <v>3</v>
      </c>
      <c r="C7" s="8">
        <v>860203</v>
      </c>
      <c r="D7" s="13" t="s">
        <v>12</v>
      </c>
      <c r="E7" s="10">
        <f t="shared" si="0"/>
        <v>154355</v>
      </c>
      <c r="F7" s="10">
        <v>154355</v>
      </c>
      <c r="G7" s="10">
        <v>320000</v>
      </c>
      <c r="H7" s="10">
        <f t="shared" si="1"/>
        <v>209570</v>
      </c>
    </row>
    <row r="8" spans="2:8" s="11" customFormat="1" ht="23.25" customHeight="1">
      <c r="B8" s="8">
        <v>4</v>
      </c>
      <c r="C8" s="8">
        <v>860203</v>
      </c>
      <c r="D8" s="12" t="s">
        <v>13</v>
      </c>
      <c r="E8" s="10">
        <f t="shared" si="0"/>
        <v>154355</v>
      </c>
      <c r="F8" s="10">
        <v>154355</v>
      </c>
      <c r="G8" s="10">
        <v>380000</v>
      </c>
      <c r="H8" s="10">
        <f t="shared" si="1"/>
        <v>229570</v>
      </c>
    </row>
    <row r="9" spans="2:8" s="11" customFormat="1" ht="23.25" customHeight="1">
      <c r="B9" s="8">
        <v>5</v>
      </c>
      <c r="C9" s="8">
        <v>860203</v>
      </c>
      <c r="D9" s="13" t="s">
        <v>14</v>
      </c>
      <c r="E9" s="10">
        <f t="shared" si="0"/>
        <v>154355</v>
      </c>
      <c r="F9" s="10">
        <v>154355</v>
      </c>
      <c r="G9" s="10">
        <v>380000</v>
      </c>
      <c r="H9" s="10">
        <f t="shared" si="1"/>
        <v>229570</v>
      </c>
    </row>
    <row r="10" spans="2:8" s="11" customFormat="1" ht="23.25" customHeight="1">
      <c r="B10" s="8">
        <v>6</v>
      </c>
      <c r="C10" s="8">
        <v>860203</v>
      </c>
      <c r="D10" s="13" t="s">
        <v>15</v>
      </c>
      <c r="E10" s="10">
        <f t="shared" si="0"/>
        <v>154355</v>
      </c>
      <c r="F10" s="10">
        <v>154355</v>
      </c>
      <c r="G10" s="10">
        <v>320000</v>
      </c>
      <c r="H10" s="10">
        <f t="shared" si="1"/>
        <v>209570</v>
      </c>
    </row>
    <row r="11" spans="2:8" s="11" customFormat="1" ht="23.25" customHeight="1">
      <c r="B11" s="8">
        <v>7</v>
      </c>
      <c r="C11" s="8">
        <v>860201</v>
      </c>
      <c r="D11" s="13" t="s">
        <v>16</v>
      </c>
      <c r="E11" s="10">
        <f t="shared" si="0"/>
        <v>154355</v>
      </c>
      <c r="F11" s="10">
        <v>154355</v>
      </c>
      <c r="G11" s="10">
        <v>280000</v>
      </c>
      <c r="H11" s="10">
        <f t="shared" si="1"/>
        <v>196236.66666666666</v>
      </c>
    </row>
    <row r="12" spans="2:8" s="11" customFormat="1" ht="23.25" customHeight="1">
      <c r="B12" s="8">
        <v>8</v>
      </c>
      <c r="C12" s="8">
        <v>991202</v>
      </c>
      <c r="D12" s="13" t="s">
        <v>17</v>
      </c>
      <c r="E12" s="10">
        <f t="shared" si="0"/>
        <v>167775</v>
      </c>
      <c r="F12" s="10">
        <v>167775</v>
      </c>
      <c r="G12" s="10">
        <v>230000</v>
      </c>
      <c r="H12" s="10">
        <f t="shared" si="1"/>
        <v>188516.66666666666</v>
      </c>
    </row>
    <row r="13" spans="2:8" s="11" customFormat="1" ht="23.25" customHeight="1">
      <c r="B13" s="8">
        <v>9</v>
      </c>
      <c r="C13" s="8">
        <v>893910</v>
      </c>
      <c r="D13" s="13" t="s">
        <v>18</v>
      </c>
      <c r="E13" s="10">
        <f t="shared" si="0"/>
        <v>154355</v>
      </c>
      <c r="F13" s="10">
        <v>154355</v>
      </c>
      <c r="G13" s="10">
        <v>320000</v>
      </c>
      <c r="H13" s="10">
        <f t="shared" si="1"/>
        <v>209570</v>
      </c>
    </row>
    <row r="14" spans="2:8" s="11" customFormat="1" ht="23.25" customHeight="1">
      <c r="B14" s="8">
        <v>10</v>
      </c>
      <c r="C14" s="8">
        <v>893910</v>
      </c>
      <c r="D14" s="13" t="s">
        <v>19</v>
      </c>
      <c r="E14" s="10">
        <f t="shared" si="0"/>
        <v>154355</v>
      </c>
      <c r="F14" s="10">
        <v>154355</v>
      </c>
      <c r="G14" s="10">
        <v>320000</v>
      </c>
      <c r="H14" s="10">
        <f t="shared" si="1"/>
        <v>209570</v>
      </c>
    </row>
    <row r="15" spans="2:8" s="11" customFormat="1" ht="23.25" customHeight="1">
      <c r="B15" s="8">
        <v>11</v>
      </c>
      <c r="C15" s="8">
        <v>893910</v>
      </c>
      <c r="D15" s="13" t="s">
        <v>20</v>
      </c>
      <c r="E15" s="10">
        <f t="shared" si="0"/>
        <v>154355</v>
      </c>
      <c r="F15" s="10">
        <v>154355</v>
      </c>
      <c r="G15" s="10">
        <v>320000</v>
      </c>
      <c r="H15" s="10">
        <f t="shared" si="1"/>
        <v>209570</v>
      </c>
    </row>
    <row r="16" spans="2:8" s="11" customFormat="1" ht="23.25" customHeight="1">
      <c r="B16" s="8">
        <v>12</v>
      </c>
      <c r="C16" s="8">
        <v>893908</v>
      </c>
      <c r="D16" s="13" t="s">
        <v>21</v>
      </c>
      <c r="E16" s="10">
        <f t="shared" si="0"/>
        <v>20910</v>
      </c>
      <c r="F16" s="14">
        <v>20910</v>
      </c>
      <c r="G16" s="14">
        <v>180000</v>
      </c>
      <c r="H16" s="10">
        <f t="shared" si="1"/>
        <v>73940</v>
      </c>
    </row>
    <row r="17" spans="2:8" s="11" customFormat="1" ht="23.25" customHeight="1">
      <c r="B17" s="8">
        <v>13</v>
      </c>
      <c r="C17" s="8">
        <v>893905</v>
      </c>
      <c r="D17" s="13" t="s">
        <v>22</v>
      </c>
      <c r="E17" s="10">
        <f t="shared" si="0"/>
        <v>43650</v>
      </c>
      <c r="F17" s="14">
        <v>43650</v>
      </c>
      <c r="G17" s="14">
        <v>180000</v>
      </c>
      <c r="H17" s="10">
        <f t="shared" si="1"/>
        <v>89100</v>
      </c>
    </row>
    <row r="18" spans="2:8" s="11" customFormat="1" ht="23.25" customHeight="1">
      <c r="B18" s="8">
        <v>14</v>
      </c>
      <c r="C18" s="8">
        <v>893820</v>
      </c>
      <c r="D18" s="13" t="s">
        <v>23</v>
      </c>
      <c r="E18" s="10">
        <f t="shared" si="0"/>
        <v>177700</v>
      </c>
      <c r="F18" s="10">
        <v>177700</v>
      </c>
      <c r="G18" s="10">
        <v>230000</v>
      </c>
      <c r="H18" s="10">
        <f t="shared" si="1"/>
        <v>195133.33333333334</v>
      </c>
    </row>
    <row r="19" spans="2:8" s="11" customFormat="1" ht="23.25" customHeight="1">
      <c r="B19" s="8">
        <v>15</v>
      </c>
      <c r="C19" s="8">
        <v>906834</v>
      </c>
      <c r="D19" s="13" t="s">
        <v>24</v>
      </c>
      <c r="E19" s="10">
        <f t="shared" si="0"/>
        <v>590000</v>
      </c>
      <c r="F19" s="10">
        <v>590000</v>
      </c>
      <c r="G19" s="10" t="s">
        <v>25</v>
      </c>
      <c r="H19" s="10">
        <f t="shared" si="1"/>
        <v>590000</v>
      </c>
    </row>
    <row r="20" spans="2:8" s="11" customFormat="1" ht="23.25" customHeight="1">
      <c r="B20" s="8">
        <v>16</v>
      </c>
      <c r="C20" s="8">
        <v>906835</v>
      </c>
      <c r="D20" s="13" t="s">
        <v>26</v>
      </c>
      <c r="E20" s="10">
        <f t="shared" si="0"/>
        <v>37946</v>
      </c>
      <c r="F20" s="14">
        <v>37946</v>
      </c>
      <c r="G20" s="10" t="s">
        <v>25</v>
      </c>
      <c r="H20" s="10">
        <f t="shared" si="1"/>
        <v>37946</v>
      </c>
    </row>
    <row r="21" spans="2:8" s="11" customFormat="1" ht="23.25" customHeight="1">
      <c r="B21" s="8">
        <v>17</v>
      </c>
      <c r="C21" s="8">
        <v>860202</v>
      </c>
      <c r="D21" s="13" t="s">
        <v>27</v>
      </c>
      <c r="E21" s="10">
        <f t="shared" si="0"/>
        <v>362600</v>
      </c>
      <c r="F21" s="10">
        <v>362600</v>
      </c>
      <c r="G21" s="10">
        <v>280000</v>
      </c>
      <c r="H21" s="10">
        <f t="shared" si="1"/>
        <v>335066.66666666669</v>
      </c>
    </row>
    <row r="22" spans="2:8" s="11" customFormat="1" ht="23.25" customHeight="1">
      <c r="B22" s="8">
        <v>18</v>
      </c>
      <c r="C22" s="8">
        <v>860202</v>
      </c>
      <c r="D22" s="13" t="s">
        <v>28</v>
      </c>
      <c r="E22" s="10">
        <f t="shared" si="0"/>
        <v>362600</v>
      </c>
      <c r="F22" s="10">
        <v>362600</v>
      </c>
      <c r="G22" s="10">
        <v>280000</v>
      </c>
      <c r="H22" s="10">
        <f t="shared" si="1"/>
        <v>335066.66666666669</v>
      </c>
    </row>
    <row r="23" spans="2:8" s="11" customFormat="1" ht="23.25" customHeight="1">
      <c r="B23" s="8">
        <v>19</v>
      </c>
      <c r="C23" s="8">
        <v>860202</v>
      </c>
      <c r="D23" s="12" t="s">
        <v>29</v>
      </c>
      <c r="E23" s="10">
        <f t="shared" si="0"/>
        <v>362600</v>
      </c>
      <c r="F23" s="10">
        <v>362600</v>
      </c>
      <c r="G23" s="10">
        <v>280000</v>
      </c>
      <c r="H23" s="10">
        <f t="shared" si="1"/>
        <v>335066.66666666669</v>
      </c>
    </row>
    <row r="24" spans="2:8" s="11" customFormat="1" ht="23.25" customHeight="1">
      <c r="B24" s="8">
        <v>20</v>
      </c>
      <c r="C24" s="8">
        <v>860202</v>
      </c>
      <c r="D24" s="13" t="s">
        <v>30</v>
      </c>
      <c r="E24" s="10">
        <f t="shared" si="0"/>
        <v>362600</v>
      </c>
      <c r="F24" s="10">
        <v>362600</v>
      </c>
      <c r="G24" s="10">
        <v>280000</v>
      </c>
      <c r="H24" s="10">
        <f t="shared" si="1"/>
        <v>335066.66666666669</v>
      </c>
    </row>
    <row r="25" spans="2:8" s="11" customFormat="1" ht="23.25" customHeight="1">
      <c r="B25" s="8">
        <v>21</v>
      </c>
      <c r="C25" s="8">
        <v>890225</v>
      </c>
      <c r="D25" s="12" t="s">
        <v>31</v>
      </c>
      <c r="E25" s="10">
        <f t="shared" si="0"/>
        <v>62600</v>
      </c>
      <c r="F25" s="14">
        <v>62600</v>
      </c>
      <c r="G25" s="14">
        <v>55000</v>
      </c>
      <c r="H25" s="10">
        <f t="shared" si="1"/>
        <v>60066.666666666664</v>
      </c>
    </row>
    <row r="26" spans="2:8" s="11" customFormat="1" ht="23.25" customHeight="1">
      <c r="B26" s="8">
        <v>22</v>
      </c>
      <c r="C26" s="8">
        <v>890325</v>
      </c>
      <c r="D26" s="12" t="s">
        <v>32</v>
      </c>
      <c r="E26" s="10">
        <f t="shared" si="0"/>
        <v>62600</v>
      </c>
      <c r="F26" s="14">
        <v>62600</v>
      </c>
      <c r="G26" s="14">
        <v>55000</v>
      </c>
      <c r="H26" s="10">
        <f t="shared" si="1"/>
        <v>60066.666666666664</v>
      </c>
    </row>
  </sheetData>
  <mergeCells count="5">
    <mergeCell ref="B3:B4"/>
    <mergeCell ref="C3:C4"/>
    <mergeCell ref="D3:D4"/>
    <mergeCell ref="H3:H4"/>
    <mergeCell ref="B1:H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ESTUDIO DE MERCADO</vt:lpstr>
      <vt:lpstr>'ESTUDIO DE MERCADO'!SERVICIOS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Gabriel Fernnadez Miranda</dc:creator>
  <cp:lastModifiedBy>Juan Gabriel Fernnadez Miranda</cp:lastModifiedBy>
  <dcterms:created xsi:type="dcterms:W3CDTF">2025-05-12T14:30:54Z</dcterms:created>
  <dcterms:modified xsi:type="dcterms:W3CDTF">2025-05-12T14:31:55Z</dcterms:modified>
</cp:coreProperties>
</file>