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https://aerocivil-my.sharepoint.com/personal/jhon_salazar_aerocivil_gov_co/Documents/AERO 2025/00. Procesos 2025/03. 25000581 H4/00. Doc_proceso/"/>
    </mc:Choice>
  </mc:AlternateContent>
  <xr:revisionPtr revIDLastSave="187" documentId="8_{5EAD6D3D-EE13-4463-AC66-1E58E6A1181A}" xr6:coauthVersionLast="47" xr6:coauthVersionMax="47" xr10:uidLastSave="{E337EC93-B5FC-4305-A4CE-179A3E74A92A}"/>
  <bookViews>
    <workbookView xWindow="-108" yWindow="-108" windowWidth="23256" windowHeight="12456" tabRatio="815" xr2:uid="{00000000-000D-0000-FFFF-FFFF00000000}"/>
  </bookViews>
  <sheets>
    <sheet name="PRESUPUESTO OFICIAL (Entidad)" sheetId="265" r:id="rId1"/>
    <sheet name="PROPUESTA ECONOMICA (OFERENTE)" sheetId="276"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(Entidad)'!$I$12:$I$28</definedName>
    <definedName name="_xlnm._FilterDatabase" localSheetId="1" hidden="1">'PROPUESTA ECONOMICA (OFERENTE)'!$I$12:$I$28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(Entidad)'!$A$1:$N$41</definedName>
    <definedName name="_xlnm.Print_Area" localSheetId="1">'PROPUESTA ECONOMICA (OFERENTE)'!$A$1:$N$41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 (OFERENTE)'!#REF!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(Entidad)'!$M$37</definedName>
    <definedName name="solver_lhs1" localSheetId="1" hidden="1">'PROPUESTA ECONOMICA (OFERENTE)'!$M$37</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(Entidad)'!$M$37</definedName>
    <definedName name="solver_opt" localSheetId="1" hidden="1">'PROPUESTA ECONOMICA (OFERENTE)'!$M$37</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(Entidad)'!$M$38</definedName>
    <definedName name="solver_rhs1" localSheetId="1" hidden="1">'PROPUESTA ECONOMICA (OFERENTE)'!$M$38</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7" i="276" l="1"/>
  <c r="K26" i="276"/>
  <c r="K25" i="276"/>
  <c r="K24" i="276"/>
  <c r="K22" i="276"/>
  <c r="K21" i="276"/>
  <c r="K20" i="276"/>
  <c r="K18" i="276"/>
  <c r="K17" i="276"/>
  <c r="K16" i="276"/>
  <c r="K15" i="276"/>
  <c r="K25" i="265"/>
  <c r="M25" i="265" s="1"/>
  <c r="K26" i="265"/>
  <c r="M26" i="265" s="1"/>
  <c r="K27" i="265"/>
  <c r="M27" i="265" s="1"/>
  <c r="K24" i="265"/>
  <c r="M24" i="265" s="1"/>
  <c r="K21" i="265"/>
  <c r="M21" i="265" s="1"/>
  <c r="K22" i="265"/>
  <c r="M22" i="265" s="1"/>
  <c r="P27" i="265" l="1"/>
  <c r="K20" i="265" l="1"/>
  <c r="M20" i="265" s="1"/>
  <c r="P22" i="265" l="1"/>
  <c r="Q22" i="265" s="1"/>
  <c r="R22" i="265" s="1"/>
  <c r="T22" i="265" s="1"/>
  <c r="Q27" i="265"/>
  <c r="R27" i="265" s="1"/>
  <c r="T27" i="265" s="1"/>
  <c r="M39" i="265" l="1"/>
  <c r="K16" i="265"/>
  <c r="M16" i="265" s="1"/>
  <c r="K17" i="265"/>
  <c r="M17" i="265" s="1"/>
  <c r="K18" i="265"/>
  <c r="M18" i="265" s="1"/>
  <c r="K15" i="265"/>
  <c r="M15" i="265" s="1"/>
  <c r="P18" i="265" l="1"/>
  <c r="M28" i="265"/>
  <c r="M30" i="265" s="1"/>
  <c r="M32" i="265" s="1"/>
  <c r="Q32" i="265" s="1"/>
  <c r="Q18" i="265" l="1"/>
  <c r="R18" i="265" s="1"/>
  <c r="T18" i="265" s="1"/>
</calcChain>
</file>

<file path=xl/sharedStrings.xml><?xml version="1.0" encoding="utf-8"?>
<sst xmlns="http://schemas.openxmlformats.org/spreadsheetml/2006/main" count="231" uniqueCount="106">
  <si>
    <t>Formulario 1 - Propuesta económica  - Documento tipo de selección abreviada de menor cuantía - versión 2</t>
  </si>
  <si>
    <t>Código</t>
  </si>
  <si>
    <t>CCE-EICP-FM-25</t>
  </si>
  <si>
    <t>Versión</t>
  </si>
  <si>
    <t>FORMULARIO 1</t>
  </si>
  <si>
    <t>PRESUPUESTO OFICIAL</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</si>
  <si>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</si>
  <si>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</si>
  <si>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</si>
  <si>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</si>
  <si>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</si>
  <si>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</si>
  <si>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</si>
  <si>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</si>
  <si>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RONDA</t>
  </si>
  <si>
    <t xml:space="preserve">CANTIDAD </t>
  </si>
  <si>
    <t>VALOR UNITARIO</t>
  </si>
  <si>
    <t xml:space="preserve">VALOR TOTAL                                </t>
  </si>
  <si>
    <t>GENERAL</t>
  </si>
  <si>
    <t>PARTICULAR</t>
  </si>
  <si>
    <t>x</t>
  </si>
  <si>
    <t xml:space="preserve">Mantenimiento de zonas verdes. Roceria: zonas de seguridad y demas areas del aeropuerto, incluyendo la limpieza de las áreas perimetrales internas (desde las zonas de seguridad hasta el cerramiento). Consistente en desmonte y limpieza de zonas no boscosas.  </t>
  </si>
  <si>
    <t>Ha</t>
  </si>
  <si>
    <t xml:space="preserve">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t>
  </si>
  <si>
    <t>Ml</t>
  </si>
  <si>
    <t>Limpieza de cerramiento internos y externos y limpieza a una altura maxima del cerramiento. Limpieza manual del cerramiento (mallas) con la implementación de la fumigación con un herbicida químico, en una franja de 3 metros alrededor del aeropuerto. Incluye Cargue y disposición de material sobrante a cualquier distancia en botadero autorizado</t>
  </si>
  <si>
    <t>Aplicación de matamalezas (combatran, randall o similar) a todas las zonas de seguridad y/o zonas verdes.</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</si>
  <si>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</si>
  <si>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</si>
  <si>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</si>
  <si>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</si>
  <si>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</si>
  <si>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</si>
  <si>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</si>
  <si>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</si>
  <si>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</si>
  <si>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</si>
  <si>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</si>
  <si>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</si>
  <si>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</si>
  <si>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</si>
  <si>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</si>
  <si>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Formulario 1 - Propuesta económica  - Documento tipo de selección abreviada de menor cuantía - versión 3</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</si>
  <si>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</si>
  <si>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</si>
  <si>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</si>
  <si>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</si>
  <si>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</si>
  <si>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</si>
  <si>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</si>
  <si>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</si>
  <si>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</si>
  <si>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</si>
  <si>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</si>
  <si>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</si>
  <si>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</si>
  <si>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</si>
  <si>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</si>
  <si>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</si>
  <si>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</si>
  <si>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</si>
  <si>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</si>
  <si>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</si>
  <si>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</si>
  <si>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</si>
  <si>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</si>
  <si>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</si>
  <si>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</si>
  <si>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</si>
  <si>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</si>
  <si>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</si>
  <si>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</si>
  <si>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</si>
  <si>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</si>
  <si>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</si>
  <si>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</si>
  <si>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</si>
  <si>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</si>
  <si>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</si>
  <si>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</si>
  <si>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</si>
  <si>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</si>
  <si>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</si>
  <si>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</si>
  <si>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</si>
  <si>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</si>
  <si>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</si>
  <si>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</si>
  <si>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</si>
  <si>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</si>
  <si>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</si>
  <si>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</si>
  <si>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</si>
  <si>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</si>
  <si>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</si>
  <si>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</si>
  <si>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</si>
  <si>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</si>
  <si>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DIFERENCIA</t>
  </si>
  <si>
    <t xml:space="preserve">VALOR DEL PROCESO </t>
  </si>
  <si>
    <t>AEROPUERTO BERASTEGUI DE CIENAGA DE ORO - CORDOBA</t>
  </si>
  <si>
    <t>AEROPUERTO LOS GARZONES DE MONTERÍA - CORDOBA</t>
  </si>
  <si>
    <t>Aplicación de matamatelezas (combatran, randall o similar) a todas las zonas de seguridad y/o zonas verdes</t>
  </si>
  <si>
    <t>AEROPUERTO ANTONIO ROLDAN BETANCUR - CAREPA</t>
  </si>
  <si>
    <t xml:space="preserve">VALOR ASIGNADO AEROPUERTO </t>
  </si>
  <si>
    <t xml:space="preserve">Ofrece el oferente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</si>
</sst>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3" formatCode="_-* #,##0.00_-;\-* #,##0.00_-;_-* &quot;-&quot;??_-;_-@_-"/>
    <numFmt numFmtId="164" formatCode="_(* #,##0.00_);_(* \(#,##0.00\);_(* &quot;-&quot;??_);_(@_)"/>
    <numFmt numFmtId="165" formatCode="_-&quot;$&quot;* #,##0.00_-;\-&quot;$&quot;* #,##0.00_-;_-&quot;$&quot;* &quot;-&quot;??_-;_-@_-"/>
    <numFmt numFmtId="166" formatCode="_-* #,##0.00\ &quot;€&quot;_-;\-* #,##0.00\ &quot;€&quot;_-;_-* &quot;-&quot;??\ &quot;€&quot;_-;_-@_-"/>
    <numFmt numFmtId="167" formatCode="_-* #,##0.00\ _€_-;\-* #,##0.00\ _€_-;_-* &quot;-&quot;??\ _€_-;_-@_-"/>
    <numFmt numFmtId="168" formatCode="&quot;$&quot;\ #,##0.00_);\(&quot;$&quot;\ #,##0.00\)"/>
    <numFmt numFmtId="169" formatCode="_(&quot;$&quot;\ * #,##0.00_);_(&quot;$&quot;\ * \(#,##0.00\);_(&quot;$&quot;\ *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0"/>
    <numFmt numFmtId="185" formatCode="0.000"/>
    <numFmt numFmtId="186" formatCode="0.0000"/>
    <numFmt numFmtId="187" formatCode="0.00%;\-0.00%;&quot;&quot;"/>
    <numFmt numFmtId="188" formatCode="&quot;$&quot;#,##0\ ;\(&quot;$&quot;#,##0\)"/>
    <numFmt numFmtId="189" formatCode="\(0%\)"/>
    <numFmt numFmtId="190" formatCode=";;"/>
    <numFmt numFmtId="191" formatCode="d\ \d\e\ mmmm\ \d\e\ yyyy"/>
    <numFmt numFmtId="192" formatCode="0%;\-0%;&quot;&quot;"/>
    <numFmt numFmtId="193" formatCode="#0&quot;.&quot;000&quot;´&quot;000&quot;.&quot;000"/>
    <numFmt numFmtId="194" formatCode="##0&quot;.&quot;000"/>
    <numFmt numFmtId="195" formatCode="##0&quot;´&quot;000&quot;.&quot;000"/>
    <numFmt numFmtId="196" formatCode="_(&quot;$&quot;\ * #,##0_);_(&quot;$&quot;\ * \(#,##0\);_(&quot;$&quot;\ * &quot;-&quot;??_);_(@_)"/>
    <numFmt numFmtId="197" formatCode="#0&quot;.&quot;"/>
    <numFmt numFmtId="198" formatCode="_-[$$-240A]\ * #,##0.00_-;\-[$$-240A]\ * #,##0.00_-;_-[$$-240A]\ * &quot;-&quot;??_-;_-@_-"/>
    <numFmt numFmtId="199" formatCode="&quot;$&quot;\ #,##0.00"/>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sz val="10"/>
      <name val="Arial"/>
      <family val="2"/>
    </font>
    <font>
      <b/>
      <sz val="11"/>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4" tint="0.59999389629810485"/>
        <bgColor indexed="64"/>
      </patternFill>
    </fill>
  </fills>
  <borders count="9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64" fontId="8" fillId="0" borderId="0" applyFont="0" applyFill="0" applyBorder="0" applyAlignment="0" applyProtection="0"/>
    <xf numFmtId="174" fontId="5" fillId="0" borderId="0" applyFont="0" applyFill="0" applyBorder="0" applyAlignment="0" applyProtection="0"/>
    <xf numFmtId="164" fontId="5" fillId="0" borderId="0" applyFont="0" applyFill="0" applyBorder="0" applyAlignment="0" applyProtection="0"/>
    <xf numFmtId="164"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8" fontId="5" fillId="0" borderId="0" applyFont="0" applyFill="0" applyBorder="0" applyAlignment="0" applyProtection="0"/>
    <xf numFmtId="169" fontId="8" fillId="0" borderId="0" applyFont="0" applyFill="0" applyBorder="0" applyAlignment="0" applyProtection="0"/>
    <xf numFmtId="170" fontId="5" fillId="0" borderId="0" applyFont="0" applyFill="0" applyBorder="0" applyAlignment="0" applyProtection="0"/>
    <xf numFmtId="176" fontId="5" fillId="0" borderId="0" applyFont="0" applyFill="0" applyBorder="0" applyAlignment="0" applyProtection="0"/>
    <xf numFmtId="166" fontId="5" fillId="0" borderId="0" applyFont="0" applyFill="0" applyBorder="0" applyAlignment="0" applyProtection="0"/>
    <xf numFmtId="17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4" fontId="6" fillId="0" borderId="47">
      <alignment horizontal="right"/>
    </xf>
    <xf numFmtId="184" fontId="6" fillId="0" borderId="47">
      <alignment horizontal="right"/>
    </xf>
    <xf numFmtId="2" fontId="6" fillId="0" borderId="0"/>
    <xf numFmtId="2" fontId="6" fillId="0" borderId="0"/>
    <xf numFmtId="2" fontId="6" fillId="0" borderId="0"/>
    <xf numFmtId="185" fontId="6" fillId="0" borderId="0"/>
    <xf numFmtId="185" fontId="6" fillId="0" borderId="0"/>
    <xf numFmtId="185" fontId="6" fillId="0" borderId="0"/>
    <xf numFmtId="186" fontId="7" fillId="0" borderId="0"/>
    <xf numFmtId="186" fontId="7" fillId="0" borderId="0"/>
    <xf numFmtId="186" fontId="7" fillId="0" borderId="0"/>
    <xf numFmtId="184" fontId="6" fillId="0" borderId="47">
      <alignment horizontal="right"/>
    </xf>
    <xf numFmtId="3" fontId="34" fillId="0" borderId="0" applyFont="0" applyFill="0" applyBorder="0" applyAlignment="0" applyProtection="0"/>
    <xf numFmtId="187" fontId="4" fillId="0" borderId="0">
      <protection locked="0"/>
    </xf>
    <xf numFmtId="188" fontId="34" fillId="0" borderId="0" applyFont="0" applyFill="0" applyBorder="0" applyAlignment="0" applyProtection="0"/>
    <xf numFmtId="189"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0" fontId="35" fillId="0" borderId="0">
      <protection locked="0"/>
    </xf>
    <xf numFmtId="190" fontId="35" fillId="0" borderId="0">
      <protection locked="0"/>
    </xf>
    <xf numFmtId="190" fontId="35" fillId="0" borderId="0">
      <protection locked="0"/>
    </xf>
    <xf numFmtId="190" fontId="35" fillId="0" borderId="0">
      <protection locked="0"/>
    </xf>
    <xf numFmtId="190" fontId="35" fillId="0" borderId="0">
      <protection locked="0"/>
    </xf>
    <xf numFmtId="190" fontId="35" fillId="0" borderId="0">
      <protection locked="0"/>
    </xf>
    <xf numFmtId="190" fontId="35" fillId="0" borderId="0">
      <protection locked="0"/>
    </xf>
    <xf numFmtId="191"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2" fontId="4" fillId="0" borderId="0">
      <protection locked="0"/>
    </xf>
    <xf numFmtId="192" fontId="4" fillId="0" borderId="0">
      <protection locked="0"/>
    </xf>
    <xf numFmtId="0" fontId="16" fillId="3" borderId="0" applyNumberFormat="0" applyBorder="0" applyAlignment="0" applyProtection="0"/>
    <xf numFmtId="193" fontId="6" fillId="0" borderId="0">
      <alignment horizontal="right"/>
    </xf>
    <xf numFmtId="193" fontId="6" fillId="0" borderId="0">
      <alignment horizontal="right"/>
    </xf>
    <xf numFmtId="193" fontId="6" fillId="0" borderId="0">
      <alignment horizontal="right"/>
    </xf>
    <xf numFmtId="194" fontId="6" fillId="0" borderId="0" applyFont="0" applyFill="0" applyBorder="0" applyAlignment="0">
      <alignment horizontal="center"/>
    </xf>
    <xf numFmtId="194" fontId="6" fillId="0" borderId="0" applyFont="0" applyFill="0" applyBorder="0" applyAlignment="0">
      <alignment horizontal="center"/>
    </xf>
    <xf numFmtId="2" fontId="6" fillId="0" borderId="4" applyFont="0" applyBorder="0"/>
    <xf numFmtId="164" fontId="8" fillId="0" borderId="0" applyFont="0" applyFill="0" applyBorder="0" applyAlignment="0" applyProtection="0"/>
    <xf numFmtId="173" fontId="4" fillId="0" borderId="0" applyFont="0" applyFill="0" applyBorder="0" applyAlignment="0" applyProtection="0"/>
    <xf numFmtId="164" fontId="4"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95" fontId="6" fillId="0" borderId="0">
      <alignment horizontal="right"/>
    </xf>
    <xf numFmtId="195" fontId="6" fillId="0" borderId="0">
      <alignment horizontal="right"/>
    </xf>
    <xf numFmtId="195" fontId="6" fillId="0" borderId="0">
      <alignment horizontal="right"/>
    </xf>
    <xf numFmtId="196" fontId="4" fillId="0" borderId="0" applyFont="0" applyFill="0" applyBorder="0" applyAlignment="0" applyProtection="0"/>
    <xf numFmtId="196" fontId="4" fillId="0" borderId="0" applyFont="0" applyFill="0" applyBorder="0" applyAlignment="0" applyProtection="0"/>
    <xf numFmtId="165" fontId="4" fillId="0" borderId="0" applyFont="0" applyFill="0" applyBorder="0" applyAlignment="0" applyProtection="0"/>
    <xf numFmtId="169"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65" fontId="4" fillId="0" borderId="0" applyFont="0" applyFill="0" applyBorder="0" applyAlignment="0" applyProtection="0"/>
    <xf numFmtId="169" fontId="8" fillId="0" borderId="0" applyFont="0" applyFill="0" applyBorder="0" applyAlignment="0" applyProtection="0"/>
    <xf numFmtId="188" fontId="39" fillId="0" borderId="0" applyFont="0" applyFill="0" applyBorder="0" applyAlignment="0" applyProtection="0"/>
    <xf numFmtId="0" fontId="17" fillId="22" borderId="0" applyNumberFormat="0" applyBorder="0" applyAlignment="0" applyProtection="0"/>
    <xf numFmtId="197" fontId="6" fillId="0" borderId="0" applyFont="0" applyFill="0" applyBorder="0" applyAlignment="0">
      <alignment horizontal="center"/>
    </xf>
    <xf numFmtId="197"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2" fontId="4" fillId="0" borderId="52">
      <protection locked="0"/>
    </xf>
    <xf numFmtId="0" fontId="48" fillId="0" borderId="0"/>
    <xf numFmtId="0" fontId="49" fillId="0" borderId="0" applyNumberFormat="0" applyFill="0" applyBorder="0" applyAlignment="0" applyProtection="0">
      <alignment vertical="top"/>
      <protection locked="0"/>
    </xf>
    <xf numFmtId="9" fontId="58" fillId="0" borderId="0" applyFont="0" applyFill="0" applyBorder="0" applyAlignment="0" applyProtection="0"/>
  </cellStyleXfs>
  <cellXfs count="349">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3" fillId="0" borderId="50" xfId="73" applyFont="1" applyBorder="1" applyAlignment="1">
      <alignment horizontal="center" vertical="center"/>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0" xfId="90" applyFont="1"/>
    <xf numFmtId="0" fontId="33" fillId="0" borderId="36" xfId="90" applyFont="1" applyBorder="1"/>
    <xf numFmtId="0" fontId="33" fillId="0" borderId="37" xfId="90" applyFont="1" applyBorder="1"/>
    <xf numFmtId="0" fontId="30" fillId="0" borderId="34" xfId="79" applyFont="1" applyBorder="1" applyAlignment="1">
      <alignment vertical="center"/>
    </xf>
    <xf numFmtId="180" fontId="33" fillId="0" borderId="37" xfId="90" applyNumberFormat="1" applyFont="1" applyBorder="1"/>
    <xf numFmtId="182" fontId="33" fillId="0" borderId="37" xfId="90" applyNumberFormat="1" applyFont="1" applyBorder="1"/>
    <xf numFmtId="9" fontId="33" fillId="0" borderId="22" xfId="129" applyNumberFormat="1" applyFont="1" applyBorder="1" applyAlignment="1">
      <alignment horizontal="center" vertical="center"/>
    </xf>
    <xf numFmtId="179" fontId="33" fillId="0" borderId="22" xfId="129" applyNumberFormat="1" applyFont="1" applyBorder="1" applyAlignment="1">
      <alignment vertical="center"/>
    </xf>
    <xf numFmtId="0" fontId="30" fillId="0" borderId="21" xfId="128" applyFont="1" applyBorder="1" applyAlignment="1">
      <alignment horizontal="lef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79" fontId="30" fillId="0" borderId="31" xfId="129" applyNumberFormat="1" applyFont="1" applyBorder="1" applyAlignment="1">
      <alignment vertical="center"/>
    </xf>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5"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7"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7"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7" fillId="0" borderId="70" xfId="0" applyFont="1" applyBorder="1" applyAlignment="1">
      <alignment horizontal="center"/>
    </xf>
    <xf numFmtId="0" fontId="47" fillId="0" borderId="54" xfId="0" applyFont="1" applyBorder="1" applyAlignment="1">
      <alignment horizontal="center"/>
    </xf>
    <xf numFmtId="0" fontId="47" fillId="0" borderId="71"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7" xfId="0" applyFont="1" applyBorder="1" applyAlignment="1">
      <alignment horizontal="right" vertical="center"/>
    </xf>
    <xf numFmtId="0" fontId="45" fillId="0" borderId="57" xfId="0" applyFont="1" applyBorder="1" applyAlignment="1">
      <alignment horizontal="center"/>
    </xf>
    <xf numFmtId="0" fontId="31" fillId="0" borderId="58" xfId="0" applyFont="1" applyBorder="1" applyAlignment="1">
      <alignment horizontal="center"/>
    </xf>
    <xf numFmtId="0" fontId="47" fillId="0" borderId="72" xfId="0" applyFont="1" applyBorder="1" applyAlignment="1">
      <alignment vertical="center"/>
    </xf>
    <xf numFmtId="0" fontId="47" fillId="0" borderId="53" xfId="0" applyFont="1" applyBorder="1" applyAlignment="1">
      <alignment vertical="center"/>
    </xf>
    <xf numFmtId="0" fontId="45"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29" fillId="25" borderId="0" xfId="89" applyFont="1" applyFill="1"/>
    <xf numFmtId="0" fontId="33" fillId="25" borderId="37" xfId="89" applyFont="1" applyFill="1" applyBorder="1"/>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4" xfId="0" applyFont="1" applyFill="1" applyBorder="1" applyAlignment="1">
      <alignment horizontal="center"/>
    </xf>
    <xf numFmtId="0" fontId="31" fillId="0" borderId="36" xfId="0" applyFont="1" applyBorder="1"/>
    <xf numFmtId="0" fontId="31" fillId="0" borderId="37" xfId="0" applyFont="1" applyBorder="1"/>
    <xf numFmtId="0" fontId="45" fillId="0" borderId="0" xfId="0" applyFont="1" applyAlignment="1">
      <alignment horizontal="center"/>
    </xf>
    <xf numFmtId="0" fontId="47"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2"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2" fillId="0" borderId="0" xfId="0" applyFont="1" applyAlignment="1">
      <alignment horizontal="left"/>
    </xf>
    <xf numFmtId="0" fontId="53" fillId="0" borderId="0" xfId="0" applyFont="1" applyAlignment="1">
      <alignment horizontal="left"/>
    </xf>
    <xf numFmtId="49" fontId="30" fillId="0" borderId="0" xfId="131" applyNumberFormat="1" applyFont="1" applyAlignment="1">
      <alignment horizontal="righ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0" fontId="33" fillId="0" borderId="81" xfId="90" applyFont="1" applyBorder="1"/>
    <xf numFmtId="0" fontId="33" fillId="0" borderId="82" xfId="89" applyFont="1" applyBorder="1"/>
    <xf numFmtId="0" fontId="33" fillId="0" borderId="82" xfId="89" applyFont="1" applyBorder="1" applyAlignment="1">
      <alignment horizontal="center"/>
    </xf>
    <xf numFmtId="183" fontId="33" fillId="0" borderId="82" xfId="34" applyNumberFormat="1" applyFont="1" applyBorder="1"/>
    <xf numFmtId="0" fontId="33" fillId="0" borderId="83" xfId="89" applyFont="1" applyBorder="1"/>
    <xf numFmtId="0" fontId="54" fillId="24" borderId="69" xfId="0" applyFont="1" applyFill="1" applyBorder="1" applyAlignment="1">
      <alignment horizontal="center" vertical="center"/>
    </xf>
    <xf numFmtId="0" fontId="52" fillId="0" borderId="87" xfId="0" applyFont="1" applyBorder="1" applyAlignment="1">
      <alignment horizontal="left"/>
    </xf>
    <xf numFmtId="0" fontId="52" fillId="0" borderId="36" xfId="0" applyFont="1" applyBorder="1" applyAlignment="1">
      <alignment horizontal="left"/>
    </xf>
    <xf numFmtId="0" fontId="55" fillId="0" borderId="88" xfId="0" applyFont="1" applyBorder="1" applyAlignment="1">
      <alignment horizontal="left"/>
    </xf>
    <xf numFmtId="0" fontId="56" fillId="0" borderId="88" xfId="0" applyFont="1" applyBorder="1" applyAlignment="1">
      <alignment horizontal="left"/>
    </xf>
    <xf numFmtId="0" fontId="33" fillId="0" borderId="96" xfId="89" applyFont="1" applyBorder="1"/>
    <xf numFmtId="0" fontId="33" fillId="25" borderId="96" xfId="89" applyFont="1" applyFill="1" applyBorder="1"/>
    <xf numFmtId="0" fontId="56" fillId="0" borderId="87" xfId="0" applyFont="1" applyBorder="1" applyAlignment="1">
      <alignment horizontal="left"/>
    </xf>
    <xf numFmtId="4" fontId="33" fillId="0" borderId="18" xfId="39" applyNumberFormat="1" applyFont="1" applyBorder="1" applyAlignment="1">
      <alignment horizontal="center" vertical="center" wrapText="1"/>
    </xf>
    <xf numFmtId="198" fontId="32" fillId="0" borderId="0" xfId="90" applyNumberFormat="1" applyFont="1"/>
    <xf numFmtId="0" fontId="30" fillId="24" borderId="39" xfId="135" applyFont="1" applyFill="1" applyBorder="1" applyAlignment="1">
      <alignment vertical="center"/>
    </xf>
    <xf numFmtId="0" fontId="30" fillId="24" borderId="41" xfId="135" applyFont="1" applyFill="1" applyBorder="1" applyAlignment="1">
      <alignment vertical="center"/>
    </xf>
    <xf numFmtId="3" fontId="30" fillId="24" borderId="41" xfId="135" applyNumberFormat="1" applyFont="1" applyFill="1" applyBorder="1" applyAlignment="1">
      <alignment vertical="center"/>
    </xf>
    <xf numFmtId="4" fontId="30" fillId="24" borderId="41" xfId="135" applyNumberFormat="1" applyFont="1" applyFill="1" applyBorder="1" applyAlignment="1">
      <alignment vertical="center"/>
    </xf>
    <xf numFmtId="3" fontId="33" fillId="0" borderId="18" xfId="39" applyNumberFormat="1" applyFont="1" applyBorder="1" applyAlignment="1">
      <alignment horizontal="center" vertical="center" wrapText="1"/>
    </xf>
    <xf numFmtId="0" fontId="30" fillId="0" borderId="0" xfId="89" applyFont="1"/>
    <xf numFmtId="168" fontId="33" fillId="0" borderId="0" xfId="89" applyNumberFormat="1" applyFont="1"/>
    <xf numFmtId="168" fontId="30" fillId="0" borderId="0" xfId="89" applyNumberFormat="1" applyFont="1"/>
    <xf numFmtId="199" fontId="29" fillId="0" borderId="0" xfId="89" applyNumberFormat="1" applyFont="1"/>
    <xf numFmtId="0" fontId="59" fillId="28" borderId="0" xfId="89" applyFont="1" applyFill="1" applyAlignment="1">
      <alignment horizontal="center" vertical="center" wrapText="1"/>
    </xf>
    <xf numFmtId="168" fontId="30" fillId="28" borderId="0" xfId="89" applyNumberFormat="1" applyFont="1" applyFill="1"/>
    <xf numFmtId="199" fontId="29" fillId="28" borderId="0" xfId="89" applyNumberFormat="1" applyFont="1" applyFill="1"/>
    <xf numFmtId="199" fontId="33" fillId="0" borderId="0" xfId="89" applyNumberFormat="1" applyFont="1"/>
    <xf numFmtId="199" fontId="30" fillId="24" borderId="41" xfId="73" applyNumberFormat="1" applyFont="1" applyFill="1" applyBorder="1" applyAlignment="1">
      <alignment vertical="center"/>
    </xf>
    <xf numFmtId="199" fontId="30" fillId="24" borderId="42" xfId="73" applyNumberFormat="1" applyFont="1" applyFill="1" applyBorder="1" applyAlignment="1">
      <alignment vertical="center"/>
    </xf>
    <xf numFmtId="199" fontId="33" fillId="0" borderId="18" xfId="62" applyNumberFormat="1" applyFont="1" applyBorder="1" applyAlignment="1">
      <alignment horizontal="center" vertical="center" wrapText="1"/>
    </xf>
    <xf numFmtId="199" fontId="33" fillId="0" borderId="45" xfId="62" applyNumberFormat="1" applyFont="1" applyBorder="1" applyAlignment="1">
      <alignment horizontal="center" vertical="center" wrapText="1"/>
    </xf>
    <xf numFmtId="199" fontId="30" fillId="24" borderId="41" xfId="135" applyNumberFormat="1" applyFont="1" applyFill="1" applyBorder="1" applyAlignment="1">
      <alignment vertical="center"/>
    </xf>
    <xf numFmtId="199" fontId="30" fillId="24" borderId="42" xfId="135" applyNumberFormat="1" applyFont="1" applyFill="1" applyBorder="1" applyAlignment="1">
      <alignment vertical="center"/>
    </xf>
    <xf numFmtId="199" fontId="30" fillId="0" borderId="0" xfId="131" applyNumberFormat="1" applyFont="1" applyAlignment="1">
      <alignment horizontal="right" vertical="center"/>
    </xf>
    <xf numFmtId="199" fontId="30" fillId="0" borderId="0" xfId="131" applyNumberFormat="1" applyFont="1" applyAlignment="1">
      <alignment vertical="center"/>
    </xf>
    <xf numFmtId="199" fontId="33" fillId="0" borderId="23" xfId="128" applyNumberFormat="1" applyFont="1" applyBorder="1" applyAlignment="1">
      <alignment vertical="center"/>
    </xf>
    <xf numFmtId="199" fontId="30" fillId="0" borderId="30" xfId="129" applyNumberFormat="1" applyFont="1" applyBorder="1" applyAlignment="1">
      <alignment vertical="center"/>
    </xf>
    <xf numFmtId="199" fontId="33" fillId="0" borderId="23" xfId="128" applyNumberFormat="1" applyFont="1" applyBorder="1" applyAlignment="1">
      <alignment horizontal="right" vertical="center"/>
    </xf>
    <xf numFmtId="199" fontId="33" fillId="0" borderId="28" xfId="128" applyNumberFormat="1" applyFont="1" applyBorder="1" applyAlignment="1">
      <alignment vertical="center"/>
    </xf>
    <xf numFmtId="199" fontId="33" fillId="0" borderId="0" xfId="129" applyNumberFormat="1" applyFont="1" applyBorder="1"/>
    <xf numFmtId="199" fontId="30" fillId="0" borderId="0" xfId="129" applyNumberFormat="1" applyFont="1" applyBorder="1" applyAlignment="1">
      <alignment vertical="center"/>
    </xf>
    <xf numFmtId="199" fontId="30" fillId="26" borderId="45" xfId="60" applyNumberFormat="1" applyFont="1" applyFill="1" applyBorder="1" applyAlignment="1">
      <alignment horizontal="center" vertical="center"/>
    </xf>
    <xf numFmtId="199" fontId="30" fillId="26" borderId="18" xfId="60" applyNumberFormat="1" applyFont="1" applyFill="1" applyBorder="1" applyAlignment="1">
      <alignment horizontal="center" vertical="center"/>
    </xf>
    <xf numFmtId="199" fontId="33" fillId="0" borderId="82" xfId="89" applyNumberFormat="1" applyFont="1" applyBorder="1"/>
    <xf numFmtId="9" fontId="33" fillId="27" borderId="30" xfId="255" applyFont="1" applyFill="1" applyBorder="1" applyAlignment="1">
      <alignment horizontal="center" vertical="center"/>
    </xf>
    <xf numFmtId="199" fontId="32" fillId="0" borderId="0" xfId="90" applyNumberFormat="1" applyFont="1"/>
    <xf numFmtId="0" fontId="52" fillId="0" borderId="89" xfId="0" applyFont="1" applyBorder="1" applyAlignment="1">
      <alignment horizontal="center" wrapText="1"/>
    </xf>
    <xf numFmtId="0" fontId="52" fillId="0" borderId="90" xfId="0" applyFont="1" applyBorder="1" applyAlignment="1">
      <alignment horizontal="center" wrapText="1"/>
    </xf>
    <xf numFmtId="0" fontId="52" fillId="0" borderId="91" xfId="0" applyFont="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199" fontId="30" fillId="25" borderId="29" xfId="73" applyNumberFormat="1" applyFont="1" applyFill="1" applyBorder="1" applyAlignment="1">
      <alignment horizontal="center" vertical="center" wrapText="1"/>
    </xf>
    <xf numFmtId="199" fontId="30" fillId="25" borderId="20" xfId="73" applyNumberFormat="1" applyFont="1" applyFill="1" applyBorder="1" applyAlignment="1">
      <alignment horizontal="center" vertical="center" wrapText="1"/>
    </xf>
    <xf numFmtId="199" fontId="30" fillId="25" borderId="35" xfId="73" applyNumberFormat="1" applyFont="1" applyFill="1" applyBorder="1" applyAlignment="1">
      <alignment horizontal="center" vertical="center" wrapText="1"/>
    </xf>
    <xf numFmtId="199"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3" fontId="30" fillId="26" borderId="19" xfId="130" applyNumberFormat="1" applyFont="1" applyFill="1" applyBorder="1" applyAlignment="1">
      <alignment horizontal="center" vertical="center"/>
    </xf>
    <xf numFmtId="3" fontId="30" fillId="26" borderId="22" xfId="130" applyNumberFormat="1" applyFont="1" applyFill="1" applyBorder="1" applyAlignment="1">
      <alignment horizontal="center" vertical="center"/>
    </xf>
    <xf numFmtId="3" fontId="30" fillId="26" borderId="23" xfId="130" applyNumberFormat="1" applyFont="1" applyFill="1" applyBorder="1" applyAlignment="1">
      <alignment horizontal="center" vertical="center"/>
    </xf>
    <xf numFmtId="0" fontId="30" fillId="26" borderId="19" xfId="130" applyFont="1" applyFill="1" applyBorder="1" applyAlignment="1">
      <alignment horizontal="center" vertical="center" wrapText="1"/>
    </xf>
    <xf numFmtId="0" fontId="30" fillId="26" borderId="22" xfId="130" applyFont="1" applyFill="1" applyBorder="1" applyAlignment="1">
      <alignment horizontal="center" vertical="center" wrapText="1"/>
    </xf>
    <xf numFmtId="0" fontId="30" fillId="26" borderId="23" xfId="130" applyFont="1" applyFill="1" applyBorder="1" applyAlignment="1">
      <alignment horizontal="center" vertical="center" wrapText="1"/>
    </xf>
    <xf numFmtId="3" fontId="30" fillId="26" borderId="19" xfId="130" applyNumberFormat="1" applyFont="1" applyFill="1" applyBorder="1" applyAlignment="1">
      <alignment horizontal="center" vertical="center" wrapText="1"/>
    </xf>
    <xf numFmtId="3" fontId="30" fillId="26" borderId="22" xfId="130" applyNumberFormat="1" applyFont="1" applyFill="1" applyBorder="1" applyAlignment="1">
      <alignment horizontal="center" vertical="center" wrapText="1"/>
    </xf>
    <xf numFmtId="3" fontId="30" fillId="26" borderId="23" xfId="130" applyNumberFormat="1" applyFont="1" applyFill="1" applyBorder="1" applyAlignment="1">
      <alignment horizontal="center" vertical="center" wrapText="1"/>
    </xf>
    <xf numFmtId="0" fontId="55" fillId="0" borderId="93" xfId="0" applyFont="1" applyBorder="1" applyAlignment="1">
      <alignment horizontal="center" wrapText="1"/>
    </xf>
    <xf numFmtId="0" fontId="55" fillId="0" borderId="94" xfId="0" applyFont="1" applyBorder="1" applyAlignment="1">
      <alignment horizontal="center" wrapText="1"/>
    </xf>
    <xf numFmtId="0" fontId="55" fillId="0" borderId="95" xfId="0" applyFont="1" applyBorder="1" applyAlignment="1">
      <alignment horizontal="center" wrapText="1"/>
    </xf>
    <xf numFmtId="0" fontId="52" fillId="0" borderId="92" xfId="0" applyFont="1" applyBorder="1" applyAlignment="1">
      <alignment horizontal="center"/>
    </xf>
    <xf numFmtId="0" fontId="52" fillId="0" borderId="79" xfId="0" applyFont="1" applyBorder="1" applyAlignment="1">
      <alignment horizontal="center"/>
    </xf>
    <xf numFmtId="0" fontId="52"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4" fillId="0" borderId="39" xfId="0" applyFont="1" applyBorder="1" applyAlignment="1">
      <alignment horizontal="right"/>
    </xf>
    <xf numFmtId="0" fontId="44" fillId="0" borderId="41" xfId="0" applyFont="1" applyBorder="1" applyAlignment="1">
      <alignment horizontal="right"/>
    </xf>
    <xf numFmtId="0" fontId="44" fillId="0" borderId="42" xfId="0" applyFont="1" applyBorder="1" applyAlignment="1">
      <alignment horizontal="right"/>
    </xf>
    <xf numFmtId="0" fontId="45" fillId="24" borderId="39" xfId="0" applyFont="1" applyFill="1" applyBorder="1" applyAlignment="1">
      <alignment horizontal="right"/>
    </xf>
    <xf numFmtId="0" fontId="45" fillId="24" borderId="41" xfId="0" applyFont="1" applyFill="1" applyBorder="1" applyAlignment="1">
      <alignment horizontal="right"/>
    </xf>
    <xf numFmtId="0" fontId="45"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4" fillId="24" borderId="34" xfId="0" applyFont="1" applyFill="1" applyBorder="1" applyAlignment="1">
      <alignment horizontal="center"/>
    </xf>
    <xf numFmtId="0" fontId="44" fillId="24" borderId="16" xfId="0" applyFont="1" applyFill="1" applyBorder="1" applyAlignment="1">
      <alignment horizontal="center"/>
    </xf>
    <xf numFmtId="0" fontId="44" fillId="24" borderId="44"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4" fillId="24" borderId="44" xfId="0" applyFont="1" applyFill="1" applyBorder="1" applyAlignment="1">
      <alignment horizontal="center"/>
    </xf>
    <xf numFmtId="0" fontId="44"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6" xfId="0" applyFont="1" applyFill="1" applyBorder="1" applyAlignment="1">
      <alignment horizontal="center"/>
    </xf>
    <xf numFmtId="0" fontId="44"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4" fillId="0" borderId="58" xfId="0" applyFont="1" applyBorder="1" applyAlignment="1">
      <alignment horizontal="left" vertical="center"/>
    </xf>
    <xf numFmtId="0" fontId="44" fillId="0" borderId="57" xfId="0" applyFont="1" applyBorder="1" applyAlignment="1">
      <alignment horizontal="left" vertical="center"/>
    </xf>
    <xf numFmtId="0" fontId="44" fillId="0" borderId="56"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0" fillId="0" borderId="78" xfId="254" applyFont="1" applyBorder="1" applyAlignment="1" applyProtection="1">
      <alignment horizontal="center"/>
    </xf>
    <xf numFmtId="0" fontId="50" fillId="0" borderId="49" xfId="254" applyFont="1" applyBorder="1" applyAlignment="1" applyProtection="1">
      <alignment horizontal="center"/>
    </xf>
    <xf numFmtId="0" fontId="51" fillId="0" borderId="76" xfId="0" applyFont="1" applyBorder="1" applyAlignment="1">
      <alignment horizontal="center"/>
    </xf>
    <xf numFmtId="0" fontId="51" fillId="0" borderId="57" xfId="0" applyFont="1" applyBorder="1" applyAlignment="1">
      <alignment horizontal="center"/>
    </xf>
    <xf numFmtId="0" fontId="51"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4" fillId="0" borderId="73"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7" fillId="0" borderId="75" xfId="253" applyFont="1" applyBorder="1" applyAlignment="1">
      <alignment horizontal="center" vertical="center"/>
    </xf>
    <xf numFmtId="0" fontId="47" fillId="0" borderId="25" xfId="0" applyFont="1" applyBorder="1" applyAlignment="1">
      <alignment horizontal="center" vertical="center"/>
    </xf>
    <xf numFmtId="0" fontId="54" fillId="24" borderId="34" xfId="0" applyFont="1" applyFill="1" applyBorder="1" applyAlignment="1">
      <alignment horizontal="center" vertical="center" wrapText="1"/>
    </xf>
    <xf numFmtId="0" fontId="54" fillId="24" borderId="16" xfId="0" applyFont="1" applyFill="1" applyBorder="1" applyAlignment="1">
      <alignment horizontal="center" vertical="center" wrapText="1"/>
    </xf>
    <xf numFmtId="0" fontId="54" fillId="24" borderId="26" xfId="0" applyFont="1" applyFill="1" applyBorder="1" applyAlignment="1">
      <alignment horizontal="center" vertical="center" wrapText="1"/>
    </xf>
    <xf numFmtId="0" fontId="47" fillId="0" borderId="74" xfId="253" applyFont="1" applyBorder="1" applyAlignment="1">
      <alignment horizontal="center" vertical="center"/>
    </xf>
    <xf numFmtId="0" fontId="47" fillId="0" borderId="48" xfId="253" applyFont="1" applyBorder="1" applyAlignment="1">
      <alignment horizontal="center" vertical="center"/>
    </xf>
    <xf numFmtId="0" fontId="47" fillId="0" borderId="76" xfId="253" applyFont="1" applyBorder="1" applyAlignment="1">
      <alignment horizontal="center" vertical="center"/>
    </xf>
    <xf numFmtId="0" fontId="47" fillId="0" borderId="57" xfId="253" applyFont="1" applyBorder="1" applyAlignment="1">
      <alignment horizontal="center" vertical="center"/>
    </xf>
    <xf numFmtId="0" fontId="47" fillId="0" borderId="56" xfId="253" applyFont="1" applyBorder="1" applyAlignment="1">
      <alignment horizontal="center" vertical="center"/>
    </xf>
    <xf numFmtId="0" fontId="47" fillId="0" borderId="66" xfId="253" applyFont="1" applyBorder="1" applyAlignment="1">
      <alignment horizontal="center" vertical="center"/>
    </xf>
    <xf numFmtId="0" fontId="47" fillId="0" borderId="54" xfId="253" applyFont="1" applyBorder="1" applyAlignment="1">
      <alignment horizontal="center" vertical="center"/>
    </xf>
    <xf numFmtId="0" fontId="47" fillId="0" borderId="70" xfId="253" applyFont="1" applyBorder="1" applyAlignment="1">
      <alignment horizontal="center" vertical="center"/>
    </xf>
    <xf numFmtId="0" fontId="47" fillId="0" borderId="64" xfId="253" applyFont="1" applyBorder="1" applyAlignment="1">
      <alignment horizontal="center" vertical="center"/>
    </xf>
    <xf numFmtId="0" fontId="47" fillId="0" borderId="53" xfId="253" applyFont="1" applyBorder="1" applyAlignment="1">
      <alignment horizontal="center" vertical="center"/>
    </xf>
    <xf numFmtId="0" fontId="47" fillId="0" borderId="72" xfId="253" applyFont="1" applyBorder="1" applyAlignment="1">
      <alignment horizontal="center" vertical="center"/>
    </xf>
    <xf numFmtId="0" fontId="47" fillId="0" borderId="66" xfId="0" applyFont="1" applyBorder="1" applyAlignment="1">
      <alignment horizontal="center" vertical="center"/>
    </xf>
    <xf numFmtId="0" fontId="47" fillId="0" borderId="54" xfId="0" applyFont="1" applyBorder="1" applyAlignment="1">
      <alignment horizontal="center" vertical="center"/>
    </xf>
    <xf numFmtId="0" fontId="47" fillId="0" borderId="70" xfId="0" applyFont="1" applyBorder="1" applyAlignment="1">
      <alignment horizontal="center" vertical="center"/>
    </xf>
    <xf numFmtId="0" fontId="47" fillId="0" borderId="47" xfId="253"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5" fillId="0" borderId="73" xfId="0" applyFont="1" applyBorder="1" applyAlignment="1">
      <alignment horizontal="center" vertical="center" wrapText="1"/>
    </xf>
    <xf numFmtId="0" fontId="45" fillId="0" borderId="0" xfId="0" applyFont="1" applyAlignment="1">
      <alignment horizontal="center" vertical="center" wrapText="1"/>
    </xf>
    <xf numFmtId="0" fontId="45" fillId="0" borderId="43" xfId="0" applyFont="1" applyBorder="1" applyAlignment="1">
      <alignment horizontal="center" vertical="center" wrapText="1"/>
    </xf>
    <xf numFmtId="0" fontId="54" fillId="24" borderId="34" xfId="0" applyFont="1" applyFill="1" applyBorder="1" applyAlignment="1">
      <alignment horizontal="center" vertical="center"/>
    </xf>
    <xf numFmtId="0" fontId="54" fillId="24" borderId="26" xfId="0" applyFont="1" applyFill="1" applyBorder="1" applyAlignment="1">
      <alignment horizontal="center" vertical="center"/>
    </xf>
    <xf numFmtId="0" fontId="44" fillId="0" borderId="58" xfId="0" applyFont="1" applyBorder="1" applyAlignment="1" applyProtection="1">
      <alignment horizontal="center"/>
      <protection locked="0"/>
    </xf>
    <xf numFmtId="0" fontId="44" fillId="0" borderId="57" xfId="0" applyFont="1" applyBorder="1" applyAlignment="1" applyProtection="1">
      <alignment horizontal="center"/>
      <protection locked="0"/>
    </xf>
    <xf numFmtId="0" fontId="44" fillId="0" borderId="56" xfId="0" applyFont="1" applyBorder="1" applyAlignment="1" applyProtection="1">
      <alignment horizontal="center"/>
      <protection locked="0"/>
    </xf>
    <xf numFmtId="0" fontId="31" fillId="0" borderId="19" xfId="0" applyFont="1" applyBorder="1"/>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5"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microsoft.com/office/2017/10/relationships/person" Target="persons/perso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7</xdr:col>
      <xdr:colOff>180975</xdr:colOff>
      <xdr:row>18</xdr:row>
      <xdr:rowOff>0</xdr:rowOff>
    </xdr:from>
    <xdr:to>
      <xdr:col>7</xdr:col>
      <xdr:colOff>365706</xdr:colOff>
      <xdr:row>18</xdr:row>
      <xdr:rowOff>271488</xdr:rowOff>
    </xdr:to>
    <xdr:sp macro="" textlink="">
      <xdr:nvSpPr>
        <xdr:cNvPr id="2" name="11 CuadroTexto">
          <a:extLst>
            <a:ext uri="{FF2B5EF4-FFF2-40B4-BE49-F238E27FC236}">
              <a16:creationId xmlns:a16="http://schemas.microsoft.com/office/drawing/2014/main" id="{ED57AC1B-C119-012D-C042-7E4E0EFA4A52}"/>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 name="12 CuadroTexto">
          <a:extLst>
            <a:ext uri="{FF2B5EF4-FFF2-40B4-BE49-F238E27FC236}">
              <a16:creationId xmlns:a16="http://schemas.microsoft.com/office/drawing/2014/main" id="{E3029E41-796C-8BD4-66D6-3ED10B5A27F0}"/>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 name="8 CuadroTexto">
          <a:extLst>
            <a:ext uri="{FF2B5EF4-FFF2-40B4-BE49-F238E27FC236}">
              <a16:creationId xmlns:a16="http://schemas.microsoft.com/office/drawing/2014/main" id="{4C879C2D-9160-538C-5AB1-DA67F9E8A920}"/>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5" name="18 CuadroTexto">
          <a:extLst>
            <a:ext uri="{FF2B5EF4-FFF2-40B4-BE49-F238E27FC236}">
              <a16:creationId xmlns:a16="http://schemas.microsoft.com/office/drawing/2014/main" id="{973C73E8-16CA-CC59-9AB3-CE4837A248E4}"/>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6" name="19 CuadroTexto">
          <a:extLst>
            <a:ext uri="{FF2B5EF4-FFF2-40B4-BE49-F238E27FC236}">
              <a16:creationId xmlns:a16="http://schemas.microsoft.com/office/drawing/2014/main" id="{9EF1F741-3B5C-AB61-2E08-11D215F58549}"/>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7" name="22 CuadroTexto">
          <a:extLst>
            <a:ext uri="{FF2B5EF4-FFF2-40B4-BE49-F238E27FC236}">
              <a16:creationId xmlns:a16="http://schemas.microsoft.com/office/drawing/2014/main" id="{B60EEEAE-FE25-6367-1AD2-D01A0D5EB5D4}"/>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8" name="23 CuadroTexto">
          <a:extLst>
            <a:ext uri="{FF2B5EF4-FFF2-40B4-BE49-F238E27FC236}">
              <a16:creationId xmlns:a16="http://schemas.microsoft.com/office/drawing/2014/main" id="{88ECEC31-B293-7BC5-48B0-BD1B4A183DC9}"/>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9" name="11 CuadroTexto">
          <a:extLst>
            <a:ext uri="{FF2B5EF4-FFF2-40B4-BE49-F238E27FC236}">
              <a16:creationId xmlns:a16="http://schemas.microsoft.com/office/drawing/2014/main" id="{ABAD0B24-088C-E709-DD58-884A5A5BC177}"/>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10" name="12 CuadroTexto">
          <a:extLst>
            <a:ext uri="{FF2B5EF4-FFF2-40B4-BE49-F238E27FC236}">
              <a16:creationId xmlns:a16="http://schemas.microsoft.com/office/drawing/2014/main" id="{14340531-A4D2-8700-3FDE-349034976A7E}"/>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11" name="8 CuadroTexto">
          <a:extLst>
            <a:ext uri="{FF2B5EF4-FFF2-40B4-BE49-F238E27FC236}">
              <a16:creationId xmlns:a16="http://schemas.microsoft.com/office/drawing/2014/main" id="{A417D27F-08AE-24A0-984E-94378C0255D3}"/>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12" name="18 CuadroTexto">
          <a:extLst>
            <a:ext uri="{FF2B5EF4-FFF2-40B4-BE49-F238E27FC236}">
              <a16:creationId xmlns:a16="http://schemas.microsoft.com/office/drawing/2014/main" id="{AA37A3D5-2CC4-C315-1C28-62E58E747CAF}"/>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13" name="19 CuadroTexto">
          <a:extLst>
            <a:ext uri="{FF2B5EF4-FFF2-40B4-BE49-F238E27FC236}">
              <a16:creationId xmlns:a16="http://schemas.microsoft.com/office/drawing/2014/main" id="{B8AA9305-7AEF-B00E-1D71-AB79AA904630}"/>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14" name="22 CuadroTexto">
          <a:extLst>
            <a:ext uri="{FF2B5EF4-FFF2-40B4-BE49-F238E27FC236}">
              <a16:creationId xmlns:a16="http://schemas.microsoft.com/office/drawing/2014/main" id="{0DD9C3A2-D51F-3292-8250-C96BEF971EDE}"/>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15" name="23 CuadroTexto">
          <a:extLst>
            <a:ext uri="{FF2B5EF4-FFF2-40B4-BE49-F238E27FC236}">
              <a16:creationId xmlns:a16="http://schemas.microsoft.com/office/drawing/2014/main" id="{91F14C1E-D36B-E581-904D-BF6BD6654BC6}"/>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16" name="11 CuadroTexto">
          <a:extLst>
            <a:ext uri="{FF2B5EF4-FFF2-40B4-BE49-F238E27FC236}">
              <a16:creationId xmlns:a16="http://schemas.microsoft.com/office/drawing/2014/main" id="{10387732-D9C7-DED5-89DC-46E72A0DB6EE}"/>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17" name="12 CuadroTexto">
          <a:extLst>
            <a:ext uri="{FF2B5EF4-FFF2-40B4-BE49-F238E27FC236}">
              <a16:creationId xmlns:a16="http://schemas.microsoft.com/office/drawing/2014/main" id="{4F5A10BB-3868-D0C1-6FFE-8E3D685A6A14}"/>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18" name="8 CuadroTexto">
          <a:extLst>
            <a:ext uri="{FF2B5EF4-FFF2-40B4-BE49-F238E27FC236}">
              <a16:creationId xmlns:a16="http://schemas.microsoft.com/office/drawing/2014/main" id="{997D23BE-6F8E-2B67-8789-88496BB4E10F}"/>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19" name="18 CuadroTexto">
          <a:extLst>
            <a:ext uri="{FF2B5EF4-FFF2-40B4-BE49-F238E27FC236}">
              <a16:creationId xmlns:a16="http://schemas.microsoft.com/office/drawing/2014/main" id="{E51E1847-D7F8-3244-8379-D4B7A7945DDE}"/>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20" name="19 CuadroTexto">
          <a:extLst>
            <a:ext uri="{FF2B5EF4-FFF2-40B4-BE49-F238E27FC236}">
              <a16:creationId xmlns:a16="http://schemas.microsoft.com/office/drawing/2014/main" id="{339987AC-2076-2139-1B57-FE58673CD8A1}"/>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21" name="22 CuadroTexto">
          <a:extLst>
            <a:ext uri="{FF2B5EF4-FFF2-40B4-BE49-F238E27FC236}">
              <a16:creationId xmlns:a16="http://schemas.microsoft.com/office/drawing/2014/main" id="{8BFB7848-FCC4-9DD5-A8E2-9EA4D13FCF8C}"/>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22" name="23 CuadroTexto">
          <a:extLst>
            <a:ext uri="{FF2B5EF4-FFF2-40B4-BE49-F238E27FC236}">
              <a16:creationId xmlns:a16="http://schemas.microsoft.com/office/drawing/2014/main" id="{ED8CB06B-A905-DA5B-2BD3-E99E08F2F3BB}"/>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23" name="11 CuadroTexto">
          <a:extLst>
            <a:ext uri="{FF2B5EF4-FFF2-40B4-BE49-F238E27FC236}">
              <a16:creationId xmlns:a16="http://schemas.microsoft.com/office/drawing/2014/main" id="{B27B80A7-2F1B-0BB8-8D66-1B4D19057BA9}"/>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24" name="12 CuadroTexto">
          <a:extLst>
            <a:ext uri="{FF2B5EF4-FFF2-40B4-BE49-F238E27FC236}">
              <a16:creationId xmlns:a16="http://schemas.microsoft.com/office/drawing/2014/main" id="{B628899F-9303-9ABD-1554-4FC31CC6027A}"/>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25" name="8 CuadroTexto">
          <a:extLst>
            <a:ext uri="{FF2B5EF4-FFF2-40B4-BE49-F238E27FC236}">
              <a16:creationId xmlns:a16="http://schemas.microsoft.com/office/drawing/2014/main" id="{5FF92607-DFAA-B474-F76B-1B06E1157DA6}"/>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26" name="18 CuadroTexto">
          <a:extLst>
            <a:ext uri="{FF2B5EF4-FFF2-40B4-BE49-F238E27FC236}">
              <a16:creationId xmlns:a16="http://schemas.microsoft.com/office/drawing/2014/main" id="{4A588ACE-5493-020A-1703-0ACEA758B0C5}"/>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27" name="19 CuadroTexto">
          <a:extLst>
            <a:ext uri="{FF2B5EF4-FFF2-40B4-BE49-F238E27FC236}">
              <a16:creationId xmlns:a16="http://schemas.microsoft.com/office/drawing/2014/main" id="{F691A333-B87D-ECB2-B195-D9E32DCF0D88}"/>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28" name="22 CuadroTexto">
          <a:extLst>
            <a:ext uri="{FF2B5EF4-FFF2-40B4-BE49-F238E27FC236}">
              <a16:creationId xmlns:a16="http://schemas.microsoft.com/office/drawing/2014/main" id="{4C21F9DA-2145-A66C-15D9-24900C0A63F1}"/>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29" name="23 CuadroTexto">
          <a:extLst>
            <a:ext uri="{FF2B5EF4-FFF2-40B4-BE49-F238E27FC236}">
              <a16:creationId xmlns:a16="http://schemas.microsoft.com/office/drawing/2014/main" id="{5F8EDF75-EE6A-5BA0-00EC-B6B5F43894EE}"/>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0" name="11 CuadroTexto">
          <a:extLst>
            <a:ext uri="{FF2B5EF4-FFF2-40B4-BE49-F238E27FC236}">
              <a16:creationId xmlns:a16="http://schemas.microsoft.com/office/drawing/2014/main" id="{FDCF16C8-A83A-FFDE-85F0-4EF3A4C5D860}"/>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1" name="12 CuadroTexto">
          <a:extLst>
            <a:ext uri="{FF2B5EF4-FFF2-40B4-BE49-F238E27FC236}">
              <a16:creationId xmlns:a16="http://schemas.microsoft.com/office/drawing/2014/main" id="{83A3CDD8-C78B-F240-3280-32A0B70DFBBE}"/>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2" name="8 CuadroTexto">
          <a:extLst>
            <a:ext uri="{FF2B5EF4-FFF2-40B4-BE49-F238E27FC236}">
              <a16:creationId xmlns:a16="http://schemas.microsoft.com/office/drawing/2014/main" id="{A90FC5D9-3F1C-7CF8-85A2-CB871BA9945E}"/>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3" name="18 CuadroTexto">
          <a:extLst>
            <a:ext uri="{FF2B5EF4-FFF2-40B4-BE49-F238E27FC236}">
              <a16:creationId xmlns:a16="http://schemas.microsoft.com/office/drawing/2014/main" id="{2FCEE2A0-5FB2-DDA1-ED4C-2857E66DFB47}"/>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4" name="19 CuadroTexto">
          <a:extLst>
            <a:ext uri="{FF2B5EF4-FFF2-40B4-BE49-F238E27FC236}">
              <a16:creationId xmlns:a16="http://schemas.microsoft.com/office/drawing/2014/main" id="{7CD908B6-297E-712E-8A22-108A1B7EC128}"/>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5" name="22 CuadroTexto">
          <a:extLst>
            <a:ext uri="{FF2B5EF4-FFF2-40B4-BE49-F238E27FC236}">
              <a16:creationId xmlns:a16="http://schemas.microsoft.com/office/drawing/2014/main" id="{982B5FA0-B83F-6821-C1D7-7B12E1345227}"/>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6" name="23 CuadroTexto">
          <a:extLst>
            <a:ext uri="{FF2B5EF4-FFF2-40B4-BE49-F238E27FC236}">
              <a16:creationId xmlns:a16="http://schemas.microsoft.com/office/drawing/2014/main" id="{BEDA4BFE-0325-ED4C-DE1E-BB8B4F346667}"/>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7" name="11 CuadroTexto">
          <a:extLst>
            <a:ext uri="{FF2B5EF4-FFF2-40B4-BE49-F238E27FC236}">
              <a16:creationId xmlns:a16="http://schemas.microsoft.com/office/drawing/2014/main" id="{527C14B6-2916-505C-BACD-82B26D649189}"/>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8" name="12 CuadroTexto">
          <a:extLst>
            <a:ext uri="{FF2B5EF4-FFF2-40B4-BE49-F238E27FC236}">
              <a16:creationId xmlns:a16="http://schemas.microsoft.com/office/drawing/2014/main" id="{56DDBF29-F874-A6C3-63DF-4948EFCF7CC0}"/>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9" name="8 CuadroTexto">
          <a:extLst>
            <a:ext uri="{FF2B5EF4-FFF2-40B4-BE49-F238E27FC236}">
              <a16:creationId xmlns:a16="http://schemas.microsoft.com/office/drawing/2014/main" id="{613509BB-8B88-4328-196E-66FCB23B8F87}"/>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0" name="18 CuadroTexto">
          <a:extLst>
            <a:ext uri="{FF2B5EF4-FFF2-40B4-BE49-F238E27FC236}">
              <a16:creationId xmlns:a16="http://schemas.microsoft.com/office/drawing/2014/main" id="{C49E9DA5-2FEC-CB65-FBEF-E6D5F7ED4C96}"/>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1" name="19 CuadroTexto">
          <a:extLst>
            <a:ext uri="{FF2B5EF4-FFF2-40B4-BE49-F238E27FC236}">
              <a16:creationId xmlns:a16="http://schemas.microsoft.com/office/drawing/2014/main" id="{134D67EE-A6BD-C818-2159-9420FD24D4F7}"/>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2" name="22 CuadroTexto">
          <a:extLst>
            <a:ext uri="{FF2B5EF4-FFF2-40B4-BE49-F238E27FC236}">
              <a16:creationId xmlns:a16="http://schemas.microsoft.com/office/drawing/2014/main" id="{038FC707-ABCE-264A-3C7D-A364EF18B7A4}"/>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3" name="23 CuadroTexto">
          <a:extLst>
            <a:ext uri="{FF2B5EF4-FFF2-40B4-BE49-F238E27FC236}">
              <a16:creationId xmlns:a16="http://schemas.microsoft.com/office/drawing/2014/main" id="{61504EA9-D543-95C5-1C2B-6ABED1C49837}"/>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4" name="11 CuadroTexto">
          <a:extLst>
            <a:ext uri="{FF2B5EF4-FFF2-40B4-BE49-F238E27FC236}">
              <a16:creationId xmlns:a16="http://schemas.microsoft.com/office/drawing/2014/main" id="{E75A9DCF-8848-E1C0-39E5-36333F58EA0E}"/>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5" name="12 CuadroTexto">
          <a:extLst>
            <a:ext uri="{FF2B5EF4-FFF2-40B4-BE49-F238E27FC236}">
              <a16:creationId xmlns:a16="http://schemas.microsoft.com/office/drawing/2014/main" id="{0E33159B-6E48-7166-66B5-09917BAFD3C7}"/>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6" name="8 CuadroTexto">
          <a:extLst>
            <a:ext uri="{FF2B5EF4-FFF2-40B4-BE49-F238E27FC236}">
              <a16:creationId xmlns:a16="http://schemas.microsoft.com/office/drawing/2014/main" id="{5952DAB6-56D1-F05B-B32C-8D56B055AEF2}"/>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7" name="18 CuadroTexto">
          <a:extLst>
            <a:ext uri="{FF2B5EF4-FFF2-40B4-BE49-F238E27FC236}">
              <a16:creationId xmlns:a16="http://schemas.microsoft.com/office/drawing/2014/main" id="{F08C540A-A65B-9A5C-C9AA-4CCFBA1F01C3}"/>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8" name="19 CuadroTexto">
          <a:extLst>
            <a:ext uri="{FF2B5EF4-FFF2-40B4-BE49-F238E27FC236}">
              <a16:creationId xmlns:a16="http://schemas.microsoft.com/office/drawing/2014/main" id="{B40A1433-9E56-0C75-DACE-E286101C9356}"/>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9" name="22 CuadroTexto">
          <a:extLst>
            <a:ext uri="{FF2B5EF4-FFF2-40B4-BE49-F238E27FC236}">
              <a16:creationId xmlns:a16="http://schemas.microsoft.com/office/drawing/2014/main" id="{DDCD7676-5161-8349-A0E2-D228597A31D2}"/>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50" name="23 CuadroTexto">
          <a:extLst>
            <a:ext uri="{FF2B5EF4-FFF2-40B4-BE49-F238E27FC236}">
              <a16:creationId xmlns:a16="http://schemas.microsoft.com/office/drawing/2014/main" id="{218EDA03-E3FA-7C07-44A9-D9D36818EBF6}"/>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51" name="11 CuadroTexto">
          <a:extLst>
            <a:ext uri="{FF2B5EF4-FFF2-40B4-BE49-F238E27FC236}">
              <a16:creationId xmlns:a16="http://schemas.microsoft.com/office/drawing/2014/main" id="{09A7C81E-C4EF-AFA7-B85F-DB3BB10FDBAA}"/>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52" name="12 CuadroTexto">
          <a:extLst>
            <a:ext uri="{FF2B5EF4-FFF2-40B4-BE49-F238E27FC236}">
              <a16:creationId xmlns:a16="http://schemas.microsoft.com/office/drawing/2014/main" id="{6486E3BA-9B08-48AC-A7F9-F5B2B9424200}"/>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53" name="8 CuadroTexto">
          <a:extLst>
            <a:ext uri="{FF2B5EF4-FFF2-40B4-BE49-F238E27FC236}">
              <a16:creationId xmlns:a16="http://schemas.microsoft.com/office/drawing/2014/main" id="{8D47A5FF-DFFD-D5BE-1528-A6CD5589A16D}"/>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54" name="18 CuadroTexto">
          <a:extLst>
            <a:ext uri="{FF2B5EF4-FFF2-40B4-BE49-F238E27FC236}">
              <a16:creationId xmlns:a16="http://schemas.microsoft.com/office/drawing/2014/main" id="{6B50ED5E-3EDF-F443-F7E1-715741A299E6}"/>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55" name="19 CuadroTexto">
          <a:extLst>
            <a:ext uri="{FF2B5EF4-FFF2-40B4-BE49-F238E27FC236}">
              <a16:creationId xmlns:a16="http://schemas.microsoft.com/office/drawing/2014/main" id="{E140AFAF-2B82-D92D-B2FB-5962721BFEA4}"/>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56" name="22 CuadroTexto">
          <a:extLst>
            <a:ext uri="{FF2B5EF4-FFF2-40B4-BE49-F238E27FC236}">
              <a16:creationId xmlns:a16="http://schemas.microsoft.com/office/drawing/2014/main" id="{1C600093-0F5F-B01C-117D-D9C8A0C9B3EB}"/>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57" name="23 CuadroTexto">
          <a:extLst>
            <a:ext uri="{FF2B5EF4-FFF2-40B4-BE49-F238E27FC236}">
              <a16:creationId xmlns:a16="http://schemas.microsoft.com/office/drawing/2014/main" id="{01F37D2A-B79A-7064-AC79-D22CEE895673}"/>
            </a:ext>
          </a:extLst>
        </xdr:cNvPr>
        <xdr:cNvSpPr txBox="1"/>
      </xdr:nvSpPr>
      <xdr:spPr>
        <a:xfrm>
          <a:off x="8148782" y="241761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58" name="11 CuadroTexto">
          <a:extLst>
            <a:ext uri="{FF2B5EF4-FFF2-40B4-BE49-F238E27FC236}">
              <a16:creationId xmlns:a16="http://schemas.microsoft.com/office/drawing/2014/main" id="{A11642F1-BC32-5179-DB12-0EBE7DB54918}"/>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59" name="12 CuadroTexto">
          <a:extLst>
            <a:ext uri="{FF2B5EF4-FFF2-40B4-BE49-F238E27FC236}">
              <a16:creationId xmlns:a16="http://schemas.microsoft.com/office/drawing/2014/main" id="{B9E23C1C-F889-9055-5F9B-75113BA84BBE}"/>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60" name="8 CuadroTexto">
          <a:extLst>
            <a:ext uri="{FF2B5EF4-FFF2-40B4-BE49-F238E27FC236}">
              <a16:creationId xmlns:a16="http://schemas.microsoft.com/office/drawing/2014/main" id="{61412C7B-E98F-CE9B-1125-D6F05C5EA434}"/>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61" name="18 CuadroTexto">
          <a:extLst>
            <a:ext uri="{FF2B5EF4-FFF2-40B4-BE49-F238E27FC236}">
              <a16:creationId xmlns:a16="http://schemas.microsoft.com/office/drawing/2014/main" id="{1F675DF9-111E-90AE-61E2-68E8123895F0}"/>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62" name="19 CuadroTexto">
          <a:extLst>
            <a:ext uri="{FF2B5EF4-FFF2-40B4-BE49-F238E27FC236}">
              <a16:creationId xmlns:a16="http://schemas.microsoft.com/office/drawing/2014/main" id="{C3AB33D9-4905-41E3-9D91-3FBAE0D7E626}"/>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63" name="22 CuadroTexto">
          <a:extLst>
            <a:ext uri="{FF2B5EF4-FFF2-40B4-BE49-F238E27FC236}">
              <a16:creationId xmlns:a16="http://schemas.microsoft.com/office/drawing/2014/main" id="{4E040AF0-AF70-E383-C7DC-7A84E944C8C0}"/>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64" name="23 CuadroTexto">
          <a:extLst>
            <a:ext uri="{FF2B5EF4-FFF2-40B4-BE49-F238E27FC236}">
              <a16:creationId xmlns:a16="http://schemas.microsoft.com/office/drawing/2014/main" id="{3D15BEAE-B2AC-CCF4-C5E6-C363CFCF6CE5}"/>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65" name="11 CuadroTexto">
          <a:extLst>
            <a:ext uri="{FF2B5EF4-FFF2-40B4-BE49-F238E27FC236}">
              <a16:creationId xmlns:a16="http://schemas.microsoft.com/office/drawing/2014/main" id="{8B428A88-B3CA-799B-5B0E-8A5F474E75A9}"/>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66" name="12 CuadroTexto">
          <a:extLst>
            <a:ext uri="{FF2B5EF4-FFF2-40B4-BE49-F238E27FC236}">
              <a16:creationId xmlns:a16="http://schemas.microsoft.com/office/drawing/2014/main" id="{94455010-C803-CD7E-DEF0-198747F875D9}"/>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67" name="8 CuadroTexto">
          <a:extLst>
            <a:ext uri="{FF2B5EF4-FFF2-40B4-BE49-F238E27FC236}">
              <a16:creationId xmlns:a16="http://schemas.microsoft.com/office/drawing/2014/main" id="{5CFF0163-B835-736F-8109-8659C8D0018E}"/>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68" name="18 CuadroTexto">
          <a:extLst>
            <a:ext uri="{FF2B5EF4-FFF2-40B4-BE49-F238E27FC236}">
              <a16:creationId xmlns:a16="http://schemas.microsoft.com/office/drawing/2014/main" id="{44F69419-DEE4-937B-4B4B-6595BBD8CC3A}"/>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69" name="19 CuadroTexto">
          <a:extLst>
            <a:ext uri="{FF2B5EF4-FFF2-40B4-BE49-F238E27FC236}">
              <a16:creationId xmlns:a16="http://schemas.microsoft.com/office/drawing/2014/main" id="{612864DC-8E06-258D-879A-D4A3E0F8A3B0}"/>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70" name="22 CuadroTexto">
          <a:extLst>
            <a:ext uri="{FF2B5EF4-FFF2-40B4-BE49-F238E27FC236}">
              <a16:creationId xmlns:a16="http://schemas.microsoft.com/office/drawing/2014/main" id="{AFA90D3E-277B-BC54-6C2D-4BB7C45D37B1}"/>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71" name="23 CuadroTexto">
          <a:extLst>
            <a:ext uri="{FF2B5EF4-FFF2-40B4-BE49-F238E27FC236}">
              <a16:creationId xmlns:a16="http://schemas.microsoft.com/office/drawing/2014/main" id="{21B29775-9D24-0A11-B676-7BD1E9EDDFCE}"/>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72" name="11 CuadroTexto">
          <a:extLst>
            <a:ext uri="{FF2B5EF4-FFF2-40B4-BE49-F238E27FC236}">
              <a16:creationId xmlns:a16="http://schemas.microsoft.com/office/drawing/2014/main" id="{435D1349-F26E-E1F1-5D8C-1C11D9A17C9E}"/>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73" name="12 CuadroTexto">
          <a:extLst>
            <a:ext uri="{FF2B5EF4-FFF2-40B4-BE49-F238E27FC236}">
              <a16:creationId xmlns:a16="http://schemas.microsoft.com/office/drawing/2014/main" id="{266C2251-3F74-6A56-E7DE-843B010CD2D8}"/>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74" name="8 CuadroTexto">
          <a:extLst>
            <a:ext uri="{FF2B5EF4-FFF2-40B4-BE49-F238E27FC236}">
              <a16:creationId xmlns:a16="http://schemas.microsoft.com/office/drawing/2014/main" id="{E87953B3-ADCC-9FF0-F173-141E500CBF2E}"/>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75" name="18 CuadroTexto">
          <a:extLst>
            <a:ext uri="{FF2B5EF4-FFF2-40B4-BE49-F238E27FC236}">
              <a16:creationId xmlns:a16="http://schemas.microsoft.com/office/drawing/2014/main" id="{55FB7A43-6420-172B-805A-63F15C7F7C2D}"/>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76" name="19 CuadroTexto">
          <a:extLst>
            <a:ext uri="{FF2B5EF4-FFF2-40B4-BE49-F238E27FC236}">
              <a16:creationId xmlns:a16="http://schemas.microsoft.com/office/drawing/2014/main" id="{1C38710A-001E-A098-EC3E-C8516A3D8836}"/>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77" name="22 CuadroTexto">
          <a:extLst>
            <a:ext uri="{FF2B5EF4-FFF2-40B4-BE49-F238E27FC236}">
              <a16:creationId xmlns:a16="http://schemas.microsoft.com/office/drawing/2014/main" id="{4F384182-199A-C954-CC04-4BC0837BB4CA}"/>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78" name="23 CuadroTexto">
          <a:extLst>
            <a:ext uri="{FF2B5EF4-FFF2-40B4-BE49-F238E27FC236}">
              <a16:creationId xmlns:a16="http://schemas.microsoft.com/office/drawing/2014/main" id="{84885BF1-82C4-BFCC-7107-282E15876902}"/>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79" name="11 CuadroTexto">
          <a:extLst>
            <a:ext uri="{FF2B5EF4-FFF2-40B4-BE49-F238E27FC236}">
              <a16:creationId xmlns:a16="http://schemas.microsoft.com/office/drawing/2014/main" id="{F7C5F35A-AEF6-367A-0542-FA95149C636B}"/>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80" name="12 CuadroTexto">
          <a:extLst>
            <a:ext uri="{FF2B5EF4-FFF2-40B4-BE49-F238E27FC236}">
              <a16:creationId xmlns:a16="http://schemas.microsoft.com/office/drawing/2014/main" id="{1F69FAD4-EFD1-1F75-7AA3-35F9F53B16E2}"/>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81" name="8 CuadroTexto">
          <a:extLst>
            <a:ext uri="{FF2B5EF4-FFF2-40B4-BE49-F238E27FC236}">
              <a16:creationId xmlns:a16="http://schemas.microsoft.com/office/drawing/2014/main" id="{A5485D5B-110C-F13D-C853-DA3043C63424}"/>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82" name="18 CuadroTexto">
          <a:extLst>
            <a:ext uri="{FF2B5EF4-FFF2-40B4-BE49-F238E27FC236}">
              <a16:creationId xmlns:a16="http://schemas.microsoft.com/office/drawing/2014/main" id="{015F7748-9BAE-1FED-F491-14CC082DBA48}"/>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83" name="19 CuadroTexto">
          <a:extLst>
            <a:ext uri="{FF2B5EF4-FFF2-40B4-BE49-F238E27FC236}">
              <a16:creationId xmlns:a16="http://schemas.microsoft.com/office/drawing/2014/main" id="{3FD42DDD-A744-F512-6D14-780434322544}"/>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84" name="22 CuadroTexto">
          <a:extLst>
            <a:ext uri="{FF2B5EF4-FFF2-40B4-BE49-F238E27FC236}">
              <a16:creationId xmlns:a16="http://schemas.microsoft.com/office/drawing/2014/main" id="{4222E0E3-8B70-0ECC-5A0F-87A65A0B2B06}"/>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85" name="23 CuadroTexto">
          <a:extLst>
            <a:ext uri="{FF2B5EF4-FFF2-40B4-BE49-F238E27FC236}">
              <a16:creationId xmlns:a16="http://schemas.microsoft.com/office/drawing/2014/main" id="{CAF92979-A555-AA07-5928-CFB2DE18613F}"/>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86" name="11 CuadroTexto">
          <a:extLst>
            <a:ext uri="{FF2B5EF4-FFF2-40B4-BE49-F238E27FC236}">
              <a16:creationId xmlns:a16="http://schemas.microsoft.com/office/drawing/2014/main" id="{79F26A2A-AA45-3B37-230F-31B8B924E9A2}"/>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87" name="12 CuadroTexto">
          <a:extLst>
            <a:ext uri="{FF2B5EF4-FFF2-40B4-BE49-F238E27FC236}">
              <a16:creationId xmlns:a16="http://schemas.microsoft.com/office/drawing/2014/main" id="{936640A6-31FB-B028-14DB-BFF37C429847}"/>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88" name="8 CuadroTexto">
          <a:extLst>
            <a:ext uri="{FF2B5EF4-FFF2-40B4-BE49-F238E27FC236}">
              <a16:creationId xmlns:a16="http://schemas.microsoft.com/office/drawing/2014/main" id="{E6974184-A628-1BCE-BD3D-7528B57E6140}"/>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89" name="18 CuadroTexto">
          <a:extLst>
            <a:ext uri="{FF2B5EF4-FFF2-40B4-BE49-F238E27FC236}">
              <a16:creationId xmlns:a16="http://schemas.microsoft.com/office/drawing/2014/main" id="{A587005A-316B-A059-961D-873901389276}"/>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90" name="19 CuadroTexto">
          <a:extLst>
            <a:ext uri="{FF2B5EF4-FFF2-40B4-BE49-F238E27FC236}">
              <a16:creationId xmlns:a16="http://schemas.microsoft.com/office/drawing/2014/main" id="{5F442333-2E56-4499-6053-0C2523AD8B6A}"/>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91" name="22 CuadroTexto">
          <a:extLst>
            <a:ext uri="{FF2B5EF4-FFF2-40B4-BE49-F238E27FC236}">
              <a16:creationId xmlns:a16="http://schemas.microsoft.com/office/drawing/2014/main" id="{BC42E5E1-A159-A746-0EE3-1D274B9C53EC}"/>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92" name="23 CuadroTexto">
          <a:extLst>
            <a:ext uri="{FF2B5EF4-FFF2-40B4-BE49-F238E27FC236}">
              <a16:creationId xmlns:a16="http://schemas.microsoft.com/office/drawing/2014/main" id="{C6472AF1-8AD2-3ED3-CFBA-DFFDCE5DB7E0}"/>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93" name="11 CuadroTexto">
          <a:extLst>
            <a:ext uri="{FF2B5EF4-FFF2-40B4-BE49-F238E27FC236}">
              <a16:creationId xmlns:a16="http://schemas.microsoft.com/office/drawing/2014/main" id="{27AB8D1E-8608-6FAC-CC53-2FADB6367168}"/>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94" name="12 CuadroTexto">
          <a:extLst>
            <a:ext uri="{FF2B5EF4-FFF2-40B4-BE49-F238E27FC236}">
              <a16:creationId xmlns:a16="http://schemas.microsoft.com/office/drawing/2014/main" id="{603A5A72-6FA1-C27C-AEAC-4649D4DFF587}"/>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95" name="8 CuadroTexto">
          <a:extLst>
            <a:ext uri="{FF2B5EF4-FFF2-40B4-BE49-F238E27FC236}">
              <a16:creationId xmlns:a16="http://schemas.microsoft.com/office/drawing/2014/main" id="{FD803530-8EC2-7D07-BB43-E4220591D8DA}"/>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96" name="18 CuadroTexto">
          <a:extLst>
            <a:ext uri="{FF2B5EF4-FFF2-40B4-BE49-F238E27FC236}">
              <a16:creationId xmlns:a16="http://schemas.microsoft.com/office/drawing/2014/main" id="{CC32EF7E-BC53-7955-1D40-50C4141275B1}"/>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97" name="19 CuadroTexto">
          <a:extLst>
            <a:ext uri="{FF2B5EF4-FFF2-40B4-BE49-F238E27FC236}">
              <a16:creationId xmlns:a16="http://schemas.microsoft.com/office/drawing/2014/main" id="{193472F5-8A67-83D7-A442-D77CDEE55918}"/>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98" name="22 CuadroTexto">
          <a:extLst>
            <a:ext uri="{FF2B5EF4-FFF2-40B4-BE49-F238E27FC236}">
              <a16:creationId xmlns:a16="http://schemas.microsoft.com/office/drawing/2014/main" id="{50B82ED8-85D0-638A-397A-FA8889650CC5}"/>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99" name="23 CuadroTexto">
          <a:extLst>
            <a:ext uri="{FF2B5EF4-FFF2-40B4-BE49-F238E27FC236}">
              <a16:creationId xmlns:a16="http://schemas.microsoft.com/office/drawing/2014/main" id="{64A6F9DC-6C8B-9AC6-1082-15B2E9F86710}"/>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100" name="11 CuadroTexto">
          <a:extLst>
            <a:ext uri="{FF2B5EF4-FFF2-40B4-BE49-F238E27FC236}">
              <a16:creationId xmlns:a16="http://schemas.microsoft.com/office/drawing/2014/main" id="{FAA60A2B-5E5C-6354-6368-AAF573D28914}"/>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101" name="12 CuadroTexto">
          <a:extLst>
            <a:ext uri="{FF2B5EF4-FFF2-40B4-BE49-F238E27FC236}">
              <a16:creationId xmlns:a16="http://schemas.microsoft.com/office/drawing/2014/main" id="{35B1AF8D-5DB7-9041-61D5-7737A63F6EA3}"/>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102" name="8 CuadroTexto">
          <a:extLst>
            <a:ext uri="{FF2B5EF4-FFF2-40B4-BE49-F238E27FC236}">
              <a16:creationId xmlns:a16="http://schemas.microsoft.com/office/drawing/2014/main" id="{7788477D-8562-7351-1F9B-CCB5D494BC96}"/>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103" name="18 CuadroTexto">
          <a:extLst>
            <a:ext uri="{FF2B5EF4-FFF2-40B4-BE49-F238E27FC236}">
              <a16:creationId xmlns:a16="http://schemas.microsoft.com/office/drawing/2014/main" id="{78B70B4A-7AC5-6C4B-823F-03F86D02198C}"/>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104" name="19 CuadroTexto">
          <a:extLst>
            <a:ext uri="{FF2B5EF4-FFF2-40B4-BE49-F238E27FC236}">
              <a16:creationId xmlns:a16="http://schemas.microsoft.com/office/drawing/2014/main" id="{0F0639BA-86C8-C322-0908-A95BA0C9E223}"/>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105" name="22 CuadroTexto">
          <a:extLst>
            <a:ext uri="{FF2B5EF4-FFF2-40B4-BE49-F238E27FC236}">
              <a16:creationId xmlns:a16="http://schemas.microsoft.com/office/drawing/2014/main" id="{B76B6413-075B-D578-3EBC-44EA7513ED80}"/>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106" name="23 CuadroTexto">
          <a:extLst>
            <a:ext uri="{FF2B5EF4-FFF2-40B4-BE49-F238E27FC236}">
              <a16:creationId xmlns:a16="http://schemas.microsoft.com/office/drawing/2014/main" id="{A4D30290-69B2-F629-9EF4-07FFEEEAA3F9}"/>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107" name="11 CuadroTexto">
          <a:extLst>
            <a:ext uri="{FF2B5EF4-FFF2-40B4-BE49-F238E27FC236}">
              <a16:creationId xmlns:a16="http://schemas.microsoft.com/office/drawing/2014/main" id="{98229CA2-7ACE-0E80-D76F-9E06E0BBD5CD}"/>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108" name="12 CuadroTexto">
          <a:extLst>
            <a:ext uri="{FF2B5EF4-FFF2-40B4-BE49-F238E27FC236}">
              <a16:creationId xmlns:a16="http://schemas.microsoft.com/office/drawing/2014/main" id="{105AF30C-5425-40D9-5921-458C913B6CB1}"/>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109" name="8 CuadroTexto">
          <a:extLst>
            <a:ext uri="{FF2B5EF4-FFF2-40B4-BE49-F238E27FC236}">
              <a16:creationId xmlns:a16="http://schemas.microsoft.com/office/drawing/2014/main" id="{9A762FA1-1A84-FAE8-DCFC-8A501967FF7E}"/>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110" name="18 CuadroTexto">
          <a:extLst>
            <a:ext uri="{FF2B5EF4-FFF2-40B4-BE49-F238E27FC236}">
              <a16:creationId xmlns:a16="http://schemas.microsoft.com/office/drawing/2014/main" id="{0140736B-A856-BEB9-D890-70C4405773EC}"/>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111" name="19 CuadroTexto">
          <a:extLst>
            <a:ext uri="{FF2B5EF4-FFF2-40B4-BE49-F238E27FC236}">
              <a16:creationId xmlns:a16="http://schemas.microsoft.com/office/drawing/2014/main" id="{06E3DD90-9C94-723F-62A0-A7214B2C69B8}"/>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112" name="22 CuadroTexto">
          <a:extLst>
            <a:ext uri="{FF2B5EF4-FFF2-40B4-BE49-F238E27FC236}">
              <a16:creationId xmlns:a16="http://schemas.microsoft.com/office/drawing/2014/main" id="{4726ADE4-AC43-47B6-1124-A389F58D45AE}"/>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18</xdr:row>
      <xdr:rowOff>547712</xdr:rowOff>
    </xdr:to>
    <xdr:sp macro="" textlink="">
      <xdr:nvSpPr>
        <xdr:cNvPr id="113" name="23 CuadroTexto">
          <a:extLst>
            <a:ext uri="{FF2B5EF4-FFF2-40B4-BE49-F238E27FC236}">
              <a16:creationId xmlns:a16="http://schemas.microsoft.com/office/drawing/2014/main" id="{224E0E70-79AF-2EC8-B823-A3E8EBED3614}"/>
            </a:ext>
          </a:extLst>
        </xdr:cNvPr>
        <xdr:cNvSpPr txBox="1"/>
      </xdr:nvSpPr>
      <xdr:spPr>
        <a:xfrm>
          <a:off x="8148782" y="138025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14" name="11 CuadroTexto">
          <a:extLst>
            <a:ext uri="{FF2B5EF4-FFF2-40B4-BE49-F238E27FC236}">
              <a16:creationId xmlns:a16="http://schemas.microsoft.com/office/drawing/2014/main" id="{0638BAAB-2040-C0EC-E142-8A12EA3961A9}"/>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15" name="12 CuadroTexto">
          <a:extLst>
            <a:ext uri="{FF2B5EF4-FFF2-40B4-BE49-F238E27FC236}">
              <a16:creationId xmlns:a16="http://schemas.microsoft.com/office/drawing/2014/main" id="{09AAA374-48F4-6104-99B7-467B2349CF9D}"/>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16" name="8 CuadroTexto">
          <a:extLst>
            <a:ext uri="{FF2B5EF4-FFF2-40B4-BE49-F238E27FC236}">
              <a16:creationId xmlns:a16="http://schemas.microsoft.com/office/drawing/2014/main" id="{9F130BD0-01A7-66CE-BDFC-F54F47FE3778}"/>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17" name="18 CuadroTexto">
          <a:extLst>
            <a:ext uri="{FF2B5EF4-FFF2-40B4-BE49-F238E27FC236}">
              <a16:creationId xmlns:a16="http://schemas.microsoft.com/office/drawing/2014/main" id="{7082CBF6-2D7E-5D5A-98B7-24773E338ED2}"/>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18" name="19 CuadroTexto">
          <a:extLst>
            <a:ext uri="{FF2B5EF4-FFF2-40B4-BE49-F238E27FC236}">
              <a16:creationId xmlns:a16="http://schemas.microsoft.com/office/drawing/2014/main" id="{952CEDF5-3FC8-3093-7CF6-7F3D65522743}"/>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19" name="22 CuadroTexto">
          <a:extLst>
            <a:ext uri="{FF2B5EF4-FFF2-40B4-BE49-F238E27FC236}">
              <a16:creationId xmlns:a16="http://schemas.microsoft.com/office/drawing/2014/main" id="{38374DC0-F0E8-A98A-2746-8AB8787F8087}"/>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20" name="23 CuadroTexto">
          <a:extLst>
            <a:ext uri="{FF2B5EF4-FFF2-40B4-BE49-F238E27FC236}">
              <a16:creationId xmlns:a16="http://schemas.microsoft.com/office/drawing/2014/main" id="{663169B5-95FE-1EB5-3EE1-7FF770251356}"/>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21" name="11 CuadroTexto">
          <a:extLst>
            <a:ext uri="{FF2B5EF4-FFF2-40B4-BE49-F238E27FC236}">
              <a16:creationId xmlns:a16="http://schemas.microsoft.com/office/drawing/2014/main" id="{B83A6E3B-3F31-C760-8C74-CC349FC492D0}"/>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22" name="12 CuadroTexto">
          <a:extLst>
            <a:ext uri="{FF2B5EF4-FFF2-40B4-BE49-F238E27FC236}">
              <a16:creationId xmlns:a16="http://schemas.microsoft.com/office/drawing/2014/main" id="{1C9538A8-0032-3DCA-FB89-08F268220385}"/>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23" name="8 CuadroTexto">
          <a:extLst>
            <a:ext uri="{FF2B5EF4-FFF2-40B4-BE49-F238E27FC236}">
              <a16:creationId xmlns:a16="http://schemas.microsoft.com/office/drawing/2014/main" id="{DA1FC34D-CD95-9180-720A-D6BA0EEBB240}"/>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24" name="18 CuadroTexto">
          <a:extLst>
            <a:ext uri="{FF2B5EF4-FFF2-40B4-BE49-F238E27FC236}">
              <a16:creationId xmlns:a16="http://schemas.microsoft.com/office/drawing/2014/main" id="{D58EE976-B55F-2D84-EC39-6BF9CD4B4267}"/>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25" name="19 CuadroTexto">
          <a:extLst>
            <a:ext uri="{FF2B5EF4-FFF2-40B4-BE49-F238E27FC236}">
              <a16:creationId xmlns:a16="http://schemas.microsoft.com/office/drawing/2014/main" id="{B4C66ACE-76AC-FB19-8DA0-71F392845416}"/>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26" name="22 CuadroTexto">
          <a:extLst>
            <a:ext uri="{FF2B5EF4-FFF2-40B4-BE49-F238E27FC236}">
              <a16:creationId xmlns:a16="http://schemas.microsoft.com/office/drawing/2014/main" id="{279EDE83-AC6D-4FED-D750-9F1A4FCA1E52}"/>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27" name="23 CuadroTexto">
          <a:extLst>
            <a:ext uri="{FF2B5EF4-FFF2-40B4-BE49-F238E27FC236}">
              <a16:creationId xmlns:a16="http://schemas.microsoft.com/office/drawing/2014/main" id="{330CAB7E-D443-A545-685A-ECB79801FD85}"/>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28" name="11 CuadroTexto">
          <a:extLst>
            <a:ext uri="{FF2B5EF4-FFF2-40B4-BE49-F238E27FC236}">
              <a16:creationId xmlns:a16="http://schemas.microsoft.com/office/drawing/2014/main" id="{389C6751-8F76-5786-66F7-0C752E38C603}"/>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29" name="12 CuadroTexto">
          <a:extLst>
            <a:ext uri="{FF2B5EF4-FFF2-40B4-BE49-F238E27FC236}">
              <a16:creationId xmlns:a16="http://schemas.microsoft.com/office/drawing/2014/main" id="{482BC748-83F6-9271-090E-F9B7455CF598}"/>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30" name="8 CuadroTexto">
          <a:extLst>
            <a:ext uri="{FF2B5EF4-FFF2-40B4-BE49-F238E27FC236}">
              <a16:creationId xmlns:a16="http://schemas.microsoft.com/office/drawing/2014/main" id="{23DB3BF1-95B1-DC75-9CC8-D8EEDD8C7AD8}"/>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31" name="18 CuadroTexto">
          <a:extLst>
            <a:ext uri="{FF2B5EF4-FFF2-40B4-BE49-F238E27FC236}">
              <a16:creationId xmlns:a16="http://schemas.microsoft.com/office/drawing/2014/main" id="{744EDD4E-32DC-140A-7F76-D70A569709BA}"/>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32" name="19 CuadroTexto">
          <a:extLst>
            <a:ext uri="{FF2B5EF4-FFF2-40B4-BE49-F238E27FC236}">
              <a16:creationId xmlns:a16="http://schemas.microsoft.com/office/drawing/2014/main" id="{85900808-B2E5-D7D1-8DA7-315B86FA9289}"/>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33" name="22 CuadroTexto">
          <a:extLst>
            <a:ext uri="{FF2B5EF4-FFF2-40B4-BE49-F238E27FC236}">
              <a16:creationId xmlns:a16="http://schemas.microsoft.com/office/drawing/2014/main" id="{47747959-19F8-1BB0-8AB4-451441291DA9}"/>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34" name="23 CuadroTexto">
          <a:extLst>
            <a:ext uri="{FF2B5EF4-FFF2-40B4-BE49-F238E27FC236}">
              <a16:creationId xmlns:a16="http://schemas.microsoft.com/office/drawing/2014/main" id="{8067E5F2-5AFC-A575-E604-42460707B0AB}"/>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35" name="11 CuadroTexto">
          <a:extLst>
            <a:ext uri="{FF2B5EF4-FFF2-40B4-BE49-F238E27FC236}">
              <a16:creationId xmlns:a16="http://schemas.microsoft.com/office/drawing/2014/main" id="{3A7181C3-1C9B-1F97-0EF3-8D65E6FB10C5}"/>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36" name="12 CuadroTexto">
          <a:extLst>
            <a:ext uri="{FF2B5EF4-FFF2-40B4-BE49-F238E27FC236}">
              <a16:creationId xmlns:a16="http://schemas.microsoft.com/office/drawing/2014/main" id="{1FB97F5E-CF91-B914-1FDE-03B2D0BAE9D6}"/>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37" name="8 CuadroTexto">
          <a:extLst>
            <a:ext uri="{FF2B5EF4-FFF2-40B4-BE49-F238E27FC236}">
              <a16:creationId xmlns:a16="http://schemas.microsoft.com/office/drawing/2014/main" id="{9C21B582-9759-2FA4-A189-1EDE3CCB2B55}"/>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38" name="18 CuadroTexto">
          <a:extLst>
            <a:ext uri="{FF2B5EF4-FFF2-40B4-BE49-F238E27FC236}">
              <a16:creationId xmlns:a16="http://schemas.microsoft.com/office/drawing/2014/main" id="{D54C9F38-9A4F-EAF1-C9C0-7CB9EF78CCD0}"/>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39" name="19 CuadroTexto">
          <a:extLst>
            <a:ext uri="{FF2B5EF4-FFF2-40B4-BE49-F238E27FC236}">
              <a16:creationId xmlns:a16="http://schemas.microsoft.com/office/drawing/2014/main" id="{D41F2970-A33F-BEF8-4416-3F872A4A14A7}"/>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40" name="22 CuadroTexto">
          <a:extLst>
            <a:ext uri="{FF2B5EF4-FFF2-40B4-BE49-F238E27FC236}">
              <a16:creationId xmlns:a16="http://schemas.microsoft.com/office/drawing/2014/main" id="{4D06819D-7265-D677-AEC9-DCB6D928B361}"/>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41" name="23 CuadroTexto">
          <a:extLst>
            <a:ext uri="{FF2B5EF4-FFF2-40B4-BE49-F238E27FC236}">
              <a16:creationId xmlns:a16="http://schemas.microsoft.com/office/drawing/2014/main" id="{BD2AEC18-3051-2B51-F62A-5DAA54B49D87}"/>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42" name="11 CuadroTexto">
          <a:extLst>
            <a:ext uri="{FF2B5EF4-FFF2-40B4-BE49-F238E27FC236}">
              <a16:creationId xmlns:a16="http://schemas.microsoft.com/office/drawing/2014/main" id="{EC2077E3-A7FD-4E73-600D-A1F085EF183E}"/>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43" name="12 CuadroTexto">
          <a:extLst>
            <a:ext uri="{FF2B5EF4-FFF2-40B4-BE49-F238E27FC236}">
              <a16:creationId xmlns:a16="http://schemas.microsoft.com/office/drawing/2014/main" id="{3F68A2D2-E06D-EEEA-C14A-52DF93BAB7F4}"/>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44" name="8 CuadroTexto">
          <a:extLst>
            <a:ext uri="{FF2B5EF4-FFF2-40B4-BE49-F238E27FC236}">
              <a16:creationId xmlns:a16="http://schemas.microsoft.com/office/drawing/2014/main" id="{EF6AC89B-D48E-75F2-0FBF-F782FC3DE63D}"/>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45" name="18 CuadroTexto">
          <a:extLst>
            <a:ext uri="{FF2B5EF4-FFF2-40B4-BE49-F238E27FC236}">
              <a16:creationId xmlns:a16="http://schemas.microsoft.com/office/drawing/2014/main" id="{7F106039-7852-EF8A-DD40-EB8C5ABD3272}"/>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46" name="19 CuadroTexto">
          <a:extLst>
            <a:ext uri="{FF2B5EF4-FFF2-40B4-BE49-F238E27FC236}">
              <a16:creationId xmlns:a16="http://schemas.microsoft.com/office/drawing/2014/main" id="{EECF0683-8296-670B-3FB9-1DE32508D608}"/>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47" name="22 CuadroTexto">
          <a:extLst>
            <a:ext uri="{FF2B5EF4-FFF2-40B4-BE49-F238E27FC236}">
              <a16:creationId xmlns:a16="http://schemas.microsoft.com/office/drawing/2014/main" id="{C3540E6E-C945-428F-D5E6-541F8F5003F1}"/>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48" name="23 CuadroTexto">
          <a:extLst>
            <a:ext uri="{FF2B5EF4-FFF2-40B4-BE49-F238E27FC236}">
              <a16:creationId xmlns:a16="http://schemas.microsoft.com/office/drawing/2014/main" id="{84987AD5-6AFE-568B-71D2-08813799112F}"/>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49" name="11 CuadroTexto">
          <a:extLst>
            <a:ext uri="{FF2B5EF4-FFF2-40B4-BE49-F238E27FC236}">
              <a16:creationId xmlns:a16="http://schemas.microsoft.com/office/drawing/2014/main" id="{EBC40997-9514-2FC5-CAB1-C1FD35DC11CA}"/>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50" name="12 CuadroTexto">
          <a:extLst>
            <a:ext uri="{FF2B5EF4-FFF2-40B4-BE49-F238E27FC236}">
              <a16:creationId xmlns:a16="http://schemas.microsoft.com/office/drawing/2014/main" id="{4CEC0F3E-9D91-117D-27B0-ADA48CB608C5}"/>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51" name="8 CuadroTexto">
          <a:extLst>
            <a:ext uri="{FF2B5EF4-FFF2-40B4-BE49-F238E27FC236}">
              <a16:creationId xmlns:a16="http://schemas.microsoft.com/office/drawing/2014/main" id="{3F885FE5-7B93-2CB8-A95E-A0AF15119120}"/>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52" name="18 CuadroTexto">
          <a:extLst>
            <a:ext uri="{FF2B5EF4-FFF2-40B4-BE49-F238E27FC236}">
              <a16:creationId xmlns:a16="http://schemas.microsoft.com/office/drawing/2014/main" id="{DE3CD01C-CFAF-C291-173A-7CF8386ED67D}"/>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53" name="19 CuadroTexto">
          <a:extLst>
            <a:ext uri="{FF2B5EF4-FFF2-40B4-BE49-F238E27FC236}">
              <a16:creationId xmlns:a16="http://schemas.microsoft.com/office/drawing/2014/main" id="{ECD32D57-7F91-373D-0DF4-2BEF2C75554F}"/>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54" name="22 CuadroTexto">
          <a:extLst>
            <a:ext uri="{FF2B5EF4-FFF2-40B4-BE49-F238E27FC236}">
              <a16:creationId xmlns:a16="http://schemas.microsoft.com/office/drawing/2014/main" id="{49079914-FE77-8671-80B7-60C1AED7CFF6}"/>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55" name="23 CuadroTexto">
          <a:extLst>
            <a:ext uri="{FF2B5EF4-FFF2-40B4-BE49-F238E27FC236}">
              <a16:creationId xmlns:a16="http://schemas.microsoft.com/office/drawing/2014/main" id="{C1939853-7AC0-28A0-3B34-87B18B3679C5}"/>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56" name="11 CuadroTexto">
          <a:extLst>
            <a:ext uri="{FF2B5EF4-FFF2-40B4-BE49-F238E27FC236}">
              <a16:creationId xmlns:a16="http://schemas.microsoft.com/office/drawing/2014/main" id="{C909B397-13EC-3366-8AAB-1E6681386338}"/>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57" name="12 CuadroTexto">
          <a:extLst>
            <a:ext uri="{FF2B5EF4-FFF2-40B4-BE49-F238E27FC236}">
              <a16:creationId xmlns:a16="http://schemas.microsoft.com/office/drawing/2014/main" id="{C2017105-F027-AD3D-5809-E07639991A72}"/>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58" name="8 CuadroTexto">
          <a:extLst>
            <a:ext uri="{FF2B5EF4-FFF2-40B4-BE49-F238E27FC236}">
              <a16:creationId xmlns:a16="http://schemas.microsoft.com/office/drawing/2014/main" id="{5C30D0DC-F243-0FDF-3E90-320D7D5BB017}"/>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59" name="18 CuadroTexto">
          <a:extLst>
            <a:ext uri="{FF2B5EF4-FFF2-40B4-BE49-F238E27FC236}">
              <a16:creationId xmlns:a16="http://schemas.microsoft.com/office/drawing/2014/main" id="{063CB075-F2F6-64C9-E074-1F7C6F6B35A9}"/>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60" name="19 CuadroTexto">
          <a:extLst>
            <a:ext uri="{FF2B5EF4-FFF2-40B4-BE49-F238E27FC236}">
              <a16:creationId xmlns:a16="http://schemas.microsoft.com/office/drawing/2014/main" id="{970C7E9C-7969-A282-8E0B-BD78A0923DF2}"/>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61" name="22 CuadroTexto">
          <a:extLst>
            <a:ext uri="{FF2B5EF4-FFF2-40B4-BE49-F238E27FC236}">
              <a16:creationId xmlns:a16="http://schemas.microsoft.com/office/drawing/2014/main" id="{56003C9A-4FDA-7EB5-855F-454639621385}"/>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62" name="23 CuadroTexto">
          <a:extLst>
            <a:ext uri="{FF2B5EF4-FFF2-40B4-BE49-F238E27FC236}">
              <a16:creationId xmlns:a16="http://schemas.microsoft.com/office/drawing/2014/main" id="{1777B002-9453-F11A-895F-F29CB19691D6}"/>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63" name="11 CuadroTexto">
          <a:extLst>
            <a:ext uri="{FF2B5EF4-FFF2-40B4-BE49-F238E27FC236}">
              <a16:creationId xmlns:a16="http://schemas.microsoft.com/office/drawing/2014/main" id="{4A32CFD0-D041-8313-2250-1086A535FE81}"/>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64" name="12 CuadroTexto">
          <a:extLst>
            <a:ext uri="{FF2B5EF4-FFF2-40B4-BE49-F238E27FC236}">
              <a16:creationId xmlns:a16="http://schemas.microsoft.com/office/drawing/2014/main" id="{7E0C2246-CC76-67B1-57F7-4E464BA61539}"/>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65" name="8 CuadroTexto">
          <a:extLst>
            <a:ext uri="{FF2B5EF4-FFF2-40B4-BE49-F238E27FC236}">
              <a16:creationId xmlns:a16="http://schemas.microsoft.com/office/drawing/2014/main" id="{F522C9EF-0DE3-FEBE-05D4-3B893C05363F}"/>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66" name="18 CuadroTexto">
          <a:extLst>
            <a:ext uri="{FF2B5EF4-FFF2-40B4-BE49-F238E27FC236}">
              <a16:creationId xmlns:a16="http://schemas.microsoft.com/office/drawing/2014/main" id="{49CECC2E-3262-97C4-40CD-DA4E203DEE4E}"/>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67" name="19 CuadroTexto">
          <a:extLst>
            <a:ext uri="{FF2B5EF4-FFF2-40B4-BE49-F238E27FC236}">
              <a16:creationId xmlns:a16="http://schemas.microsoft.com/office/drawing/2014/main" id="{01DD31F3-C70A-5A3D-4AAF-0E351A10B3BA}"/>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68" name="22 CuadroTexto">
          <a:extLst>
            <a:ext uri="{FF2B5EF4-FFF2-40B4-BE49-F238E27FC236}">
              <a16:creationId xmlns:a16="http://schemas.microsoft.com/office/drawing/2014/main" id="{885C26A8-DDB2-54DF-5E7F-2AA45FB3833B}"/>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169311</xdr:rowOff>
    </xdr:to>
    <xdr:sp macro="" textlink="">
      <xdr:nvSpPr>
        <xdr:cNvPr id="169" name="23 CuadroTexto">
          <a:extLst>
            <a:ext uri="{FF2B5EF4-FFF2-40B4-BE49-F238E27FC236}">
              <a16:creationId xmlns:a16="http://schemas.microsoft.com/office/drawing/2014/main" id="{278D97A4-2352-3CEE-0B11-0F283E3835C8}"/>
            </a:ext>
          </a:extLst>
        </xdr:cNvPr>
        <xdr:cNvSpPr txBox="1"/>
      </xdr:nvSpPr>
      <xdr:spPr>
        <a:xfrm>
          <a:off x="8148782" y="190846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180975</xdr:colOff>
      <xdr:row>18</xdr:row>
      <xdr:rowOff>0</xdr:rowOff>
    </xdr:from>
    <xdr:to>
      <xdr:col>7</xdr:col>
      <xdr:colOff>365706</xdr:colOff>
      <xdr:row>18</xdr:row>
      <xdr:rowOff>271488</xdr:rowOff>
    </xdr:to>
    <xdr:sp macro="" textlink="">
      <xdr:nvSpPr>
        <xdr:cNvPr id="2" name="11 CuadroTexto">
          <a:extLst>
            <a:ext uri="{FF2B5EF4-FFF2-40B4-BE49-F238E27FC236}">
              <a16:creationId xmlns:a16="http://schemas.microsoft.com/office/drawing/2014/main" id="{665265B2-FC10-4D78-A2BC-C53B604258FC}"/>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 name="12 CuadroTexto">
          <a:extLst>
            <a:ext uri="{FF2B5EF4-FFF2-40B4-BE49-F238E27FC236}">
              <a16:creationId xmlns:a16="http://schemas.microsoft.com/office/drawing/2014/main" id="{814938F1-74B8-4508-95BA-41F04A61D3E5}"/>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 name="8 CuadroTexto">
          <a:extLst>
            <a:ext uri="{FF2B5EF4-FFF2-40B4-BE49-F238E27FC236}">
              <a16:creationId xmlns:a16="http://schemas.microsoft.com/office/drawing/2014/main" id="{80A8637E-CDFA-42ED-B1C1-51D2C617436F}"/>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5" name="18 CuadroTexto">
          <a:extLst>
            <a:ext uri="{FF2B5EF4-FFF2-40B4-BE49-F238E27FC236}">
              <a16:creationId xmlns:a16="http://schemas.microsoft.com/office/drawing/2014/main" id="{43BCDADF-D637-4A58-846B-A3C79874E05F}"/>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6" name="19 CuadroTexto">
          <a:extLst>
            <a:ext uri="{FF2B5EF4-FFF2-40B4-BE49-F238E27FC236}">
              <a16:creationId xmlns:a16="http://schemas.microsoft.com/office/drawing/2014/main" id="{F8A80F37-B1DC-426E-85E3-3F9B6BB9ECB9}"/>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7" name="22 CuadroTexto">
          <a:extLst>
            <a:ext uri="{FF2B5EF4-FFF2-40B4-BE49-F238E27FC236}">
              <a16:creationId xmlns:a16="http://schemas.microsoft.com/office/drawing/2014/main" id="{2D72016A-16E2-4AA2-8A28-2D51FB49649F}"/>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8" name="23 CuadroTexto">
          <a:extLst>
            <a:ext uri="{FF2B5EF4-FFF2-40B4-BE49-F238E27FC236}">
              <a16:creationId xmlns:a16="http://schemas.microsoft.com/office/drawing/2014/main" id="{7C70DCAE-28EA-40CB-8898-DA6892A2ED96}"/>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9" name="11 CuadroTexto">
          <a:extLst>
            <a:ext uri="{FF2B5EF4-FFF2-40B4-BE49-F238E27FC236}">
              <a16:creationId xmlns:a16="http://schemas.microsoft.com/office/drawing/2014/main" id="{C38AAD39-E544-408B-B016-FA551E356183}"/>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10" name="12 CuadroTexto">
          <a:extLst>
            <a:ext uri="{FF2B5EF4-FFF2-40B4-BE49-F238E27FC236}">
              <a16:creationId xmlns:a16="http://schemas.microsoft.com/office/drawing/2014/main" id="{572B5D6F-885F-4B86-AB6E-839BEFCB99FB}"/>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11" name="8 CuadroTexto">
          <a:extLst>
            <a:ext uri="{FF2B5EF4-FFF2-40B4-BE49-F238E27FC236}">
              <a16:creationId xmlns:a16="http://schemas.microsoft.com/office/drawing/2014/main" id="{AD210322-C013-43EA-A0C7-D5C86D639FE8}"/>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12" name="18 CuadroTexto">
          <a:extLst>
            <a:ext uri="{FF2B5EF4-FFF2-40B4-BE49-F238E27FC236}">
              <a16:creationId xmlns:a16="http://schemas.microsoft.com/office/drawing/2014/main" id="{0F3C204D-B613-40B1-9491-A8BAE1B2EF5E}"/>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13" name="19 CuadroTexto">
          <a:extLst>
            <a:ext uri="{FF2B5EF4-FFF2-40B4-BE49-F238E27FC236}">
              <a16:creationId xmlns:a16="http://schemas.microsoft.com/office/drawing/2014/main" id="{250230BD-37BF-49B0-8A2C-5667CF0751D9}"/>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14" name="22 CuadroTexto">
          <a:extLst>
            <a:ext uri="{FF2B5EF4-FFF2-40B4-BE49-F238E27FC236}">
              <a16:creationId xmlns:a16="http://schemas.microsoft.com/office/drawing/2014/main" id="{21A62A98-8ECB-4B3D-9923-930DF177BBC4}"/>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15" name="23 CuadroTexto">
          <a:extLst>
            <a:ext uri="{FF2B5EF4-FFF2-40B4-BE49-F238E27FC236}">
              <a16:creationId xmlns:a16="http://schemas.microsoft.com/office/drawing/2014/main" id="{03E7C6DE-38A2-4EC3-A6CC-458BF383E92E}"/>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16" name="11 CuadroTexto">
          <a:extLst>
            <a:ext uri="{FF2B5EF4-FFF2-40B4-BE49-F238E27FC236}">
              <a16:creationId xmlns:a16="http://schemas.microsoft.com/office/drawing/2014/main" id="{590B2643-8D37-4464-A091-F67A0220BF3A}"/>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17" name="12 CuadroTexto">
          <a:extLst>
            <a:ext uri="{FF2B5EF4-FFF2-40B4-BE49-F238E27FC236}">
              <a16:creationId xmlns:a16="http://schemas.microsoft.com/office/drawing/2014/main" id="{715E2FFE-AD33-40D1-967F-58F8A46197C6}"/>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18" name="8 CuadroTexto">
          <a:extLst>
            <a:ext uri="{FF2B5EF4-FFF2-40B4-BE49-F238E27FC236}">
              <a16:creationId xmlns:a16="http://schemas.microsoft.com/office/drawing/2014/main" id="{654CC0EA-9979-4EE9-973C-BB8B8A58DFDA}"/>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19" name="18 CuadroTexto">
          <a:extLst>
            <a:ext uri="{FF2B5EF4-FFF2-40B4-BE49-F238E27FC236}">
              <a16:creationId xmlns:a16="http://schemas.microsoft.com/office/drawing/2014/main" id="{F0C093E4-713D-42F9-AD7F-D9998399A460}"/>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20" name="19 CuadroTexto">
          <a:extLst>
            <a:ext uri="{FF2B5EF4-FFF2-40B4-BE49-F238E27FC236}">
              <a16:creationId xmlns:a16="http://schemas.microsoft.com/office/drawing/2014/main" id="{BBC2B8FE-1BC8-4BF5-87D9-BFF3DC8B8E56}"/>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21" name="22 CuadroTexto">
          <a:extLst>
            <a:ext uri="{FF2B5EF4-FFF2-40B4-BE49-F238E27FC236}">
              <a16:creationId xmlns:a16="http://schemas.microsoft.com/office/drawing/2014/main" id="{BD50103F-3178-434F-B28A-E1CC10DE8DB0}"/>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22" name="23 CuadroTexto">
          <a:extLst>
            <a:ext uri="{FF2B5EF4-FFF2-40B4-BE49-F238E27FC236}">
              <a16:creationId xmlns:a16="http://schemas.microsoft.com/office/drawing/2014/main" id="{3C2046F3-00D7-47D3-8990-A3F707B80C87}"/>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23" name="11 CuadroTexto">
          <a:extLst>
            <a:ext uri="{FF2B5EF4-FFF2-40B4-BE49-F238E27FC236}">
              <a16:creationId xmlns:a16="http://schemas.microsoft.com/office/drawing/2014/main" id="{3681D206-54C0-4E8C-A007-265BADAF5DE9}"/>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24" name="12 CuadroTexto">
          <a:extLst>
            <a:ext uri="{FF2B5EF4-FFF2-40B4-BE49-F238E27FC236}">
              <a16:creationId xmlns:a16="http://schemas.microsoft.com/office/drawing/2014/main" id="{8B39B415-0388-4CA8-BAE5-8779610B7DB2}"/>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25" name="8 CuadroTexto">
          <a:extLst>
            <a:ext uri="{FF2B5EF4-FFF2-40B4-BE49-F238E27FC236}">
              <a16:creationId xmlns:a16="http://schemas.microsoft.com/office/drawing/2014/main" id="{E367C497-12DA-4D07-A5B7-DEABDFEC593D}"/>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26" name="18 CuadroTexto">
          <a:extLst>
            <a:ext uri="{FF2B5EF4-FFF2-40B4-BE49-F238E27FC236}">
              <a16:creationId xmlns:a16="http://schemas.microsoft.com/office/drawing/2014/main" id="{5CECF471-41C0-4743-83E1-3EA2AE45D330}"/>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27" name="19 CuadroTexto">
          <a:extLst>
            <a:ext uri="{FF2B5EF4-FFF2-40B4-BE49-F238E27FC236}">
              <a16:creationId xmlns:a16="http://schemas.microsoft.com/office/drawing/2014/main" id="{C6B7BD9C-F8A4-42EE-B2A7-B2C992002AAA}"/>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28" name="22 CuadroTexto">
          <a:extLst>
            <a:ext uri="{FF2B5EF4-FFF2-40B4-BE49-F238E27FC236}">
              <a16:creationId xmlns:a16="http://schemas.microsoft.com/office/drawing/2014/main" id="{0224CA1B-0F21-46A2-884C-7B24EBFB129A}"/>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29" name="23 CuadroTexto">
          <a:extLst>
            <a:ext uri="{FF2B5EF4-FFF2-40B4-BE49-F238E27FC236}">
              <a16:creationId xmlns:a16="http://schemas.microsoft.com/office/drawing/2014/main" id="{F7F79254-2043-4DD9-A99F-0AA7D4C6CB02}"/>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0" name="11 CuadroTexto">
          <a:extLst>
            <a:ext uri="{FF2B5EF4-FFF2-40B4-BE49-F238E27FC236}">
              <a16:creationId xmlns:a16="http://schemas.microsoft.com/office/drawing/2014/main" id="{052DC6C8-41EA-4083-ADF2-C60653F312D1}"/>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1" name="12 CuadroTexto">
          <a:extLst>
            <a:ext uri="{FF2B5EF4-FFF2-40B4-BE49-F238E27FC236}">
              <a16:creationId xmlns:a16="http://schemas.microsoft.com/office/drawing/2014/main" id="{6D17993B-C3CE-4397-BF19-4788582C6BB0}"/>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2" name="8 CuadroTexto">
          <a:extLst>
            <a:ext uri="{FF2B5EF4-FFF2-40B4-BE49-F238E27FC236}">
              <a16:creationId xmlns:a16="http://schemas.microsoft.com/office/drawing/2014/main" id="{5AD6DB84-8FFF-43F4-8F38-F2D9FDD08D33}"/>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3" name="18 CuadroTexto">
          <a:extLst>
            <a:ext uri="{FF2B5EF4-FFF2-40B4-BE49-F238E27FC236}">
              <a16:creationId xmlns:a16="http://schemas.microsoft.com/office/drawing/2014/main" id="{8075B74C-E0C7-47C0-A05F-0F57FBA372E9}"/>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4" name="19 CuadroTexto">
          <a:extLst>
            <a:ext uri="{FF2B5EF4-FFF2-40B4-BE49-F238E27FC236}">
              <a16:creationId xmlns:a16="http://schemas.microsoft.com/office/drawing/2014/main" id="{5A609B49-4B22-440B-93F6-7D82F03D41C6}"/>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5" name="22 CuadroTexto">
          <a:extLst>
            <a:ext uri="{FF2B5EF4-FFF2-40B4-BE49-F238E27FC236}">
              <a16:creationId xmlns:a16="http://schemas.microsoft.com/office/drawing/2014/main" id="{1EB93690-FE71-4FB4-95AC-303F58576022}"/>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6" name="23 CuadroTexto">
          <a:extLst>
            <a:ext uri="{FF2B5EF4-FFF2-40B4-BE49-F238E27FC236}">
              <a16:creationId xmlns:a16="http://schemas.microsoft.com/office/drawing/2014/main" id="{748F2A0C-66AE-4076-837C-26F2717A0741}"/>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7" name="11 CuadroTexto">
          <a:extLst>
            <a:ext uri="{FF2B5EF4-FFF2-40B4-BE49-F238E27FC236}">
              <a16:creationId xmlns:a16="http://schemas.microsoft.com/office/drawing/2014/main" id="{CDA23207-07C8-4BAB-B525-A0C8285CC1CC}"/>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8" name="12 CuadroTexto">
          <a:extLst>
            <a:ext uri="{FF2B5EF4-FFF2-40B4-BE49-F238E27FC236}">
              <a16:creationId xmlns:a16="http://schemas.microsoft.com/office/drawing/2014/main" id="{6B7521B7-D977-45EF-BA0D-9CE629B6D729}"/>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39" name="8 CuadroTexto">
          <a:extLst>
            <a:ext uri="{FF2B5EF4-FFF2-40B4-BE49-F238E27FC236}">
              <a16:creationId xmlns:a16="http://schemas.microsoft.com/office/drawing/2014/main" id="{3AD7F4FF-CD8F-49CA-867B-C46570A49D69}"/>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0" name="18 CuadroTexto">
          <a:extLst>
            <a:ext uri="{FF2B5EF4-FFF2-40B4-BE49-F238E27FC236}">
              <a16:creationId xmlns:a16="http://schemas.microsoft.com/office/drawing/2014/main" id="{935D68E3-B7B1-4D4C-9EF7-4854AB5283A8}"/>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1" name="19 CuadroTexto">
          <a:extLst>
            <a:ext uri="{FF2B5EF4-FFF2-40B4-BE49-F238E27FC236}">
              <a16:creationId xmlns:a16="http://schemas.microsoft.com/office/drawing/2014/main" id="{1C07A712-DE6F-4178-9C0C-586B45505A0B}"/>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2" name="22 CuadroTexto">
          <a:extLst>
            <a:ext uri="{FF2B5EF4-FFF2-40B4-BE49-F238E27FC236}">
              <a16:creationId xmlns:a16="http://schemas.microsoft.com/office/drawing/2014/main" id="{FC366CA6-39FA-4E7E-ADB8-77AA2180E3A2}"/>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3" name="23 CuadroTexto">
          <a:extLst>
            <a:ext uri="{FF2B5EF4-FFF2-40B4-BE49-F238E27FC236}">
              <a16:creationId xmlns:a16="http://schemas.microsoft.com/office/drawing/2014/main" id="{198752D2-B8C2-42AE-8262-E698764A1A2A}"/>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4" name="11 CuadroTexto">
          <a:extLst>
            <a:ext uri="{FF2B5EF4-FFF2-40B4-BE49-F238E27FC236}">
              <a16:creationId xmlns:a16="http://schemas.microsoft.com/office/drawing/2014/main" id="{E3C3A8C5-553D-466B-9B62-BB740A863E64}"/>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5" name="12 CuadroTexto">
          <a:extLst>
            <a:ext uri="{FF2B5EF4-FFF2-40B4-BE49-F238E27FC236}">
              <a16:creationId xmlns:a16="http://schemas.microsoft.com/office/drawing/2014/main" id="{DF57036F-294E-40F0-A150-FEE1BEF8DDDD}"/>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6" name="8 CuadroTexto">
          <a:extLst>
            <a:ext uri="{FF2B5EF4-FFF2-40B4-BE49-F238E27FC236}">
              <a16:creationId xmlns:a16="http://schemas.microsoft.com/office/drawing/2014/main" id="{74BE408B-83E5-418D-BD54-AD4F39AF78CE}"/>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7" name="18 CuadroTexto">
          <a:extLst>
            <a:ext uri="{FF2B5EF4-FFF2-40B4-BE49-F238E27FC236}">
              <a16:creationId xmlns:a16="http://schemas.microsoft.com/office/drawing/2014/main" id="{B8323D6B-C230-4CF1-9D74-834352739396}"/>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8" name="19 CuadroTexto">
          <a:extLst>
            <a:ext uri="{FF2B5EF4-FFF2-40B4-BE49-F238E27FC236}">
              <a16:creationId xmlns:a16="http://schemas.microsoft.com/office/drawing/2014/main" id="{31B9D9C1-C5CE-4F79-83F8-6CB733583B46}"/>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49" name="22 CuadroTexto">
          <a:extLst>
            <a:ext uri="{FF2B5EF4-FFF2-40B4-BE49-F238E27FC236}">
              <a16:creationId xmlns:a16="http://schemas.microsoft.com/office/drawing/2014/main" id="{93BDBF2C-85D8-4850-BB97-26CF157D2B79}"/>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50" name="23 CuadroTexto">
          <a:extLst>
            <a:ext uri="{FF2B5EF4-FFF2-40B4-BE49-F238E27FC236}">
              <a16:creationId xmlns:a16="http://schemas.microsoft.com/office/drawing/2014/main" id="{AA9B10CE-478F-4EA1-814D-564AE7E1492E}"/>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51" name="11 CuadroTexto">
          <a:extLst>
            <a:ext uri="{FF2B5EF4-FFF2-40B4-BE49-F238E27FC236}">
              <a16:creationId xmlns:a16="http://schemas.microsoft.com/office/drawing/2014/main" id="{17FD4194-AF4A-4EB0-8654-B7751E5E45D4}"/>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52" name="12 CuadroTexto">
          <a:extLst>
            <a:ext uri="{FF2B5EF4-FFF2-40B4-BE49-F238E27FC236}">
              <a16:creationId xmlns:a16="http://schemas.microsoft.com/office/drawing/2014/main" id="{CFC14A31-7570-4663-89ED-5B2577E2F759}"/>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53" name="8 CuadroTexto">
          <a:extLst>
            <a:ext uri="{FF2B5EF4-FFF2-40B4-BE49-F238E27FC236}">
              <a16:creationId xmlns:a16="http://schemas.microsoft.com/office/drawing/2014/main" id="{B5877F42-A324-409C-9615-31002F42C231}"/>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54" name="18 CuadroTexto">
          <a:extLst>
            <a:ext uri="{FF2B5EF4-FFF2-40B4-BE49-F238E27FC236}">
              <a16:creationId xmlns:a16="http://schemas.microsoft.com/office/drawing/2014/main" id="{C7B63557-B8EA-4D96-9161-3B1610C8EF3A}"/>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55" name="19 CuadroTexto">
          <a:extLst>
            <a:ext uri="{FF2B5EF4-FFF2-40B4-BE49-F238E27FC236}">
              <a16:creationId xmlns:a16="http://schemas.microsoft.com/office/drawing/2014/main" id="{BBC5F5D3-41C1-4038-BE1C-86B018E29897}"/>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56" name="22 CuadroTexto">
          <a:extLst>
            <a:ext uri="{FF2B5EF4-FFF2-40B4-BE49-F238E27FC236}">
              <a16:creationId xmlns:a16="http://schemas.microsoft.com/office/drawing/2014/main" id="{C7A22B09-0FB2-480D-B469-2897321CAD74}"/>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0</xdr:rowOff>
    </xdr:from>
    <xdr:to>
      <xdr:col>7</xdr:col>
      <xdr:colOff>365706</xdr:colOff>
      <xdr:row>18</xdr:row>
      <xdr:rowOff>271488</xdr:rowOff>
    </xdr:to>
    <xdr:sp macro="" textlink="">
      <xdr:nvSpPr>
        <xdr:cNvPr id="57" name="23 CuadroTexto">
          <a:extLst>
            <a:ext uri="{FF2B5EF4-FFF2-40B4-BE49-F238E27FC236}">
              <a16:creationId xmlns:a16="http://schemas.microsoft.com/office/drawing/2014/main" id="{C3314742-A94E-4BF0-BC0A-42A7BA558DEB}"/>
            </a:ext>
          </a:extLst>
        </xdr:cNvPr>
        <xdr:cNvSpPr txBox="1"/>
      </xdr:nvSpPr>
      <xdr:spPr>
        <a:xfrm>
          <a:off x="10117455" y="7132320"/>
          <a:ext cx="184731" cy="2714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58" name="11 CuadroTexto">
          <a:extLst>
            <a:ext uri="{FF2B5EF4-FFF2-40B4-BE49-F238E27FC236}">
              <a16:creationId xmlns:a16="http://schemas.microsoft.com/office/drawing/2014/main" id="{D907BE94-74F0-4DDB-AF69-7310FF36CEDB}"/>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59" name="12 CuadroTexto">
          <a:extLst>
            <a:ext uri="{FF2B5EF4-FFF2-40B4-BE49-F238E27FC236}">
              <a16:creationId xmlns:a16="http://schemas.microsoft.com/office/drawing/2014/main" id="{B636A845-24E7-462A-ABA8-9C675A595234}"/>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60" name="8 CuadroTexto">
          <a:extLst>
            <a:ext uri="{FF2B5EF4-FFF2-40B4-BE49-F238E27FC236}">
              <a16:creationId xmlns:a16="http://schemas.microsoft.com/office/drawing/2014/main" id="{848EE04B-212E-4297-89D7-4C15D7DD15C1}"/>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61" name="18 CuadroTexto">
          <a:extLst>
            <a:ext uri="{FF2B5EF4-FFF2-40B4-BE49-F238E27FC236}">
              <a16:creationId xmlns:a16="http://schemas.microsoft.com/office/drawing/2014/main" id="{ADB58616-3BAD-46A0-9717-CDA1B5DB69D0}"/>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62" name="19 CuadroTexto">
          <a:extLst>
            <a:ext uri="{FF2B5EF4-FFF2-40B4-BE49-F238E27FC236}">
              <a16:creationId xmlns:a16="http://schemas.microsoft.com/office/drawing/2014/main" id="{9FBE9C90-E904-4EE4-BADF-E481E7792D9C}"/>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63" name="22 CuadroTexto">
          <a:extLst>
            <a:ext uri="{FF2B5EF4-FFF2-40B4-BE49-F238E27FC236}">
              <a16:creationId xmlns:a16="http://schemas.microsoft.com/office/drawing/2014/main" id="{BDD679D8-3312-4A47-BFB0-3F520C2D1D97}"/>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64" name="23 CuadroTexto">
          <a:extLst>
            <a:ext uri="{FF2B5EF4-FFF2-40B4-BE49-F238E27FC236}">
              <a16:creationId xmlns:a16="http://schemas.microsoft.com/office/drawing/2014/main" id="{8F289623-3F20-4527-B2A1-835D3B380B6B}"/>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65" name="11 CuadroTexto">
          <a:extLst>
            <a:ext uri="{FF2B5EF4-FFF2-40B4-BE49-F238E27FC236}">
              <a16:creationId xmlns:a16="http://schemas.microsoft.com/office/drawing/2014/main" id="{F765EABE-B1BF-438A-B9EE-8D0B8B95E23F}"/>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66" name="12 CuadroTexto">
          <a:extLst>
            <a:ext uri="{FF2B5EF4-FFF2-40B4-BE49-F238E27FC236}">
              <a16:creationId xmlns:a16="http://schemas.microsoft.com/office/drawing/2014/main" id="{5299776F-9B7C-4828-A3FA-CA6A2C6223CD}"/>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67" name="8 CuadroTexto">
          <a:extLst>
            <a:ext uri="{FF2B5EF4-FFF2-40B4-BE49-F238E27FC236}">
              <a16:creationId xmlns:a16="http://schemas.microsoft.com/office/drawing/2014/main" id="{CF404115-C0C8-4825-A3D4-47B6BF2338E4}"/>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68" name="18 CuadroTexto">
          <a:extLst>
            <a:ext uri="{FF2B5EF4-FFF2-40B4-BE49-F238E27FC236}">
              <a16:creationId xmlns:a16="http://schemas.microsoft.com/office/drawing/2014/main" id="{DFC1223B-0B78-4812-9E76-6493E209887C}"/>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69" name="19 CuadroTexto">
          <a:extLst>
            <a:ext uri="{FF2B5EF4-FFF2-40B4-BE49-F238E27FC236}">
              <a16:creationId xmlns:a16="http://schemas.microsoft.com/office/drawing/2014/main" id="{1A7D8534-EE0F-42B2-BB7A-F303AA31C8BD}"/>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70" name="22 CuadroTexto">
          <a:extLst>
            <a:ext uri="{FF2B5EF4-FFF2-40B4-BE49-F238E27FC236}">
              <a16:creationId xmlns:a16="http://schemas.microsoft.com/office/drawing/2014/main" id="{13F10D1A-3969-4BB8-BCA8-4ECDFAC3F72A}"/>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71" name="23 CuadroTexto">
          <a:extLst>
            <a:ext uri="{FF2B5EF4-FFF2-40B4-BE49-F238E27FC236}">
              <a16:creationId xmlns:a16="http://schemas.microsoft.com/office/drawing/2014/main" id="{23EFF318-E86A-4580-8EAA-C8E5D4506D37}"/>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72" name="11 CuadroTexto">
          <a:extLst>
            <a:ext uri="{FF2B5EF4-FFF2-40B4-BE49-F238E27FC236}">
              <a16:creationId xmlns:a16="http://schemas.microsoft.com/office/drawing/2014/main" id="{3C8CB0C5-FB74-4E57-900C-1269F5AF44A8}"/>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73" name="12 CuadroTexto">
          <a:extLst>
            <a:ext uri="{FF2B5EF4-FFF2-40B4-BE49-F238E27FC236}">
              <a16:creationId xmlns:a16="http://schemas.microsoft.com/office/drawing/2014/main" id="{286DF31A-EF0C-47D7-8D61-87305C14B72A}"/>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74" name="8 CuadroTexto">
          <a:extLst>
            <a:ext uri="{FF2B5EF4-FFF2-40B4-BE49-F238E27FC236}">
              <a16:creationId xmlns:a16="http://schemas.microsoft.com/office/drawing/2014/main" id="{7B775326-EF7A-4527-B47C-E4F614DF7B35}"/>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75" name="18 CuadroTexto">
          <a:extLst>
            <a:ext uri="{FF2B5EF4-FFF2-40B4-BE49-F238E27FC236}">
              <a16:creationId xmlns:a16="http://schemas.microsoft.com/office/drawing/2014/main" id="{1743B4E0-9F3B-4D3F-A0D4-73E26D3F0D42}"/>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76" name="19 CuadroTexto">
          <a:extLst>
            <a:ext uri="{FF2B5EF4-FFF2-40B4-BE49-F238E27FC236}">
              <a16:creationId xmlns:a16="http://schemas.microsoft.com/office/drawing/2014/main" id="{FEE70A35-DC62-417D-9FAE-B85B87AB1D3B}"/>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77" name="22 CuadroTexto">
          <a:extLst>
            <a:ext uri="{FF2B5EF4-FFF2-40B4-BE49-F238E27FC236}">
              <a16:creationId xmlns:a16="http://schemas.microsoft.com/office/drawing/2014/main" id="{18131F65-D7CE-4E99-A7E0-8A11ABCD0770}"/>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78" name="23 CuadroTexto">
          <a:extLst>
            <a:ext uri="{FF2B5EF4-FFF2-40B4-BE49-F238E27FC236}">
              <a16:creationId xmlns:a16="http://schemas.microsoft.com/office/drawing/2014/main" id="{A85DFE1F-B876-43C2-A826-8F0C1EC2ED44}"/>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79" name="11 CuadroTexto">
          <a:extLst>
            <a:ext uri="{FF2B5EF4-FFF2-40B4-BE49-F238E27FC236}">
              <a16:creationId xmlns:a16="http://schemas.microsoft.com/office/drawing/2014/main" id="{B15748A9-14A1-46E1-A0B8-BBFCA67D45BC}"/>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80" name="12 CuadroTexto">
          <a:extLst>
            <a:ext uri="{FF2B5EF4-FFF2-40B4-BE49-F238E27FC236}">
              <a16:creationId xmlns:a16="http://schemas.microsoft.com/office/drawing/2014/main" id="{374BD4E0-9519-4396-BCC3-67B6C919FFC9}"/>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81" name="8 CuadroTexto">
          <a:extLst>
            <a:ext uri="{FF2B5EF4-FFF2-40B4-BE49-F238E27FC236}">
              <a16:creationId xmlns:a16="http://schemas.microsoft.com/office/drawing/2014/main" id="{31BC65E3-F955-4ED3-9A00-FDFED304EAAC}"/>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82" name="18 CuadroTexto">
          <a:extLst>
            <a:ext uri="{FF2B5EF4-FFF2-40B4-BE49-F238E27FC236}">
              <a16:creationId xmlns:a16="http://schemas.microsoft.com/office/drawing/2014/main" id="{9B99D1AE-C0FD-407D-BD9D-0B449767DC84}"/>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83" name="19 CuadroTexto">
          <a:extLst>
            <a:ext uri="{FF2B5EF4-FFF2-40B4-BE49-F238E27FC236}">
              <a16:creationId xmlns:a16="http://schemas.microsoft.com/office/drawing/2014/main" id="{671F7654-5BE6-4BED-B5D3-976C53ABBA25}"/>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84" name="22 CuadroTexto">
          <a:extLst>
            <a:ext uri="{FF2B5EF4-FFF2-40B4-BE49-F238E27FC236}">
              <a16:creationId xmlns:a16="http://schemas.microsoft.com/office/drawing/2014/main" id="{B408195E-6D98-4EF7-B878-4DFA452F9564}"/>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85" name="23 CuadroTexto">
          <a:extLst>
            <a:ext uri="{FF2B5EF4-FFF2-40B4-BE49-F238E27FC236}">
              <a16:creationId xmlns:a16="http://schemas.microsoft.com/office/drawing/2014/main" id="{780D1B3B-2EBD-421C-8577-B9EAEBC2812E}"/>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86" name="11 CuadroTexto">
          <a:extLst>
            <a:ext uri="{FF2B5EF4-FFF2-40B4-BE49-F238E27FC236}">
              <a16:creationId xmlns:a16="http://schemas.microsoft.com/office/drawing/2014/main" id="{9894F451-219F-4E04-9B47-C69C482C0758}"/>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87" name="12 CuadroTexto">
          <a:extLst>
            <a:ext uri="{FF2B5EF4-FFF2-40B4-BE49-F238E27FC236}">
              <a16:creationId xmlns:a16="http://schemas.microsoft.com/office/drawing/2014/main" id="{72416BBF-2FA0-40CD-90D6-771CC0F5A46F}"/>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88" name="8 CuadroTexto">
          <a:extLst>
            <a:ext uri="{FF2B5EF4-FFF2-40B4-BE49-F238E27FC236}">
              <a16:creationId xmlns:a16="http://schemas.microsoft.com/office/drawing/2014/main" id="{ABA2E232-9CCB-4503-9429-21F26822DF21}"/>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89" name="18 CuadroTexto">
          <a:extLst>
            <a:ext uri="{FF2B5EF4-FFF2-40B4-BE49-F238E27FC236}">
              <a16:creationId xmlns:a16="http://schemas.microsoft.com/office/drawing/2014/main" id="{9AF08E7B-B1D5-4522-81A9-7764A03B7581}"/>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90" name="19 CuadroTexto">
          <a:extLst>
            <a:ext uri="{FF2B5EF4-FFF2-40B4-BE49-F238E27FC236}">
              <a16:creationId xmlns:a16="http://schemas.microsoft.com/office/drawing/2014/main" id="{E5B0F9FF-1E4F-4851-92AD-38E97A819902}"/>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91" name="22 CuadroTexto">
          <a:extLst>
            <a:ext uri="{FF2B5EF4-FFF2-40B4-BE49-F238E27FC236}">
              <a16:creationId xmlns:a16="http://schemas.microsoft.com/office/drawing/2014/main" id="{D13134F9-FEDE-4F76-AEAE-438DD43C36A4}"/>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92" name="23 CuadroTexto">
          <a:extLst>
            <a:ext uri="{FF2B5EF4-FFF2-40B4-BE49-F238E27FC236}">
              <a16:creationId xmlns:a16="http://schemas.microsoft.com/office/drawing/2014/main" id="{AE400F7A-DE8B-4B4F-925B-26014094343E}"/>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93" name="11 CuadroTexto">
          <a:extLst>
            <a:ext uri="{FF2B5EF4-FFF2-40B4-BE49-F238E27FC236}">
              <a16:creationId xmlns:a16="http://schemas.microsoft.com/office/drawing/2014/main" id="{4332451E-4682-4135-8F1C-AAAFB9D3F909}"/>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94" name="12 CuadroTexto">
          <a:extLst>
            <a:ext uri="{FF2B5EF4-FFF2-40B4-BE49-F238E27FC236}">
              <a16:creationId xmlns:a16="http://schemas.microsoft.com/office/drawing/2014/main" id="{2FB852FE-27A5-4D80-BDC4-6F5A69FBA2F8}"/>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95" name="8 CuadroTexto">
          <a:extLst>
            <a:ext uri="{FF2B5EF4-FFF2-40B4-BE49-F238E27FC236}">
              <a16:creationId xmlns:a16="http://schemas.microsoft.com/office/drawing/2014/main" id="{A235EE14-B454-441D-B141-4FBDF53C2653}"/>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96" name="18 CuadroTexto">
          <a:extLst>
            <a:ext uri="{FF2B5EF4-FFF2-40B4-BE49-F238E27FC236}">
              <a16:creationId xmlns:a16="http://schemas.microsoft.com/office/drawing/2014/main" id="{0E83D024-43CB-411B-9594-5320CDE410EA}"/>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97" name="19 CuadroTexto">
          <a:extLst>
            <a:ext uri="{FF2B5EF4-FFF2-40B4-BE49-F238E27FC236}">
              <a16:creationId xmlns:a16="http://schemas.microsoft.com/office/drawing/2014/main" id="{766CCEB5-305A-4BE4-82A2-CD86F1978407}"/>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98" name="22 CuadroTexto">
          <a:extLst>
            <a:ext uri="{FF2B5EF4-FFF2-40B4-BE49-F238E27FC236}">
              <a16:creationId xmlns:a16="http://schemas.microsoft.com/office/drawing/2014/main" id="{B3AFC655-FC89-46B1-B5C8-AFF6EFEEEB40}"/>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99" name="23 CuadroTexto">
          <a:extLst>
            <a:ext uri="{FF2B5EF4-FFF2-40B4-BE49-F238E27FC236}">
              <a16:creationId xmlns:a16="http://schemas.microsoft.com/office/drawing/2014/main" id="{38F038EF-CF41-477C-85EA-3B681C153836}"/>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100" name="11 CuadroTexto">
          <a:extLst>
            <a:ext uri="{FF2B5EF4-FFF2-40B4-BE49-F238E27FC236}">
              <a16:creationId xmlns:a16="http://schemas.microsoft.com/office/drawing/2014/main" id="{650F258D-B296-4E64-8CB3-2F2ABDCAF690}"/>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101" name="12 CuadroTexto">
          <a:extLst>
            <a:ext uri="{FF2B5EF4-FFF2-40B4-BE49-F238E27FC236}">
              <a16:creationId xmlns:a16="http://schemas.microsoft.com/office/drawing/2014/main" id="{4C81196E-8DF5-4F42-80F0-025C48001EE6}"/>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102" name="8 CuadroTexto">
          <a:extLst>
            <a:ext uri="{FF2B5EF4-FFF2-40B4-BE49-F238E27FC236}">
              <a16:creationId xmlns:a16="http://schemas.microsoft.com/office/drawing/2014/main" id="{CDFAB1D1-E9AF-4B9F-A8B6-7493A71700C0}"/>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103" name="18 CuadroTexto">
          <a:extLst>
            <a:ext uri="{FF2B5EF4-FFF2-40B4-BE49-F238E27FC236}">
              <a16:creationId xmlns:a16="http://schemas.microsoft.com/office/drawing/2014/main" id="{D41C805A-CC94-458D-9BD4-405525E19337}"/>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104" name="19 CuadroTexto">
          <a:extLst>
            <a:ext uri="{FF2B5EF4-FFF2-40B4-BE49-F238E27FC236}">
              <a16:creationId xmlns:a16="http://schemas.microsoft.com/office/drawing/2014/main" id="{7636331A-5150-41EC-8D8C-042316B8204A}"/>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105" name="22 CuadroTexto">
          <a:extLst>
            <a:ext uri="{FF2B5EF4-FFF2-40B4-BE49-F238E27FC236}">
              <a16:creationId xmlns:a16="http://schemas.microsoft.com/office/drawing/2014/main" id="{12DE426B-8482-4CA5-8A25-BA320075A92C}"/>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106" name="23 CuadroTexto">
          <a:extLst>
            <a:ext uri="{FF2B5EF4-FFF2-40B4-BE49-F238E27FC236}">
              <a16:creationId xmlns:a16="http://schemas.microsoft.com/office/drawing/2014/main" id="{F38F635F-7DDA-4421-A269-8FAEAFC9C122}"/>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107" name="11 CuadroTexto">
          <a:extLst>
            <a:ext uri="{FF2B5EF4-FFF2-40B4-BE49-F238E27FC236}">
              <a16:creationId xmlns:a16="http://schemas.microsoft.com/office/drawing/2014/main" id="{A5EDA4CD-F5F3-4007-BE86-0231A82E66C6}"/>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108" name="12 CuadroTexto">
          <a:extLst>
            <a:ext uri="{FF2B5EF4-FFF2-40B4-BE49-F238E27FC236}">
              <a16:creationId xmlns:a16="http://schemas.microsoft.com/office/drawing/2014/main" id="{D5800ECD-8C70-45ED-8252-FCA8BC3229D9}"/>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109" name="8 CuadroTexto">
          <a:extLst>
            <a:ext uri="{FF2B5EF4-FFF2-40B4-BE49-F238E27FC236}">
              <a16:creationId xmlns:a16="http://schemas.microsoft.com/office/drawing/2014/main" id="{7CB0F979-AEAA-4CC3-BDEC-270115CB541E}"/>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110" name="18 CuadroTexto">
          <a:extLst>
            <a:ext uri="{FF2B5EF4-FFF2-40B4-BE49-F238E27FC236}">
              <a16:creationId xmlns:a16="http://schemas.microsoft.com/office/drawing/2014/main" id="{D7C21F78-4E1A-4A4F-A735-9CA5B3A8D61A}"/>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111" name="19 CuadroTexto">
          <a:extLst>
            <a:ext uri="{FF2B5EF4-FFF2-40B4-BE49-F238E27FC236}">
              <a16:creationId xmlns:a16="http://schemas.microsoft.com/office/drawing/2014/main" id="{3F43FB95-5266-4225-A919-2679A96E1804}"/>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112" name="22 CuadroTexto">
          <a:extLst>
            <a:ext uri="{FF2B5EF4-FFF2-40B4-BE49-F238E27FC236}">
              <a16:creationId xmlns:a16="http://schemas.microsoft.com/office/drawing/2014/main" id="{CDECBB63-3B9B-40ED-BA7B-91A7E4DEE24F}"/>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18</xdr:row>
      <xdr:rowOff>276225</xdr:rowOff>
    </xdr:from>
    <xdr:to>
      <xdr:col>7</xdr:col>
      <xdr:colOff>365706</xdr:colOff>
      <xdr:row>19</xdr:row>
      <xdr:rowOff>159784</xdr:rowOff>
    </xdr:to>
    <xdr:sp macro="" textlink="">
      <xdr:nvSpPr>
        <xdr:cNvPr id="113" name="23 CuadroTexto">
          <a:extLst>
            <a:ext uri="{FF2B5EF4-FFF2-40B4-BE49-F238E27FC236}">
              <a16:creationId xmlns:a16="http://schemas.microsoft.com/office/drawing/2014/main" id="{1A42DB5A-FA5D-43A9-BCB8-4619E48D8DB2}"/>
            </a:ext>
          </a:extLst>
        </xdr:cNvPr>
        <xdr:cNvSpPr txBox="1"/>
      </xdr:nvSpPr>
      <xdr:spPr>
        <a:xfrm>
          <a:off x="10117455" y="7408545"/>
          <a:ext cx="184731" cy="2645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14" name="11 CuadroTexto">
          <a:extLst>
            <a:ext uri="{FF2B5EF4-FFF2-40B4-BE49-F238E27FC236}">
              <a16:creationId xmlns:a16="http://schemas.microsoft.com/office/drawing/2014/main" id="{4E15D62F-DB3D-406E-A86D-ABC27482D9D7}"/>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15" name="12 CuadroTexto">
          <a:extLst>
            <a:ext uri="{FF2B5EF4-FFF2-40B4-BE49-F238E27FC236}">
              <a16:creationId xmlns:a16="http://schemas.microsoft.com/office/drawing/2014/main" id="{441CAC1F-D09D-4685-BA85-BB5CDC530B48}"/>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16" name="8 CuadroTexto">
          <a:extLst>
            <a:ext uri="{FF2B5EF4-FFF2-40B4-BE49-F238E27FC236}">
              <a16:creationId xmlns:a16="http://schemas.microsoft.com/office/drawing/2014/main" id="{5BD3C9C2-362E-4251-B7F7-153439A768BE}"/>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17" name="18 CuadroTexto">
          <a:extLst>
            <a:ext uri="{FF2B5EF4-FFF2-40B4-BE49-F238E27FC236}">
              <a16:creationId xmlns:a16="http://schemas.microsoft.com/office/drawing/2014/main" id="{79DFF2C3-3B96-48D8-9612-D7CF1F7ED5D1}"/>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18" name="19 CuadroTexto">
          <a:extLst>
            <a:ext uri="{FF2B5EF4-FFF2-40B4-BE49-F238E27FC236}">
              <a16:creationId xmlns:a16="http://schemas.microsoft.com/office/drawing/2014/main" id="{3920542D-85BB-4939-81F9-DF58160A6316}"/>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19" name="22 CuadroTexto">
          <a:extLst>
            <a:ext uri="{FF2B5EF4-FFF2-40B4-BE49-F238E27FC236}">
              <a16:creationId xmlns:a16="http://schemas.microsoft.com/office/drawing/2014/main" id="{7E46B853-A4A1-447B-ABFA-B37D2ED36CD5}"/>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20" name="23 CuadroTexto">
          <a:extLst>
            <a:ext uri="{FF2B5EF4-FFF2-40B4-BE49-F238E27FC236}">
              <a16:creationId xmlns:a16="http://schemas.microsoft.com/office/drawing/2014/main" id="{2E776866-E1D7-4EB0-803D-7DEBE0338577}"/>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21" name="11 CuadroTexto">
          <a:extLst>
            <a:ext uri="{FF2B5EF4-FFF2-40B4-BE49-F238E27FC236}">
              <a16:creationId xmlns:a16="http://schemas.microsoft.com/office/drawing/2014/main" id="{81FF4223-B096-4207-8513-97FD53363EB9}"/>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22" name="12 CuadroTexto">
          <a:extLst>
            <a:ext uri="{FF2B5EF4-FFF2-40B4-BE49-F238E27FC236}">
              <a16:creationId xmlns:a16="http://schemas.microsoft.com/office/drawing/2014/main" id="{F0128696-4529-4A76-90F7-F0AA3A67A462}"/>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23" name="8 CuadroTexto">
          <a:extLst>
            <a:ext uri="{FF2B5EF4-FFF2-40B4-BE49-F238E27FC236}">
              <a16:creationId xmlns:a16="http://schemas.microsoft.com/office/drawing/2014/main" id="{0060311D-D30A-4C67-9A42-FB8F8E0CD02C}"/>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24" name="18 CuadroTexto">
          <a:extLst>
            <a:ext uri="{FF2B5EF4-FFF2-40B4-BE49-F238E27FC236}">
              <a16:creationId xmlns:a16="http://schemas.microsoft.com/office/drawing/2014/main" id="{B5B9DC96-78D4-401A-8EEF-9A5B10D1E6A4}"/>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25" name="19 CuadroTexto">
          <a:extLst>
            <a:ext uri="{FF2B5EF4-FFF2-40B4-BE49-F238E27FC236}">
              <a16:creationId xmlns:a16="http://schemas.microsoft.com/office/drawing/2014/main" id="{80238D88-6170-47A6-8C13-BDFE4B5B9C83}"/>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26" name="22 CuadroTexto">
          <a:extLst>
            <a:ext uri="{FF2B5EF4-FFF2-40B4-BE49-F238E27FC236}">
              <a16:creationId xmlns:a16="http://schemas.microsoft.com/office/drawing/2014/main" id="{B31B4770-C28C-41E6-8C20-93EF7E02C7CC}"/>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27" name="23 CuadroTexto">
          <a:extLst>
            <a:ext uri="{FF2B5EF4-FFF2-40B4-BE49-F238E27FC236}">
              <a16:creationId xmlns:a16="http://schemas.microsoft.com/office/drawing/2014/main" id="{5862A7FC-10A9-4EF2-8588-D65E543B2E5C}"/>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28" name="11 CuadroTexto">
          <a:extLst>
            <a:ext uri="{FF2B5EF4-FFF2-40B4-BE49-F238E27FC236}">
              <a16:creationId xmlns:a16="http://schemas.microsoft.com/office/drawing/2014/main" id="{5EE350D1-3A42-4DB5-87C4-0740AFC6EAAC}"/>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29" name="12 CuadroTexto">
          <a:extLst>
            <a:ext uri="{FF2B5EF4-FFF2-40B4-BE49-F238E27FC236}">
              <a16:creationId xmlns:a16="http://schemas.microsoft.com/office/drawing/2014/main" id="{7BF07B88-F837-409B-BFB2-AB56C154EA0D}"/>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30" name="8 CuadroTexto">
          <a:extLst>
            <a:ext uri="{FF2B5EF4-FFF2-40B4-BE49-F238E27FC236}">
              <a16:creationId xmlns:a16="http://schemas.microsoft.com/office/drawing/2014/main" id="{5CD3FA38-7B88-43FA-9E32-1CCD6A144E55}"/>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31" name="18 CuadroTexto">
          <a:extLst>
            <a:ext uri="{FF2B5EF4-FFF2-40B4-BE49-F238E27FC236}">
              <a16:creationId xmlns:a16="http://schemas.microsoft.com/office/drawing/2014/main" id="{CEB7B7C4-5E4D-4D87-B158-64BB4F58B1DB}"/>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32" name="19 CuadroTexto">
          <a:extLst>
            <a:ext uri="{FF2B5EF4-FFF2-40B4-BE49-F238E27FC236}">
              <a16:creationId xmlns:a16="http://schemas.microsoft.com/office/drawing/2014/main" id="{398C79B5-2F1D-4D1D-8C41-265AAA433768}"/>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33" name="22 CuadroTexto">
          <a:extLst>
            <a:ext uri="{FF2B5EF4-FFF2-40B4-BE49-F238E27FC236}">
              <a16:creationId xmlns:a16="http://schemas.microsoft.com/office/drawing/2014/main" id="{1221EB4A-81B5-4E6B-9A58-CEB38DE2ADAC}"/>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34" name="23 CuadroTexto">
          <a:extLst>
            <a:ext uri="{FF2B5EF4-FFF2-40B4-BE49-F238E27FC236}">
              <a16:creationId xmlns:a16="http://schemas.microsoft.com/office/drawing/2014/main" id="{F2186FA5-F047-4416-A480-39F2A9687F0F}"/>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35" name="11 CuadroTexto">
          <a:extLst>
            <a:ext uri="{FF2B5EF4-FFF2-40B4-BE49-F238E27FC236}">
              <a16:creationId xmlns:a16="http://schemas.microsoft.com/office/drawing/2014/main" id="{59A548BE-4A4C-4086-9962-461EEF3C5B82}"/>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36" name="12 CuadroTexto">
          <a:extLst>
            <a:ext uri="{FF2B5EF4-FFF2-40B4-BE49-F238E27FC236}">
              <a16:creationId xmlns:a16="http://schemas.microsoft.com/office/drawing/2014/main" id="{D9AE598F-F78A-48B9-A8F0-A7C19DD0A72E}"/>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37" name="8 CuadroTexto">
          <a:extLst>
            <a:ext uri="{FF2B5EF4-FFF2-40B4-BE49-F238E27FC236}">
              <a16:creationId xmlns:a16="http://schemas.microsoft.com/office/drawing/2014/main" id="{1E5F86E6-D4F6-4B6A-94A8-BD7B0882E3EB}"/>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38" name="18 CuadroTexto">
          <a:extLst>
            <a:ext uri="{FF2B5EF4-FFF2-40B4-BE49-F238E27FC236}">
              <a16:creationId xmlns:a16="http://schemas.microsoft.com/office/drawing/2014/main" id="{2A40E2D5-804C-4B9F-9B21-50FD83115803}"/>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39" name="19 CuadroTexto">
          <a:extLst>
            <a:ext uri="{FF2B5EF4-FFF2-40B4-BE49-F238E27FC236}">
              <a16:creationId xmlns:a16="http://schemas.microsoft.com/office/drawing/2014/main" id="{45EE868E-A3E6-48B4-BA11-9B0E595E7193}"/>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40" name="22 CuadroTexto">
          <a:extLst>
            <a:ext uri="{FF2B5EF4-FFF2-40B4-BE49-F238E27FC236}">
              <a16:creationId xmlns:a16="http://schemas.microsoft.com/office/drawing/2014/main" id="{D786C288-FC04-4226-847C-D170AA616828}"/>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41" name="23 CuadroTexto">
          <a:extLst>
            <a:ext uri="{FF2B5EF4-FFF2-40B4-BE49-F238E27FC236}">
              <a16:creationId xmlns:a16="http://schemas.microsoft.com/office/drawing/2014/main" id="{2B51BA9C-118C-4A73-B8F9-4E427C2B854C}"/>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42" name="11 CuadroTexto">
          <a:extLst>
            <a:ext uri="{FF2B5EF4-FFF2-40B4-BE49-F238E27FC236}">
              <a16:creationId xmlns:a16="http://schemas.microsoft.com/office/drawing/2014/main" id="{A9D45E8A-20AE-4C4E-A7BB-BF47A745821B}"/>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43" name="12 CuadroTexto">
          <a:extLst>
            <a:ext uri="{FF2B5EF4-FFF2-40B4-BE49-F238E27FC236}">
              <a16:creationId xmlns:a16="http://schemas.microsoft.com/office/drawing/2014/main" id="{A41F0803-9BFE-4B91-AFE6-8012B42B4E13}"/>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44" name="8 CuadroTexto">
          <a:extLst>
            <a:ext uri="{FF2B5EF4-FFF2-40B4-BE49-F238E27FC236}">
              <a16:creationId xmlns:a16="http://schemas.microsoft.com/office/drawing/2014/main" id="{66C3168A-9BFA-495E-92EC-938EB07B87A6}"/>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45" name="18 CuadroTexto">
          <a:extLst>
            <a:ext uri="{FF2B5EF4-FFF2-40B4-BE49-F238E27FC236}">
              <a16:creationId xmlns:a16="http://schemas.microsoft.com/office/drawing/2014/main" id="{D6AFD333-CD23-4E92-A343-77D04C3FE5FA}"/>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46" name="19 CuadroTexto">
          <a:extLst>
            <a:ext uri="{FF2B5EF4-FFF2-40B4-BE49-F238E27FC236}">
              <a16:creationId xmlns:a16="http://schemas.microsoft.com/office/drawing/2014/main" id="{4ACB3714-151A-445F-A673-5B8F9A3ED568}"/>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47" name="22 CuadroTexto">
          <a:extLst>
            <a:ext uri="{FF2B5EF4-FFF2-40B4-BE49-F238E27FC236}">
              <a16:creationId xmlns:a16="http://schemas.microsoft.com/office/drawing/2014/main" id="{D7DCCF60-5AA6-41E1-839D-602959D5F87D}"/>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48" name="23 CuadroTexto">
          <a:extLst>
            <a:ext uri="{FF2B5EF4-FFF2-40B4-BE49-F238E27FC236}">
              <a16:creationId xmlns:a16="http://schemas.microsoft.com/office/drawing/2014/main" id="{9F132193-BE21-487B-8DFF-A86614F49583}"/>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49" name="11 CuadroTexto">
          <a:extLst>
            <a:ext uri="{FF2B5EF4-FFF2-40B4-BE49-F238E27FC236}">
              <a16:creationId xmlns:a16="http://schemas.microsoft.com/office/drawing/2014/main" id="{5A8DD796-85D3-4084-9063-0165EB9E5617}"/>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50" name="12 CuadroTexto">
          <a:extLst>
            <a:ext uri="{FF2B5EF4-FFF2-40B4-BE49-F238E27FC236}">
              <a16:creationId xmlns:a16="http://schemas.microsoft.com/office/drawing/2014/main" id="{18281BC4-7132-44A3-BECC-6E29AEC6A168}"/>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51" name="8 CuadroTexto">
          <a:extLst>
            <a:ext uri="{FF2B5EF4-FFF2-40B4-BE49-F238E27FC236}">
              <a16:creationId xmlns:a16="http://schemas.microsoft.com/office/drawing/2014/main" id="{589BC32D-BC59-4007-A0A8-C70C117629D9}"/>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52" name="18 CuadroTexto">
          <a:extLst>
            <a:ext uri="{FF2B5EF4-FFF2-40B4-BE49-F238E27FC236}">
              <a16:creationId xmlns:a16="http://schemas.microsoft.com/office/drawing/2014/main" id="{406CFAE2-1863-42C0-856F-2387714E12C8}"/>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53" name="19 CuadroTexto">
          <a:extLst>
            <a:ext uri="{FF2B5EF4-FFF2-40B4-BE49-F238E27FC236}">
              <a16:creationId xmlns:a16="http://schemas.microsoft.com/office/drawing/2014/main" id="{046B9C9D-1D7D-4A0B-A489-F55F53558E79}"/>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54" name="22 CuadroTexto">
          <a:extLst>
            <a:ext uri="{FF2B5EF4-FFF2-40B4-BE49-F238E27FC236}">
              <a16:creationId xmlns:a16="http://schemas.microsoft.com/office/drawing/2014/main" id="{C251FAE6-AC3F-489D-9AFF-6150F1A618C9}"/>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55" name="23 CuadroTexto">
          <a:extLst>
            <a:ext uri="{FF2B5EF4-FFF2-40B4-BE49-F238E27FC236}">
              <a16:creationId xmlns:a16="http://schemas.microsoft.com/office/drawing/2014/main" id="{CF80DB6B-1E83-4714-A258-C8CFC2301283}"/>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56" name="11 CuadroTexto">
          <a:extLst>
            <a:ext uri="{FF2B5EF4-FFF2-40B4-BE49-F238E27FC236}">
              <a16:creationId xmlns:a16="http://schemas.microsoft.com/office/drawing/2014/main" id="{906051AF-CAB2-450D-8384-C647E18A4B6F}"/>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57" name="12 CuadroTexto">
          <a:extLst>
            <a:ext uri="{FF2B5EF4-FFF2-40B4-BE49-F238E27FC236}">
              <a16:creationId xmlns:a16="http://schemas.microsoft.com/office/drawing/2014/main" id="{DD18A64A-486D-4736-AD81-B01C4E576762}"/>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58" name="8 CuadroTexto">
          <a:extLst>
            <a:ext uri="{FF2B5EF4-FFF2-40B4-BE49-F238E27FC236}">
              <a16:creationId xmlns:a16="http://schemas.microsoft.com/office/drawing/2014/main" id="{C53554F1-3725-4624-B71C-E69D4714A027}"/>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59" name="18 CuadroTexto">
          <a:extLst>
            <a:ext uri="{FF2B5EF4-FFF2-40B4-BE49-F238E27FC236}">
              <a16:creationId xmlns:a16="http://schemas.microsoft.com/office/drawing/2014/main" id="{FCE2D51D-33C4-4798-AD1E-4849FD365E06}"/>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60" name="19 CuadroTexto">
          <a:extLst>
            <a:ext uri="{FF2B5EF4-FFF2-40B4-BE49-F238E27FC236}">
              <a16:creationId xmlns:a16="http://schemas.microsoft.com/office/drawing/2014/main" id="{1D38AFF3-025E-4969-90FC-5E6E487D1E89}"/>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61" name="22 CuadroTexto">
          <a:extLst>
            <a:ext uri="{FF2B5EF4-FFF2-40B4-BE49-F238E27FC236}">
              <a16:creationId xmlns:a16="http://schemas.microsoft.com/office/drawing/2014/main" id="{F8E9D6C5-165E-4198-87AC-F75F082F97A1}"/>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62" name="23 CuadroTexto">
          <a:extLst>
            <a:ext uri="{FF2B5EF4-FFF2-40B4-BE49-F238E27FC236}">
              <a16:creationId xmlns:a16="http://schemas.microsoft.com/office/drawing/2014/main" id="{969B941F-D5E6-47D7-B202-3070DB205040}"/>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63" name="11 CuadroTexto">
          <a:extLst>
            <a:ext uri="{FF2B5EF4-FFF2-40B4-BE49-F238E27FC236}">
              <a16:creationId xmlns:a16="http://schemas.microsoft.com/office/drawing/2014/main" id="{85E9F860-3018-417F-B065-B97993DFC8A5}"/>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64" name="12 CuadroTexto">
          <a:extLst>
            <a:ext uri="{FF2B5EF4-FFF2-40B4-BE49-F238E27FC236}">
              <a16:creationId xmlns:a16="http://schemas.microsoft.com/office/drawing/2014/main" id="{5DA505C1-7806-4279-9315-1FB2312F81FA}"/>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65" name="8 CuadroTexto">
          <a:extLst>
            <a:ext uri="{FF2B5EF4-FFF2-40B4-BE49-F238E27FC236}">
              <a16:creationId xmlns:a16="http://schemas.microsoft.com/office/drawing/2014/main" id="{43A04D47-18A6-4CDF-8BE4-D1AC22055009}"/>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66" name="18 CuadroTexto">
          <a:extLst>
            <a:ext uri="{FF2B5EF4-FFF2-40B4-BE49-F238E27FC236}">
              <a16:creationId xmlns:a16="http://schemas.microsoft.com/office/drawing/2014/main" id="{A6741FD0-6F6D-4A85-B1DA-FFA229D4E6E2}"/>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67" name="19 CuadroTexto">
          <a:extLst>
            <a:ext uri="{FF2B5EF4-FFF2-40B4-BE49-F238E27FC236}">
              <a16:creationId xmlns:a16="http://schemas.microsoft.com/office/drawing/2014/main" id="{C819CDDE-5966-448B-82F7-4904828DA754}"/>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68" name="22 CuadroTexto">
          <a:extLst>
            <a:ext uri="{FF2B5EF4-FFF2-40B4-BE49-F238E27FC236}">
              <a16:creationId xmlns:a16="http://schemas.microsoft.com/office/drawing/2014/main" id="{76BD60DF-F442-4CE5-874F-0BC530E0B5D9}"/>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7</xdr:col>
      <xdr:colOff>180975</xdr:colOff>
      <xdr:row>22</xdr:row>
      <xdr:rowOff>285750</xdr:rowOff>
    </xdr:from>
    <xdr:to>
      <xdr:col>7</xdr:col>
      <xdr:colOff>365706</xdr:colOff>
      <xdr:row>23</xdr:row>
      <xdr:rowOff>169310</xdr:rowOff>
    </xdr:to>
    <xdr:sp macro="" textlink="">
      <xdr:nvSpPr>
        <xdr:cNvPr id="169" name="23 CuadroTexto">
          <a:extLst>
            <a:ext uri="{FF2B5EF4-FFF2-40B4-BE49-F238E27FC236}">
              <a16:creationId xmlns:a16="http://schemas.microsoft.com/office/drawing/2014/main" id="{6890CACB-2F5C-4CEA-8260-EC8AFB14EAF7}"/>
            </a:ext>
          </a:extLst>
        </xdr:cNvPr>
        <xdr:cNvSpPr txBox="1"/>
      </xdr:nvSpPr>
      <xdr:spPr>
        <a:xfrm>
          <a:off x="10117455" y="101003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Hoja1 (2)"/>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Hoja1 (2)"/>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7.1.8.1.1"/>
      <sheetName val="201.15"/>
      <sheetName val="201.21"/>
      <sheetName val="201.7"/>
      <sheetName val="201.8"/>
      <sheetName val="330.1P (7801)"/>
      <sheetName val="632.1P "/>
      <sheetName val="632.4P"/>
      <sheetName val="APU 17"/>
      <sheetName val="APU 18"/>
      <sheetName val="APU 1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 sheetId="361" refreshError="1"/>
      <sheetData sheetId="362"/>
      <sheetData sheetId="363"/>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Accidentalidad"/>
      <sheetName val="Causa Posible"/>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ó&gt;_x005f_x0000__x005f_x0001__x005f_x0000__x005f_x0000__"/>
      <sheetName val="PRES"/>
      <sheetName val="LISTA"/>
      <sheetName val="AMOBLAMINETO"/>
      <sheetName val="Base de Datos"/>
      <sheetName val="Elementos Involucrados"/>
      <sheetName val="CRA.MODI"/>
      <sheetName val="Hoja3"/>
      <sheetName val="Lista ICCU"/>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MATERIALES Y RECURSOS"/>
      <sheetName val="BASE DE DATOS DE PRECIOS"/>
      <sheetName val="Paral. 1"/>
      <sheetName val="Paral. 2"/>
      <sheetName val="Paral. 3"/>
      <sheetName val="Paral.4"/>
      <sheetName val="ó&gt;"/>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sap"/>
      <sheetName val="P2"/>
      <sheetName val="P1"/>
      <sheetName val="31-05-18"/>
      <sheetName val="F-7857-308"/>
      <sheetName val="Equipo Menor"/>
      <sheetName val="ALQUILADO F-7857-308 "/>
      <sheetName val="Real Para tarifas"/>
      <sheetName val="CCONC"/>
      <sheetName val="ACTA PROVEEDORES"/>
      <sheetName val="ACTA INICIO"/>
      <sheetName val="ACTA PARCIAL"/>
      <sheetName val="ACTA TERMINACION"/>
      <sheetName val="Datos_CO"/>
      <sheetName val="Skid Lifting Lug"/>
      <sheetName val="Programacion"/>
      <sheetName val="_x0000_㈀㰰⌀_x0000_㈀㰮⌀_x0000_䰀଒v_x0000__x0000__x0000_頀"/>
      <sheetName val="EMPRESAS"/>
      <sheetName val="ó&gt;_x0000__x0001__x0000__x0000__"/>
      <sheetName val="ACTA No.5"/>
      <sheetName val="resum96"/>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CABLE CONTROL"/>
      <sheetName val="PSM Monthly"/>
      <sheetName val="BQMPALOC"/>
      <sheetName val="IV. MANO DE OBRA AIU"/>
      <sheetName val="&quot;PAGA&quot;"/>
      <sheetName val="REAJUSTESACTA1PROVI"/>
      <sheetName val="CANT OBRA"/>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MYE_OBRA1"/>
      <sheetName val="MDC-1_COLOCACION_1"/>
      <sheetName val="D-20_COLOCACION_1"/>
      <sheetName val="TRANSPORTE_MEZCLA_ASFALTICA1"/>
      <sheetName val="EXT_microagomerado1"/>
      <sheetName val="Grafico_Avance1"/>
      <sheetName val="Tramo_21"/>
      <sheetName val="PRESUPUESTOS-REV1.xls"/>
      <sheetName val="DUB-823"/>
      <sheetName val="GPI 526"/>
      <sheetName val="SKJ452"/>
      <sheetName val="ITA878"/>
      <sheetName val="AEA-944"/>
      <sheetName val="XXJ617"/>
      <sheetName val="SNG_855"/>
      <sheetName val="VEA 374"/>
      <sheetName val="HFB024"/>
      <sheetName val="PAJ825"/>
      <sheetName val="Item"/>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IU"/>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Constantes Generales"/>
      <sheetName val="Prestaciones Sociales"/>
      <sheetName val="M.OBRA"/>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INSUMOS"/>
      <sheetName val="TRANS"/>
      <sheetName val="CUADRI"/>
      <sheetName val="EQUI"/>
      <sheetName val="BASE"/>
      <sheetName val="Base de Diseño"/>
      <sheetName val="civ_roma"/>
      <sheetName val="octubre"/>
      <sheetName val="Lista_ICCU"/>
      <sheetName val="Patrimonio_neto_personal"/>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ZF"/>
      <sheetName val="HE-BA"/>
      <sheetName val="for2-consor"/>
      <sheetName val="MC SF GAVIONES"/>
      <sheetName val="Dominios"/>
      <sheetName val="HER"/>
      <sheetName val="MAT"/>
      <sheetName val="PER"/>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strsumm0"/>
      <sheetName val="PREACTA 28"/>
      <sheetName val="RESUMEN S.T.I.M.S.T "/>
      <sheetName val="[PRESUPUESTOS-R_x0000_耽1._x0000__x0000_㙊辎簎䣼ꦱ_xdb30_疏揤S"/>
      <sheetName val="Listas de apoyo Social"/>
      <sheetName val="Listas de apoyo"/>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PARCIAL 1"/>
      <sheetName val="[PRESUPUESTOS-R"/>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Equipo"/>
      <sheetName val="otros"/>
      <sheetName val="Base Datos"/>
      <sheetName val="ACTA "/>
      <sheetName val="C"/>
      <sheetName val="REVISIONES"/>
      <sheetName val="59y22%"/>
      <sheetName val="Opex Case. Kitaro"/>
      <sheetName val="PROY_ORIGINAL34"/>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PU_(2)33"/>
      <sheetName val="TARIFAS_MATERIALES6"/>
      <sheetName val="TARIFAS_EQUIPOS_6"/>
      <sheetName val="TARIFA_SALARIOS6"/>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Skid_Lifting_Lug"/>
      <sheetName val="CABLE_CONTROL"/>
      <sheetName val="SNP7_Anclajes_pasivos6j1"/>
      <sheetName val="MYE_OBRA8"/>
      <sheetName val="MDC-1_COLOCACION_8"/>
      <sheetName val="D-20_COLOCACION_8"/>
      <sheetName val="TRANSPORTE_MEZCLA_ASFALTICA8"/>
      <sheetName val="EXT_microagomerado8"/>
      <sheetName val="Grafico_Avance8"/>
      <sheetName val="BASE_DE_DATOS_DE_PRECIOS8"/>
      <sheetName val="Indicadores_Y_Listas24"/>
      <sheetName val="Tramo_28"/>
      <sheetName val="Causa_Posible6"/>
      <sheetName val="ACTA_PROVEEDORES"/>
      <sheetName val="ACTA_INICIO"/>
      <sheetName val="ACTA_PARCIAL"/>
      <sheetName val="ACTA_TERMINACION"/>
      <sheetName val="Resistividad_"/>
      <sheetName val="Base_de_Datos6"/>
      <sheetName val="CRA_MODI6"/>
      <sheetName val="PSM_Monthly"/>
      <sheetName val="Lista_ICCU6"/>
      <sheetName val="Elementos_Involucrados6"/>
      <sheetName val="ACTA_No_5"/>
      <sheetName val="Patrimonio_neto_personal6"/>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IV__MANO_DE_OBRA_AIU"/>
      <sheetName val="Equipo_Menor6"/>
      <sheetName val="ALQUILADO_F-7857-308_6"/>
      <sheetName val="Real_Para_tarifas6"/>
      <sheetName val="Paral__16"/>
      <sheetName val="Paral__26"/>
      <sheetName val="Paral__36"/>
      <sheetName val="Paral_46"/>
      <sheetName val="MATERIALES_Y_RECURSOS"/>
      <sheetName val="CORTE_DE_OBRA_N°_1"/>
      <sheetName val="memoria_1"/>
      <sheetName val="Avan_Var6"/>
      <sheetName val="Avan_UF16"/>
      <sheetName val="Avan_UF26"/>
      <sheetName val="Avan_UF36"/>
      <sheetName val="Avan_UF4_6"/>
      <sheetName val="Plan_de_Obras6"/>
      <sheetName val="Hoja_26"/>
      <sheetName val="Relación_De_Equipos"/>
      <sheetName val="PRESUPUESTOS-REV1_xls6"/>
      <sheetName val="PRESUPUESTO_V5"/>
      <sheetName val="1__Preliminares"/>
      <sheetName val="2__Demoliciones"/>
      <sheetName val="3__Elementos_y_Estructuras"/>
      <sheetName val="4__HVAC"/>
      <sheetName val="8__Recubrimientos_y_Acabados"/>
      <sheetName val="9__Otros"/>
      <sheetName val="10__Tramites_y_Licencias"/>
      <sheetName val="RELACION_DE_PRECIOS"/>
      <sheetName val="ACTA_5"/>
      <sheetName val="MODIF__2"/>
      <sheetName val="MODIF__3"/>
      <sheetName val="par_mar19"/>
      <sheetName val="GPI_526"/>
      <sheetName val="VEA_374"/>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Constantes_Generales"/>
      <sheetName val="Prestaciones_Sociales"/>
      <sheetName val="ó&gt;_"/>
      <sheetName val="MC_SF_GAVIONES"/>
      <sheetName val="M_OBRA"/>
      <sheetName val="Base_de_datos_cuadrillas"/>
      <sheetName val="CANT_OBRA"/>
      <sheetName val="Listas_de_apoyo_Social"/>
      <sheetName val="Listas_de_apoyo"/>
      <sheetName val="Base_de_Diseño"/>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ow r="2">
          <cell r="A2">
            <v>0</v>
          </cell>
        </row>
      </sheetData>
      <sheetData sheetId="1039">
        <row r="2">
          <cell r="A2">
            <v>0</v>
          </cell>
        </row>
      </sheetData>
      <sheetData sheetId="1040">
        <row r="2">
          <cell r="A2">
            <v>0</v>
          </cell>
        </row>
      </sheetData>
      <sheetData sheetId="1041">
        <row r="2">
          <cell r="A2">
            <v>0</v>
          </cell>
        </row>
      </sheetData>
      <sheetData sheetId="1042" refreshError="1"/>
      <sheetData sheetId="1043">
        <row r="2">
          <cell r="A2">
            <v>0</v>
          </cell>
        </row>
      </sheetData>
      <sheetData sheetId="1044">
        <row r="2">
          <cell r="A2">
            <v>0</v>
          </cell>
        </row>
      </sheetData>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t="str">
            <v>FORMULARIO N° 4</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sheetData sheetId="3987"/>
      <sheetData sheetId="3988"/>
      <sheetData sheetId="3989">
        <row r="2">
          <cell r="A2">
            <v>0</v>
          </cell>
        </row>
      </sheetData>
      <sheetData sheetId="3990"/>
      <sheetData sheetId="3991"/>
      <sheetData sheetId="3992"/>
      <sheetData sheetId="3993">
        <row r="2">
          <cell r="A2">
            <v>0</v>
          </cell>
        </row>
      </sheetData>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row r="2">
          <cell r="A2">
            <v>0</v>
          </cell>
        </row>
      </sheetData>
      <sheetData sheetId="4019"/>
      <sheetData sheetId="4020"/>
      <sheetData sheetId="4021"/>
      <sheetData sheetId="4022"/>
      <sheetData sheetId="4023">
        <row r="2">
          <cell r="A2">
            <v>0</v>
          </cell>
        </row>
      </sheetData>
      <sheetData sheetId="4024"/>
      <sheetData sheetId="4025">
        <row r="2">
          <cell r="A2">
            <v>0</v>
          </cell>
        </row>
      </sheetData>
      <sheetData sheetId="4026"/>
      <sheetData sheetId="4027"/>
      <sheetData sheetId="4028">
        <row r="2">
          <cell r="A2">
            <v>0</v>
          </cell>
        </row>
      </sheetData>
      <sheetData sheetId="4029"/>
      <sheetData sheetId="4030"/>
      <sheetData sheetId="4031"/>
      <sheetData sheetId="4032"/>
      <sheetData sheetId="4033"/>
      <sheetData sheetId="4034"/>
      <sheetData sheetId="4035">
        <row r="2">
          <cell r="A2">
            <v>0</v>
          </cell>
        </row>
      </sheetData>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row r="2">
          <cell r="A2">
            <v>0</v>
          </cell>
        </row>
      </sheetData>
      <sheetData sheetId="4049"/>
      <sheetData sheetId="4050"/>
      <sheetData sheetId="4051"/>
      <sheetData sheetId="4052"/>
      <sheetData sheetId="4053"/>
      <sheetData sheetId="4054"/>
      <sheetData sheetId="4055">
        <row r="2">
          <cell r="A2">
            <v>0</v>
          </cell>
        </row>
      </sheetData>
      <sheetData sheetId="4056"/>
      <sheetData sheetId="4057"/>
      <sheetData sheetId="4058"/>
      <sheetData sheetId="4059">
        <row r="2">
          <cell r="A2">
            <v>0</v>
          </cell>
        </row>
      </sheetData>
      <sheetData sheetId="4060">
        <row r="2">
          <cell r="A2">
            <v>0</v>
          </cell>
        </row>
      </sheetData>
      <sheetData sheetId="4061"/>
      <sheetData sheetId="4062"/>
      <sheetData sheetId="4063"/>
      <sheetData sheetId="4064">
        <row r="2">
          <cell r="A2">
            <v>0</v>
          </cell>
        </row>
      </sheetData>
      <sheetData sheetId="4065">
        <row r="2">
          <cell r="A2">
            <v>0</v>
          </cell>
        </row>
      </sheetData>
      <sheetData sheetId="4066"/>
      <sheetData sheetId="4067"/>
      <sheetData sheetId="4068"/>
      <sheetData sheetId="4069">
        <row r="2">
          <cell r="A2">
            <v>0</v>
          </cell>
        </row>
      </sheetData>
      <sheetData sheetId="4070">
        <row r="2">
          <cell r="A2">
            <v>0</v>
          </cell>
        </row>
      </sheetData>
      <sheetData sheetId="4071"/>
      <sheetData sheetId="4072">
        <row r="2">
          <cell r="A2">
            <v>0</v>
          </cell>
        </row>
      </sheetData>
      <sheetData sheetId="4073"/>
      <sheetData sheetId="4074"/>
      <sheetData sheetId="4075"/>
      <sheetData sheetId="4076">
        <row r="2">
          <cell r="A2">
            <v>0</v>
          </cell>
        </row>
      </sheetData>
      <sheetData sheetId="4077">
        <row r="2">
          <cell r="A2">
            <v>0</v>
          </cell>
        </row>
      </sheetData>
      <sheetData sheetId="4078"/>
      <sheetData sheetId="4079"/>
      <sheetData sheetId="4080"/>
      <sheetData sheetId="4081">
        <row r="2">
          <cell r="A2">
            <v>0</v>
          </cell>
        </row>
      </sheetData>
      <sheetData sheetId="4082">
        <row r="2">
          <cell r="A2">
            <v>0</v>
          </cell>
        </row>
      </sheetData>
      <sheetData sheetId="4083"/>
      <sheetData sheetId="4084"/>
      <sheetData sheetId="4085"/>
      <sheetData sheetId="4086"/>
      <sheetData sheetId="4087"/>
      <sheetData sheetId="4088"/>
      <sheetData sheetId="4089"/>
      <sheetData sheetId="4090"/>
      <sheetData sheetId="4091"/>
      <sheetData sheetId="4092"/>
      <sheetData sheetId="4093"/>
      <sheetData sheetId="4094">
        <row r="2">
          <cell r="A2">
            <v>0</v>
          </cell>
        </row>
      </sheetData>
      <sheetData sheetId="4095">
        <row r="2">
          <cell r="A2">
            <v>0</v>
          </cell>
        </row>
      </sheetData>
      <sheetData sheetId="4096"/>
      <sheetData sheetId="4097"/>
      <sheetData sheetId="4098"/>
      <sheetData sheetId="4099">
        <row r="2">
          <cell r="A2">
            <v>0</v>
          </cell>
        </row>
      </sheetData>
      <sheetData sheetId="4100">
        <row r="2">
          <cell r="A2">
            <v>0</v>
          </cell>
        </row>
      </sheetData>
      <sheetData sheetId="4101"/>
      <sheetData sheetId="4102"/>
      <sheetData sheetId="4103"/>
      <sheetData sheetId="4104">
        <row r="2">
          <cell r="A2">
            <v>0</v>
          </cell>
        </row>
      </sheetData>
      <sheetData sheetId="4105">
        <row r="2">
          <cell r="A2">
            <v>0</v>
          </cell>
        </row>
      </sheetData>
      <sheetData sheetId="4106">
        <row r="2">
          <cell r="A2">
            <v>0</v>
          </cell>
        </row>
      </sheetData>
      <sheetData sheetId="4107"/>
      <sheetData sheetId="4108"/>
      <sheetData sheetId="4109">
        <row r="2">
          <cell r="A2">
            <v>0</v>
          </cell>
        </row>
      </sheetData>
      <sheetData sheetId="4110">
        <row r="2">
          <cell r="A2">
            <v>0</v>
          </cell>
        </row>
      </sheetData>
      <sheetData sheetId="4111"/>
      <sheetData sheetId="4112"/>
      <sheetData sheetId="4113"/>
      <sheetData sheetId="4114">
        <row r="2">
          <cell r="A2">
            <v>0</v>
          </cell>
        </row>
      </sheetData>
      <sheetData sheetId="4115">
        <row r="2">
          <cell r="A2">
            <v>0</v>
          </cell>
        </row>
      </sheetData>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row r="2">
          <cell r="A2">
            <v>0</v>
          </cell>
        </row>
      </sheetData>
      <sheetData sheetId="4137"/>
      <sheetData sheetId="4138"/>
      <sheetData sheetId="4139"/>
      <sheetData sheetId="4140"/>
      <sheetData sheetId="4141"/>
      <sheetData sheetId="4142"/>
      <sheetData sheetId="4143"/>
      <sheetData sheetId="4144"/>
      <sheetData sheetId="4145"/>
      <sheetData sheetId="4146"/>
      <sheetData sheetId="4147">
        <row r="2">
          <cell r="A2">
            <v>0</v>
          </cell>
        </row>
      </sheetData>
      <sheetData sheetId="4148"/>
      <sheetData sheetId="4149"/>
      <sheetData sheetId="4150"/>
      <sheetData sheetId="4151"/>
      <sheetData sheetId="4152"/>
      <sheetData sheetId="4153"/>
      <sheetData sheetId="4154"/>
      <sheetData sheetId="4155">
        <row r="2">
          <cell r="A2">
            <v>0</v>
          </cell>
        </row>
      </sheetData>
      <sheetData sheetId="4156"/>
      <sheetData sheetId="4157">
        <row r="2">
          <cell r="A2">
            <v>0</v>
          </cell>
        </row>
      </sheetData>
      <sheetData sheetId="4158"/>
      <sheetData sheetId="4159"/>
      <sheetData sheetId="4160"/>
      <sheetData sheetId="4161"/>
      <sheetData sheetId="4162"/>
      <sheetData sheetId="4163"/>
      <sheetData sheetId="4164"/>
      <sheetData sheetId="4165">
        <row r="2">
          <cell r="A2">
            <v>0</v>
          </cell>
        </row>
      </sheetData>
      <sheetData sheetId="4166"/>
      <sheetData sheetId="4167"/>
      <sheetData sheetId="4168"/>
      <sheetData sheetId="4169">
        <row r="2">
          <cell r="A2">
            <v>0</v>
          </cell>
        </row>
      </sheetData>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row r="2">
          <cell r="A2">
            <v>0</v>
          </cell>
        </row>
      </sheetData>
      <sheetData sheetId="4194"/>
      <sheetData sheetId="4195"/>
      <sheetData sheetId="4196"/>
      <sheetData sheetId="4197"/>
      <sheetData sheetId="4198">
        <row r="2">
          <cell r="A2">
            <v>0</v>
          </cell>
        </row>
      </sheetData>
      <sheetData sheetId="4199"/>
      <sheetData sheetId="4200"/>
      <sheetData sheetId="4201">
        <row r="2">
          <cell r="A2">
            <v>0</v>
          </cell>
        </row>
      </sheetData>
      <sheetData sheetId="4202"/>
      <sheetData sheetId="4203">
        <row r="2">
          <cell r="A2">
            <v>0</v>
          </cell>
        </row>
      </sheetData>
      <sheetData sheetId="4204"/>
      <sheetData sheetId="4205">
        <row r="2">
          <cell r="A2">
            <v>0</v>
          </cell>
        </row>
      </sheetData>
      <sheetData sheetId="4206"/>
      <sheetData sheetId="4207"/>
      <sheetData sheetId="4208">
        <row r="2">
          <cell r="A2">
            <v>0</v>
          </cell>
        </row>
      </sheetData>
      <sheetData sheetId="4209"/>
      <sheetData sheetId="4210"/>
      <sheetData sheetId="4211">
        <row r="2">
          <cell r="A2">
            <v>0</v>
          </cell>
        </row>
      </sheetData>
      <sheetData sheetId="4212"/>
      <sheetData sheetId="4213">
        <row r="2">
          <cell r="A2">
            <v>0</v>
          </cell>
        </row>
      </sheetData>
      <sheetData sheetId="4214"/>
      <sheetData sheetId="4215">
        <row r="2">
          <cell r="A2">
            <v>0</v>
          </cell>
        </row>
      </sheetData>
      <sheetData sheetId="4216"/>
      <sheetData sheetId="4217"/>
      <sheetData sheetId="4218"/>
      <sheetData sheetId="4219"/>
      <sheetData sheetId="4220"/>
      <sheetData sheetId="4221">
        <row r="2">
          <cell r="A2">
            <v>0</v>
          </cell>
        </row>
      </sheetData>
      <sheetData sheetId="4222"/>
      <sheetData sheetId="4223"/>
      <sheetData sheetId="4224"/>
      <sheetData sheetId="4225"/>
      <sheetData sheetId="4226"/>
      <sheetData sheetId="4227">
        <row r="2">
          <cell r="A2">
            <v>0</v>
          </cell>
        </row>
      </sheetData>
      <sheetData sheetId="4228"/>
      <sheetData sheetId="4229"/>
      <sheetData sheetId="4230"/>
      <sheetData sheetId="4231"/>
      <sheetData sheetId="4232"/>
      <sheetData sheetId="4233">
        <row r="2">
          <cell r="A2">
            <v>0</v>
          </cell>
        </row>
      </sheetData>
      <sheetData sheetId="4234"/>
      <sheetData sheetId="4235"/>
      <sheetData sheetId="4236"/>
      <sheetData sheetId="4237"/>
      <sheetData sheetId="4238"/>
      <sheetData sheetId="4239"/>
      <sheetData sheetId="4240">
        <row r="2">
          <cell r="A2">
            <v>0</v>
          </cell>
        </row>
      </sheetData>
      <sheetData sheetId="4241"/>
      <sheetData sheetId="4242"/>
      <sheetData sheetId="4243"/>
      <sheetData sheetId="4244">
        <row r="2">
          <cell r="A2">
            <v>0</v>
          </cell>
        </row>
      </sheetData>
      <sheetData sheetId="4245">
        <row r="2">
          <cell r="A2">
            <v>0</v>
          </cell>
        </row>
      </sheetData>
      <sheetData sheetId="4246"/>
      <sheetData sheetId="4247">
        <row r="2">
          <cell r="A2">
            <v>0</v>
          </cell>
        </row>
      </sheetData>
      <sheetData sheetId="4248"/>
      <sheetData sheetId="4249">
        <row r="2">
          <cell r="A2">
            <v>0</v>
          </cell>
        </row>
      </sheetData>
      <sheetData sheetId="4250">
        <row r="2">
          <cell r="A2">
            <v>0</v>
          </cell>
        </row>
      </sheetData>
      <sheetData sheetId="4251">
        <row r="2">
          <cell r="A2">
            <v>0</v>
          </cell>
        </row>
      </sheetData>
      <sheetData sheetId="4252"/>
      <sheetData sheetId="4253"/>
      <sheetData sheetId="4254">
        <row r="2">
          <cell r="A2">
            <v>0</v>
          </cell>
        </row>
      </sheetData>
      <sheetData sheetId="4255">
        <row r="2">
          <cell r="A2">
            <v>0</v>
          </cell>
        </row>
      </sheetData>
      <sheetData sheetId="4256"/>
      <sheetData sheetId="4257">
        <row r="2">
          <cell r="A2">
            <v>0</v>
          </cell>
        </row>
      </sheetData>
      <sheetData sheetId="4258"/>
      <sheetData sheetId="4259">
        <row r="2">
          <cell r="A2">
            <v>0</v>
          </cell>
        </row>
      </sheetData>
      <sheetData sheetId="4260"/>
      <sheetData sheetId="4261">
        <row r="2">
          <cell r="A2">
            <v>0</v>
          </cell>
        </row>
      </sheetData>
      <sheetData sheetId="4262">
        <row r="2">
          <cell r="A2">
            <v>0</v>
          </cell>
        </row>
      </sheetData>
      <sheetData sheetId="4263"/>
      <sheetData sheetId="4264"/>
      <sheetData sheetId="4265"/>
      <sheetData sheetId="4266"/>
      <sheetData sheetId="4267">
        <row r="2">
          <cell r="A2">
            <v>0</v>
          </cell>
        </row>
      </sheetData>
      <sheetData sheetId="4268"/>
      <sheetData sheetId="4269"/>
      <sheetData sheetId="4270"/>
      <sheetData sheetId="4271">
        <row r="2">
          <cell r="A2">
            <v>0</v>
          </cell>
        </row>
      </sheetData>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row r="2">
          <cell r="A2">
            <v>0</v>
          </cell>
        </row>
      </sheetData>
      <sheetData sheetId="4285"/>
      <sheetData sheetId="4286">
        <row r="2">
          <cell r="A2">
            <v>0</v>
          </cell>
        </row>
      </sheetData>
      <sheetData sheetId="4287">
        <row r="2">
          <cell r="A2">
            <v>0</v>
          </cell>
        </row>
      </sheetData>
      <sheetData sheetId="4288">
        <row r="2">
          <cell r="A2">
            <v>0</v>
          </cell>
        </row>
      </sheetData>
      <sheetData sheetId="4289">
        <row r="2">
          <cell r="A2">
            <v>0</v>
          </cell>
        </row>
      </sheetData>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sheetData sheetId="4373"/>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sheetData sheetId="4395">
        <row r="2">
          <cell r="A2">
            <v>0</v>
          </cell>
        </row>
      </sheetData>
      <sheetData sheetId="4396">
        <row r="2">
          <cell r="A2">
            <v>0</v>
          </cell>
        </row>
      </sheetData>
      <sheetData sheetId="4397"/>
      <sheetData sheetId="4398">
        <row r="2">
          <cell r="A2">
            <v>0</v>
          </cell>
        </row>
      </sheetData>
      <sheetData sheetId="4399"/>
      <sheetData sheetId="4400">
        <row r="2">
          <cell r="A2">
            <v>0</v>
          </cell>
        </row>
      </sheetData>
      <sheetData sheetId="4401"/>
      <sheetData sheetId="4402"/>
      <sheetData sheetId="4403"/>
      <sheetData sheetId="4404"/>
      <sheetData sheetId="4405">
        <row r="2">
          <cell r="A2">
            <v>0</v>
          </cell>
        </row>
      </sheetData>
      <sheetData sheetId="4406">
        <row r="2">
          <cell r="A2">
            <v>0</v>
          </cell>
        </row>
      </sheetData>
      <sheetData sheetId="4407"/>
      <sheetData sheetId="4408"/>
      <sheetData sheetId="4409"/>
      <sheetData sheetId="4410"/>
      <sheetData sheetId="4411"/>
      <sheetData sheetId="4412">
        <row r="2">
          <cell r="A2">
            <v>0</v>
          </cell>
        </row>
      </sheetData>
      <sheetData sheetId="4413"/>
      <sheetData sheetId="4414"/>
      <sheetData sheetId="4415"/>
      <sheetData sheetId="4416"/>
      <sheetData sheetId="4417"/>
      <sheetData sheetId="4418">
        <row r="2">
          <cell r="A2">
            <v>0</v>
          </cell>
        </row>
      </sheetData>
      <sheetData sheetId="4419"/>
      <sheetData sheetId="4420"/>
      <sheetData sheetId="4421"/>
      <sheetData sheetId="4422"/>
      <sheetData sheetId="4423"/>
      <sheetData sheetId="4424"/>
      <sheetData sheetId="4425">
        <row r="2">
          <cell r="A2">
            <v>0</v>
          </cell>
        </row>
      </sheetData>
      <sheetData sheetId="4426"/>
      <sheetData sheetId="4427"/>
      <sheetData sheetId="4428"/>
      <sheetData sheetId="4429"/>
      <sheetData sheetId="4430">
        <row r="2">
          <cell r="A2">
            <v>0</v>
          </cell>
        </row>
      </sheetData>
      <sheetData sheetId="4431"/>
      <sheetData sheetId="4432">
        <row r="2">
          <cell r="A2">
            <v>0</v>
          </cell>
        </row>
      </sheetData>
      <sheetData sheetId="4433"/>
      <sheetData sheetId="4434">
        <row r="2">
          <cell r="A2">
            <v>0</v>
          </cell>
        </row>
      </sheetData>
      <sheetData sheetId="4435">
        <row r="2">
          <cell r="A2">
            <v>0</v>
          </cell>
        </row>
      </sheetData>
      <sheetData sheetId="4436">
        <row r="2">
          <cell r="A2">
            <v>0</v>
          </cell>
        </row>
      </sheetData>
      <sheetData sheetId="4437"/>
      <sheetData sheetId="4438"/>
      <sheetData sheetId="4439"/>
      <sheetData sheetId="4440">
        <row r="2">
          <cell r="A2">
            <v>0</v>
          </cell>
        </row>
      </sheetData>
      <sheetData sheetId="4441"/>
      <sheetData sheetId="4442">
        <row r="2">
          <cell r="A2">
            <v>0</v>
          </cell>
        </row>
      </sheetData>
      <sheetData sheetId="4443"/>
      <sheetData sheetId="4444">
        <row r="2">
          <cell r="A2">
            <v>0</v>
          </cell>
        </row>
      </sheetData>
      <sheetData sheetId="4445"/>
      <sheetData sheetId="4446">
        <row r="2">
          <cell r="A2">
            <v>0</v>
          </cell>
        </row>
      </sheetData>
      <sheetData sheetId="4447">
        <row r="2">
          <cell r="A2">
            <v>0</v>
          </cell>
        </row>
      </sheetData>
      <sheetData sheetId="4448"/>
      <sheetData sheetId="4449"/>
      <sheetData sheetId="4450"/>
      <sheetData sheetId="4451"/>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sheetData sheetId="4461"/>
      <sheetData sheetId="4462">
        <row r="2">
          <cell r="A2">
            <v>0</v>
          </cell>
        </row>
      </sheetData>
      <sheetData sheetId="4463"/>
      <sheetData sheetId="4464"/>
      <sheetData sheetId="4465">
        <row r="2">
          <cell r="A2">
            <v>0</v>
          </cell>
        </row>
      </sheetData>
      <sheetData sheetId="4466"/>
      <sheetData sheetId="4467"/>
      <sheetData sheetId="4468"/>
      <sheetData sheetId="4469"/>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sheetData sheetId="4912"/>
      <sheetData sheetId="4913"/>
      <sheetData sheetId="4914">
        <row r="2">
          <cell r="A2">
            <v>0</v>
          </cell>
        </row>
      </sheetData>
      <sheetData sheetId="4915"/>
      <sheetData sheetId="4916"/>
      <sheetData sheetId="4917"/>
      <sheetData sheetId="4918">
        <row r="2">
          <cell r="A2">
            <v>0</v>
          </cell>
        </row>
      </sheetData>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row r="2">
          <cell r="A2">
            <v>0</v>
          </cell>
        </row>
      </sheetData>
      <sheetData sheetId="4934"/>
      <sheetData sheetId="4935"/>
      <sheetData sheetId="4936"/>
      <sheetData sheetId="4937"/>
      <sheetData sheetId="4938">
        <row r="2">
          <cell r="A2">
            <v>0</v>
          </cell>
        </row>
      </sheetData>
      <sheetData sheetId="4939"/>
      <sheetData sheetId="4940"/>
      <sheetData sheetId="4941">
        <row r="2">
          <cell r="A2">
            <v>0</v>
          </cell>
        </row>
      </sheetData>
      <sheetData sheetId="4942"/>
      <sheetData sheetId="4943">
        <row r="2">
          <cell r="A2">
            <v>0</v>
          </cell>
        </row>
      </sheetData>
      <sheetData sheetId="4944"/>
      <sheetData sheetId="4945">
        <row r="2">
          <cell r="A2">
            <v>0</v>
          </cell>
        </row>
      </sheetData>
      <sheetData sheetId="4946"/>
      <sheetData sheetId="4947"/>
      <sheetData sheetId="4948"/>
      <sheetData sheetId="4949"/>
      <sheetData sheetId="4950">
        <row r="2">
          <cell r="A2">
            <v>0</v>
          </cell>
        </row>
      </sheetData>
      <sheetData sheetId="4951">
        <row r="2">
          <cell r="A2">
            <v>0</v>
          </cell>
        </row>
      </sheetData>
      <sheetData sheetId="4952"/>
      <sheetData sheetId="4953">
        <row r="2">
          <cell r="A2">
            <v>0</v>
          </cell>
        </row>
      </sheetData>
      <sheetData sheetId="4954"/>
      <sheetData sheetId="4955">
        <row r="2">
          <cell r="A2">
            <v>0</v>
          </cell>
        </row>
      </sheetData>
      <sheetData sheetId="4956"/>
      <sheetData sheetId="4957"/>
      <sheetData sheetId="4958"/>
      <sheetData sheetId="4959"/>
      <sheetData sheetId="4960">
        <row r="2">
          <cell r="A2">
            <v>0</v>
          </cell>
        </row>
      </sheetData>
      <sheetData sheetId="4961">
        <row r="2">
          <cell r="A2">
            <v>0</v>
          </cell>
        </row>
      </sheetData>
      <sheetData sheetId="4962"/>
      <sheetData sheetId="4963"/>
      <sheetData sheetId="4964"/>
      <sheetData sheetId="4965"/>
      <sheetData sheetId="4966"/>
      <sheetData sheetId="4967">
        <row r="2">
          <cell r="A2">
            <v>0</v>
          </cell>
        </row>
      </sheetData>
      <sheetData sheetId="4968"/>
      <sheetData sheetId="4969"/>
      <sheetData sheetId="4970"/>
      <sheetData sheetId="4971"/>
      <sheetData sheetId="4972"/>
      <sheetData sheetId="4973">
        <row r="2">
          <cell r="A2">
            <v>0</v>
          </cell>
        </row>
      </sheetData>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row r="2">
          <cell r="A2">
            <v>0</v>
          </cell>
        </row>
      </sheetData>
      <sheetData sheetId="4988"/>
      <sheetData sheetId="4989">
        <row r="2">
          <cell r="A2">
            <v>0</v>
          </cell>
        </row>
      </sheetData>
      <sheetData sheetId="4990"/>
      <sheetData sheetId="4991">
        <row r="2">
          <cell r="A2">
            <v>0</v>
          </cell>
        </row>
      </sheetData>
      <sheetData sheetId="4992"/>
      <sheetData sheetId="4993"/>
      <sheetData sheetId="4994"/>
      <sheetData sheetId="4995"/>
      <sheetData sheetId="4996"/>
      <sheetData sheetId="4997">
        <row r="2">
          <cell r="A2">
            <v>0</v>
          </cell>
        </row>
      </sheetData>
      <sheetData sheetId="4998"/>
      <sheetData sheetId="4999">
        <row r="2">
          <cell r="A2">
            <v>0</v>
          </cell>
        </row>
      </sheetData>
      <sheetData sheetId="5000"/>
      <sheetData sheetId="5001">
        <row r="2">
          <cell r="A2">
            <v>0</v>
          </cell>
        </row>
      </sheetData>
      <sheetData sheetId="5002">
        <row r="2">
          <cell r="A2">
            <v>0</v>
          </cell>
        </row>
      </sheetData>
      <sheetData sheetId="5003"/>
      <sheetData sheetId="5004"/>
      <sheetData sheetId="5005"/>
      <sheetData sheetId="5006"/>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sheetData sheetId="5016"/>
      <sheetData sheetId="5017">
        <row r="2">
          <cell r="A2">
            <v>0</v>
          </cell>
        </row>
      </sheetData>
      <sheetData sheetId="5018"/>
      <sheetData sheetId="5019"/>
      <sheetData sheetId="5020"/>
      <sheetData sheetId="5021"/>
      <sheetData sheetId="5022"/>
      <sheetData sheetId="5023"/>
      <sheetData sheetId="5024"/>
      <sheetData sheetId="5025"/>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efreshError="1"/>
      <sheetData sheetId="5368" refreshError="1"/>
      <sheetData sheetId="5369" refreshError="1"/>
      <sheetData sheetId="5370" refreshError="1"/>
      <sheetData sheetId="5371">
        <row r="2">
          <cell r="A2">
            <v>0</v>
          </cell>
        </row>
      </sheetData>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t="str">
            <v>FORMULARIO N° 4</v>
          </cell>
        </row>
      </sheetData>
      <sheetData sheetId="5396">
        <row r="2">
          <cell r="A2">
            <v>0</v>
          </cell>
        </row>
      </sheetData>
      <sheetData sheetId="5397">
        <row r="2">
          <cell r="A2" t="str">
            <v>FORMULARIO N° 4</v>
          </cell>
        </row>
      </sheetData>
      <sheetData sheetId="5398">
        <row r="2">
          <cell r="A2">
            <v>0</v>
          </cell>
        </row>
      </sheetData>
      <sheetData sheetId="5399">
        <row r="2">
          <cell r="A2">
            <v>0</v>
          </cell>
        </row>
      </sheetData>
      <sheetData sheetId="5400" refreshError="1"/>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efreshError="1"/>
      <sheetData sheetId="5411" refreshError="1"/>
      <sheetData sheetId="5412" refreshError="1"/>
      <sheetData sheetId="5413" refreshError="1"/>
      <sheetData sheetId="5414" refreshError="1"/>
      <sheetData sheetId="5415" refreshError="1"/>
      <sheetData sheetId="5416" refreshError="1"/>
      <sheetData sheetId="5417">
        <row r="2">
          <cell r="A2">
            <v>0</v>
          </cell>
        </row>
      </sheetData>
      <sheetData sheetId="5418">
        <row r="2">
          <cell r="A2">
            <v>0</v>
          </cell>
        </row>
      </sheetData>
      <sheetData sheetId="5419" refreshError="1"/>
      <sheetData sheetId="5420" refreshError="1"/>
      <sheetData sheetId="5421">
        <row r="2">
          <cell r="A2">
            <v>0</v>
          </cell>
        </row>
      </sheetData>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efreshError="1"/>
      <sheetData sheetId="5443" refreshError="1"/>
      <sheetData sheetId="5444">
        <row r="2">
          <cell r="A2">
            <v>0</v>
          </cell>
        </row>
      </sheetData>
      <sheetData sheetId="5445">
        <row r="2">
          <cell r="A2">
            <v>0</v>
          </cell>
        </row>
      </sheetData>
      <sheetData sheetId="5446" refreshError="1"/>
      <sheetData sheetId="5447" refreshError="1"/>
      <sheetData sheetId="5448">
        <row r="2">
          <cell r="A2">
            <v>0</v>
          </cell>
        </row>
      </sheetData>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efreshError="1"/>
      <sheetData sheetId="5467" refreshError="1"/>
      <sheetData sheetId="5468" refreshError="1"/>
      <sheetData sheetId="5469" refreshError="1"/>
      <sheetData sheetId="5470" refreshError="1"/>
      <sheetData sheetId="5471">
        <row r="2">
          <cell r="A2">
            <v>0</v>
          </cell>
        </row>
      </sheetData>
      <sheetData sheetId="5472">
        <row r="2">
          <cell r="A2">
            <v>0</v>
          </cell>
        </row>
      </sheetData>
      <sheetData sheetId="5473" refreshError="1"/>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t="str">
            <v>Locación</v>
          </cell>
        </row>
      </sheetData>
      <sheetData sheetId="5487" refreshError="1"/>
      <sheetData sheetId="5488" refreshError="1"/>
      <sheetData sheetId="5489" refreshError="1"/>
      <sheetData sheetId="5490"/>
      <sheetData sheetId="5491" refreshError="1"/>
      <sheetData sheetId="5492" refreshError="1"/>
      <sheetData sheetId="5493" refreshError="1"/>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efreshError="1"/>
      <sheetData sheetId="5514" refreshError="1"/>
      <sheetData sheetId="5515" refreshError="1"/>
      <sheetData sheetId="5516" refreshError="1"/>
      <sheetData sheetId="5517" refreshError="1"/>
      <sheetData sheetId="5518" refreshError="1"/>
      <sheetData sheetId="5519">
        <row r="2">
          <cell r="A2">
            <v>0</v>
          </cell>
        </row>
      </sheetData>
      <sheetData sheetId="5520"/>
      <sheetData sheetId="5521"/>
      <sheetData sheetId="5522"/>
      <sheetData sheetId="5523"/>
      <sheetData sheetId="5524"/>
      <sheetData sheetId="5525">
        <row r="2">
          <cell r="A2">
            <v>0</v>
          </cell>
        </row>
      </sheetData>
      <sheetData sheetId="5526"/>
      <sheetData sheetId="5527">
        <row r="2">
          <cell r="A2">
            <v>0</v>
          </cell>
        </row>
      </sheetData>
      <sheetData sheetId="5528"/>
      <sheetData sheetId="5529">
        <row r="2">
          <cell r="A2">
            <v>0</v>
          </cell>
        </row>
      </sheetData>
      <sheetData sheetId="5530">
        <row r="5">
          <cell r="B5">
            <v>0</v>
          </cell>
        </row>
      </sheetData>
      <sheetData sheetId="5531"/>
      <sheetData sheetId="5532">
        <row r="2">
          <cell r="A2">
            <v>0</v>
          </cell>
        </row>
      </sheetData>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ow r="2">
          <cell r="A2">
            <v>0</v>
          </cell>
        </row>
      </sheetData>
      <sheetData sheetId="5567" refreshError="1"/>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efreshError="1"/>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sheetData sheetId="5622"/>
      <sheetData sheetId="5623">
        <row r="2">
          <cell r="A2">
            <v>0</v>
          </cell>
        </row>
      </sheetData>
      <sheetData sheetId="5624">
        <row r="2">
          <cell r="A2">
            <v>0</v>
          </cell>
        </row>
      </sheetData>
      <sheetData sheetId="5625">
        <row r="2">
          <cell r="A2">
            <v>0</v>
          </cell>
        </row>
      </sheetData>
      <sheetData sheetId="5626"/>
      <sheetData sheetId="5627"/>
      <sheetData sheetId="5628"/>
      <sheetData sheetId="5629">
        <row r="2">
          <cell r="A2">
            <v>0</v>
          </cell>
        </row>
      </sheetData>
      <sheetData sheetId="5630"/>
      <sheetData sheetId="5631"/>
      <sheetData sheetId="5632"/>
      <sheetData sheetId="5633">
        <row r="2">
          <cell r="B2">
            <v>0</v>
          </cell>
        </row>
      </sheetData>
      <sheetData sheetId="5634">
        <row r="2">
          <cell r="B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sheetData sheetId="5646"/>
      <sheetData sheetId="5647"/>
      <sheetData sheetId="5648"/>
      <sheetData sheetId="5649"/>
      <sheetData sheetId="5650"/>
      <sheetData sheetId="5651"/>
      <sheetData sheetId="5652">
        <row r="2">
          <cell r="B2">
            <v>0</v>
          </cell>
        </row>
      </sheetData>
      <sheetData sheetId="5653">
        <row r="2">
          <cell r="A2">
            <v>0</v>
          </cell>
        </row>
      </sheetData>
      <sheetData sheetId="5654">
        <row r="2">
          <cell r="B2">
            <v>0</v>
          </cell>
        </row>
      </sheetData>
      <sheetData sheetId="5655">
        <row r="2">
          <cell r="B2">
            <v>0</v>
          </cell>
        </row>
      </sheetData>
      <sheetData sheetId="5656">
        <row r="2">
          <cell r="B2">
            <v>0</v>
          </cell>
        </row>
      </sheetData>
      <sheetData sheetId="5657">
        <row r="2">
          <cell r="B2">
            <v>0</v>
          </cell>
        </row>
      </sheetData>
      <sheetData sheetId="5658"/>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B2">
            <v>0</v>
          </cell>
        </row>
      </sheetData>
      <sheetData sheetId="5665"/>
      <sheetData sheetId="5666"/>
      <sheetData sheetId="5667"/>
      <sheetData sheetId="5668"/>
      <sheetData sheetId="5669"/>
      <sheetData sheetId="5670">
        <row r="2">
          <cell r="A2">
            <v>0</v>
          </cell>
        </row>
      </sheetData>
      <sheetData sheetId="5671">
        <row r="2">
          <cell r="A2">
            <v>0</v>
          </cell>
        </row>
      </sheetData>
      <sheetData sheetId="5672">
        <row r="2">
          <cell r="A2">
            <v>0</v>
          </cell>
        </row>
      </sheetData>
      <sheetData sheetId="5673"/>
      <sheetData sheetId="5674">
        <row r="2">
          <cell r="A2">
            <v>0</v>
          </cell>
        </row>
      </sheetData>
      <sheetData sheetId="5675">
        <row r="2">
          <cell r="A2">
            <v>0</v>
          </cell>
        </row>
      </sheetData>
      <sheetData sheetId="5676">
        <row r="2">
          <cell r="A2">
            <v>0</v>
          </cell>
        </row>
      </sheetData>
      <sheetData sheetId="5677">
        <row r="2">
          <cell r="B2">
            <v>0</v>
          </cell>
        </row>
      </sheetData>
      <sheetData sheetId="5678">
        <row r="2">
          <cell r="B2">
            <v>0</v>
          </cell>
        </row>
      </sheetData>
      <sheetData sheetId="5679">
        <row r="2">
          <cell r="B2">
            <v>0</v>
          </cell>
        </row>
      </sheetData>
      <sheetData sheetId="5680"/>
      <sheetData sheetId="5681"/>
      <sheetData sheetId="5682"/>
      <sheetData sheetId="5683"/>
      <sheetData sheetId="5684"/>
      <sheetData sheetId="5685">
        <row r="2">
          <cell r="B2">
            <v>0</v>
          </cell>
        </row>
      </sheetData>
      <sheetData sheetId="5686">
        <row r="2">
          <cell r="B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B2">
            <v>0</v>
          </cell>
        </row>
      </sheetData>
      <sheetData sheetId="5699">
        <row r="2">
          <cell r="B2">
            <v>0</v>
          </cell>
        </row>
      </sheetData>
      <sheetData sheetId="5700">
        <row r="2">
          <cell r="A2">
            <v>0</v>
          </cell>
        </row>
      </sheetData>
      <sheetData sheetId="5701"/>
      <sheetData sheetId="5702"/>
      <sheetData sheetId="5703"/>
      <sheetData sheetId="5704">
        <row r="2">
          <cell r="B2">
            <v>0</v>
          </cell>
        </row>
      </sheetData>
      <sheetData sheetId="5705">
        <row r="2">
          <cell r="B2">
            <v>0</v>
          </cell>
        </row>
      </sheetData>
      <sheetData sheetId="5706">
        <row r="2">
          <cell r="B2">
            <v>0</v>
          </cell>
        </row>
      </sheetData>
      <sheetData sheetId="5707"/>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sheetData sheetId="5717"/>
      <sheetData sheetId="5718"/>
      <sheetData sheetId="5719"/>
      <sheetData sheetId="5720"/>
      <sheetData sheetId="5721"/>
      <sheetData sheetId="5722"/>
      <sheetData sheetId="5723">
        <row r="2">
          <cell r="A2" t="str">
            <v>FORMULARIO N° 4</v>
          </cell>
        </row>
      </sheetData>
      <sheetData sheetId="5724">
        <row r="2">
          <cell r="A2" t="str">
            <v>FORMULARIO N° 4</v>
          </cell>
        </row>
      </sheetData>
      <sheetData sheetId="5725">
        <row r="2">
          <cell r="A2" t="str">
            <v>FORMULARIO N° 4</v>
          </cell>
        </row>
      </sheetData>
      <sheetData sheetId="5726">
        <row r="5">
          <cell r="A5" t="str">
            <v>OFERTA ECONÓMICA DETALLADA</v>
          </cell>
        </row>
      </sheetData>
      <sheetData sheetId="5727">
        <row r="5">
          <cell r="A5" t="str">
            <v>OFERTA ECONÓMICA DETALLADA</v>
          </cell>
        </row>
      </sheetData>
      <sheetData sheetId="5728">
        <row r="2">
          <cell r="B2">
            <v>0</v>
          </cell>
        </row>
      </sheetData>
      <sheetData sheetId="5729">
        <row r="2">
          <cell r="B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sheetData sheetId="5736"/>
      <sheetData sheetId="5737"/>
      <sheetData sheetId="5738"/>
      <sheetData sheetId="5739" refreshError="1"/>
      <sheetData sheetId="5740" refreshError="1"/>
      <sheetData sheetId="5741" refreshError="1"/>
      <sheetData sheetId="5742" refreshError="1"/>
      <sheetData sheetId="5743">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744"/>
      <sheetData sheetId="5745"/>
      <sheetData sheetId="5746"/>
      <sheetData sheetId="5747"/>
      <sheetData sheetId="5748"/>
      <sheetData sheetId="5749"/>
      <sheetData sheetId="5750"/>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sheetData sheetId="5763">
        <row r="2">
          <cell r="B2" t="str">
            <v>Patrimonio
neto
personal</v>
          </cell>
        </row>
      </sheetData>
      <sheetData sheetId="5764"/>
      <sheetData sheetId="5765"/>
      <sheetData sheetId="5766"/>
      <sheetData sheetId="5767"/>
      <sheetData sheetId="5768"/>
      <sheetData sheetId="5769"/>
      <sheetData sheetId="5770"/>
      <sheetData sheetId="5771"/>
      <sheetData sheetId="5772">
        <row r="2">
          <cell r="A2">
            <v>0</v>
          </cell>
        </row>
      </sheetData>
      <sheetData sheetId="5773">
        <row r="2">
          <cell r="B2" t="str">
            <v>Patrimonio
neto
personal</v>
          </cell>
        </row>
      </sheetData>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row r="2">
          <cell r="B2" t="str">
            <v>Patrimonio
neto
personal</v>
          </cell>
        </row>
      </sheetData>
      <sheetData sheetId="5792"/>
      <sheetData sheetId="5793"/>
      <sheetData sheetId="5794"/>
      <sheetData sheetId="5795"/>
      <sheetData sheetId="5796"/>
      <sheetData sheetId="5797"/>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ow r="2">
          <cell r="A2">
            <v>0</v>
          </cell>
        </row>
      </sheetData>
      <sheetData sheetId="5860">
        <row r="2">
          <cell r="A2">
            <v>0</v>
          </cell>
        </row>
      </sheetData>
      <sheetData sheetId="5861">
        <row r="2">
          <cell r="A2" t="str">
            <v>“CONSTRUCCIÓN DE OBRAS CIVILES, ELÉCTRICAS, MECÁNICAS E INSTRUMENTACIÓN REQUERIDAS POR ECOPETROL Y SU GRUPO EMPRESARIAL PARA LA VIGENCIA 2017-2020 CON OPCIÓN DE DOS AÑOS”</v>
          </cell>
        </row>
      </sheetData>
      <sheetData sheetId="5862">
        <row r="2">
          <cell r="A2">
            <v>0</v>
          </cell>
        </row>
      </sheetData>
      <sheetData sheetId="5863">
        <row r="2">
          <cell r="A2">
            <v>0</v>
          </cell>
        </row>
      </sheetData>
      <sheetData sheetId="5864">
        <row r="2">
          <cell r="A2">
            <v>0</v>
          </cell>
        </row>
      </sheetData>
      <sheetData sheetId="5865">
        <row r="2">
          <cell r="A2">
            <v>0</v>
          </cell>
        </row>
      </sheetData>
      <sheetData sheetId="5866">
        <row r="2">
          <cell r="A2">
            <v>0</v>
          </cell>
        </row>
      </sheetData>
      <sheetData sheetId="5867">
        <row r="2">
          <cell r="A2">
            <v>0</v>
          </cell>
        </row>
      </sheetData>
      <sheetData sheetId="5868">
        <row r="2">
          <cell r="A2">
            <v>0</v>
          </cell>
        </row>
      </sheetData>
      <sheetData sheetId="5869">
        <row r="2">
          <cell r="A2">
            <v>0</v>
          </cell>
        </row>
      </sheetData>
      <sheetData sheetId="5870"/>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ow r="2">
          <cell r="A2">
            <v>0</v>
          </cell>
        </row>
      </sheetData>
      <sheetData sheetId="5881">
        <row r="2">
          <cell r="A2">
            <v>0</v>
          </cell>
        </row>
      </sheetData>
      <sheetData sheetId="5882">
        <row r="2">
          <cell r="A2">
            <v>0</v>
          </cell>
        </row>
      </sheetData>
      <sheetData sheetId="5883">
        <row r="2">
          <cell r="A2">
            <v>0</v>
          </cell>
        </row>
      </sheetData>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refreshError="1"/>
      <sheetData sheetId="6158" refreshError="1"/>
      <sheetData sheetId="6159" refreshError="1"/>
      <sheetData sheetId="6160" refreshError="1"/>
      <sheetData sheetId="6161" refreshError="1"/>
      <sheetData sheetId="6162" refreshError="1"/>
      <sheetData sheetId="6163" refreshError="1"/>
      <sheetData sheetId="6164"/>
      <sheetData sheetId="6165">
        <row r="2">
          <cell r="A2">
            <v>0</v>
          </cell>
        </row>
      </sheetData>
      <sheetData sheetId="6166">
        <row r="2">
          <cell r="A2">
            <v>0</v>
          </cell>
        </row>
      </sheetData>
      <sheetData sheetId="6167">
        <row r="2">
          <cell r="A2">
            <v>0</v>
          </cell>
        </row>
      </sheetData>
      <sheetData sheetId="6168">
        <row r="2">
          <cell r="A2">
            <v>0</v>
          </cell>
        </row>
      </sheetData>
      <sheetData sheetId="6169">
        <row r="2">
          <cell r="A2">
            <v>0</v>
          </cell>
        </row>
      </sheetData>
      <sheetData sheetId="6170">
        <row r="2">
          <cell r="A2">
            <v>0</v>
          </cell>
        </row>
      </sheetData>
      <sheetData sheetId="6171">
        <row r="2">
          <cell r="A2">
            <v>0</v>
          </cell>
        </row>
      </sheetData>
      <sheetData sheetId="6172"/>
      <sheetData sheetId="6173"/>
      <sheetData sheetId="6174"/>
      <sheetData sheetId="6175">
        <row r="2">
          <cell r="A2">
            <v>0</v>
          </cell>
        </row>
      </sheetData>
      <sheetData sheetId="6176">
        <row r="2">
          <cell r="A2">
            <v>0</v>
          </cell>
        </row>
      </sheetData>
      <sheetData sheetId="6177"/>
      <sheetData sheetId="6178"/>
      <sheetData sheetId="6179">
        <row r="2">
          <cell r="A2">
            <v>0</v>
          </cell>
        </row>
      </sheetData>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row r="2">
          <cell r="A2">
            <v>0</v>
          </cell>
        </row>
      </sheetData>
      <sheetData sheetId="6193"/>
      <sheetData sheetId="6194"/>
      <sheetData sheetId="6195"/>
      <sheetData sheetId="6196"/>
      <sheetData sheetId="6197"/>
      <sheetData sheetId="6198"/>
      <sheetData sheetId="6199"/>
      <sheetData sheetId="6200"/>
      <sheetData sheetId="6201"/>
      <sheetData sheetId="6202"/>
      <sheetData sheetId="6203">
        <row r="2">
          <cell r="A2">
            <v>0</v>
          </cell>
        </row>
      </sheetData>
      <sheetData sheetId="6204">
        <row r="2">
          <cell r="A2">
            <v>0</v>
          </cell>
        </row>
      </sheetData>
      <sheetData sheetId="6205">
        <row r="2">
          <cell r="A2">
            <v>0</v>
          </cell>
        </row>
      </sheetData>
      <sheetData sheetId="6206">
        <row r="2">
          <cell r="A2">
            <v>0</v>
          </cell>
        </row>
      </sheetData>
      <sheetData sheetId="6207">
        <row r="2">
          <cell r="A2">
            <v>0</v>
          </cell>
        </row>
      </sheetData>
      <sheetData sheetId="6208">
        <row r="2">
          <cell r="A2">
            <v>0</v>
          </cell>
        </row>
      </sheetData>
      <sheetData sheetId="6209">
        <row r="2">
          <cell r="A2">
            <v>0</v>
          </cell>
        </row>
      </sheetData>
      <sheetData sheetId="6210">
        <row r="2">
          <cell r="A2">
            <v>0</v>
          </cell>
        </row>
      </sheetData>
      <sheetData sheetId="6211">
        <row r="2">
          <cell r="A2">
            <v>0</v>
          </cell>
        </row>
      </sheetData>
      <sheetData sheetId="6212">
        <row r="2">
          <cell r="A2">
            <v>0</v>
          </cell>
        </row>
      </sheetData>
      <sheetData sheetId="6213">
        <row r="2">
          <cell r="A2">
            <v>0</v>
          </cell>
        </row>
      </sheetData>
      <sheetData sheetId="6214">
        <row r="2">
          <cell r="A2">
            <v>0</v>
          </cell>
        </row>
      </sheetData>
      <sheetData sheetId="6215">
        <row r="2">
          <cell r="A2">
            <v>0</v>
          </cell>
        </row>
      </sheetData>
      <sheetData sheetId="6216">
        <row r="2">
          <cell r="A2">
            <v>0</v>
          </cell>
        </row>
      </sheetData>
      <sheetData sheetId="6217">
        <row r="2">
          <cell r="A2">
            <v>0</v>
          </cell>
        </row>
      </sheetData>
      <sheetData sheetId="6218">
        <row r="2">
          <cell r="A2">
            <v>0</v>
          </cell>
        </row>
      </sheetData>
      <sheetData sheetId="6219">
        <row r="2">
          <cell r="A2">
            <v>0</v>
          </cell>
        </row>
      </sheetData>
      <sheetData sheetId="6220">
        <row r="2">
          <cell r="A2">
            <v>0</v>
          </cell>
        </row>
      </sheetData>
      <sheetData sheetId="6221">
        <row r="2">
          <cell r="A2">
            <v>0</v>
          </cell>
        </row>
      </sheetData>
      <sheetData sheetId="6222">
        <row r="2">
          <cell r="A2">
            <v>0</v>
          </cell>
        </row>
      </sheetData>
      <sheetData sheetId="6223">
        <row r="2">
          <cell r="A2">
            <v>0</v>
          </cell>
        </row>
      </sheetData>
      <sheetData sheetId="6224">
        <row r="2">
          <cell r="A2">
            <v>0</v>
          </cell>
        </row>
      </sheetData>
      <sheetData sheetId="6225">
        <row r="2">
          <cell r="A2">
            <v>0</v>
          </cell>
        </row>
      </sheetData>
      <sheetData sheetId="6226">
        <row r="2">
          <cell r="A2">
            <v>0</v>
          </cell>
        </row>
      </sheetData>
      <sheetData sheetId="6227">
        <row r="2">
          <cell r="A2">
            <v>0</v>
          </cell>
        </row>
      </sheetData>
      <sheetData sheetId="6228">
        <row r="2">
          <cell r="A2">
            <v>0</v>
          </cell>
        </row>
      </sheetData>
      <sheetData sheetId="6229">
        <row r="2">
          <cell r="A2">
            <v>0</v>
          </cell>
        </row>
      </sheetData>
      <sheetData sheetId="6230">
        <row r="2">
          <cell r="A2">
            <v>0</v>
          </cell>
        </row>
      </sheetData>
      <sheetData sheetId="6231">
        <row r="2">
          <cell r="A2">
            <v>0</v>
          </cell>
        </row>
      </sheetData>
      <sheetData sheetId="6232">
        <row r="2">
          <cell r="A2">
            <v>0</v>
          </cell>
        </row>
      </sheetData>
      <sheetData sheetId="6233">
        <row r="2">
          <cell r="A2">
            <v>0</v>
          </cell>
        </row>
      </sheetData>
      <sheetData sheetId="6234">
        <row r="2">
          <cell r="A2">
            <v>0</v>
          </cell>
        </row>
      </sheetData>
      <sheetData sheetId="6235">
        <row r="2">
          <cell r="A2">
            <v>0</v>
          </cell>
        </row>
      </sheetData>
      <sheetData sheetId="6236">
        <row r="2">
          <cell r="A2">
            <v>0</v>
          </cell>
        </row>
      </sheetData>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sheetData sheetId="6284"/>
      <sheetData sheetId="6285"/>
      <sheetData sheetId="6286"/>
      <sheetData sheetId="6287"/>
      <sheetData sheetId="6288"/>
      <sheetData sheetId="6289"/>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row r="2">
          <cell r="A2">
            <v>0</v>
          </cell>
        </row>
      </sheetData>
      <sheetData sheetId="6354"/>
      <sheetData sheetId="6355"/>
      <sheetData sheetId="6356"/>
      <sheetData sheetId="6357"/>
      <sheetData sheetId="6358"/>
      <sheetData sheetId="6359"/>
      <sheetData sheetId="6360"/>
      <sheetData sheetId="6361"/>
      <sheetData sheetId="6362"/>
      <sheetData sheetId="6363"/>
      <sheetData sheetId="6364"/>
      <sheetData sheetId="6365">
        <row r="2">
          <cell r="A2">
            <v>0</v>
          </cell>
        </row>
      </sheetData>
      <sheetData sheetId="6366">
        <row r="2">
          <cell r="A2">
            <v>0</v>
          </cell>
        </row>
      </sheetData>
      <sheetData sheetId="6367">
        <row r="2">
          <cell r="A2">
            <v>0</v>
          </cell>
        </row>
      </sheetData>
      <sheetData sheetId="6368">
        <row r="2">
          <cell r="A2">
            <v>0</v>
          </cell>
        </row>
      </sheetData>
      <sheetData sheetId="6369"/>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INV"/>
      <sheetName val="AASHTO"/>
      <sheetName val="Hoja2"/>
      <sheetName val="INDICADORES"/>
      <sheetName val="original_sist"/>
      <sheetName val="Hoja3"/>
      <sheetName val="Paso 1 Calculo del Presupuesto"/>
      <sheetName val="DATOS"/>
      <sheetName val="Equipo"/>
      <sheetName val="Tablas de Soporte"/>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INST"/>
      <sheetName val="#¡REF"/>
      <sheetName val="EST0798.XLS"/>
      <sheetName val=""/>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URCDIT"/>
      <sheetName val="DATOS"/>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Tablas"/>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 val="EMPRESA"/>
      <sheetName val="[EST0798.XLS]__cceficiente_sh_7"/>
      <sheetName val="[EST0798.XLS]__cceficiente_sh_8"/>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 val="[EST0798.XLS]__cceficiente_s_19"/>
      <sheetName val="[EST0798.XLS]__cceficiente_s_20"/>
      <sheetName val="[EST0798.XLS]__cceficiente_s_21"/>
      <sheetName val="[EST0798.XLS]__cceficiente_s_22"/>
      <sheetName val="[EST0798.XLS]__cceficiente_s_2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COSTOS UNITARIOS"/>
      <sheetName val="CA-2909"/>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ST"/>
      <sheetName val="Constantes Generales"/>
      <sheetName val="Prestaciones Sociales"/>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CCIDENTES DE 19"/>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SUPUESTO LICITACIÓN SRN 001"/>
      <sheetName val="SRN_005"/>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STRSUMM0"/>
      <sheetName val="$ Directo"/>
      <sheetName val="mat&amp;sub"/>
      <sheetName val="indir"/>
      <sheetName val="gene"/>
      <sheetName val="tot"/>
      <sheetName val="prog "/>
      <sheetName val="pres_comp"/>
      <sheetName val="civ_1"/>
      <sheetName val="kp_civ1"/>
      <sheetName val="KP"/>
      <sheetName val="civpl1"/>
      <sheetName val="7417stiA"/>
      <sheetName val="Base_de_Diseño"/>
      <sheetName val="Ppto_total"/>
      <sheetName val="Resumen_tubería"/>
      <sheetName val="Tabla_4_1_Distrito_Nº1"/>
      <sheetName val="Tabla_4_2_Distrito_Nº2"/>
      <sheetName val="Tabal_4_3_Resumén_distritos"/>
      <sheetName val="Tabla_4_4_Sistemas"/>
      <sheetName val="Ppto_alcantarillado"/>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INITIAL INPUTS"/>
      <sheetName val="MEDICION"/>
      <sheetName val="TIPO"/>
      <sheetName val="SHEETS"/>
      <sheetName val="DESPIECE REDES"/>
      <sheetName val="4.1 EBAC"/>
      <sheetName val="4.2 IMPULSION"/>
      <sheetName val="4.3 CONDUCCION"/>
      <sheetName val="4.4 TANQUES"/>
      <sheetName val="4.6 REDES"/>
      <sheetName val="4.7 RESUMEN"/>
      <sheetName val="resumen carcel x 16.7%"/>
      <sheetName val="resumen carcel "/>
      <sheetName val="resumen carcel con baño x 16.7%"/>
      <sheetName val="resumen carcel con baño"/>
      <sheetName val="Unitario "/>
      <sheetName val="Materiales "/>
      <sheetName val="Auxiliares "/>
      <sheetName val="Análisis de cuadrillas"/>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recios 08-arquit en proceso"/>
      <sheetName val="unit2008-ARQUIT EN PROCESO"/>
      <sheetName val="Precios 08-vias"/>
      <sheetName val="unit2008-VIAS"/>
      <sheetName val="Costo Real 2008"/>
      <sheetName val="ACEROS 60000 PSI"/>
      <sheetName val="RENDI"/>
      <sheetName val="perfil semana 4"/>
      <sheetName val="perfil semana 5"/>
      <sheetName val="perfil semana 6"/>
      <sheetName val="perfil semana 7"/>
      <sheetName val="perfil semana 8"/>
      <sheetName val="perfil semana 9"/>
      <sheetName val="Curva S - 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OFERTA ECON"/>
      <sheetName val="\Users\aljipego\Downloads\Víncu"/>
      <sheetName val="ACTA No.1"/>
      <sheetName val="2,1,1 "/>
      <sheetName val="2,1,2"/>
      <sheetName val="2,1,3"/>
      <sheetName val="2,1,4"/>
      <sheetName val="2,1,13"/>
      <sheetName val="Financiero Acta No.1"/>
      <sheetName val="1,1,1"/>
      <sheetName val="1,2,1"/>
      <sheetName val="2,1,11"/>
      <sheetName val="\Users\JoseGabriel\Downloads\Ví"/>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Ppto EL COPEY"/>
      <sheetName val="bocatoma"/>
      <sheetName val="MO"/>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VR-PROP MOD 1"/>
      <sheetName val="FORMULA"/>
      <sheetName val="PRECIO"/>
      <sheetName val="I M"/>
      <sheetName val="SOÑANDO"/>
      <sheetName val="EV 424 CON 5 (2)"/>
      <sheetName val="Precios no oficial"/>
      <sheetName val="PARAMETROS"/>
      <sheetName val="PAPSO"/>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Salarios"/>
      <sheetName val="Trans"/>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MANOS"/>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PROPUESTA"/>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AIU MOD"/>
      <sheetName val="RELLENO SUMINISTRO"/>
      <sheetName val="RELLENO AR"/>
      <sheetName val="RELLENO ALL"/>
      <sheetName val="SANITARIO URBANO"/>
      <sheetName val="SANITARIO"/>
      <sheetName val="COLECTOR DE LLUVIAS"/>
      <sheetName val="BAJANTE DE NEGRAS"/>
      <sheetName val="BAJANTE DE LLUVIAS"/>
      <sheetName val="RELACIONES"/>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Informe (2)"/>
      <sheetName val="AZU3sadeven"/>
      <sheetName val="HHp3"/>
      <sheetName val="AvanceP3"/>
      <sheetName val="horas lluvia"/>
      <sheetName val="UNITARIOS GENERALES"/>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glvc"/>
      <sheetName val="CONS"/>
      <sheetName val="CRA.MODI"/>
      <sheetName val="\Cofinanciacion\FICHAS Y FORMAT"/>
      <sheetName val="\A\Cofinanciacion\FICHAS Y FORM"/>
      <sheetName val="Desmonte y Limpieza"/>
      <sheetName val="Form5 _Pág_ 2"/>
      <sheetName val="Constantes Generales"/>
      <sheetName val="OBRA"/>
      <sheetName val="factor"/>
      <sheetName val="factor (2)"/>
      <sheetName val="\\Master\luis carlos\Documents "/>
      <sheetName val="1.5 GRÁFICO AVANCE"/>
      <sheetName val="1,,6"/>
      <sheetName val="5,6"/>
      <sheetName val="5,7"/>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PT"/>
      <sheetName val="MT"/>
      <sheetName val="T2 INVENT MT"/>
      <sheetName val="X"/>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F.M.  2.27 Interv (2013)"/>
      <sheetName val="SUPERV"/>
      <sheetName val="CONSULTORIA"/>
      <sheetName val="INTERVENTORIA SE YOPAL"/>
      <sheetName val="5.6"/>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3 ACTA COMPROMISO"/>
      <sheetName val="APu1"/>
      <sheetName val="APu2"/>
      <sheetName val="APu3"/>
      <sheetName val="APu4"/>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CUADRO PRODUCTOS "/>
      <sheetName val="OBRA TOT (2)"/>
      <sheetName val="INTERV."/>
      <sheetName val="Cronograma2020"/>
      <sheetName val="PO Y CRONOGRAMA EJE CAFETERO RE"/>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5090-2003"/>
      <sheetName val="5091-2003"/>
      <sheetName val="5092-2003"/>
      <sheetName val="5093-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LN5-CHC.4-7-SS7"/>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Res-Accide-10"/>
      <sheetName val="Lista obra"/>
      <sheetName val="\a  aaInformación GRUPO 4\A MIn"/>
      <sheetName val="INDICMICROEMP"/>
      <sheetName val="Datos Básicos"/>
      <sheetName val="SUB APU"/>
      <sheetName val="Base Muestras"/>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RAD-ACETATO"/>
      <sheetName val="DENS-PAILA-30 (3)"/>
      <sheetName val="TEMPE-DESPA"/>
      <sheetName val="3-4-grava"/>
      <sheetName val="GRAVA3-8(1)"/>
      <sheetName val="SOLID-FINO"/>
      <sheetName val="AG-MOD-FINURA"/>
      <sheetName val="AG-MDC-2solidez"/>
      <sheetName val="SODIO (2)"/>
      <sheetName val="SODIO"/>
      <sheetName val="MAGNESIO"/>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1">
          <cell r="A1" t="str">
            <v>ADMINISTRACION</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row r="3">
          <cell r="B3">
            <v>200</v>
          </cell>
        </row>
      </sheetData>
      <sheetData sheetId="220"/>
      <sheetData sheetId="221"/>
      <sheetData sheetId="222">
        <row r="1">
          <cell r="A1" t="str">
            <v>ADMINISTRACION</v>
          </cell>
        </row>
      </sheetData>
      <sheetData sheetId="223"/>
      <sheetData sheetId="224"/>
      <sheetData sheetId="225">
        <row r="1">
          <cell r="A1" t="str">
            <v>INSTITUTO NACIONAL DE VIAS</v>
          </cell>
        </row>
      </sheetData>
      <sheetData sheetId="226">
        <row r="1">
          <cell r="A1" t="str">
            <v>EQUIPO</v>
          </cell>
        </row>
      </sheetData>
      <sheetData sheetId="227">
        <row r="1">
          <cell r="A1" t="str">
            <v>ADMINISTRACION</v>
          </cell>
        </row>
      </sheetData>
      <sheetData sheetId="228">
        <row r="5">
          <cell r="E5" t="str">
            <v>CANTIDAD</v>
          </cell>
        </row>
      </sheetData>
      <sheetData sheetId="229">
        <row r="5">
          <cell r="E5" t="str">
            <v>CANTIDAD</v>
          </cell>
        </row>
      </sheetData>
      <sheetData sheetId="230">
        <row r="5">
          <cell r="E5" t="str">
            <v>CANTIDAD</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5">
          <cell r="E5" t="str">
            <v>CANTIDAD</v>
          </cell>
        </row>
      </sheetData>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sheetData sheetId="279"/>
      <sheetData sheetId="280">
        <row r="5">
          <cell r="E5" t="str">
            <v>CANTIDAD</v>
          </cell>
        </row>
      </sheetData>
      <sheetData sheetId="281">
        <row r="5">
          <cell r="E5" t="str">
            <v>CANTIDAD</v>
          </cell>
        </row>
      </sheetData>
      <sheetData sheetId="282"/>
      <sheetData sheetId="283"/>
      <sheetData sheetId="284"/>
      <sheetData sheetId="285">
        <row r="1">
          <cell r="A1" t="str">
            <v>ITEM</v>
          </cell>
        </row>
      </sheetData>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row r="1">
          <cell r="A1" t="str">
            <v>ITEM</v>
          </cell>
        </row>
      </sheetData>
      <sheetData sheetId="305">
        <row r="1">
          <cell r="A1" t="str">
            <v>EQUIPO</v>
          </cell>
        </row>
      </sheetData>
      <sheetData sheetId="306">
        <row r="1">
          <cell r="A1" t="str">
            <v>ADMINISTRACION</v>
          </cell>
        </row>
      </sheetData>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row r="1">
          <cell r="A1" t="str">
            <v>ITEM</v>
          </cell>
        </row>
      </sheetData>
      <sheetData sheetId="318">
        <row r="1">
          <cell r="A1" t="str">
            <v>MATERIALES</v>
          </cell>
        </row>
      </sheetData>
      <sheetData sheetId="319">
        <row r="1">
          <cell r="A1" t="str">
            <v>ADMINISTRACION</v>
          </cell>
        </row>
      </sheetData>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row r="50">
          <cell r="H50">
            <v>4886</v>
          </cell>
        </row>
      </sheetData>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sheetData sheetId="438"/>
      <sheetData sheetId="439"/>
      <sheetData sheetId="440"/>
      <sheetData sheetId="441"/>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sheetData sheetId="449"/>
      <sheetData sheetId="450"/>
      <sheetData sheetId="451">
        <row r="33">
          <cell r="C33">
            <v>0.77967625899280601</v>
          </cell>
        </row>
      </sheetData>
      <sheetData sheetId="452"/>
      <sheetData sheetId="453"/>
      <sheetData sheetId="454"/>
      <sheetData sheetId="455">
        <row r="1">
          <cell r="A1" t="str">
            <v>INSTITUTO NACIONAL DE VIAS</v>
          </cell>
        </row>
      </sheetData>
      <sheetData sheetId="456"/>
      <sheetData sheetId="457"/>
      <sheetData sheetId="458"/>
      <sheetData sheetId="459"/>
      <sheetData sheetId="460"/>
      <sheetData sheetId="461"/>
      <sheetData sheetId="462"/>
      <sheetData sheetId="463"/>
      <sheetData sheetId="464"/>
      <sheetData sheetId="465"/>
      <sheetData sheetId="466"/>
      <sheetData sheetId="467">
        <row r="5">
          <cell r="E5" t="str">
            <v>CANTIDAD</v>
          </cell>
        </row>
      </sheetData>
      <sheetData sheetId="468">
        <row r="5">
          <cell r="E5" t="str">
            <v>CANTIDAD</v>
          </cell>
        </row>
      </sheetData>
      <sheetData sheetId="469">
        <row r="5">
          <cell r="E5" t="str">
            <v>CANTIDAD</v>
          </cell>
        </row>
      </sheetData>
      <sheetData sheetId="470">
        <row r="5">
          <cell r="E5" t="str">
            <v>CANTIDAD</v>
          </cell>
        </row>
      </sheetData>
      <sheetData sheetId="471">
        <row r="5">
          <cell r="E5" t="str">
            <v>CANTIDAD</v>
          </cell>
        </row>
      </sheetData>
      <sheetData sheetId="472">
        <row r="5">
          <cell r="E5" t="str">
            <v>CANTIDAD</v>
          </cell>
        </row>
      </sheetData>
      <sheetData sheetId="473">
        <row r="5">
          <cell r="E5" t="str">
            <v>CANTIDAD</v>
          </cell>
        </row>
      </sheetData>
      <sheetData sheetId="474"/>
      <sheetData sheetId="475">
        <row r="5">
          <cell r="E5" t="str">
            <v>CANTIDAD</v>
          </cell>
        </row>
      </sheetData>
      <sheetData sheetId="476">
        <row r="5">
          <cell r="E5" t="str">
            <v>CANTIDAD</v>
          </cell>
        </row>
      </sheetData>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row r="1">
          <cell r="B1" t="str">
            <v>CTO-102-2002</v>
          </cell>
        </row>
      </sheetData>
      <sheetData sheetId="565">
        <row r="1">
          <cell r="A1" t="str">
            <v>INSTITUTO NACIONAL DE VIAS</v>
          </cell>
        </row>
      </sheetData>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row r="1">
          <cell r="A1" t="str">
            <v>INSTITUTO NACIONAL DE VIAS</v>
          </cell>
        </row>
      </sheetData>
      <sheetData sheetId="685"/>
      <sheetData sheetId="686"/>
      <sheetData sheetId="687"/>
      <sheetData sheetId="688">
        <row r="5">
          <cell r="E5" t="str">
            <v>CANTIDAD</v>
          </cell>
        </row>
      </sheetData>
      <sheetData sheetId="689">
        <row r="5">
          <cell r="E5" t="str">
            <v>CANTIDAD</v>
          </cell>
        </row>
      </sheetData>
      <sheetData sheetId="690">
        <row r="5">
          <cell r="E5" t="str">
            <v>CANTIDAD</v>
          </cell>
        </row>
      </sheetData>
      <sheetData sheetId="691">
        <row r="5">
          <cell r="E5" t="str">
            <v>CANTIDAD</v>
          </cell>
        </row>
      </sheetData>
      <sheetData sheetId="692">
        <row r="5">
          <cell r="E5" t="str">
            <v>CANTIDAD</v>
          </cell>
        </row>
      </sheetData>
      <sheetData sheetId="693">
        <row r="5">
          <cell r="E5" t="str">
            <v>CANTIDAD</v>
          </cell>
        </row>
      </sheetData>
      <sheetData sheetId="694">
        <row r="5">
          <cell r="E5" t="str">
            <v>CANTIDAD</v>
          </cell>
        </row>
      </sheetData>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1">
          <cell r="B1" t="str">
            <v>CTO-102-2002</v>
          </cell>
        </row>
      </sheetData>
      <sheetData sheetId="751"/>
      <sheetData sheetId="752"/>
      <sheetData sheetId="753"/>
      <sheetData sheetId="754"/>
      <sheetData sheetId="755"/>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sheetData sheetId="939"/>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sheetData sheetId="959"/>
      <sheetData sheetId="960"/>
      <sheetData sheetId="961"/>
      <sheetData sheetId="962"/>
      <sheetData sheetId="963"/>
      <sheetData sheetId="964"/>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ow r="1">
          <cell r="B1" t="str">
            <v>CTO-102-2002</v>
          </cell>
        </row>
      </sheetData>
      <sheetData sheetId="981">
        <row r="168">
          <cell r="D168">
            <v>10046</v>
          </cell>
        </row>
      </sheetData>
      <sheetData sheetId="982"/>
      <sheetData sheetId="983">
        <row r="1">
          <cell r="A1" t="str">
            <v>ABRAZADERA DE SALIDA TIPO 1</v>
          </cell>
        </row>
      </sheetData>
      <sheetData sheetId="984"/>
      <sheetData sheetId="985">
        <row r="51">
          <cell r="D51">
            <v>698</v>
          </cell>
        </row>
      </sheetData>
      <sheetData sheetId="986"/>
      <sheetData sheetId="987"/>
      <sheetData sheetId="988">
        <row r="33">
          <cell r="C33">
            <v>0.77967625899280601</v>
          </cell>
        </row>
      </sheetData>
      <sheetData sheetId="989"/>
      <sheetData sheetId="990"/>
      <sheetData sheetId="991" refreshError="1"/>
      <sheetData sheetId="992" refreshError="1"/>
      <sheetData sheetId="993"/>
      <sheetData sheetId="994" refreshError="1"/>
      <sheetData sheetId="995" refreshError="1"/>
      <sheetData sheetId="996" refreshError="1"/>
      <sheetData sheetId="997" refreshError="1"/>
      <sheetData sheetId="998">
        <row r="33">
          <cell r="C33">
            <v>0.77967625899280601</v>
          </cell>
        </row>
      </sheetData>
      <sheetData sheetId="999" refreshError="1"/>
      <sheetData sheetId="1000" refreshError="1"/>
      <sheetData sheetId="1001"/>
      <sheetData sheetId="1002">
        <row r="2">
          <cell r="A2" t="str">
            <v>ACTA No</v>
          </cell>
        </row>
      </sheetData>
      <sheetData sheetId="1003" refreshError="1"/>
      <sheetData sheetId="1004"/>
      <sheetData sheetId="1005"/>
      <sheetData sheetId="1006">
        <row r="1">
          <cell r="B1" t="str">
            <v>CTO-102-2002</v>
          </cell>
        </row>
      </sheetData>
      <sheetData sheetId="1007">
        <row r="5">
          <cell r="E5" t="str">
            <v>CANTIDAD</v>
          </cell>
        </row>
      </sheetData>
      <sheetData sheetId="1008">
        <row r="5">
          <cell r="E5" t="str">
            <v>CANTIDAD</v>
          </cell>
        </row>
      </sheetData>
      <sheetData sheetId="1009"/>
      <sheetData sheetId="1010">
        <row r="50">
          <cell r="H50">
            <v>971</v>
          </cell>
        </row>
      </sheetData>
      <sheetData sheetId="1011">
        <row r="50">
          <cell r="H50">
            <v>1192</v>
          </cell>
        </row>
      </sheetData>
      <sheetData sheetId="1012"/>
      <sheetData sheetId="1013"/>
      <sheetData sheetId="1014">
        <row r="33">
          <cell r="C33">
            <v>0.77967625899280601</v>
          </cell>
        </row>
      </sheetData>
      <sheetData sheetId="1015"/>
      <sheetData sheetId="1016">
        <row r="4">
          <cell r="B4" t="str">
            <v xml:space="preserve"> Bisagra Pivotante </v>
          </cell>
        </row>
      </sheetData>
      <sheetData sheetId="1017"/>
      <sheetData sheetId="1018"/>
      <sheetData sheetId="1019"/>
      <sheetData sheetId="1020">
        <row r="1">
          <cell r="B1" t="str">
            <v>CTO-102-2002</v>
          </cell>
        </row>
      </sheetData>
      <sheetData sheetId="1021"/>
      <sheetData sheetId="1022">
        <row r="1">
          <cell r="B1" t="str">
            <v>CTO-102-2002</v>
          </cell>
        </row>
      </sheetData>
      <sheetData sheetId="1023"/>
      <sheetData sheetId="1024">
        <row r="33">
          <cell r="C33">
            <v>0.77967625899280601</v>
          </cell>
        </row>
      </sheetData>
      <sheetData sheetId="1025"/>
      <sheetData sheetId="1026">
        <row r="1">
          <cell r="A1" t="str">
            <v>1P</v>
          </cell>
        </row>
      </sheetData>
      <sheetData sheetId="1027">
        <row r="50">
          <cell r="H50">
            <v>1192</v>
          </cell>
        </row>
      </sheetData>
      <sheetData sheetId="1028"/>
      <sheetData sheetId="1029">
        <row r="168">
          <cell r="D168">
            <v>10046</v>
          </cell>
        </row>
      </sheetData>
      <sheetData sheetId="1030">
        <row r="51">
          <cell r="D51">
            <v>698</v>
          </cell>
        </row>
      </sheetData>
      <sheetData sheetId="1031"/>
      <sheetData sheetId="1032"/>
      <sheetData sheetId="1033"/>
      <sheetData sheetId="1034">
        <row r="4">
          <cell r="B4" t="str">
            <v xml:space="preserve"> Bisagra Pivotante </v>
          </cell>
        </row>
      </sheetData>
      <sheetData sheetId="1035"/>
      <sheetData sheetId="1036"/>
      <sheetData sheetId="1037">
        <row r="4">
          <cell r="B4" t="str">
            <v xml:space="preserve"> Bisagra Pivotante </v>
          </cell>
        </row>
      </sheetData>
      <sheetData sheetId="1038"/>
      <sheetData sheetId="1039"/>
      <sheetData sheetId="1040">
        <row r="4">
          <cell r="B4" t="str">
            <v xml:space="preserve"> Bisagra Pivotante </v>
          </cell>
        </row>
      </sheetData>
      <sheetData sheetId="1041"/>
      <sheetData sheetId="1042"/>
      <sheetData sheetId="1043"/>
      <sheetData sheetId="1044"/>
      <sheetData sheetId="1045"/>
      <sheetData sheetId="1046">
        <row r="1">
          <cell r="A1" t="str">
            <v>INSTITUTO NACIONAL DE VIAS</v>
          </cell>
        </row>
      </sheetData>
      <sheetData sheetId="1047"/>
      <sheetData sheetId="1048"/>
      <sheetData sheetId="1049"/>
      <sheetData sheetId="1050">
        <row r="33">
          <cell r="C33">
            <v>0.77967625899280601</v>
          </cell>
        </row>
      </sheetData>
      <sheetData sheetId="1051"/>
      <sheetData sheetId="1052">
        <row r="52">
          <cell r="H52">
            <v>117768</v>
          </cell>
        </row>
      </sheetData>
      <sheetData sheetId="1053"/>
      <sheetData sheetId="1054"/>
      <sheetData sheetId="1055">
        <row r="52">
          <cell r="H52">
            <v>117768</v>
          </cell>
        </row>
      </sheetData>
      <sheetData sheetId="1056"/>
      <sheetData sheetId="1057">
        <row r="33">
          <cell r="C33">
            <v>0.77967625899280601</v>
          </cell>
        </row>
      </sheetData>
      <sheetData sheetId="1058">
        <row r="33">
          <cell r="C33">
            <v>0.77967625899280601</v>
          </cell>
        </row>
      </sheetData>
      <sheetData sheetId="1059"/>
      <sheetData sheetId="1060">
        <row r="33">
          <cell r="C33">
            <v>0.77967625899280601</v>
          </cell>
        </row>
      </sheetData>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row r="8">
          <cell r="A8">
            <v>2.1</v>
          </cell>
        </row>
      </sheetData>
      <sheetData sheetId="2436">
        <row r="8">
          <cell r="A8">
            <v>3.1</v>
          </cell>
        </row>
      </sheetData>
      <sheetData sheetId="2437"/>
      <sheetData sheetId="2438"/>
      <sheetData sheetId="2439">
        <row r="1">
          <cell r="A1" t="str">
            <v>LISTADO DE INSUMOS GENERAL</v>
          </cell>
        </row>
      </sheetData>
      <sheetData sheetId="2440"/>
      <sheetData sheetId="2441"/>
      <sheetData sheetId="2442">
        <row r="3">
          <cell r="A3">
            <v>1</v>
          </cell>
        </row>
      </sheetData>
      <sheetData sheetId="2443"/>
      <sheetData sheetId="2444"/>
      <sheetData sheetId="2445"/>
      <sheetData sheetId="2446"/>
      <sheetData sheetId="2447"/>
      <sheetData sheetId="2448"/>
      <sheetData sheetId="2449">
        <row r="1">
          <cell r="A1" t="str">
            <v>LISTADO DE INSUMOS GENERAL</v>
          </cell>
        </row>
      </sheetData>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sheetData sheetId="2846" refreshError="1"/>
      <sheetData sheetId="2847" refreshError="1"/>
      <sheetData sheetId="2848" refreshError="1"/>
      <sheetData sheetId="2849" refreshError="1"/>
      <sheetData sheetId="2850"/>
      <sheetData sheetId="2851" refreshError="1"/>
      <sheetData sheetId="2852" refreshError="1"/>
      <sheetData sheetId="2853" refreshError="1"/>
      <sheetData sheetId="2854" refreshError="1"/>
      <sheetData sheetId="2855" refreshError="1"/>
      <sheetData sheetId="2856" refreshError="1"/>
      <sheetData sheetId="2857"/>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sheetData sheetId="2868"/>
      <sheetData sheetId="2869">
        <row r="1">
          <cell r="A1" t="str">
            <v>EQUIPO</v>
          </cell>
        </row>
      </sheetData>
      <sheetData sheetId="2870">
        <row r="1">
          <cell r="A1" t="str">
            <v>ADMINISTRACION</v>
          </cell>
        </row>
      </sheetData>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sheetData sheetId="3037" refreshError="1"/>
      <sheetData sheetId="3038"/>
      <sheetData sheetId="3039"/>
      <sheetData sheetId="3040"/>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sheetData sheetId="3089"/>
      <sheetData sheetId="3090">
        <row r="5">
          <cell r="E5" t="str">
            <v>CANTIDAD</v>
          </cell>
        </row>
      </sheetData>
      <sheetData sheetId="3091">
        <row r="5">
          <cell r="E5" t="str">
            <v>CANTIDAD</v>
          </cell>
        </row>
      </sheetData>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row r="18">
          <cell r="C18">
            <v>7000</v>
          </cell>
        </row>
      </sheetData>
      <sheetData sheetId="3107"/>
      <sheetData sheetId="3108"/>
      <sheetData sheetId="3109"/>
      <sheetData sheetId="3110"/>
      <sheetData sheetId="3111"/>
      <sheetData sheetId="3112">
        <row r="21">
          <cell r="G21" t="b">
            <v>0</v>
          </cell>
        </row>
      </sheetData>
      <sheetData sheetId="3113"/>
      <sheetData sheetId="3114"/>
      <sheetData sheetId="3115"/>
      <sheetData sheetId="3116"/>
      <sheetData sheetId="3117"/>
      <sheetData sheetId="3118"/>
      <sheetData sheetId="3119"/>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sheetData sheetId="3140"/>
      <sheetData sheetId="3141"/>
      <sheetData sheetId="3142"/>
      <sheetData sheetId="3143">
        <row r="5">
          <cell r="E5" t="str">
            <v>CANTIDAD</v>
          </cell>
        </row>
      </sheetData>
      <sheetData sheetId="3144">
        <row r="5">
          <cell r="E5" t="str">
            <v>CANTIDAD</v>
          </cell>
        </row>
      </sheetData>
      <sheetData sheetId="3145"/>
      <sheetData sheetId="3146"/>
      <sheetData sheetId="3147"/>
      <sheetData sheetId="3148"/>
      <sheetData sheetId="3149"/>
      <sheetData sheetId="3150">
        <row r="18">
          <cell r="C18">
            <v>7000</v>
          </cell>
        </row>
      </sheetData>
      <sheetData sheetId="3151"/>
      <sheetData sheetId="3152"/>
      <sheetData sheetId="3153"/>
      <sheetData sheetId="3154"/>
      <sheetData sheetId="3155"/>
      <sheetData sheetId="3156" refreshError="1"/>
      <sheetData sheetId="3157" refreshError="1"/>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ow r="36">
          <cell r="G36">
            <v>310000.00000097335</v>
          </cell>
        </row>
      </sheetData>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row r="6">
          <cell r="A6" t="str">
            <v>TOPÓGRAFO</v>
          </cell>
        </row>
      </sheetData>
      <sheetData sheetId="3251"/>
      <sheetData sheetId="3252"/>
      <sheetData sheetId="3253"/>
      <sheetData sheetId="3254"/>
      <sheetData sheetId="3255"/>
      <sheetData sheetId="3256"/>
      <sheetData sheetId="3257"/>
      <sheetData sheetId="3258">
        <row r="5">
          <cell r="E5" t="str">
            <v>CANTIDAD</v>
          </cell>
        </row>
      </sheetData>
      <sheetData sheetId="3259">
        <row r="5">
          <cell r="E5" t="str">
            <v>CANTIDAD</v>
          </cell>
        </row>
      </sheetData>
      <sheetData sheetId="3260">
        <row r="5">
          <cell r="E5" t="str">
            <v>CANTIDAD</v>
          </cell>
        </row>
      </sheetData>
      <sheetData sheetId="3261">
        <row r="5">
          <cell r="E5" t="str">
            <v>CANTIDAD</v>
          </cell>
        </row>
      </sheetData>
      <sheetData sheetId="3262">
        <row r="5">
          <cell r="E5" t="str">
            <v>CANTIDAD</v>
          </cell>
        </row>
      </sheetData>
      <sheetData sheetId="3263">
        <row r="5">
          <cell r="E5" t="str">
            <v>CANTIDAD</v>
          </cell>
        </row>
      </sheetData>
      <sheetData sheetId="3264">
        <row r="5">
          <cell r="E5" t="str">
            <v>CANTIDAD</v>
          </cell>
        </row>
      </sheetData>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row r="1">
          <cell r="A1" t="str">
            <v>ITEM</v>
          </cell>
        </row>
      </sheetData>
      <sheetData sheetId="3995">
        <row r="1">
          <cell r="A1" t="str">
            <v>EQUIPO</v>
          </cell>
        </row>
      </sheetData>
      <sheetData sheetId="3996">
        <row r="1">
          <cell r="A1" t="str">
            <v>ADMINISTRACION</v>
          </cell>
        </row>
      </sheetData>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row r="1">
          <cell r="A1" t="str">
            <v>ITEM</v>
          </cell>
        </row>
      </sheetData>
      <sheetData sheetId="4016">
        <row r="1">
          <cell r="A1" t="str">
            <v>EQUIPO</v>
          </cell>
        </row>
      </sheetData>
      <sheetData sheetId="4017">
        <row r="1">
          <cell r="A1" t="str">
            <v>ADMINISTRACION</v>
          </cell>
        </row>
      </sheetData>
      <sheetData sheetId="4018"/>
      <sheetData sheetId="4019"/>
      <sheetData sheetId="4020"/>
      <sheetData sheetId="4021"/>
      <sheetData sheetId="4022"/>
      <sheetData sheetId="4023">
        <row r="1">
          <cell r="A1" t="str">
            <v>ITEM</v>
          </cell>
        </row>
      </sheetData>
      <sheetData sheetId="4024">
        <row r="1">
          <cell r="A1" t="str">
            <v>EQUIPO</v>
          </cell>
        </row>
      </sheetData>
      <sheetData sheetId="4025">
        <row r="1">
          <cell r="A1" t="str">
            <v>ADMINISTRACION</v>
          </cell>
        </row>
      </sheetData>
      <sheetData sheetId="4026"/>
      <sheetData sheetId="4027"/>
      <sheetData sheetId="4028"/>
      <sheetData sheetId="4029"/>
      <sheetData sheetId="4030"/>
      <sheetData sheetId="4031"/>
      <sheetData sheetId="4032"/>
      <sheetData sheetId="4033"/>
      <sheetData sheetId="4034">
        <row r="1">
          <cell r="A1" t="str">
            <v>ITEM</v>
          </cell>
        </row>
      </sheetData>
      <sheetData sheetId="4035">
        <row r="1">
          <cell r="A1" t="str">
            <v>EQUIPO</v>
          </cell>
        </row>
      </sheetData>
      <sheetData sheetId="4036">
        <row r="1">
          <cell r="A1" t="str">
            <v>ADMINISTRACION</v>
          </cell>
        </row>
      </sheetData>
      <sheetData sheetId="4037"/>
      <sheetData sheetId="4038"/>
      <sheetData sheetId="4039"/>
      <sheetData sheetId="4040"/>
      <sheetData sheetId="4041"/>
      <sheetData sheetId="4042"/>
      <sheetData sheetId="4043"/>
      <sheetData sheetId="4044"/>
      <sheetData sheetId="4045"/>
      <sheetData sheetId="4046"/>
      <sheetData sheetId="4047"/>
      <sheetData sheetId="4048" refreshError="1"/>
      <sheetData sheetId="4049">
        <row r="1">
          <cell r="B1" t="str">
            <v>CTO-102-2002</v>
          </cell>
        </row>
      </sheetData>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row r="2">
          <cell r="A2" t="str">
            <v>ACTA No</v>
          </cell>
        </row>
      </sheetData>
      <sheetData sheetId="4071"/>
      <sheetData sheetId="4072"/>
      <sheetData sheetId="4073"/>
      <sheetData sheetId="4074"/>
      <sheetData sheetId="4075"/>
      <sheetData sheetId="4076"/>
      <sheetData sheetId="4077" refreshError="1"/>
      <sheetData sheetId="4078" refreshError="1"/>
      <sheetData sheetId="4079" refreshError="1"/>
      <sheetData sheetId="4080"/>
      <sheetData sheetId="4081"/>
      <sheetData sheetId="4082" refreshError="1"/>
      <sheetData sheetId="4083" refreshError="1"/>
      <sheetData sheetId="4084" refreshError="1"/>
      <sheetData sheetId="4085" refreshError="1"/>
      <sheetData sheetId="4086" refreshError="1"/>
      <sheetData sheetId="4087"/>
      <sheetData sheetId="4088"/>
      <sheetData sheetId="4089"/>
      <sheetData sheetId="4090"/>
      <sheetData sheetId="4091"/>
      <sheetData sheetId="4092"/>
      <sheetData sheetId="4093"/>
      <sheetData sheetId="4094"/>
      <sheetData sheetId="4095" refreshError="1"/>
      <sheetData sheetId="4096" refreshError="1"/>
      <sheetData sheetId="4097"/>
      <sheetData sheetId="4098" refreshError="1"/>
      <sheetData sheetId="4099" refreshError="1"/>
      <sheetData sheetId="4100" refreshError="1"/>
      <sheetData sheetId="4101"/>
      <sheetData sheetId="4102" refreshError="1"/>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row r="1">
          <cell r="B1" t="str">
            <v>CTO-102-2002</v>
          </cell>
        </row>
      </sheetData>
      <sheetData sheetId="4119"/>
      <sheetData sheetId="4120"/>
      <sheetData sheetId="4121"/>
      <sheetData sheetId="4122"/>
      <sheetData sheetId="4123"/>
      <sheetData sheetId="4124"/>
      <sheetData sheetId="4125"/>
      <sheetData sheetId="4126"/>
      <sheetData sheetId="4127"/>
      <sheetData sheetId="4128"/>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row r="1">
          <cell r="A1" t="str">
            <v>ITEM</v>
          </cell>
        </row>
      </sheetData>
      <sheetData sheetId="4156">
        <row r="1">
          <cell r="A1" t="str">
            <v>ADMINISTRACION</v>
          </cell>
        </row>
      </sheetData>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sheetData sheetId="4235"/>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sheetData sheetId="4447">
        <row r="6">
          <cell r="A6" t="str">
            <v>TOPÓGRAFO</v>
          </cell>
        </row>
      </sheetData>
      <sheetData sheetId="4448">
        <row r="2">
          <cell r="A2" t="str">
            <v>ACTA No</v>
          </cell>
        </row>
      </sheetData>
      <sheetData sheetId="4449">
        <row r="2">
          <cell r="A2" t="str">
            <v>ACTA No</v>
          </cell>
        </row>
      </sheetData>
      <sheetData sheetId="4450"/>
      <sheetData sheetId="4451"/>
      <sheetData sheetId="4452">
        <row r="1">
          <cell r="A1" t="str">
            <v>LISTADO DE INSUMOS GENERAL</v>
          </cell>
        </row>
      </sheetData>
      <sheetData sheetId="4453"/>
      <sheetData sheetId="4454"/>
      <sheetData sheetId="4455">
        <row r="5">
          <cell r="E5" t="str">
            <v>CANTIDAD</v>
          </cell>
        </row>
      </sheetData>
      <sheetData sheetId="4456">
        <row r="5">
          <cell r="E5" t="str">
            <v>CANTIDAD</v>
          </cell>
        </row>
      </sheetData>
      <sheetData sheetId="4457">
        <row r="5">
          <cell r="E5" t="str">
            <v>CANTIDAD</v>
          </cell>
        </row>
      </sheetData>
      <sheetData sheetId="4458">
        <row r="5">
          <cell r="E5" t="str">
            <v>CANTIDAD</v>
          </cell>
        </row>
      </sheetData>
      <sheetData sheetId="4459">
        <row r="5">
          <cell r="E5" t="str">
            <v>CANTIDAD</v>
          </cell>
        </row>
      </sheetData>
      <sheetData sheetId="4460">
        <row r="5">
          <cell r="E5" t="str">
            <v>CANTIDAD</v>
          </cell>
        </row>
      </sheetData>
      <sheetData sheetId="4461">
        <row r="5">
          <cell r="E5" t="str">
            <v>CANTIDAD</v>
          </cell>
        </row>
      </sheetData>
      <sheetData sheetId="4462">
        <row r="5">
          <cell r="E5" t="str">
            <v>CANTIDAD</v>
          </cell>
        </row>
      </sheetData>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row r="1">
          <cell r="A1" t="str">
            <v>EQUIPO</v>
          </cell>
        </row>
      </sheetData>
      <sheetData sheetId="4573">
        <row r="1">
          <cell r="A1" t="str">
            <v>ADMINISTRACION</v>
          </cell>
        </row>
      </sheetData>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row r="1">
          <cell r="A1" t="str">
            <v>ITEM</v>
          </cell>
        </row>
      </sheetData>
      <sheetData sheetId="4617">
        <row r="1">
          <cell r="A1" t="str">
            <v>EQUIPO</v>
          </cell>
        </row>
      </sheetData>
      <sheetData sheetId="4618">
        <row r="1">
          <cell r="A1" t="str">
            <v>ADMINISTRACION</v>
          </cell>
        </row>
      </sheetData>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row r="16">
          <cell r="A16" t="str">
            <v>ABONO 10-30-10</v>
          </cell>
        </row>
      </sheetData>
      <sheetData sheetId="4666"/>
      <sheetData sheetId="4667"/>
      <sheetData sheetId="4668"/>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sheetData sheetId="4684" refreshError="1"/>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sheetData sheetId="4733" refreshError="1"/>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refreshError="1"/>
      <sheetData sheetId="4770" refreshError="1"/>
      <sheetData sheetId="4771" refreshError="1"/>
      <sheetData sheetId="4772"/>
      <sheetData sheetId="4773"/>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sheetData sheetId="4785" refreshError="1"/>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refreshError="1"/>
      <sheetData sheetId="4799" refreshError="1"/>
      <sheetData sheetId="4800" refreshError="1"/>
      <sheetData sheetId="4801" refreshError="1"/>
      <sheetData sheetId="4802" refreshError="1"/>
      <sheetData sheetId="4803"/>
      <sheetData sheetId="4804"/>
      <sheetData sheetId="4805"/>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sheetData sheetId="4830" refreshError="1"/>
      <sheetData sheetId="4831"/>
      <sheetData sheetId="4832" refreshError="1"/>
      <sheetData sheetId="4833"/>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sheetData sheetId="4984"/>
      <sheetData sheetId="4985" refreshError="1"/>
      <sheetData sheetId="4986" refreshError="1"/>
      <sheetData sheetId="4987" refreshError="1"/>
      <sheetData sheetId="4988" refreshError="1"/>
      <sheetData sheetId="4989" refreshError="1"/>
      <sheetData sheetId="4990" refreshError="1"/>
      <sheetData sheetId="4991"/>
      <sheetData sheetId="4992"/>
      <sheetData sheetId="4993"/>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ow r="1">
          <cell r="C1">
            <v>0.2</v>
          </cell>
        </row>
      </sheetData>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sheetData sheetId="5230"/>
      <sheetData sheetId="5231" refreshError="1"/>
      <sheetData sheetId="5232"/>
      <sheetData sheetId="5233" refreshError="1"/>
      <sheetData sheetId="5234"/>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sheetData sheetId="5274"/>
      <sheetData sheetId="5275"/>
      <sheetData sheetId="5276"/>
      <sheetData sheetId="5277"/>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sheetData sheetId="5293"/>
      <sheetData sheetId="5294"/>
      <sheetData sheetId="5295"/>
      <sheetData sheetId="5296"/>
      <sheetData sheetId="5297"/>
      <sheetData sheetId="5298"/>
      <sheetData sheetId="5299"/>
      <sheetData sheetId="5300"/>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sheetData sheetId="5336"/>
      <sheetData sheetId="5337">
        <row r="1">
          <cell r="A1" t="str">
            <v>ITEM</v>
          </cell>
        </row>
      </sheetData>
      <sheetData sheetId="5338">
        <row r="1">
          <cell r="A1" t="str">
            <v>EQUIPO</v>
          </cell>
        </row>
      </sheetData>
      <sheetData sheetId="5339">
        <row r="1">
          <cell r="A1" t="str">
            <v>ADMINISTRACION</v>
          </cell>
        </row>
      </sheetData>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sheetData sheetId="5446"/>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sheetData sheetId="5514"/>
      <sheetData sheetId="5515" refreshError="1"/>
      <sheetData sheetId="5516" refreshError="1"/>
      <sheetData sheetId="5517"/>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sheetData sheetId="5557"/>
      <sheetData sheetId="5558"/>
      <sheetData sheetId="5559"/>
      <sheetData sheetId="5560"/>
      <sheetData sheetId="5561"/>
      <sheetData sheetId="5562"/>
      <sheetData sheetId="5563"/>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refreshError="1"/>
      <sheetData sheetId="5600" refreshError="1"/>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row r="1">
          <cell r="A1" t="str">
            <v>INSTITUTO NACIONAL DE VIAS</v>
          </cell>
        </row>
      </sheetData>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refreshError="1"/>
      <sheetData sheetId="5695" refreshError="1"/>
      <sheetData sheetId="5696" refreshError="1"/>
      <sheetData sheetId="5697" refreshError="1"/>
      <sheetData sheetId="5698" refreshError="1"/>
      <sheetData sheetId="5699"/>
      <sheetData sheetId="5700"/>
      <sheetData sheetId="570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ow r="1">
          <cell r="A1" t="str">
            <v>Name</v>
          </cell>
        </row>
      </sheetData>
      <sheetData sheetId="5716"/>
      <sheetData sheetId="5717"/>
      <sheetData sheetId="5718">
        <row r="8">
          <cell r="A8">
            <v>2.1</v>
          </cell>
        </row>
      </sheetData>
      <sheetData sheetId="5719">
        <row r="8">
          <cell r="A8">
            <v>3.1</v>
          </cell>
        </row>
      </sheetData>
      <sheetData sheetId="5720"/>
      <sheetData sheetId="5721"/>
      <sheetData sheetId="5722"/>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sheetData sheetId="5827"/>
      <sheetData sheetId="5828"/>
      <sheetData sheetId="5829"/>
      <sheetData sheetId="5830"/>
      <sheetData sheetId="5831"/>
      <sheetData sheetId="5832"/>
      <sheetData sheetId="5833"/>
      <sheetData sheetId="5834"/>
      <sheetData sheetId="5835"/>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sheetData sheetId="5869"/>
      <sheetData sheetId="5870"/>
      <sheetData sheetId="5871"/>
      <sheetData sheetId="5872"/>
      <sheetData sheetId="5873" refreshError="1"/>
      <sheetData sheetId="5874" refreshError="1"/>
      <sheetData sheetId="5875"/>
      <sheetData sheetId="5876"/>
      <sheetData sheetId="5877"/>
      <sheetData sheetId="5878"/>
      <sheetData sheetId="5879"/>
      <sheetData sheetId="5880"/>
      <sheetData sheetId="5881"/>
      <sheetData sheetId="5882" refreshError="1"/>
      <sheetData sheetId="5883" refreshError="1"/>
      <sheetData sheetId="5884" refreshError="1"/>
      <sheetData sheetId="5885" refreshError="1"/>
      <sheetData sheetId="5886" refreshError="1"/>
      <sheetData sheetId="5887" refreshError="1"/>
      <sheetData sheetId="5888"/>
      <sheetData sheetId="5889"/>
      <sheetData sheetId="5890"/>
      <sheetData sheetId="5891"/>
      <sheetData sheetId="5892"/>
      <sheetData sheetId="5893"/>
      <sheetData sheetId="5894"/>
      <sheetData sheetId="5895"/>
      <sheetData sheetId="5896" refreshError="1"/>
      <sheetData sheetId="5897" refreshError="1"/>
      <sheetData sheetId="5898" refreshError="1"/>
      <sheetData sheetId="5899" refreshError="1"/>
      <sheetData sheetId="5900" refreshError="1"/>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refreshError="1"/>
      <sheetData sheetId="5986" refreshError="1"/>
      <sheetData sheetId="5987" refreshError="1"/>
      <sheetData sheetId="5988" refreshError="1"/>
      <sheetData sheetId="5989" refreshError="1"/>
      <sheetData sheetId="5990" refreshError="1"/>
      <sheetData sheetId="5991" refreshError="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sheetData sheetId="6044" refreshError="1"/>
      <sheetData sheetId="6045" refreshError="1"/>
      <sheetData sheetId="6046" refreshError="1"/>
      <sheetData sheetId="6047" refreshError="1"/>
      <sheetData sheetId="6048" refreshError="1"/>
      <sheetData sheetId="6049">
        <row r="11">
          <cell r="A11">
            <v>1</v>
          </cell>
        </row>
      </sheetData>
      <sheetData sheetId="6050">
        <row r="4">
          <cell r="C4" t="str">
            <v>INTERVENTORIA TECNICO ADMINISTRATIVA PARA LA CONSTRUCCION, INSTALACION DE EQUIPOS, PRUEBAS Y PUESTA EN MARCHA DEL SISTEMA DE SECTORIZACION DEL OLEODUCTO TRANSANDINO.</v>
          </cell>
        </row>
      </sheetData>
      <sheetData sheetId="6051"/>
      <sheetData sheetId="6052"/>
      <sheetData sheetId="6053"/>
      <sheetData sheetId="6054"/>
      <sheetData sheetId="6055"/>
      <sheetData sheetId="6056"/>
      <sheetData sheetId="6057"/>
      <sheetData sheetId="6058"/>
      <sheetData sheetId="6059" refreshError="1"/>
      <sheetData sheetId="6060" refreshError="1"/>
      <sheetData sheetId="6061" refreshError="1"/>
      <sheetData sheetId="6062" refreshError="1"/>
      <sheetData sheetId="6063">
        <row r="9">
          <cell r="D9" t="str">
            <v>FECHA</v>
          </cell>
        </row>
      </sheetData>
      <sheetData sheetId="6064"/>
      <sheetData sheetId="6065"/>
      <sheetData sheetId="6066"/>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sheetData sheetId="6089"/>
      <sheetData sheetId="6090"/>
      <sheetData sheetId="6091"/>
      <sheetData sheetId="6092">
        <row r="6">
          <cell r="A6" t="str">
            <v>CO-A1</v>
          </cell>
        </row>
      </sheetData>
      <sheetData sheetId="6093"/>
      <sheetData sheetId="6094" refreshError="1"/>
      <sheetData sheetId="6095"/>
      <sheetData sheetId="6096"/>
      <sheetData sheetId="6097"/>
      <sheetData sheetId="6098">
        <row r="4">
          <cell r="E4" t="str">
            <v>GUPCO</v>
          </cell>
        </row>
      </sheetData>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refreshError="1"/>
      <sheetData sheetId="6112"/>
      <sheetData sheetId="6113"/>
      <sheetData sheetId="6114"/>
      <sheetData sheetId="6115"/>
      <sheetData sheetId="6116"/>
      <sheetData sheetId="6117"/>
      <sheetData sheetId="6118" refreshError="1"/>
      <sheetData sheetId="6119" refreshError="1"/>
      <sheetData sheetId="6120" refreshError="1"/>
      <sheetData sheetId="6121" refreshError="1"/>
      <sheetData sheetId="6122" refreshError="1"/>
      <sheetData sheetId="6123" refreshError="1"/>
      <sheetData sheetId="6124" refreshError="1"/>
      <sheetData sheetId="6125"/>
      <sheetData sheetId="6126" refreshError="1"/>
      <sheetData sheetId="6127"/>
      <sheetData sheetId="6128" refreshError="1"/>
      <sheetData sheetId="6129"/>
      <sheetData sheetId="6130"/>
      <sheetData sheetId="6131"/>
      <sheetData sheetId="6132"/>
      <sheetData sheetId="6133"/>
      <sheetData sheetId="6134"/>
      <sheetData sheetId="6135"/>
      <sheetData sheetId="6136"/>
      <sheetData sheetId="6137"/>
      <sheetData sheetId="6138"/>
      <sheetData sheetId="6139" refreshError="1"/>
      <sheetData sheetId="6140"/>
      <sheetData sheetId="6141"/>
      <sheetData sheetId="6142"/>
      <sheetData sheetId="6143"/>
      <sheetData sheetId="6144" refreshError="1"/>
      <sheetData sheetId="6145" refreshError="1"/>
      <sheetData sheetId="6146" refreshError="1"/>
      <sheetData sheetId="6147"/>
      <sheetData sheetId="6148" refreshError="1"/>
      <sheetData sheetId="6149" refreshError="1"/>
      <sheetData sheetId="6150"/>
      <sheetData sheetId="6151"/>
      <sheetData sheetId="6152" refreshError="1"/>
      <sheetData sheetId="6153" refreshError="1"/>
      <sheetData sheetId="6154"/>
      <sheetData sheetId="6155" refreshError="1"/>
      <sheetData sheetId="6156" refreshError="1"/>
      <sheetData sheetId="6157"/>
      <sheetData sheetId="6158"/>
      <sheetData sheetId="6159"/>
      <sheetData sheetId="6160"/>
      <sheetData sheetId="6161"/>
      <sheetData sheetId="6162"/>
      <sheetData sheetId="6163"/>
      <sheetData sheetId="6164"/>
      <sheetData sheetId="6165"/>
      <sheetData sheetId="6166"/>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sheetData sheetId="6193"/>
      <sheetData sheetId="6194"/>
      <sheetData sheetId="6195"/>
      <sheetData sheetId="6196"/>
      <sheetData sheetId="6197"/>
      <sheetData sheetId="6198"/>
      <sheetData sheetId="6199"/>
      <sheetData sheetId="6200"/>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row r="4">
          <cell r="A4">
            <v>0</v>
          </cell>
        </row>
      </sheetData>
      <sheetData sheetId="6229"/>
      <sheetData sheetId="6230">
        <row r="3">
          <cell r="A3">
            <v>5.0999999999999996</v>
          </cell>
        </row>
      </sheetData>
      <sheetData sheetId="6231" refreshError="1"/>
      <sheetData sheetId="6232"/>
      <sheetData sheetId="6233" refreshError="1"/>
      <sheetData sheetId="6234" refreshError="1"/>
      <sheetData sheetId="6235"/>
      <sheetData sheetId="6236"/>
      <sheetData sheetId="6237"/>
      <sheetData sheetId="6238"/>
      <sheetData sheetId="6239"/>
      <sheetData sheetId="6240"/>
      <sheetData sheetId="6241"/>
      <sheetData sheetId="6242"/>
      <sheetData sheetId="6243"/>
      <sheetData sheetId="6244"/>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ow r="36">
          <cell r="G36">
            <v>271000.00000162207</v>
          </cell>
        </row>
      </sheetData>
      <sheetData sheetId="6406">
        <row r="33">
          <cell r="G33">
            <v>283000.00002693152</v>
          </cell>
        </row>
      </sheetData>
      <sheetData sheetId="6407">
        <row r="33">
          <cell r="G33">
            <v>290000.00000013626</v>
          </cell>
        </row>
      </sheetData>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sheetData sheetId="6649"/>
      <sheetData sheetId="6650"/>
      <sheetData sheetId="6651">
        <row r="9">
          <cell r="B9" t="str">
            <v>TRINA SOLAR 280 W PC14</v>
          </cell>
        </row>
      </sheetData>
      <sheetData sheetId="6652" refreshError="1"/>
      <sheetData sheetId="6653" refreshError="1"/>
      <sheetData sheetId="6654" refreshError="1"/>
      <sheetData sheetId="6655" refreshError="1"/>
      <sheetData sheetId="6656" refreshError="1"/>
      <sheetData sheetId="6657" refreshError="1"/>
      <sheetData sheetId="6658" refreshError="1"/>
      <sheetData sheetId="6659"/>
      <sheetData sheetId="6660"/>
      <sheetData sheetId="6661"/>
      <sheetData sheetId="6662"/>
      <sheetData sheetId="6663">
        <row r="33">
          <cell r="C33">
            <v>0.77967625899280601</v>
          </cell>
        </row>
      </sheetData>
      <sheetData sheetId="6664"/>
      <sheetData sheetId="6665"/>
      <sheetData sheetId="6666"/>
      <sheetData sheetId="6667"/>
      <sheetData sheetId="6668"/>
      <sheetData sheetId="6669"/>
      <sheetData sheetId="6670"/>
      <sheetData sheetId="6671">
        <row r="47">
          <cell r="H47">
            <v>17098.051632633331</v>
          </cell>
        </row>
      </sheetData>
      <sheetData sheetId="6672">
        <row r="47">
          <cell r="H47">
            <v>13407.454219619998</v>
          </cell>
        </row>
      </sheetData>
      <sheetData sheetId="6673">
        <row r="47">
          <cell r="H47">
            <v>13178.048204541665</v>
          </cell>
        </row>
      </sheetData>
      <sheetData sheetId="6674">
        <row r="47">
          <cell r="H47">
            <v>17098.051632633331</v>
          </cell>
        </row>
      </sheetData>
      <sheetData sheetId="6675">
        <row r="47">
          <cell r="H47">
            <v>13407.454219619998</v>
          </cell>
        </row>
      </sheetData>
      <sheetData sheetId="6676">
        <row r="47">
          <cell r="H47">
            <v>13178.048204541665</v>
          </cell>
        </row>
      </sheetData>
      <sheetData sheetId="6677">
        <row r="47">
          <cell r="H47">
            <v>19729.199486104168</v>
          </cell>
        </row>
      </sheetData>
      <sheetData sheetId="6678">
        <row r="47">
          <cell r="H47">
            <v>38405.002915416662</v>
          </cell>
        </row>
      </sheetData>
      <sheetData sheetId="6679">
        <row r="47">
          <cell r="H47">
            <v>41159.979021230996</v>
          </cell>
        </row>
      </sheetData>
      <sheetData sheetId="6680">
        <row r="47">
          <cell r="H47">
            <v>16020</v>
          </cell>
        </row>
      </sheetData>
      <sheetData sheetId="6681">
        <row r="47">
          <cell r="H47">
            <v>11675</v>
          </cell>
        </row>
      </sheetData>
      <sheetData sheetId="6682">
        <row r="47">
          <cell r="H47">
            <v>382683.1643235588</v>
          </cell>
        </row>
      </sheetData>
      <sheetData sheetId="6683">
        <row r="47">
          <cell r="H47">
            <v>27108.482479999999</v>
          </cell>
        </row>
      </sheetData>
      <sheetData sheetId="6684">
        <row r="47">
          <cell r="H47">
            <v>18945.0351992</v>
          </cell>
        </row>
      </sheetData>
      <sheetData sheetId="6685">
        <row r="47">
          <cell r="H47">
            <v>88016.225274879995</v>
          </cell>
        </row>
      </sheetData>
      <sheetData sheetId="6686">
        <row r="47">
          <cell r="H47">
            <v>11296.680928966078</v>
          </cell>
        </row>
      </sheetData>
      <sheetData sheetId="6687">
        <row r="47">
          <cell r="H47">
            <v>19660.483631249997</v>
          </cell>
        </row>
      </sheetData>
      <sheetData sheetId="6688">
        <row r="47">
          <cell r="H47">
            <v>19660.483631249997</v>
          </cell>
        </row>
      </sheetData>
      <sheetData sheetId="6689">
        <row r="47">
          <cell r="H47">
            <v>19660.483631249997</v>
          </cell>
        </row>
      </sheetData>
      <sheetData sheetId="6690">
        <row r="47">
          <cell r="H47">
            <v>39947.116768272004</v>
          </cell>
        </row>
      </sheetData>
      <sheetData sheetId="6691">
        <row r="47">
          <cell r="H47">
            <v>37450.421970255004</v>
          </cell>
        </row>
      </sheetData>
      <sheetData sheetId="6692">
        <row r="47">
          <cell r="H47">
            <v>5631.4338221939006</v>
          </cell>
        </row>
      </sheetData>
      <sheetData sheetId="6693">
        <row r="47">
          <cell r="H47">
            <v>29691.867138751997</v>
          </cell>
        </row>
      </sheetData>
      <sheetData sheetId="6694">
        <row r="47">
          <cell r="H47">
            <v>10601.359883464</v>
          </cell>
        </row>
      </sheetData>
      <sheetData sheetId="6695">
        <row r="47">
          <cell r="H47">
            <v>16440.07876665</v>
          </cell>
        </row>
      </sheetData>
      <sheetData sheetId="6696">
        <row r="47">
          <cell r="H47">
            <v>7502.6541280530009</v>
          </cell>
        </row>
      </sheetData>
      <sheetData sheetId="6697">
        <row r="47">
          <cell r="H47">
            <v>63269.394041350002</v>
          </cell>
        </row>
      </sheetData>
      <sheetData sheetId="6698">
        <row r="47">
          <cell r="H47">
            <v>38708.912732384997</v>
          </cell>
        </row>
      </sheetData>
      <sheetData sheetId="6699">
        <row r="47">
          <cell r="H47">
            <v>30140.654422727453</v>
          </cell>
        </row>
      </sheetData>
      <sheetData sheetId="6700">
        <row r="47">
          <cell r="H47">
            <v>39628.094655192057</v>
          </cell>
        </row>
      </sheetData>
      <sheetData sheetId="6701">
        <row r="47">
          <cell r="H47">
            <v>38729.542446049003</v>
          </cell>
        </row>
      </sheetData>
      <sheetData sheetId="6702">
        <row r="47">
          <cell r="H47">
            <v>7116.936965586</v>
          </cell>
        </row>
      </sheetData>
      <sheetData sheetId="6703">
        <row r="47">
          <cell r="H47">
            <v>9391.2743470000005</v>
          </cell>
        </row>
      </sheetData>
      <sheetData sheetId="6704">
        <row r="47">
          <cell r="H47">
            <v>8500.0189065630984</v>
          </cell>
        </row>
      </sheetData>
      <sheetData sheetId="6705">
        <row r="47">
          <cell r="H47">
            <v>32499.094423904498</v>
          </cell>
        </row>
      </sheetData>
      <sheetData sheetId="6706">
        <row r="47">
          <cell r="H47">
            <v>51817.028777055006</v>
          </cell>
        </row>
      </sheetData>
      <sheetData sheetId="6707">
        <row r="47">
          <cell r="H47">
            <v>55430.1575333</v>
          </cell>
        </row>
      </sheetData>
      <sheetData sheetId="6708">
        <row r="47">
          <cell r="H47">
            <v>25786.003498499998</v>
          </cell>
        </row>
      </sheetData>
      <sheetData sheetId="6709">
        <row r="47">
          <cell r="H47">
            <v>21993.806973733335</v>
          </cell>
        </row>
      </sheetData>
      <sheetData sheetId="6710"/>
      <sheetData sheetId="6711"/>
      <sheetData sheetId="6712"/>
      <sheetData sheetId="6713">
        <row r="47">
          <cell r="H47">
            <v>21941.348275</v>
          </cell>
        </row>
      </sheetData>
      <sheetData sheetId="6714">
        <row r="47">
          <cell r="H47">
            <v>576269.26239999989</v>
          </cell>
        </row>
      </sheetData>
      <sheetData sheetId="6715">
        <row r="48">
          <cell r="H48">
            <v>640370.66537874995</v>
          </cell>
        </row>
      </sheetData>
      <sheetData sheetId="6716">
        <row r="47">
          <cell r="H47">
            <v>21941.348275</v>
          </cell>
        </row>
      </sheetData>
      <sheetData sheetId="6717">
        <row r="47">
          <cell r="H47">
            <v>576269.26239999989</v>
          </cell>
        </row>
      </sheetData>
      <sheetData sheetId="6718">
        <row r="47">
          <cell r="H47">
            <v>9078.6352040999991</v>
          </cell>
        </row>
      </sheetData>
      <sheetData sheetId="6719">
        <row r="49">
          <cell r="H49">
            <v>83961.133243064003</v>
          </cell>
        </row>
      </sheetData>
      <sheetData sheetId="6720">
        <row r="47">
          <cell r="H47">
            <v>14670.136122054002</v>
          </cell>
        </row>
      </sheetData>
      <sheetData sheetId="6721">
        <row r="47">
          <cell r="H47">
            <v>9078.6352040999991</v>
          </cell>
        </row>
      </sheetData>
      <sheetData sheetId="6722">
        <row r="51">
          <cell r="H51">
            <v>117309.4992738</v>
          </cell>
        </row>
      </sheetData>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ow r="5">
          <cell r="E5" t="str">
            <v>CANTIDAD</v>
          </cell>
        </row>
      </sheetData>
      <sheetData sheetId="7093"/>
      <sheetData sheetId="7094"/>
      <sheetData sheetId="7095"/>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ow r="5">
          <cell r="A5" t="str">
            <v>Desperdicio</v>
          </cell>
        </row>
      </sheetData>
      <sheetData sheetId="7108" refreshError="1"/>
      <sheetData sheetId="7109" refreshError="1"/>
      <sheetData sheetId="7110" refreshError="1"/>
      <sheetData sheetId="7111" refreshError="1"/>
      <sheetData sheetId="7112" refreshError="1"/>
      <sheetData sheetId="7113" refreshError="1"/>
      <sheetData sheetId="7114">
        <row r="7">
          <cell r="B7">
            <v>0.1</v>
          </cell>
        </row>
      </sheetData>
      <sheetData sheetId="7115">
        <row r="7">
          <cell r="B7">
            <v>0.1</v>
          </cell>
        </row>
      </sheetData>
      <sheetData sheetId="7116"/>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sheetData sheetId="7233" refreshError="1"/>
      <sheetData sheetId="7234" refreshError="1"/>
      <sheetData sheetId="7235" refreshError="1"/>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row r="18">
          <cell r="B18" t="str">
            <v>Director de obra</v>
          </cell>
        </row>
      </sheetData>
      <sheetData sheetId="7280"/>
      <sheetData sheetId="7281"/>
      <sheetData sheetId="7282"/>
      <sheetData sheetId="7283">
        <row r="12">
          <cell r="A12" t="str">
            <v>Agua</v>
          </cell>
        </row>
      </sheetData>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refreshError="1"/>
      <sheetData sheetId="7396" refreshError="1"/>
      <sheetData sheetId="7397" refreshError="1"/>
      <sheetData sheetId="7398">
        <row r="1">
          <cell r="D1" t="str">
            <v xml:space="preserve">Supervendor CODE </v>
          </cell>
        </row>
      </sheetData>
      <sheetData sheetId="7399" refreshError="1"/>
      <sheetData sheetId="7400" refreshError="1"/>
      <sheetData sheetId="7401" refreshError="1"/>
      <sheetData sheetId="7402" refreshError="1"/>
      <sheetData sheetId="7403" refreshError="1"/>
      <sheetData sheetId="7404" refreshError="1"/>
      <sheetData sheetId="7405" refreshError="1"/>
      <sheetData sheetId="7406"/>
      <sheetData sheetId="7407">
        <row r="1">
          <cell r="A1" t="str">
            <v>AMAZONAS</v>
          </cell>
        </row>
      </sheetData>
      <sheetData sheetId="7408"/>
      <sheetData sheetId="7409"/>
      <sheetData sheetId="7410"/>
      <sheetData sheetId="7411">
        <row r="15">
          <cell r="B15">
            <v>1</v>
          </cell>
        </row>
      </sheetData>
      <sheetData sheetId="7412" refreshError="1"/>
      <sheetData sheetId="7413"/>
      <sheetData sheetId="7414" refreshError="1"/>
      <sheetData sheetId="7415"/>
      <sheetData sheetId="7416"/>
      <sheetData sheetId="7417"/>
      <sheetData sheetId="7418" refreshError="1"/>
      <sheetData sheetId="7419">
        <row r="1">
          <cell r="D1" t="str">
            <v xml:space="preserve">Supervendor CODE </v>
          </cell>
        </row>
      </sheetData>
      <sheetData sheetId="7420"/>
      <sheetData sheetId="7421">
        <row r="1">
          <cell r="A1" t="str">
            <v>AMAZONAS</v>
          </cell>
        </row>
      </sheetData>
      <sheetData sheetId="7422"/>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refreshError="1"/>
      <sheetData sheetId="7461" refreshError="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ow r="1">
          <cell r="C1" t="str">
            <v>OBJETO: REALIZAR LA REHABILITACIÓN DE LA PISTA, OBRAS DE DRENAJE Y MANTENIMIENTO RUTINARIO DE LAS ÁREAS LADO AIRE Y LADO TIERRA DEL AEROPUERTO ANTONIO NARIÑO DE PASTO, NARIÑO.</v>
          </cell>
        </row>
      </sheetData>
      <sheetData sheetId="7533"/>
      <sheetData sheetId="7534"/>
      <sheetData sheetId="7535"/>
      <sheetData sheetId="7536"/>
      <sheetData sheetId="7537"/>
      <sheetData sheetId="7538" refreshError="1"/>
      <sheetData sheetId="7539"/>
      <sheetData sheetId="7540"/>
      <sheetData sheetId="7541"/>
      <sheetData sheetId="7542" refreshError="1"/>
      <sheetData sheetId="7543"/>
      <sheetData sheetId="7544"/>
      <sheetData sheetId="7545"/>
      <sheetData sheetId="7546">
        <row r="45">
          <cell r="B45" t="str">
            <v>P-002</v>
          </cell>
        </row>
      </sheetData>
      <sheetData sheetId="7547"/>
      <sheetData sheetId="7548"/>
      <sheetData sheetId="7549"/>
      <sheetData sheetId="7550"/>
      <sheetData sheetId="7551"/>
      <sheetData sheetId="7552"/>
      <sheetData sheetId="7553"/>
      <sheetData sheetId="7554"/>
      <sheetData sheetId="7555" refreshError="1"/>
      <sheetData sheetId="7556" refreshError="1"/>
      <sheetData sheetId="7557"/>
      <sheetData sheetId="7558" refreshError="1"/>
      <sheetData sheetId="7559" refreshError="1"/>
      <sheetData sheetId="7560" refreshError="1"/>
      <sheetData sheetId="7561"/>
      <sheetData sheetId="7562"/>
      <sheetData sheetId="7563"/>
      <sheetData sheetId="7564" refreshError="1"/>
      <sheetData sheetId="7565" refreshError="1"/>
      <sheetData sheetId="7566" refreshError="1"/>
      <sheetData sheetId="7567"/>
      <sheetData sheetId="7568"/>
      <sheetData sheetId="7569"/>
      <sheetData sheetId="7570"/>
      <sheetData sheetId="7571"/>
      <sheetData sheetId="7572"/>
      <sheetData sheetId="7573"/>
      <sheetData sheetId="7574"/>
      <sheetData sheetId="7575" refreshError="1"/>
      <sheetData sheetId="7576" refreshError="1"/>
      <sheetData sheetId="7577"/>
      <sheetData sheetId="7578"/>
      <sheetData sheetId="7579"/>
      <sheetData sheetId="7580" refreshError="1"/>
      <sheetData sheetId="7581"/>
      <sheetData sheetId="7582" refreshError="1"/>
      <sheetData sheetId="7583" refreshError="1"/>
      <sheetData sheetId="7584" refreshError="1"/>
      <sheetData sheetId="7585" refreshError="1"/>
      <sheetData sheetId="7586"/>
      <sheetData sheetId="7587" refreshError="1"/>
      <sheetData sheetId="7588" refreshError="1"/>
      <sheetData sheetId="7589" refreshError="1"/>
      <sheetData sheetId="7590" refreshError="1"/>
      <sheetData sheetId="7591" refreshError="1"/>
      <sheetData sheetId="7592" refreshError="1"/>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row r="1">
          <cell r="A1" t="str">
            <v>ITEM</v>
          </cell>
        </row>
      </sheetData>
      <sheetData sheetId="7817">
        <row r="1">
          <cell r="A1" t="str">
            <v>EQUIPO</v>
          </cell>
        </row>
      </sheetData>
      <sheetData sheetId="7818">
        <row r="1">
          <cell r="A1" t="str">
            <v>ADMINISTRACION</v>
          </cell>
        </row>
      </sheetData>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row r="1">
          <cell r="A1" t="str">
            <v>ITEM</v>
          </cell>
        </row>
      </sheetData>
      <sheetData sheetId="7846">
        <row r="1">
          <cell r="A1" t="str">
            <v>ADMINISTRACION</v>
          </cell>
        </row>
      </sheetData>
      <sheetData sheetId="7847"/>
      <sheetData sheetId="7848"/>
      <sheetData sheetId="7849"/>
      <sheetData sheetId="7850"/>
      <sheetData sheetId="7851"/>
      <sheetData sheetId="7852"/>
      <sheetData sheetId="7853"/>
      <sheetData sheetId="7854"/>
      <sheetData sheetId="7855">
        <row r="1">
          <cell r="A1" t="str">
            <v>ITEM</v>
          </cell>
        </row>
      </sheetData>
      <sheetData sheetId="7856">
        <row r="1">
          <cell r="A1" t="str">
            <v>EQUIPO</v>
          </cell>
        </row>
      </sheetData>
      <sheetData sheetId="7857">
        <row r="1">
          <cell r="A1" t="str">
            <v>ADMINISTRACION</v>
          </cell>
        </row>
      </sheetData>
      <sheetData sheetId="7858"/>
      <sheetData sheetId="7859"/>
      <sheetData sheetId="7860"/>
      <sheetData sheetId="7861"/>
      <sheetData sheetId="7862"/>
      <sheetData sheetId="7863"/>
      <sheetData sheetId="7864"/>
      <sheetData sheetId="7865"/>
      <sheetData sheetId="7866"/>
      <sheetData sheetId="7867"/>
      <sheetData sheetId="7868"/>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sheetData sheetId="7884"/>
      <sheetData sheetId="7885"/>
      <sheetData sheetId="7886"/>
      <sheetData sheetId="7887"/>
      <sheetData sheetId="7888"/>
      <sheetData sheetId="7889"/>
      <sheetData sheetId="7890"/>
      <sheetData sheetId="7891"/>
      <sheetData sheetId="7892"/>
      <sheetData sheetId="7893">
        <row r="3">
          <cell r="P3" t="str">
            <v>CONSORCIO CICLOINFRAESCTRUCTURA</v>
          </cell>
        </row>
      </sheetData>
      <sheetData sheetId="7894">
        <row r="4">
          <cell r="B4" t="str">
            <v>A-1.1</v>
          </cell>
        </row>
      </sheetData>
      <sheetData sheetId="7895"/>
      <sheetData sheetId="7896"/>
      <sheetData sheetId="7897"/>
      <sheetData sheetId="7898">
        <row r="4">
          <cell r="F4" t="str">
            <v>INDEPORTES</v>
          </cell>
        </row>
      </sheetData>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refreshError="1"/>
      <sheetData sheetId="8175" refreshError="1"/>
      <sheetData sheetId="8176"/>
      <sheetData sheetId="8177">
        <row r="3">
          <cell r="P3" t="str">
            <v>CONSORCIO CICLOINFRAESCTRUCTURA</v>
          </cell>
        </row>
      </sheetData>
      <sheetData sheetId="8178">
        <row r="4">
          <cell r="B4" t="str">
            <v>A-1.1</v>
          </cell>
        </row>
      </sheetData>
      <sheetData sheetId="8179"/>
      <sheetData sheetId="8180">
        <row r="4">
          <cell r="F4" t="str">
            <v>INDEPORTES</v>
          </cell>
        </row>
      </sheetData>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row r="1">
          <cell r="B1" t="str">
            <v>CTO-102-2002</v>
          </cell>
        </row>
      </sheetData>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row r="3">
          <cell r="D3" t="str">
            <v xml:space="preserve">Marzo  31/2002 </v>
          </cell>
        </row>
      </sheetData>
      <sheetData sheetId="9591" refreshError="1"/>
      <sheetData sheetId="9592" refreshError="1"/>
      <sheetData sheetId="9593" refreshError="1"/>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sheetData sheetId="9631"/>
      <sheetData sheetId="9632"/>
      <sheetData sheetId="9633"/>
      <sheetData sheetId="9634"/>
      <sheetData sheetId="9635"/>
      <sheetData sheetId="9636"/>
      <sheetData sheetId="9637"/>
      <sheetData sheetId="9638"/>
      <sheetData sheetId="9639"/>
      <sheetData sheetId="9640"/>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sheetData sheetId="10262"/>
      <sheetData sheetId="10263"/>
      <sheetData sheetId="10264"/>
      <sheetData sheetId="10265" refreshError="1"/>
      <sheetData sheetId="10266" refreshError="1"/>
      <sheetData sheetId="10267" refreshError="1"/>
      <sheetData sheetId="10268" refreshError="1"/>
      <sheetData sheetId="10269" refreshError="1"/>
      <sheetData sheetId="10270" refreshError="1"/>
      <sheetData sheetId="10271"/>
      <sheetData sheetId="10272"/>
      <sheetData sheetId="10273" refreshError="1"/>
      <sheetData sheetId="10274"/>
      <sheetData sheetId="10275"/>
      <sheetData sheetId="10276"/>
      <sheetData sheetId="10277"/>
      <sheetData sheetId="10278"/>
      <sheetData sheetId="10279"/>
      <sheetData sheetId="10280"/>
      <sheetData sheetId="1028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sheetData sheetId="10293" refreshError="1"/>
      <sheetData sheetId="10294" refreshError="1"/>
      <sheetData sheetId="10295"/>
      <sheetData sheetId="10296" refreshError="1"/>
      <sheetData sheetId="10297"/>
      <sheetData sheetId="10298"/>
      <sheetData sheetId="10299"/>
      <sheetData sheetId="10300"/>
      <sheetData sheetId="10301"/>
      <sheetData sheetId="10302"/>
      <sheetData sheetId="10303" refreshError="1"/>
      <sheetData sheetId="10304"/>
      <sheetData sheetId="10305" refreshError="1"/>
      <sheetData sheetId="10306"/>
      <sheetData sheetId="10307" refreshError="1"/>
      <sheetData sheetId="10308" refreshError="1"/>
      <sheetData sheetId="10309" refreshError="1"/>
      <sheetData sheetId="10310"/>
      <sheetData sheetId="10311"/>
      <sheetData sheetId="10312"/>
      <sheetData sheetId="10313"/>
      <sheetData sheetId="10314"/>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sheetData sheetId="10361"/>
      <sheetData sheetId="10362"/>
      <sheetData sheetId="10363"/>
      <sheetData sheetId="10364"/>
      <sheetData sheetId="10365"/>
      <sheetData sheetId="10366"/>
      <sheetData sheetId="10367"/>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sheetData sheetId="10376"/>
      <sheetData sheetId="10377"/>
      <sheetData sheetId="10378"/>
      <sheetData sheetId="10379"/>
      <sheetData sheetId="10380"/>
      <sheetData sheetId="10381"/>
      <sheetData sheetId="10382"/>
      <sheetData sheetId="10383"/>
      <sheetData sheetId="10384"/>
      <sheetData sheetId="10385"/>
      <sheetData sheetId="10386" refreshError="1"/>
      <sheetData sheetId="10387" refreshError="1"/>
      <sheetData sheetId="10388" refreshError="1"/>
      <sheetData sheetId="10389" refreshError="1"/>
      <sheetData sheetId="10390" refreshError="1"/>
      <sheetData sheetId="10391"/>
      <sheetData sheetId="10392"/>
      <sheetData sheetId="10393" refreshError="1"/>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refreshError="1"/>
      <sheetData sheetId="10427" refreshError="1"/>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refreshError="1"/>
      <sheetData sheetId="10448"/>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sheetData sheetId="10519"/>
      <sheetData sheetId="10520"/>
      <sheetData sheetId="10521"/>
      <sheetData sheetId="10522"/>
      <sheetData sheetId="10523"/>
      <sheetData sheetId="10524"/>
      <sheetData sheetId="10525"/>
      <sheetData sheetId="10526"/>
      <sheetData sheetId="10527"/>
      <sheetData sheetId="10528" refreshError="1"/>
      <sheetData sheetId="10529"/>
      <sheetData sheetId="10530" refreshError="1"/>
      <sheetData sheetId="10531"/>
      <sheetData sheetId="10532" refreshError="1"/>
      <sheetData sheetId="10533" refreshError="1"/>
      <sheetData sheetId="10534" refreshError="1"/>
      <sheetData sheetId="10535" refreshError="1"/>
      <sheetData sheetId="10536"/>
      <sheetData sheetId="10537"/>
      <sheetData sheetId="10538"/>
      <sheetData sheetId="10539"/>
      <sheetData sheetId="10540"/>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sheetData sheetId="10549"/>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refreshError="1"/>
      <sheetData sheetId="10604"/>
      <sheetData sheetId="10605" refreshError="1"/>
      <sheetData sheetId="10606"/>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sheetData sheetId="10622"/>
      <sheetData sheetId="10623"/>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sheetData sheetId="10634"/>
      <sheetData sheetId="10635"/>
      <sheetData sheetId="10636"/>
      <sheetData sheetId="10637"/>
      <sheetData sheetId="10638"/>
      <sheetData sheetId="10639"/>
      <sheetData sheetId="10640"/>
      <sheetData sheetId="10641"/>
      <sheetData sheetId="10642"/>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sheetData sheetId="10678"/>
      <sheetData sheetId="10679"/>
      <sheetData sheetId="10680"/>
      <sheetData sheetId="10681"/>
      <sheetData sheetId="10682"/>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sheetData sheetId="10746"/>
      <sheetData sheetId="10747"/>
      <sheetData sheetId="10748" refreshError="1"/>
      <sheetData sheetId="10749" refreshError="1"/>
      <sheetData sheetId="10750" refreshError="1"/>
      <sheetData sheetId="10751" refreshError="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refreshError="1"/>
      <sheetData sheetId="10836" refreshError="1"/>
      <sheetData sheetId="10837" refreshError="1"/>
      <sheetData sheetId="10838" refreshError="1"/>
      <sheetData sheetId="10839" refreshError="1"/>
      <sheetData sheetId="10840"/>
      <sheetData sheetId="10841" refreshError="1"/>
      <sheetData sheetId="10842"/>
      <sheetData sheetId="10843" refreshError="1"/>
      <sheetData sheetId="10844" refreshError="1"/>
      <sheetData sheetId="10845" refreshError="1"/>
      <sheetData sheetId="10846" refreshError="1"/>
      <sheetData sheetId="10847" refreshError="1"/>
      <sheetData sheetId="10848"/>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sheetData sheetId="10857"/>
      <sheetData sheetId="10858"/>
      <sheetData sheetId="10859"/>
      <sheetData sheetId="10860"/>
      <sheetData sheetId="10861" refreshError="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refreshError="1"/>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refreshError="1"/>
      <sheetData sheetId="11359" refreshError="1"/>
      <sheetData sheetId="11360" refreshError="1"/>
      <sheetData sheetId="11361" refreshError="1"/>
      <sheetData sheetId="11362" refreshError="1"/>
      <sheetData sheetId="11363"/>
      <sheetData sheetId="11364" refreshError="1"/>
      <sheetData sheetId="11365"/>
      <sheetData sheetId="11366"/>
      <sheetData sheetId="11367"/>
      <sheetData sheetId="11368"/>
      <sheetData sheetId="11369"/>
      <sheetData sheetId="11370"/>
      <sheetData sheetId="11371" refreshError="1"/>
      <sheetData sheetId="11372" refreshError="1"/>
      <sheetData sheetId="11373" refreshError="1"/>
      <sheetData sheetId="11374"/>
      <sheetData sheetId="11375" refreshError="1"/>
      <sheetData sheetId="11376"/>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sheetData sheetId="11402" refreshError="1"/>
      <sheetData sheetId="11403" refreshError="1"/>
      <sheetData sheetId="11404" refreshError="1"/>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refreshError="1"/>
      <sheetData sheetId="11433" refreshError="1"/>
      <sheetData sheetId="11434"/>
      <sheetData sheetId="11435"/>
      <sheetData sheetId="11436"/>
      <sheetData sheetId="11437"/>
      <sheetData sheetId="11438"/>
      <sheetData sheetId="11439"/>
      <sheetData sheetId="11440" refreshError="1"/>
      <sheetData sheetId="11441" refreshError="1"/>
      <sheetData sheetId="11442" refreshError="1"/>
      <sheetData sheetId="11443"/>
      <sheetData sheetId="11444" refreshError="1"/>
      <sheetData sheetId="11445"/>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sheetData sheetId="11470" refreshError="1"/>
      <sheetData sheetId="11471" refreshError="1"/>
      <sheetData sheetId="11472" refreshError="1"/>
      <sheetData sheetId="11473"/>
      <sheetData sheetId="11474"/>
      <sheetData sheetId="11475"/>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sheetData sheetId="11609"/>
      <sheetData sheetId="11610"/>
      <sheetData sheetId="11611"/>
      <sheetData sheetId="11612"/>
      <sheetData sheetId="11613"/>
      <sheetData sheetId="11614"/>
      <sheetData sheetId="11615"/>
      <sheetData sheetId="11616" refreshError="1"/>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refreshError="1"/>
      <sheetData sheetId="11664"/>
      <sheetData sheetId="11665"/>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sheetData sheetId="11675" refreshError="1"/>
      <sheetData sheetId="11676"/>
      <sheetData sheetId="11677"/>
      <sheetData sheetId="11678"/>
      <sheetData sheetId="11679"/>
      <sheetData sheetId="11680"/>
      <sheetData sheetId="11681"/>
      <sheetData sheetId="11682"/>
      <sheetData sheetId="11683"/>
      <sheetData sheetId="11684"/>
      <sheetData sheetId="11685"/>
      <sheetData sheetId="11686" refreshError="1"/>
      <sheetData sheetId="11687"/>
      <sheetData sheetId="11688"/>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refreshError="1"/>
      <sheetData sheetId="11793" refreshError="1"/>
      <sheetData sheetId="11794" refreshError="1"/>
      <sheetData sheetId="11795" refreshError="1"/>
      <sheetData sheetId="11796"/>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refreshError="1"/>
      <sheetData sheetId="11860"/>
      <sheetData sheetId="11861"/>
      <sheetData sheetId="11862"/>
      <sheetData sheetId="11863"/>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refreshError="1"/>
      <sheetData sheetId="11900" refreshError="1"/>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refreshError="1"/>
      <sheetData sheetId="12038"/>
      <sheetData sheetId="12039"/>
      <sheetData sheetId="12040"/>
      <sheetData sheetId="1204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efreshError="1"/>
      <sheetData sheetId="12060" refreshError="1"/>
      <sheetData sheetId="12061" refreshError="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refreshError="1"/>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refreshError="1"/>
      <sheetData sheetId="12491"/>
      <sheetData sheetId="12492"/>
      <sheetData sheetId="12493"/>
      <sheetData sheetId="12494"/>
      <sheetData sheetId="12495"/>
      <sheetData sheetId="12496"/>
      <sheetData sheetId="12497"/>
      <sheetData sheetId="12498" refreshError="1"/>
      <sheetData sheetId="12499"/>
      <sheetData sheetId="12500"/>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refreshError="1"/>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sheetData sheetId="12640"/>
      <sheetData sheetId="12641"/>
      <sheetData sheetId="12642"/>
      <sheetData sheetId="12643"/>
      <sheetData sheetId="12644"/>
      <sheetData sheetId="12645"/>
      <sheetData sheetId="12646"/>
      <sheetData sheetId="12647"/>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sheetData sheetId="12682"/>
      <sheetData sheetId="12683"/>
      <sheetData sheetId="12684"/>
      <sheetData sheetId="12685"/>
      <sheetData sheetId="12686"/>
      <sheetData sheetId="12687"/>
      <sheetData sheetId="12688"/>
      <sheetData sheetId="12689"/>
      <sheetData sheetId="12690"/>
      <sheetData sheetId="12691" refreshError="1"/>
      <sheetData sheetId="12692" refreshError="1"/>
      <sheetData sheetId="12693" refreshError="1"/>
      <sheetData sheetId="12694" refreshError="1"/>
      <sheetData sheetId="12695" refreshError="1"/>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refreshError="1"/>
      <sheetData sheetId="12708" refreshError="1"/>
      <sheetData sheetId="12709" refreshError="1"/>
      <sheetData sheetId="12710" refreshError="1"/>
      <sheetData sheetId="12711" refreshError="1"/>
      <sheetData sheetId="12712" refreshError="1"/>
      <sheetData sheetId="12713" refreshError="1"/>
      <sheetData sheetId="12714" refreshError="1"/>
      <sheetData sheetId="12715" refreshError="1"/>
      <sheetData sheetId="12716" refreshError="1"/>
      <sheetData sheetId="12717" refreshError="1"/>
      <sheetData sheetId="12718" refreshError="1"/>
      <sheetData sheetId="12719" refreshError="1"/>
      <sheetData sheetId="12720" refreshError="1"/>
      <sheetData sheetId="12721" refreshError="1"/>
      <sheetData sheetId="12722" refreshError="1"/>
      <sheetData sheetId="12723" refreshError="1"/>
      <sheetData sheetId="12724" refreshError="1"/>
      <sheetData sheetId="12725" refreshError="1"/>
      <sheetData sheetId="12726" refreshError="1"/>
      <sheetData sheetId="12727" refreshError="1"/>
      <sheetData sheetId="12728" refreshError="1"/>
      <sheetData sheetId="12729" refreshError="1"/>
      <sheetData sheetId="12730" refreshError="1"/>
      <sheetData sheetId="12731" refreshError="1"/>
      <sheetData sheetId="12732" refreshError="1"/>
      <sheetData sheetId="12733" refreshError="1"/>
      <sheetData sheetId="12734" refreshError="1"/>
      <sheetData sheetId="12735" refreshError="1"/>
      <sheetData sheetId="12736" refreshError="1"/>
      <sheetData sheetId="12737" refreshError="1"/>
      <sheetData sheetId="12738" refreshError="1"/>
      <sheetData sheetId="12739" refreshError="1"/>
      <sheetData sheetId="12740" refreshError="1"/>
      <sheetData sheetId="12741" refreshError="1"/>
      <sheetData sheetId="12742" refreshError="1"/>
      <sheetData sheetId="12743" refreshError="1"/>
      <sheetData sheetId="12744" refreshError="1"/>
      <sheetData sheetId="12745" refreshError="1"/>
      <sheetData sheetId="12746" refreshError="1"/>
      <sheetData sheetId="12747" refreshError="1"/>
      <sheetData sheetId="12748" refreshError="1"/>
      <sheetData sheetId="12749" refreshError="1"/>
      <sheetData sheetId="12750" refreshError="1"/>
      <sheetData sheetId="12751" refreshError="1"/>
      <sheetData sheetId="12752" refreshError="1"/>
      <sheetData sheetId="12753" refreshError="1"/>
      <sheetData sheetId="12754" refreshError="1"/>
      <sheetData sheetId="12755" refreshError="1"/>
      <sheetData sheetId="12756" refreshError="1"/>
      <sheetData sheetId="12757" refreshError="1"/>
      <sheetData sheetId="12758" refreshError="1"/>
      <sheetData sheetId="12759" refreshError="1"/>
      <sheetData sheetId="12760" refreshError="1"/>
      <sheetData sheetId="12761" refreshError="1"/>
      <sheetData sheetId="12762" refreshError="1"/>
      <sheetData sheetId="12763" refreshError="1"/>
      <sheetData sheetId="12764" refreshError="1"/>
      <sheetData sheetId="12765" refreshError="1"/>
      <sheetData sheetId="12766" refreshError="1"/>
      <sheetData sheetId="12767" refreshError="1"/>
      <sheetData sheetId="12768" refreshError="1"/>
      <sheetData sheetId="12769" refreshError="1"/>
      <sheetData sheetId="12770" refreshError="1"/>
      <sheetData sheetId="12771" refreshError="1"/>
      <sheetData sheetId="12772" refreshError="1"/>
      <sheetData sheetId="12773" refreshError="1"/>
      <sheetData sheetId="12774" refreshError="1"/>
      <sheetData sheetId="12775" refreshError="1"/>
      <sheetData sheetId="12776" refreshError="1"/>
      <sheetData sheetId="12777" refreshError="1"/>
      <sheetData sheetId="12778" refreshError="1"/>
      <sheetData sheetId="12779" refreshError="1"/>
      <sheetData sheetId="12780" refreshError="1"/>
      <sheetData sheetId="12781" refreshError="1"/>
      <sheetData sheetId="12782" refreshError="1"/>
      <sheetData sheetId="12783" refreshError="1"/>
      <sheetData sheetId="12784" refreshError="1"/>
      <sheetData sheetId="12785" refreshError="1"/>
      <sheetData sheetId="12786" refreshError="1"/>
      <sheetData sheetId="12787" refreshError="1"/>
      <sheetData sheetId="12788" refreshError="1"/>
      <sheetData sheetId="12789" refreshError="1"/>
      <sheetData sheetId="12790" refreshError="1"/>
      <sheetData sheetId="12791" refreshError="1"/>
      <sheetData sheetId="12792" refreshError="1"/>
      <sheetData sheetId="12793" refreshError="1"/>
      <sheetData sheetId="12794" refreshError="1"/>
      <sheetData sheetId="12795" refreshError="1"/>
      <sheetData sheetId="12796" refreshError="1"/>
      <sheetData sheetId="12797" refreshError="1"/>
      <sheetData sheetId="12798" refreshError="1"/>
      <sheetData sheetId="12799" refreshError="1"/>
      <sheetData sheetId="12800" refreshError="1"/>
      <sheetData sheetId="12801" refreshError="1"/>
      <sheetData sheetId="12802" refreshError="1"/>
      <sheetData sheetId="12803" refreshError="1"/>
      <sheetData sheetId="12804" refreshError="1"/>
      <sheetData sheetId="12805" refreshError="1"/>
      <sheetData sheetId="12806" refreshError="1"/>
      <sheetData sheetId="12807" refreshError="1"/>
      <sheetData sheetId="12808" refreshError="1"/>
      <sheetData sheetId="12809" refreshError="1"/>
      <sheetData sheetId="12810" refreshError="1"/>
      <sheetData sheetId="12811" refreshError="1"/>
      <sheetData sheetId="12812" refreshError="1"/>
      <sheetData sheetId="12813" refreshError="1"/>
      <sheetData sheetId="12814" refreshError="1"/>
      <sheetData sheetId="12815" refreshError="1"/>
      <sheetData sheetId="12816" refreshError="1"/>
      <sheetData sheetId="12817" refreshError="1"/>
      <sheetData sheetId="12818" refreshError="1"/>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refreshError="1"/>
      <sheetData sheetId="12838" refreshError="1"/>
      <sheetData sheetId="12839" refreshError="1"/>
      <sheetData sheetId="12840" refreshError="1"/>
      <sheetData sheetId="12841" refreshError="1"/>
      <sheetData sheetId="12842" refreshError="1"/>
      <sheetData sheetId="12843" refreshError="1"/>
      <sheetData sheetId="12844" refreshError="1"/>
      <sheetData sheetId="12845" refreshError="1"/>
      <sheetData sheetId="12846" refreshError="1"/>
      <sheetData sheetId="12847" refreshError="1"/>
      <sheetData sheetId="12848" refreshError="1"/>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refreshError="1"/>
      <sheetData sheetId="12857" refreshError="1"/>
      <sheetData sheetId="12858" refreshError="1"/>
      <sheetData sheetId="12859" refreshError="1"/>
      <sheetData sheetId="12860" refreshError="1"/>
      <sheetData sheetId="12861" refreshError="1"/>
      <sheetData sheetId="12862" refreshError="1"/>
      <sheetData sheetId="12863" refreshError="1"/>
      <sheetData sheetId="12864" refreshError="1"/>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efreshError="1"/>
      <sheetData sheetId="12886" refreshError="1"/>
      <sheetData sheetId="12887" refreshError="1"/>
      <sheetData sheetId="12888" refreshError="1"/>
      <sheetData sheetId="12889" refreshError="1"/>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refreshError="1"/>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refreshError="1"/>
      <sheetData sheetId="12912" refreshError="1"/>
      <sheetData sheetId="12913" refreshError="1"/>
      <sheetData sheetId="12914" refreshError="1"/>
      <sheetData sheetId="12915" refreshError="1"/>
      <sheetData sheetId="12916" refreshError="1"/>
      <sheetData sheetId="12917" refreshError="1"/>
      <sheetData sheetId="12918" refreshError="1"/>
      <sheetData sheetId="12919" refreshError="1"/>
      <sheetData sheetId="12920" refreshError="1"/>
      <sheetData sheetId="12921" refreshError="1"/>
      <sheetData sheetId="12922" refreshError="1"/>
      <sheetData sheetId="12923" refreshError="1"/>
      <sheetData sheetId="12924" refreshError="1"/>
      <sheetData sheetId="12925" refreshError="1"/>
      <sheetData sheetId="12926" refreshError="1"/>
      <sheetData sheetId="12927" refreshError="1"/>
      <sheetData sheetId="12928" refreshError="1"/>
      <sheetData sheetId="12929" refreshError="1"/>
      <sheetData sheetId="12930" refreshError="1"/>
      <sheetData sheetId="12931" refreshError="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refreshError="1"/>
      <sheetData sheetId="12940" refreshError="1"/>
      <sheetData sheetId="12941" refreshError="1"/>
      <sheetData sheetId="12942" refreshError="1"/>
      <sheetData sheetId="12943" refreshError="1"/>
      <sheetData sheetId="12944" refreshError="1"/>
      <sheetData sheetId="12945" refreshError="1"/>
      <sheetData sheetId="12946" refreshError="1"/>
      <sheetData sheetId="12947" refreshError="1"/>
      <sheetData sheetId="12948" refreshError="1"/>
      <sheetData sheetId="12949" refreshError="1"/>
      <sheetData sheetId="12950" refreshError="1"/>
      <sheetData sheetId="12951" refreshError="1"/>
      <sheetData sheetId="12952" refreshError="1"/>
      <sheetData sheetId="12953" refreshError="1"/>
      <sheetData sheetId="12954" refreshError="1"/>
      <sheetData sheetId="12955" refreshError="1"/>
      <sheetData sheetId="12956" refreshError="1"/>
      <sheetData sheetId="12957" refreshError="1"/>
      <sheetData sheetId="12958" refreshError="1"/>
      <sheetData sheetId="12959" refreshError="1"/>
      <sheetData sheetId="12960" refreshError="1"/>
      <sheetData sheetId="12961" refreshError="1"/>
      <sheetData sheetId="12962" refreshError="1"/>
      <sheetData sheetId="12963" refreshError="1"/>
      <sheetData sheetId="12964" refreshError="1"/>
      <sheetData sheetId="12965" refreshError="1"/>
      <sheetData sheetId="12966" refreshError="1"/>
      <sheetData sheetId="12967" refreshError="1"/>
      <sheetData sheetId="12968" refreshError="1"/>
      <sheetData sheetId="12969" refreshError="1"/>
      <sheetData sheetId="12970" refreshError="1"/>
      <sheetData sheetId="12971" refreshError="1"/>
      <sheetData sheetId="12972" refreshError="1"/>
      <sheetData sheetId="12973" refreshError="1"/>
      <sheetData sheetId="12974" refreshError="1"/>
      <sheetData sheetId="12975" refreshError="1"/>
      <sheetData sheetId="12976" refreshError="1"/>
      <sheetData sheetId="12977" refreshError="1"/>
      <sheetData sheetId="12978" refreshError="1"/>
      <sheetData sheetId="12979" refreshError="1"/>
      <sheetData sheetId="12980" refreshError="1"/>
      <sheetData sheetId="12981" refreshError="1"/>
      <sheetData sheetId="12982" refreshError="1"/>
      <sheetData sheetId="12983" refreshError="1"/>
      <sheetData sheetId="12984" refreshError="1"/>
      <sheetData sheetId="12985" refreshError="1"/>
      <sheetData sheetId="12986" refreshError="1"/>
      <sheetData sheetId="12987" refreshError="1"/>
      <sheetData sheetId="12988" refreshError="1"/>
      <sheetData sheetId="12989" refreshError="1"/>
      <sheetData sheetId="12990" refreshError="1"/>
      <sheetData sheetId="12991" refreshError="1"/>
      <sheetData sheetId="12992" refreshError="1"/>
      <sheetData sheetId="12993" refreshError="1"/>
      <sheetData sheetId="12994" refreshError="1"/>
      <sheetData sheetId="12995" refreshError="1"/>
      <sheetData sheetId="12996" refreshError="1"/>
      <sheetData sheetId="12997" refreshError="1"/>
      <sheetData sheetId="12998" refreshError="1"/>
      <sheetData sheetId="12999" refreshError="1"/>
      <sheetData sheetId="13000" refreshError="1"/>
      <sheetData sheetId="13001" refreshError="1"/>
      <sheetData sheetId="13002" refreshError="1"/>
      <sheetData sheetId="13003" refreshError="1"/>
      <sheetData sheetId="13004" refreshError="1"/>
      <sheetData sheetId="13005" refreshError="1"/>
      <sheetData sheetId="13006" refreshError="1"/>
      <sheetData sheetId="13007" refreshError="1"/>
      <sheetData sheetId="13008" refreshError="1"/>
      <sheetData sheetId="13009" refreshError="1"/>
      <sheetData sheetId="13010" refreshError="1"/>
      <sheetData sheetId="13011" refreshError="1"/>
      <sheetData sheetId="13012"/>
      <sheetData sheetId="13013"/>
      <sheetData sheetId="13014"/>
      <sheetData sheetId="13015"/>
      <sheetData sheetId="13016"/>
      <sheetData sheetId="13017"/>
      <sheetData sheetId="13018"/>
      <sheetData sheetId="13019"/>
      <sheetData sheetId="13020"/>
      <sheetData sheetId="13021"/>
      <sheetData sheetId="13022"/>
      <sheetData sheetId="13023"/>
      <sheetData sheetId="13024"/>
      <sheetData sheetId="13025"/>
      <sheetData sheetId="13026"/>
      <sheetData sheetId="13027"/>
      <sheetData sheetId="13028"/>
      <sheetData sheetId="13029"/>
      <sheetData sheetId="13030" refreshError="1"/>
      <sheetData sheetId="13031" refreshError="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refreshError="1"/>
      <sheetData sheetId="13072" refreshError="1"/>
      <sheetData sheetId="13073" refreshError="1"/>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refreshError="1"/>
      <sheetData sheetId="13086" refreshError="1"/>
      <sheetData sheetId="13087" refreshError="1"/>
      <sheetData sheetId="13088" refreshError="1"/>
      <sheetData sheetId="13089" refreshError="1"/>
      <sheetData sheetId="13090" refreshError="1"/>
      <sheetData sheetId="13091" refreshError="1"/>
      <sheetData sheetId="13092" refreshError="1"/>
      <sheetData sheetId="13093" refreshError="1"/>
      <sheetData sheetId="13094" refreshError="1"/>
      <sheetData sheetId="13095" refreshError="1"/>
      <sheetData sheetId="13096" refreshError="1"/>
      <sheetData sheetId="13097" refreshError="1"/>
      <sheetData sheetId="13098" refreshError="1"/>
      <sheetData sheetId="13099" refreshError="1"/>
      <sheetData sheetId="13100" refreshError="1"/>
      <sheetData sheetId="13101" refreshError="1"/>
      <sheetData sheetId="13102" refreshError="1"/>
      <sheetData sheetId="13103" refreshError="1"/>
      <sheetData sheetId="13104" refreshError="1"/>
      <sheetData sheetId="13105" refreshError="1"/>
      <sheetData sheetId="13106" refreshError="1"/>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refreshError="1"/>
      <sheetData sheetId="13122" refreshError="1"/>
      <sheetData sheetId="13123" refreshError="1"/>
      <sheetData sheetId="13124" refreshError="1"/>
      <sheetData sheetId="13125" refreshError="1"/>
      <sheetData sheetId="13126" refreshError="1"/>
      <sheetData sheetId="13127" refreshError="1"/>
      <sheetData sheetId="13128" refreshError="1"/>
      <sheetData sheetId="13129" refreshError="1"/>
      <sheetData sheetId="13130" refreshError="1"/>
      <sheetData sheetId="13131" refreshError="1"/>
      <sheetData sheetId="13132" refreshError="1"/>
      <sheetData sheetId="13133" refreshError="1"/>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sheetData sheetId="13208"/>
      <sheetData sheetId="13209"/>
      <sheetData sheetId="13210"/>
      <sheetData sheetId="132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EQUIPOS"/>
      <sheetName val="MANO DE OBRA"/>
      <sheetName val="TRANSPORTE"/>
      <sheetName val="_aCCIDENTES_DE_1995___1996_xl_6"/>
      <sheetName val="//ccefici"/>
      <sheetName val="//d.docs.live.net/a  aaInformac"/>
      <sheetName val="_aCCIDENTES_DE_1995___1996_xl_3"/>
      <sheetName val="_aCCIDENTES_DE_1995___1996_xl_2"/>
      <sheetName val="_a  aaInformación GRUPO 4_A MIn"/>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 val="8_Aparato"/>
      <sheetName val="2_3_Cimentación_Est.Met"/>
      <sheetName val="9_Cubierta"/>
      <sheetName val="12_Elect_GA"/>
      <sheetName val="6_Hidro (2)"/>
      <sheetName val="6_Hidro"/>
      <sheetName val="4_Mampost"/>
      <sheetName val="11_Pintura_13"/>
      <sheetName val="5_Pisos"/>
      <sheetName val="7_Enchapes"/>
      <sheetName val="CANT OBRA"/>
      <sheetName val="\Users\ANDRES FELIPE MUÑOZ\Down"/>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CIDENTES_DE_1995_-_199637"/>
      <sheetName val="aCCIDENTES_DE_1995_-_1996_xls14"/>
      <sheetName val="SUB_APU3"/>
      <sheetName val="ACTA_DE_MODIFICACION__(2)3"/>
      <sheetName val="Datos_Básicos3"/>
      <sheetName val="\a__aaInformación_GRUPO_4\A_MI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10"/>
      <sheetName val="_aCCIDENTES_DE_1995___1996_xl_8"/>
      <sheetName val="LISTADO "/>
      <sheetName val="M.O."/>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7"/>
      <sheetName val="_aCCIDENTES_DE_1995___1996_x_11"/>
      <sheetName val="ESTADO VÍA-CRIT.TECNICO"/>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HISTORICOS FUEL OIL EXP"/>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Formulario_N°_4"/>
      <sheetName val="Base_Muestras"/>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 ACTA FINAL + MODIFICATORIA "/>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ERIAL"/>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Gabrielaapabone\d copias\a  a"/>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MAT"/>
      <sheetName val="HER"/>
      <sheetName val="PER"/>
      <sheetName val="TRANS"/>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aCCIDENTES_DE_1995_-_1996_xls]"/>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Tabla CONPES 3714"/>
      <sheetName val="PU (2)"/>
      <sheetName val="BASE"/>
      <sheetName val="Main"/>
      <sheetName val="CorpTax"/>
      <sheetName val="PAGOS"/>
      <sheetName val="articulos"/>
      <sheetName val="ESTADO RED"/>
      <sheetName val="CARRETERAS"/>
      <sheetName val="GENERALIDADES "/>
      <sheetName val="ANALISIS RESUMIDOS"/>
      <sheetName val="aCCIDENTES%2520DE%25201995%2520"/>
      <sheetName val="REQUISITOS INF INTERVENTORÍA"/>
      <sheetName val="aCCIDENTES_DE_1995_-_199646"/>
      <sheetName val="aCCIDENTES_DE_1995_-_1996_xls21"/>
      <sheetName val="ACTA_DE_MODIFICACION__(2)10"/>
      <sheetName val="\a__aaInformación_GRUPO_4\A_M10"/>
      <sheetName val="Datos_Básicos10"/>
      <sheetName val="SUB_APU10"/>
      <sheetName val="sistema proteccion a tierra equ"/>
      <sheetName val="_Users_HP_AppData_Local_Microso"/>
      <sheetName val="\Users\rosalym\Desktop\BALANCE "/>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Equipo_Trans "/>
      <sheetName val="gp05"/>
      <sheetName val="GP06"/>
      <sheetName val="\\B1FE7578\aCCIDENTES DE 1995 -"/>
      <sheetName val="2007 Database"/>
      <sheetName val="_aCCIDENTES_DE_1995___1996_x_92"/>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DIRECTAS AMO I"/>
      <sheetName val="DIRECTAS AMO II"/>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 val="CRONOGRAMA INICIAL"/>
      <sheetName val="informe sem no.1"/>
      <sheetName val="informe sem no.2"/>
      <sheetName val="informe sem no.3"/>
      <sheetName val="informe sem no.4"/>
      <sheetName val="REPROGRAMACION 2"/>
      <sheetName val="lista-precio-mat-equipos"/>
      <sheetName val="rendimiento"/>
      <sheetName v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refreshError="1"/>
      <sheetData sheetId="286"/>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refreshError="1"/>
      <sheetData sheetId="449" refreshError="1"/>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refreshError="1"/>
      <sheetData sheetId="530" refreshError="1"/>
      <sheetData sheetId="531" refreshError="1"/>
      <sheetData sheetId="532" refreshError="1"/>
      <sheetData sheetId="533" refreshError="1"/>
      <sheetData sheetId="534" refreshError="1"/>
      <sheetData sheetId="535" refreshError="1"/>
      <sheetData sheetId="536"/>
      <sheetData sheetId="537"/>
      <sheetData sheetId="538"/>
      <sheetData sheetId="539" refreshError="1"/>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sheetData sheetId="600"/>
      <sheetData sheetId="601"/>
      <sheetData sheetId="602"/>
      <sheetData sheetId="603"/>
      <sheetData sheetId="604"/>
      <sheetData sheetId="605"/>
      <sheetData sheetId="606"/>
      <sheetData sheetId="607"/>
      <sheetData sheetId="608"/>
      <sheetData sheetId="609"/>
      <sheetData sheetId="610" refreshError="1"/>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sheetData sheetId="635"/>
      <sheetData sheetId="636"/>
      <sheetData sheetId="637"/>
      <sheetData sheetId="638" refreshError="1"/>
      <sheetData sheetId="639"/>
      <sheetData sheetId="640"/>
      <sheetData sheetId="641"/>
      <sheetData sheetId="642"/>
      <sheetData sheetId="643"/>
      <sheetData sheetId="644"/>
      <sheetData sheetId="645"/>
      <sheetData sheetId="646"/>
      <sheetData sheetId="647"/>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refreshError="1"/>
      <sheetData sheetId="724" refreshError="1"/>
      <sheetData sheetId="725" refreshError="1"/>
      <sheetData sheetId="726" refreshError="1"/>
      <sheetData sheetId="727" refreshError="1"/>
      <sheetData sheetId="728" refreshError="1"/>
      <sheetData sheetId="729" refreshError="1"/>
      <sheetData sheetId="730"/>
      <sheetData sheetId="731"/>
      <sheetData sheetId="732"/>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sheetData sheetId="872"/>
      <sheetData sheetId="873"/>
      <sheetData sheetId="874"/>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sheetData sheetId="916"/>
      <sheetData sheetId="917"/>
      <sheetData sheetId="918"/>
      <sheetData sheetId="919"/>
      <sheetData sheetId="920"/>
      <sheetData sheetId="921"/>
      <sheetData sheetId="922"/>
      <sheetData sheetId="923"/>
      <sheetData sheetId="924"/>
      <sheetData sheetId="925"/>
      <sheetData sheetId="926"/>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sheetData sheetId="1206"/>
      <sheetData sheetId="1207"/>
      <sheetData sheetId="1208"/>
      <sheetData sheetId="1209"/>
      <sheetData sheetId="1210"/>
      <sheetData sheetId="1211"/>
      <sheetData sheetId="1212"/>
      <sheetData sheetId="1213" refreshError="1"/>
      <sheetData sheetId="1214" refreshError="1"/>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refreshError="1"/>
      <sheetData sheetId="2671"/>
      <sheetData sheetId="2672"/>
      <sheetData sheetId="2673"/>
      <sheetData sheetId="2674"/>
      <sheetData sheetId="2675"/>
      <sheetData sheetId="2676"/>
      <sheetData sheetId="2677" refreshError="1"/>
      <sheetData sheetId="2678" refreshError="1"/>
      <sheetData sheetId="267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 val="46W9"/>
      <sheetName val="Present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INST"/>
      <sheetName val="OCTUBRE"/>
      <sheetName val="Sheet1"/>
      <sheetName val="PESOS"/>
      <sheetName val="210.2.2"/>
      <sheetName val="EST2"/>
      <sheetName val="Hoja2"/>
      <sheetName val="PrecRec"/>
      <sheetName val="TARIFAS"/>
      <sheetName val="Sanitario"/>
      <sheetName val="LIQ.TRANSPORTE%20DE%20MATERIALE"/>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COMPARACION_MARZO_2011"/>
      <sheetName val="perfil"/>
      <sheetName val="ESTADO_FINANCIERO"/>
      <sheetName val="BASE_DATOS"/>
      <sheetName val="210_2_2"/>
      <sheetName val="PORTADA"/>
      <sheetName val="C_C_"/>
      <sheetName val="59y22%"/>
      <sheetName val="ENTRADAS"/>
      <sheetName val="BALANCE"/>
      <sheetName val="EQ"/>
      <sheetName val="CONTROL S24"/>
      <sheetName val="data"/>
      <sheetName val="Puntos"/>
      <sheetName val="ALTERNATIVA 1"/>
      <sheetName val="Valores Desplegables"/>
      <sheetName val="MI"/>
      <sheetName val="presup"/>
      <sheetName val="cantidades pH3"/>
      <sheetName val="resumen monal"/>
      <sheetName val="L. de Constru"/>
      <sheetName val="BUSCADOR"/>
      <sheetName val="MAMPO 1"/>
      <sheetName val="Tabla"/>
      <sheetName val="COSTOS DE TRANSPORTE"/>
      <sheetName val="BOUNDS &amp; ROWS"/>
      <sheetName val="COMPRA MATERIA PRIMA"/>
      <sheetName val="Datos_CO"/>
      <sheetName val="EQUI"/>
      <sheetName val="MH"/>
      <sheetName val="estado red"/>
      <sheetName val="Clúster 8"/>
      <sheetName val="Clúster 14"/>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refreshError="1"/>
      <sheetData sheetId="171" refreshError="1"/>
      <sheetData sheetId="172" refreshError="1"/>
      <sheetData sheetId="173"/>
      <sheetData sheetId="17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ESPEC"/>
      <sheetName val="PJ"/>
      <sheetName val="MI"/>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 val="_aCCIDENTES_DE_1995___1996_xl_7"/>
      <sheetName val="_aCCIDENTES_DE_1995___1996_xl_8"/>
      <sheetName val="_aCCIDENTES_DE_1995___1996_xl_9"/>
      <sheetName val="_aCCIDENTES_DE_1995___1996_x_10"/>
      <sheetName val="_aCCIDENTES_DE_1995___1996_x_11"/>
      <sheetName val="_aCCIDENTES_DE_1995___1996_x_12"/>
      <sheetName val="_aCCIDENTES_DE_1995___1996_x_15"/>
      <sheetName val="_aCCIDENTES_DE_1995___1996_x_13"/>
      <sheetName val="_aCCIDENTES_DE_1995___1996_x_14"/>
      <sheetName val="_aCCIDENTES_DE_1995___1996_x_17"/>
      <sheetName val="_aCCIDENTES_DE_1995___1996_x_16"/>
      <sheetName val="_aCCIDENTES_DE_1995___1996_x_19"/>
      <sheetName val="_aCCIDENTES_DE_1995___1996_x_18"/>
      <sheetName val="_aCCIDENTES_DE_1995___1996_x_20"/>
      <sheetName val="_aCCIDENTES_DE_1995___1996_x_21"/>
      <sheetName val="_aCCIDENTES_DE_1995___1996_x_22"/>
      <sheetName val="_aCCIDENTES_DE_1995___1996_x_2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Reservas de Petróleo"/>
      <sheetName val="ID"/>
      <sheetName val="Listado"/>
      <sheetName val="des_rp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HISTORICOS FUEL OIL EXP"/>
      <sheetName val="PR 1"/>
      <sheetName val="Insum"/>
      <sheetName val="precios-básicos2002"/>
      <sheetName val="APUs"/>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refreshError="1"/>
      <sheetData sheetId="80" refreshError="1"/>
      <sheetData sheetId="81"/>
      <sheetData sheetId="82" refreshError="1"/>
      <sheetData sheetId="83"/>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_a  aaInformación GRUPO 4_A MIn"/>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SEGUIM Y REPROG MES 1 (2)"/>
      <sheetName val="ARBOL DE PROBLEMAS final"/>
      <sheetName val="IDENTIFICACION DEL PROBLEMA fin"/>
      <sheetName val="OBJETIVOS FINALES"/>
      <sheetName val="ESTRUCTURA DE PROYECTO"/>
      <sheetName val="OBJETIVOS ESPECIFICOS final"/>
      <sheetName val="COSTOS UNITARIOS"/>
      <sheetName val="CA-2909"/>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_aCCIDENTES_DE_1995___1996_xl_3"/>
      <sheetName val="_aCCIDENTES_DE_1995___1996_xl_2"/>
      <sheetName val="0."/>
      <sheetName val="Base_Mater"/>
      <sheetName val="20."/>
      <sheetName val="17."/>
      <sheetName val="11."/>
      <sheetName val="\E\a  aaInformación GRUPO 4\A M"/>
      <sheetName val="Formulario_N°_4"/>
      <sheetName val="gp05"/>
      <sheetName val="GP06"/>
      <sheetName val="REQUISITOS INF INTERVENTORÍA"/>
      <sheetName val="HISTORICOS FUEL OIL EXP"/>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CUMPLIMIENTO"/>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CTA No.1 "/>
      <sheetName val="INST"/>
      <sheetName val="Equipo_Trans "/>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BASES"/>
      <sheetName val="ESTADO VÍA-CRIT.TECNICO"/>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8_Aparato"/>
      <sheetName val="2_3_Cimentación_Est.Met"/>
      <sheetName val="9_Cubierta"/>
      <sheetName val="12_Elect_GA"/>
      <sheetName val="6_Hidro (2)"/>
      <sheetName val="6_Hidro"/>
      <sheetName val="4_Mampost"/>
      <sheetName val="11_Pintura_13"/>
      <sheetName val="5_Pisos"/>
      <sheetName val="7_Enchape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ACTA No.5"/>
      <sheetName val="ACTA MAYORES - GENERAL"/>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C\A\a  aaInformación GRUPO 4\A"/>
      <sheetName val="\G\a  aaInformación GRUPO 4\A M"/>
      <sheetName val="\C\G\a  aaInformación GRUPO 4\A"/>
      <sheetName val="\C\K\a  aaInformación GRUPO 4\A"/>
      <sheetName val="\C\E\a  aaInformación GRUPO 4\A"/>
      <sheetName val=""/>
      <sheetName val="aCCIDENTES%2520DE%25201995%2520"/>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sheetData sheetId="402" refreshError="1"/>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sheetData sheetId="431"/>
      <sheetData sheetId="432"/>
      <sheetData sheetId="433" refreshError="1"/>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sheetData sheetId="496"/>
      <sheetData sheetId="497"/>
      <sheetData sheetId="498"/>
      <sheetData sheetId="499"/>
      <sheetData sheetId="500"/>
      <sheetData sheetId="501"/>
      <sheetData sheetId="502"/>
      <sheetData sheetId="503"/>
      <sheetData sheetId="504"/>
      <sheetData sheetId="505"/>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sheetData sheetId="527"/>
      <sheetData sheetId="528"/>
      <sheetData sheetId="529"/>
      <sheetData sheetId="530" refreshError="1"/>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sheetData sheetId="556"/>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refreshError="1"/>
      <sheetData sheetId="839" refreshError="1"/>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refreshError="1"/>
      <sheetData sheetId="862" refreshError="1"/>
      <sheetData sheetId="863" refreshError="1"/>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refreshError="1"/>
      <sheetData sheetId="1120" refreshError="1"/>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refreshError="1"/>
      <sheetData sheetId="1541" refreshError="1"/>
      <sheetData sheetId="1542" refreshError="1"/>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refreshError="1"/>
      <sheetData sheetId="1690" refreshError="1"/>
      <sheetData sheetId="1691" refreshError="1"/>
      <sheetData sheetId="1692" refreshError="1"/>
      <sheetData sheetId="1693" refreshError="1"/>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sheetData sheetId="1732"/>
      <sheetData sheetId="1733"/>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CONT_ADI"/>
      <sheetName val="Datos"/>
      <sheetName val="Cuadrillas"/>
      <sheetName val="Jornal"/>
      <sheetName val="\Users\USUARIO\Downloads\MANTEN"/>
      <sheetName val="INDICMICROEMP"/>
      <sheetName val="INDICE"/>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M.O."/>
      <sheetName val="ITEMS"/>
      <sheetName val="[a  aaInformación]__cceficie_57"/>
      <sheetName val="[a  aaInformación]__cceficie_18"/>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Emboquillar"/>
      <sheetName val="Acometidacobrerígido"/>
      <sheetName val="Acometidatoma"/>
      <sheetName val="Acometidahasta1&quot;"/>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PANEL"/>
      <sheetName val="Res-Accide-10"/>
      <sheetName val="Base Datos"/>
      <sheetName val="_MANTENIMIENTO RUTA 1001_MARZO "/>
      <sheetName val="_I_MANTENIMIENTO RUTA 1001_MARZ"/>
      <sheetName val="_F_MANTENIMIENTO RUTA 1001_MARZ"/>
      <sheetName val="a__aaInformación7"/>
      <sheetName val="aCCIDENTES_DE_1995_-_19964"/>
      <sheetName val="\MANTENIMIENTO_RUTA_1001_MARZO_"/>
      <sheetName val="\I\MANTENIMIENTO_RUTA_1001_MARZ"/>
      <sheetName val="\F\MANTENIMIENTO_RUTA_1001_MARZ"/>
      <sheetName val="[a__aaInformación][a__aaInforma"/>
      <sheetName val="PRESTACIONES_SOCIALES"/>
      <sheetName val="ANEXO_IX"/>
      <sheetName val="Formulario_N°_4"/>
      <sheetName val="Fornato_6"/>
      <sheetName val="Concretos_y_morteros"/>
      <sheetName val="Datos_iniciales_"/>
      <sheetName val="\G\I\MANTENIMIENTO_RUTA_1001_MA"/>
      <sheetName val="\D\MANTENIMIENTO_RUTA_1001_MARZ"/>
      <sheetName val="\G\D\MANTENIMIENTO_RUTA_1001_MA"/>
      <sheetName val="\I\I\MANTENIMIENTO_RUTA_1001_MA"/>
      <sheetName val="M_O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RECIOS"/>
      <sheetName val="[a  aaInformación]__cceficie_59"/>
      <sheetName val="[a  aaInformación]__cceficie_58"/>
      <sheetName val="[a  aaInformación]__cceficie_61"/>
      <sheetName val="//cceficiente_sharepoint_com/MA"/>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Users\LENOVO\Downloads\Users\A"/>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G\MANTENIMIENTO RUTA 1001_MARZ"/>
      <sheetName val="PLAN DE INVERSION ANTICIPO"/>
      <sheetName val="inv mensual"/>
      <sheetName val="borrador flujo inv"/>
      <sheetName val="social-ambiental"/>
      <sheetName val="AU"/>
      <sheetName val="Hoja 1 "/>
      <sheetName val="//d.docs.live.net/MANTENIMIENTO"/>
      <sheetName val="HER"/>
      <sheetName val="MAT"/>
      <sheetName val="PER"/>
      <sheetName val="TRANS"/>
      <sheetName val="INFORME_SEMANAL"/>
      <sheetName val="AVANCE_SEMANAL"/>
      <sheetName val="CLIMA_mes"/>
      <sheetName val="REG_FOTO"/>
      <sheetName val="\MANTENIMIENTO_RUTA_1001_MARZO1"/>
      <sheetName val="ANEXO_IX1"/>
      <sheetName val="\I\MANTENIMIENTO_RUTA_1001_MAR1"/>
      <sheetName val="\F\MANTENIMIENTO_RUTA_1001_MAR1"/>
      <sheetName val="Formulario_N°_41"/>
      <sheetName val="\I\I\MANTENIMIENTO_RUTA_1001_M1"/>
      <sheetName val="\G\I\MANTENIMIENTO_RUTA_1001_M1"/>
      <sheetName val="\D\MANTENIMIENTO_RUTA_1001_MAR1"/>
      <sheetName val="\G\D\MANTENIMIENTO_RUTA_1001_M1"/>
      <sheetName val="Fornato_61"/>
      <sheetName val="Concretos_y_morteros1"/>
      <sheetName val="Datos_iniciales_1"/>
      <sheetName val="INFORME_SEMANAL1"/>
      <sheetName val="AVANCE_SEMANAL1"/>
      <sheetName val="CLIMA_mes1"/>
      <sheetName val="REG_FOTO1"/>
      <sheetName val="\MANTENIMIENTO%20RUTA%201001_MA"/>
      <sheetName v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Tabla"/>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 val="AiuApoSaraBrut2000.xls"/>
      <sheetName val="\\Lucho\transfer lucho\Mis docu"/>
      <sheetName val="1"/>
      <sheetName val="REQUISITOS INF INTERVENTORÍA"/>
      <sheetName val="Hoja1"/>
      <sheetName val="MC_SF_GAVIONES"/>
      <sheetName val="A__P__U_"/>
      <sheetName val="Análisis_de_precios"/>
      <sheetName val="ANEXO_7"/>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MC_SF_GAVIONES1"/>
      <sheetName val="A__P__U_1"/>
      <sheetName val="Análisis_de_precios1"/>
      <sheetName val="ANEXO_71"/>
      <sheetName val="MC_SF_GAVIONES2"/>
      <sheetName val="A__P__U_2"/>
      <sheetName val="Análisis_de_precios2"/>
      <sheetName val="ANEXO_72"/>
      <sheetName val="indice_alfabetico"/>
      <sheetName val="Res-Accide-10"/>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8">
          <cell r="G8">
            <v>0</v>
          </cell>
        </row>
      </sheetData>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AiuApoSaraBrut2000.xls"/>
      <sheetName val="\\Lucho\transfer lucho\Mis docu"/>
      <sheetName val="RELACION DE PRECIOS"/>
      <sheetName val="ACTA 6"/>
      <sheetName val="MODIF. 2"/>
      <sheetName val="MODIF. 3"/>
      <sheetName val="MODIF. 4"/>
      <sheetName val="cant"/>
      <sheetName val="par mar19"/>
      <sheetName val="par"/>
      <sheetName val="Mat"/>
      <sheetName val="Equi"/>
      <sheetName val="Otros"/>
      <sheetName val="MC_SF_GAVIONES"/>
      <sheetName val="ANEXO_7"/>
      <sheetName val="A__P__U_"/>
      <sheetName val="Análisis_de_precios"/>
      <sheetName val="calidad"/>
      <sheetName val="equipos"/>
      <sheetName val="indice alfabetico"/>
      <sheetName val="materiales"/>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strsumm0"/>
      <sheetName val="MC_SF_GAVIONES1"/>
      <sheetName val="A__P__U_1"/>
      <sheetName val="Análisis_de_precios1"/>
      <sheetName val="ANEXO_71"/>
      <sheetName val="MC_SF_GAVIONES2"/>
      <sheetName val="A__P__U_2"/>
      <sheetName val="Análisis_de_precios2"/>
      <sheetName val="ANEXO_72"/>
      <sheetName val="indice_alfabetico"/>
      <sheetName val="1"/>
    </sheetNames>
    <sheetDataSet>
      <sheetData sheetId="0" refreshError="1">
        <row r="26">
          <cell r="E26">
            <v>36739</v>
          </cell>
        </row>
        <row r="27">
          <cell r="E27">
            <v>18</v>
          </cell>
        </row>
        <row r="33">
          <cell r="B33">
            <v>0.3</v>
          </cell>
        </row>
      </sheetData>
      <sheetData sheetId="1">
        <row r="8">
          <cell r="G8">
            <v>32500000.417525001</v>
          </cell>
        </row>
      </sheetData>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26">
          <cell r="E26">
            <v>4886</v>
          </cell>
        </row>
      </sheetData>
      <sheetData sheetId="19"/>
      <sheetData sheetId="20"/>
      <sheetData sheetId="21"/>
      <sheetData sheetId="22"/>
      <sheetData sheetId="23"/>
      <sheetData sheetId="24"/>
      <sheetData sheetId="25"/>
      <sheetData sheetId="26" refreshError="1"/>
      <sheetData sheetId="27" refreshError="1"/>
      <sheetData sheetId="28" refreshError="1"/>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otros"/>
      <sheetName val="ARBOL DE PROBLEMAS final"/>
      <sheetName val="IDENTIFICACION DEL PROBLEMA fin"/>
      <sheetName val="OBJETIVOS FINALES"/>
      <sheetName val="ESTRUCTURA DE PROYECTO"/>
      <sheetName val="OBJETIVOS ESPECIFICOS final"/>
      <sheetName val="Acc%20Ago-Sep.xls"/>
      <sheetName val="INSUMOS"/>
      <sheetName val="Análisis de precios"/>
      <sheetName val="Macro1"/>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NEXO 7"/>
      <sheetName val="Información_de_la_Empresa"/>
      <sheetName val="List__Análisis"/>
      <sheetName val="List__Materiales"/>
      <sheetName val="List__Equipo"/>
      <sheetName val="List__Mano_de_Obra"/>
      <sheetName val="resumen_de_cantidades"/>
      <sheetName val="\\Amd\documentos_c\Documentos-W"/>
      <sheetName val="Concretos_y_morteros"/>
      <sheetName val="Datos_iniciales_"/>
      <sheetName val="Acc%20Ago-Sep_xl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Información_de_la_Empresa1"/>
      <sheetName val="List__Análisis1"/>
      <sheetName val="List__Materiales1"/>
      <sheetName val="List__Equipo1"/>
      <sheetName val="List__Mano_de_Obra1"/>
      <sheetName val="resumen_de_cantidades1"/>
      <sheetName val="\\Amd\documentos_c\Documentos-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Concretos_y_morteros1"/>
      <sheetName val="Datos_iniciales_1"/>
      <sheetName val="Acc%20Ago-Sep_xls1"/>
      <sheetName val="ACTA PARCIAL No 01"/>
      <sheetName val="FORMATO-FORMATO E PARA EFECTO K"/>
      <sheetName val="FORMATO-FACTOR CT PARA EFECTO K"/>
      <sheetName val="FORMATO - SCE PARA EFECTO DEL K"/>
      <sheetName val="TEXT-ACTA PARCIAL No1"/>
      <sheetName val="Hoja3"/>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ow r="2">
          <cell r="R2">
            <v>0</v>
          </cell>
        </row>
      </sheetData>
      <sheetData sheetId="48"/>
      <sheetData sheetId="49"/>
      <sheetData sheetId="50"/>
      <sheetData sheetId="51">
        <row r="2">
          <cell r="R2">
            <v>0</v>
          </cell>
        </row>
      </sheetData>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ow r="2">
          <cell r="R2">
            <v>0</v>
          </cell>
        </row>
      </sheetData>
      <sheetData sheetId="66"/>
      <sheetData sheetId="67"/>
      <sheetData sheetId="68"/>
      <sheetData sheetId="69"/>
      <sheetData sheetId="70"/>
      <sheetData sheetId="71"/>
      <sheetData sheetId="72">
        <row r="2">
          <cell r="R2">
            <v>0</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row r="2">
          <cell r="R2">
            <v>0</v>
          </cell>
        </row>
      </sheetData>
      <sheetData sheetId="86"/>
      <sheetData sheetId="87"/>
      <sheetData sheetId="88"/>
      <sheetData sheetId="89"/>
      <sheetData sheetId="90">
        <row r="2">
          <cell r="R2">
            <v>0</v>
          </cell>
        </row>
      </sheetData>
      <sheetData sheetId="91"/>
      <sheetData sheetId="92">
        <row r="2">
          <cell r="R2">
            <v>0</v>
          </cell>
        </row>
      </sheetData>
      <sheetData sheetId="93"/>
      <sheetData sheetId="94"/>
      <sheetData sheetId="95"/>
      <sheetData sheetId="96"/>
      <sheetData sheetId="97">
        <row r="2">
          <cell r="R2">
            <v>0</v>
          </cell>
        </row>
      </sheetData>
      <sheetData sheetId="98"/>
      <sheetData sheetId="99"/>
      <sheetData sheetId="100"/>
      <sheetData sheetId="101"/>
      <sheetData sheetId="102">
        <row r="2">
          <cell r="R2">
            <v>0</v>
          </cell>
        </row>
      </sheetData>
      <sheetData sheetId="103"/>
      <sheetData sheetId="104"/>
      <sheetData sheetId="105"/>
      <sheetData sheetId="106"/>
      <sheetData sheetId="107"/>
      <sheetData sheetId="108"/>
      <sheetData sheetId="109">
        <row r="2">
          <cell r="R2">
            <v>0</v>
          </cell>
        </row>
      </sheetData>
      <sheetData sheetId="110">
        <row r="2">
          <cell r="R2">
            <v>0</v>
          </cell>
        </row>
      </sheetData>
      <sheetData sheetId="111"/>
      <sheetData sheetId="112"/>
      <sheetData sheetId="113"/>
      <sheetData sheetId="114"/>
      <sheetData sheetId="115"/>
      <sheetData sheetId="116">
        <row r="2">
          <cell r="R2">
            <v>0</v>
          </cell>
        </row>
      </sheetData>
      <sheetData sheetId="117">
        <row r="2">
          <cell r="R2">
            <v>0</v>
          </cell>
        </row>
      </sheetData>
      <sheetData sheetId="118"/>
      <sheetData sheetId="119"/>
      <sheetData sheetId="120"/>
      <sheetData sheetId="121"/>
      <sheetData sheetId="122"/>
      <sheetData sheetId="123"/>
      <sheetData sheetId="124"/>
      <sheetData sheetId="125"/>
      <sheetData sheetId="126"/>
      <sheetData sheetId="127">
        <row r="2">
          <cell r="R2">
            <v>0</v>
          </cell>
        </row>
      </sheetData>
      <sheetData sheetId="128"/>
      <sheetData sheetId="129"/>
      <sheetData sheetId="130"/>
      <sheetData sheetId="131"/>
      <sheetData sheetId="132"/>
      <sheetData sheetId="133"/>
      <sheetData sheetId="134"/>
      <sheetData sheetId="135">
        <row r="2">
          <cell r="R2">
            <v>0</v>
          </cell>
        </row>
      </sheetData>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ow r="2">
          <cell r="R2">
            <v>0</v>
          </cell>
        </row>
      </sheetData>
      <sheetData sheetId="153"/>
      <sheetData sheetId="154"/>
      <sheetData sheetId="155"/>
      <sheetData sheetId="156">
        <row r="2">
          <cell r="R2">
            <v>0</v>
          </cell>
        </row>
      </sheetData>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sheetData sheetId="211"/>
      <sheetData sheetId="212"/>
      <sheetData sheetId="213"/>
      <sheetData sheetId="214"/>
      <sheetData sheetId="215"/>
      <sheetData sheetId="216"/>
      <sheetData sheetId="217"/>
      <sheetData sheetId="218"/>
      <sheetData sheetId="219"/>
      <sheetData sheetId="220"/>
      <sheetData sheetId="221" refreshError="1"/>
      <sheetData sheetId="222"/>
      <sheetData sheetId="223"/>
      <sheetData sheetId="224"/>
      <sheetData sheetId="225"/>
      <sheetData sheetId="226"/>
      <sheetData sheetId="227" refreshError="1"/>
      <sheetData sheetId="228" refreshError="1"/>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Prj3074"/>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5.2"/>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Hoja1"/>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1648 Diseño de Espesores ACORDA"/>
      <sheetName val="Tabla"/>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SECTORIZACIÓN"/>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Personalizar"/>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LUJOS"/>
      <sheetName val="Análisis_de_precios"/>
      <sheetName val="General"/>
      <sheetName val="BASE"/>
      <sheetName val="Civil work"/>
      <sheetName val="LISTADO APU"/>
      <sheetName val="PRESUPUESTO "/>
      <sheetName val="Cuadrillas"/>
      <sheetName val="Equ"/>
      <sheetName val="Trans"/>
      <sheetName val="Mat"/>
      <sheetName val="Salarios"/>
      <sheetName val="Capitulos"/>
      <sheetName val="Maqui Equip"/>
      <sheetName val="calidad"/>
      <sheetName val="ITEMS"/>
      <sheetName val="FACTORES"/>
      <sheetName val="HOJA BASE"/>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dex"/>
      <sheetName val="NPV Summary"/>
      <sheetName val="Equip Data"/>
      <sheetName val="Royalties"/>
      <sheetName val="Title"/>
      <sheetName val="COSTOS OFICINA"/>
      <sheetName val="COSTOS CAMPAMENTO"/>
      <sheetName val="APU_PART2"/>
      <sheetName val="A__P__U_2"/>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Anal"/>
      <sheetName val="PERSONAL"/>
      <sheetName val="1_Preliminares"/>
      <sheetName val="Insumos"/>
      <sheetName val="M.Obra"/>
      <sheetName val="Tablas"/>
      <sheetName val="ITEM"/>
      <sheetName val="A__P__U_4"/>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310 B  (2)"/>
      <sheetName val="\\Pc1\E\AMV-3005-2005\ADMON_GRU"/>
      <sheetName val="\\Pc1\E\AMV-3005-2005\ADMON_GR1"/>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sheetData sheetId="108" refreshError="1"/>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refreshError="1"/>
      <sheetData sheetId="124"/>
      <sheetData sheetId="125"/>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sheetData sheetId="28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 val="BASES"/>
      <sheetName val="items"/>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Formatos"/>
      <sheetName val="COSTOS OFICINA"/>
      <sheetName val="Res-Accide-10"/>
      <sheetName val="COSTOS SEMANALES"/>
      <sheetName val="Prog.Inver (2)"/>
      <sheetName val="ESTADO RED"/>
      <sheetName val="CARRETERAS"/>
      <sheetName val="GENERALIDADES "/>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Analisis Precios Unitari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ALIDAD"/>
      <sheetName val="TARIFAS EQUIPOS"/>
      <sheetName val="Propiedad"/>
      <sheetName val="Reparación"/>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Informacion"/>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refreshError="1"/>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sheetData sheetId="1171" refreshError="1"/>
      <sheetData sheetId="1172" refreshError="1"/>
      <sheetData sheetId="1173" refreshError="1"/>
      <sheetData sheetId="1174" refreshError="1"/>
      <sheetData sheetId="1175"/>
      <sheetData sheetId="1176" refreshError="1"/>
      <sheetData sheetId="1177" refreshError="1"/>
      <sheetData sheetId="1178" refreshError="1"/>
      <sheetData sheetId="1179"/>
      <sheetData sheetId="1180"/>
      <sheetData sheetId="118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refreshError="1"/>
      <sheetData sheetId="3112" refreshError="1"/>
      <sheetData sheetId="3113" refreshError="1"/>
      <sheetData sheetId="3114" refreshError="1"/>
      <sheetData sheetId="3115" refreshError="1"/>
      <sheetData sheetId="3116" refreshError="1"/>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 val="SECTORIZACIÓN"/>
      <sheetName val="TARIFA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Tabla"/>
      <sheetName val="cantidades pH3"/>
      <sheetName val="A. P. U."/>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trsumm0"/>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 val="Info Ejec"/>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Equipo"/>
      <sheetName val="materiales"/>
      <sheetName val="otros"/>
      <sheetName val="Cuadro Montajes Electrico Inst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refreshError="1"/>
      <sheetData sheetId="107" refreshError="1"/>
      <sheetData sheetId="108" refreshError="1"/>
      <sheetData sheetId="10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propuesta económic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AASHTO"/>
      <sheetName val="INV"/>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TARIF2002"/>
      <sheetName val="SKJ452"/>
      <sheetName val="ITA878"/>
      <sheetName val="AEA-944"/>
      <sheetName val="DUB-823"/>
      <sheetName val="GPI 526"/>
      <sheetName val="XXJ617"/>
      <sheetName val="SNG_855"/>
      <sheetName val="VEA 374"/>
      <sheetName val="HFB024"/>
      <sheetName val="PAJ825"/>
      <sheetName val="Indices"/>
      <sheetName val="PU (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320.1"/>
      <sheetName val="330.2"/>
      <sheetName val="700.1"/>
      <sheetName val="tablas"/>
      <sheetName val="Análisis_de_precios"/>
      <sheetName val="Remo__derr_"/>
      <sheetName val="Limp__mec__Alcant_"/>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sheetData sheetId="44"/>
      <sheetData sheetId="45"/>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 val="Info Ejec"/>
      <sheetName val="7422CW00"/>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7422CW00"/>
      <sheetName val="APU"/>
      <sheetName val="RENDIMIENTOS"/>
      <sheetName val="SalariosUSO"/>
      <sheetName val="Valor Oferta"/>
      <sheetName val="Tabla de amortización"/>
      <sheetName val="Mark-Up "/>
      <sheetName val="5094-2003"/>
      <sheetName val="RESUMEN"/>
      <sheetName val="Insumos"/>
      <sheetName val="Avances"/>
      <sheetName val="ESPEC"/>
      <sheetName val="DATOS"/>
      <sheetName val="IMPROVEMENTS TO SITE"/>
      <sheetName val="GRAFICA-SEMANAL"/>
      <sheetName val="Constantes"/>
      <sheetName val="Equipo y Materiales"/>
      <sheetName val="Cuadrillas"/>
      <sheetName val="Datos Oferta"/>
      <sheetName val="Equ"/>
      <sheetName val="Trans"/>
      <sheetName val="Mat"/>
      <sheetName val="Salarios"/>
      <sheetName val="PRESUPUESTO"/>
      <sheetName val="2,2,6,1 Pilotes 0,30"/>
      <sheetName val="Equipo"/>
      <sheetName val="materiales"/>
      <sheetName val="otros"/>
      <sheetName val="BASE"/>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Hoja1"/>
      <sheetName val="Itemes Renovación"/>
      <sheetName val="General"/>
      <sheetName val="GENERALIDADES "/>
      <sheetName val="Estructura"/>
      <sheetName val="210.2.2"/>
      <sheetName val="PREACTA"/>
      <sheetName val="inst"/>
      <sheetName val="1"/>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INDICE"/>
      <sheetName val="Insumos"/>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TABLAS"/>
      <sheetName val="SUB_APU6"/>
      <sheetName val="Cantidades_de_Obra6"/>
      <sheetName val="Itemes_Renovación1"/>
      <sheetName val="Sábana"/>
      <sheetName val="experiencia especifica"/>
      <sheetName val="experiencia general"/>
      <sheetName val="FORMULARIO N° 14"/>
      <sheetName val="FORMULARIO N°7"/>
      <sheetName val="contrato en ejecución"/>
      <sheetName val="Calculo capacidad residual"/>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Base de Diseño"/>
      <sheetName val="CALC PROD MENSUAL"/>
      <sheetName val="SUB_APU7"/>
      <sheetName val="Cantidades_de_Obra7"/>
      <sheetName val="Itemes_Renovación2"/>
      <sheetName val="SUB_APU8"/>
      <sheetName val="Cantidades_de_Obra8"/>
      <sheetName val="Itemes_Renovación3"/>
      <sheetName val="SUB_APU9"/>
      <sheetName val="Cantidades_de_Obra9"/>
      <sheetName val="Itemes_Renovación4"/>
      <sheetName val="ELECTRICO"/>
      <sheetName val="Vuelta"/>
      <sheetName val="EMPRESA"/>
      <sheetName val="DATOS CONTRATO"/>
      <sheetName val="LIQ-NOM"/>
      <sheetName val="NOMINA-1"/>
      <sheetName val="CIC-NOV"/>
      <sheetName val="Design"/>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LISTA_CÓDIGOS"/>
      <sheetName val="BASE_APU"/>
      <sheetName val="MANO_DE_OBRA"/>
      <sheetName val="PR 1"/>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sheetData sheetId="32"/>
      <sheetData sheetId="33" refreshError="1"/>
      <sheetData sheetId="34">
        <row r="2">
          <cell r="A2" t="str">
            <v>MUNICIPIO DE SONSON ANTIOQUIA</v>
          </cell>
        </row>
      </sheetData>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ow r="1">
          <cell r="A1">
            <v>0</v>
          </cell>
        </row>
      </sheetData>
      <sheetData sheetId="51"/>
      <sheetData sheetId="52"/>
      <sheetData sheetId="53"/>
      <sheetData sheetId="54"/>
      <sheetData sheetId="55" refreshError="1"/>
      <sheetData sheetId="56" refreshError="1"/>
      <sheetData sheetId="57">
        <row r="1">
          <cell r="A1" t="str">
            <v>CODIGO</v>
          </cell>
        </row>
      </sheetData>
      <sheetData sheetId="58"/>
      <sheetData sheetId="59"/>
      <sheetData sheetId="60">
        <row r="1">
          <cell r="A1" t="str">
            <v>CODIGO</v>
          </cell>
        </row>
      </sheetData>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1">
          <cell r="A1">
            <v>0</v>
          </cell>
        </row>
      </sheetData>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sheetData sheetId="108"/>
      <sheetData sheetId="109"/>
      <sheetData sheetId="110">
        <row r="1">
          <cell r="A1">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 val="Hoja1"/>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días habiles 2015"/>
      <sheetName val="INS"/>
      <sheetName val="Ppto"/>
      <sheetName val="Plan auditoría"/>
      <sheetName val="Análisis de precios"/>
      <sheetName val="BASE"/>
      <sheetName val="1_Preliminares"/>
      <sheetName val="M.Obra"/>
      <sheetName val="ManoDeObra"/>
      <sheetName val="UNITARIOS"/>
      <sheetName val="320.1"/>
      <sheetName val="330.2"/>
      <sheetName val="700.1"/>
      <sheetName val="Precios"/>
      <sheetName val="220.1"/>
      <sheetName val="330.1"/>
      <sheetName val="640.1.2"/>
      <sheetName val="673.1"/>
      <sheetName val="673.2"/>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álculo"/>
      <sheetName val="ESTADO RED"/>
      <sheetName val="CARRETERAS"/>
      <sheetName val="GENERALIDADES "/>
      <sheetName val="tablas"/>
      <sheetName val="INV"/>
      <sheetName val="AASHTO"/>
      <sheetName val="MANTENIMIENTO"/>
      <sheetName val="Actual Data (MAP)"/>
      <sheetName val="Actual Data (STX)"/>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row r="2">
          <cell r="A2" t="str">
            <v>INVÍAS - TERRITORIAL CORDOBA - GRUPO 3</v>
          </cell>
        </row>
      </sheetData>
      <sheetData sheetId="79"/>
      <sheetData sheetId="80"/>
      <sheetData sheetId="81"/>
      <sheetData sheetId="82"/>
      <sheetData sheetId="83"/>
      <sheetData sheetId="84">
        <row r="2">
          <cell r="A2" t="str">
            <v>INVÍAS - TERRITORIAL CORDOBA - GRUPO 3</v>
          </cell>
        </row>
      </sheetData>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ow r="2">
          <cell r="A2" t="str">
            <v>INVÍAS - TERRITORIAL CORDOBA - GRUPO 3</v>
          </cell>
        </row>
      </sheetData>
      <sheetData sheetId="124"/>
      <sheetData sheetId="125"/>
      <sheetData sheetId="126">
        <row r="2">
          <cell r="A2" t="str">
            <v>INVÍAS - TERRITORIAL CORDOBA - GRUPO 3</v>
          </cell>
        </row>
      </sheetData>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ow r="2">
          <cell r="A2" t="str">
            <v>INVÍAS - TERRITORIAL CORDOBA - GRUPO 3</v>
          </cell>
        </row>
      </sheetData>
      <sheetData sheetId="176"/>
      <sheetData sheetId="177"/>
      <sheetData sheetId="178">
        <row r="2">
          <cell r="A2" t="str">
            <v>INVÍAS - TERRITORIAL CORDOBA - GRUPO 3</v>
          </cell>
        </row>
      </sheetData>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ow r="2">
          <cell r="A2" t="str">
            <v>INVÍAS - TERRITORIAL CORDOBA - GRUPO 3</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row r="2">
          <cell r="A2" t="str">
            <v>INVÍAS - TERRITORIAL CORDOBA - GRUPO 3</v>
          </cell>
        </row>
      </sheetData>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ow r="2">
          <cell r="A2" t="str">
            <v>VIGENTE 2019</v>
          </cell>
        </row>
      </sheetData>
      <sheetData sheetId="39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sheetData sheetId="495" refreshError="1"/>
      <sheetData sheetId="496"/>
      <sheetData sheetId="497"/>
      <sheetData sheetId="498"/>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refreshError="1"/>
      <sheetData sheetId="541" refreshError="1"/>
      <sheetData sheetId="542" refreshError="1"/>
      <sheetData sheetId="543" refreshError="1"/>
      <sheetData sheetId="544"/>
      <sheetData sheetId="545" refreshError="1"/>
      <sheetData sheetId="546" refreshError="1"/>
      <sheetData sheetId="547"/>
      <sheetData sheetId="548"/>
      <sheetData sheetId="549"/>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ow r="2">
          <cell r="A2">
            <v>0</v>
          </cell>
        </row>
      </sheetData>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LISTADO"/>
      <sheetName val="ACTA DE OBRA"/>
      <sheetName val="Hoja1"/>
      <sheetName val="todos"/>
      <sheetName val="Análisis de precios"/>
      <sheetName val="Dto Equipos"/>
      <sheetName val="Itemes Renovación"/>
      <sheetName val="AC2-AG96"/>
      <sheetName val="Formulario N° 4"/>
      <sheetName val="MATERIALES"/>
      <sheetName val="EQUIPO"/>
      <sheetName val="Ppto Rev. A"/>
      <sheetName val="A. P. U."/>
      <sheetName val="DATOS SEMANAL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SUMINISTRO PARA INFORME"/>
      <sheetName val="GPI 526"/>
      <sheetName val="SKJ452"/>
      <sheetName val="ITA878"/>
      <sheetName val="AEA-944"/>
      <sheetName val="DUB-823"/>
      <sheetName val="XXJ617"/>
      <sheetName val="SNG_855"/>
      <sheetName val="VEA 374"/>
      <sheetName val="HFB024"/>
      <sheetName val="PAJ825"/>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TOTALES"/>
      <sheetName val="FORMATO (1)"/>
      <sheetName val="Hoja1 (1)"/>
      <sheetName val="FORMATO (2)"/>
      <sheetName val="Hoja1 (2)"/>
      <sheetName val="FORMATO (3)"/>
      <sheetName val="Hoja1 (3)"/>
      <sheetName val="Hoja2"/>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5_24"/>
      <sheetName val="MC_SF_GAVIONES4"/>
      <sheetName val="Reprograma_43"/>
      <sheetName val="Desmonte_y_Limpieza3"/>
      <sheetName val="PR_13"/>
      <sheetName val="5_23"/>
      <sheetName val="MC_SF_GAVIONES3"/>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steel"/>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strsumm0"/>
      <sheetName val="EMPRESA"/>
    </sheetNames>
    <sheetDataSet>
      <sheetData sheetId="0"/>
      <sheetData sheetId="1"/>
      <sheetData sheetId="2"/>
      <sheetData sheetId="3"/>
      <sheetData sheetId="4"/>
      <sheetData sheetId="5" refreshError="1"/>
      <sheetData sheetId="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CP,LEYES, Y DEC."/>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 ASR+Nafta"/>
      <sheetName val="Todos+Nafta"/>
      <sheetName val="[Acta No 4.xlsx]__cceficiente_7"/>
      <sheetName val="[Acta No 4.xlsx]__cceficiente_8"/>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CHICAS+Nafta"/>
      <sheetName val="Acta%20No%204.xlsx"/>
      <sheetName val="[Acta No 4.xlsx]__cceficient_19"/>
      <sheetName val="[Acta No 4.xlsx]__cceficient_20"/>
      <sheetName val="[Acta No 4.xlsx]__cceficient_21"/>
      <sheetName val="[Acta No 4.xlsx]__cceficient_22"/>
      <sheetName val="[Acta No 4.xlsx]__cceficient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Cronograma%20descansos%20%20-%2"/>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 val="_Cronograma_descansos____Tra_19"/>
      <sheetName val="_Cronograma_descansos____Tra_20"/>
      <sheetName val="_Cronograma_descansos____Tra_21"/>
      <sheetName val="_Cronograma_descansos____Tra_22"/>
      <sheetName val="_Cronograma_descansos____Tra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5"/>
      <sheetName val="[a  aaInformación]__cceficien_4"/>
      <sheetName val="[a  aaInformación]__cceficien_6"/>
      <sheetName val="Hoja 1 "/>
      <sheetName val="[a  aaInformación]__cceficien_7"/>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INDICMICROEMP"/>
      <sheetName val="INDICE"/>
      <sheetName val="Cuadrillas"/>
      <sheetName val="Concretos y morteros"/>
      <sheetName val="Datos iniciales "/>
      <sheetName val="Transporte"/>
      <sheetName val="Datos"/>
      <sheetName val="Jornal"/>
      <sheetName val="INFORME SEMANAL"/>
      <sheetName val="AVANCE SEMANAL"/>
      <sheetName val="CLIMA mes"/>
      <sheetName val="REG FOTO"/>
      <sheetName val="SISOMA"/>
      <sheetName val="[a  aaInformación]__cceficie_10"/>
      <sheetName val="[a  aaInformación]//cceficiente"/>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8"/>
      <sheetName val="[a  aaInformación]__cceficie_15"/>
      <sheetName val="[a  aaInformación]__cceficie_14"/>
      <sheetName val="[a  aaInformación]__cceficie_12"/>
      <sheetName val="[a  aaInformación]__cceficie_11"/>
      <sheetName val="[a  aaInformación]__cceficie_13"/>
      <sheetName val="[a  aaInformación]__cceficie_17"/>
      <sheetName val="[a  aaInformación]__cceficie_16"/>
      <sheetName val="[a  aaInformación]__cceficie_19"/>
      <sheetName val="[a  aaInformación]__cceficie_18"/>
      <sheetName val="[a  aaInformación]__cceficie_20"/>
      <sheetName val="[a  aaInformación]__cceficie_21"/>
      <sheetName val="[a  aaInformación]__cceficie_22"/>
      <sheetName val="[a  aaInformación]__cceficie_2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 val="CCP,LEYES, Y DEC."/>
      <sheetName val="EMPRESA"/>
      <sheetName val="Ingenieri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Ingenieria"/>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CALC PROD MENSUAL"/>
      <sheetName val="Insum"/>
      <sheetName val="BD100-45-P1"/>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STRSUMM0"/>
      <sheetName val="1"/>
      <sheetName val="steel"/>
      <sheetName val="ESTADO RED"/>
      <sheetName val="CARRETERAS"/>
      <sheetName val="GENERALIDADES "/>
      <sheetName val="list. mat"/>
      <sheetName val="Seleccion"/>
      <sheetName val="EVAL. PROVEE"/>
      <sheetName val="list. Prov."/>
      <sheetName val="REVISIONES"/>
      <sheetName val="Pta a tierra"/>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row r="2">
          <cell r="B2" t="str">
            <v>INFORME SEMANAL DE ACTIVIDADES</v>
          </cell>
        </row>
      </sheetData>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ow r="2">
          <cell r="B2" t="str">
            <v>INFORME SEMANAL DE ACTIVIDADES</v>
          </cell>
        </row>
      </sheetData>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ow r="2">
          <cell r="BZ2" t="str">
            <v xml:space="preserve">          ACERIA   M.C.C.</v>
          </cell>
        </row>
      </sheetData>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Form5 _Pág_ 1"/>
      <sheetName val="ORITO 02 "/>
      <sheetName val="TARIFAS"/>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 val="inst"/>
      <sheetName val="Bases 2A"/>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Tabla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skj452"/>
      <sheetName val="ita878"/>
      <sheetName val="aea-944"/>
      <sheetName val="dub-823"/>
      <sheetName val="gpi 526"/>
      <sheetName val="xxj617"/>
      <sheetName val="sng_855"/>
      <sheetName val="vea 374"/>
      <sheetName val="hfb024"/>
      <sheetName val="paj825"/>
      <sheetName val="A.P.U"/>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ESTADO_RED_TEC14"/>
      <sheetName val="PUNITARIOS_PARA_241201_2S14"/>
      <sheetName val="PR_114"/>
      <sheetName val="PREACTA_1014"/>
      <sheetName val="PREACTA_914"/>
      <sheetName val="c2_5y2_614"/>
      <sheetName val="PREACTA_63"/>
      <sheetName val="TABLA_20083"/>
      <sheetName val="Proveedores y acreedores"/>
      <sheetName val="Bajadas"/>
      <sheetName val="NARIÑO"/>
      <sheetName val="OCTUBRE"/>
      <sheetName val="PREACTA Y CONTRATISTAS"/>
      <sheetName val="UNITARIOS"/>
      <sheetName val="THE"/>
      <sheetName val="ATHE"/>
      <sheetName val="PERSONAL"/>
      <sheetName val="Tarifa MT"/>
      <sheetName val="2,2,6,1 Pilotes 0,30"/>
      <sheetName val="Requisición1"/>
      <sheetName val="PUNITARIOS PARA 241201 2S.xls"/>
      <sheetName val="PLAN DE INVERSION ANTICIPO"/>
      <sheetName val="inv mensual"/>
      <sheetName val="borrador flujo inv"/>
      <sheetName val="social-ambiental"/>
      <sheetName val="AU"/>
      <sheetName val="OBRAS SES"/>
      <sheetName val="Poblacion"/>
      <sheetName val="SALARIOS"/>
      <sheetName val="APU NO PREVISTO"/>
      <sheetName val="PPTA (3)"/>
      <sheetName val="PPTA (2)"/>
      <sheetName val="PPTA"/>
      <sheetName val="Cuadr."/>
      <sheetName val="Hoja2"/>
      <sheetName val="mdo"/>
      <sheetName val="equip"/>
      <sheetName val="mat"/>
      <sheetName val="CIRCUITOS CODENSA"/>
      <sheetName val="ESTADO_VÍA-CRIT_TECNICO"/>
      <sheetName val="7.1.8.1.1"/>
      <sheetName val="ACTA MODIFICACIÓN CIVIL"/>
      <sheetName val="A_P_U1"/>
      <sheetName val="A_P_U"/>
      <sheetName val="glvc"/>
      <sheetName val="CONT_ADI"/>
      <sheetName val="otros"/>
      <sheetName val="for 6"/>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inst"/>
      <sheetName val="BASE"/>
      <sheetName val="costos oficina"/>
      <sheetName val="costos campamento"/>
      <sheetName val="días habiles 2015"/>
      <sheetName val="DEST. MEDIOS"/>
      <sheetName val="COMBUASF"/>
      <sheetName val="BALCRUDO"/>
      <sheetName val="CARGASPROC."/>
      <sheetName val="G L P  FINAL"/>
      <sheetName val="BALANCE"/>
      <sheetName val="ITEMS NO REVISTOS"/>
      <sheetName val="APU ELECTRICOS"/>
      <sheetName val="LISTA_DE_PRECIOS"/>
      <sheetName val="_Liquidacion_de_Obra_por_Tramos"/>
      <sheetName val="gpi_526"/>
      <sheetName val="vea_374"/>
      <sheetName val="5__ELECTRICO"/>
      <sheetName val="ITEMS_NO_REVISTOS"/>
      <sheetName val="APU_ELECTRICOS"/>
      <sheetName val="for_6"/>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pi_5261"/>
      <sheetName val="vea_3741"/>
      <sheetName val="gpi_5262"/>
      <sheetName val="vea_3742"/>
      <sheetName val="gpi_5263"/>
      <sheetName val="vea_3743"/>
      <sheetName val="LISTA_DE_PRECIOS4"/>
      <sheetName val="_Liquidacion_de_Obra_por_Tramo4"/>
      <sheetName val="gpi_5264"/>
      <sheetName val="vea_3744"/>
      <sheetName val="CURVA"/>
      <sheetName val="materiales"/>
      <sheetName val="TABLAS"/>
      <sheetName val="Lista APU"/>
      <sheetName val="APU"/>
      <sheetName val="Bases 2A"/>
      <sheetName val="@RISK - Correlaciones"/>
      <sheetName val="Acta"/>
      <sheetName val="5__ELECTRICO1"/>
      <sheetName val="factor"/>
      <sheetName val="ANALISIS M.O"/>
      <sheetName val="CTO 14MPa"/>
      <sheetName val="CTO 175MPa "/>
      <sheetName val="CTO 21MPa"/>
      <sheetName val="CTO 28MPa"/>
      <sheetName val="PTTO PAZ Y PROGRESO"/>
      <sheetName val="MORTERO14"/>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devdic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ow r="48">
          <cell r="E48">
            <v>0</v>
          </cell>
        </row>
      </sheetData>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refreshError="1"/>
      <sheetData sheetId="185" refreshError="1"/>
      <sheetData sheetId="186" refreshError="1"/>
      <sheetData sheetId="187">
        <row r="48">
          <cell r="E48">
            <v>0</v>
          </cell>
        </row>
      </sheetData>
      <sheetData sheetId="188">
        <row r="48">
          <cell r="E48">
            <v>0</v>
          </cell>
        </row>
      </sheetData>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sheetData sheetId="221"/>
      <sheetData sheetId="222"/>
      <sheetData sheetId="223" refreshError="1"/>
      <sheetData sheetId="224" refreshError="1"/>
      <sheetData sheetId="225" refreshError="1"/>
      <sheetData sheetId="226" refreshError="1"/>
      <sheetData sheetId="227" refreshError="1"/>
      <sheetData sheetId="228">
        <row r="48">
          <cell r="E48">
            <v>0</v>
          </cell>
        </row>
      </sheetData>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refreshError="1"/>
      <sheetData sheetId="343" refreshError="1"/>
      <sheetData sheetId="344"/>
      <sheetData sheetId="345"/>
      <sheetData sheetId="346"/>
      <sheetData sheetId="347"/>
      <sheetData sheetId="348"/>
      <sheetData sheetId="349"/>
      <sheetData sheetId="350"/>
      <sheetData sheetId="351">
        <row r="48">
          <cell r="E48">
            <v>0</v>
          </cell>
        </row>
      </sheetData>
      <sheetData sheetId="352"/>
      <sheetData sheetId="353"/>
      <sheetData sheetId="354"/>
      <sheetData sheetId="355">
        <row r="48">
          <cell r="E48">
            <v>0</v>
          </cell>
        </row>
      </sheetData>
      <sheetData sheetId="356"/>
      <sheetData sheetId="357"/>
      <sheetData sheetId="358"/>
      <sheetData sheetId="359">
        <row r="48">
          <cell r="E48">
            <v>0</v>
          </cell>
        </row>
      </sheetData>
      <sheetData sheetId="360"/>
      <sheetData sheetId="361"/>
      <sheetData sheetId="362"/>
      <sheetData sheetId="363">
        <row r="48">
          <cell r="E48">
            <v>0</v>
          </cell>
        </row>
      </sheetData>
      <sheetData sheetId="364"/>
      <sheetData sheetId="365"/>
      <sheetData sheetId="366"/>
      <sheetData sheetId="367">
        <row r="48">
          <cell r="E48">
            <v>0</v>
          </cell>
        </row>
      </sheetData>
      <sheetData sheetId="368"/>
      <sheetData sheetId="369"/>
      <sheetData sheetId="370"/>
      <sheetData sheetId="371"/>
      <sheetData sheetId="372">
        <row r="48">
          <cell r="E48">
            <v>0</v>
          </cell>
        </row>
      </sheetData>
      <sheetData sheetId="373"/>
      <sheetData sheetId="374"/>
      <sheetData sheetId="375"/>
      <sheetData sheetId="376"/>
      <sheetData sheetId="377"/>
      <sheetData sheetId="378">
        <row r="48">
          <cell r="E48">
            <v>0</v>
          </cell>
        </row>
      </sheetData>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ow r="48">
          <cell r="E48">
            <v>0</v>
          </cell>
        </row>
      </sheetData>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ow r="48">
          <cell r="E48">
            <v>0</v>
          </cell>
        </row>
      </sheetData>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espec"/>
      <sheetName val="otros"/>
      <sheetName val="PRESUPUESTO"/>
    </sheetNames>
    <sheetDataSet>
      <sheetData sheetId="0" refreshError="1">
        <row r="2">
          <cell r="B2">
            <v>2381</v>
          </cell>
        </row>
      </sheetData>
      <sheetData sheetId="1" refreshError="1"/>
      <sheetData sheetId="2" refreshError="1"/>
      <sheetData sheetId="3" refreshError="1"/>
      <sheetData sheetId="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Cuadro p. Capital Vs estimado"/>
      <sheetName val="TARIFAS"/>
      <sheetName val="A__P__U_"/>
      <sheetName val="UNIT."/>
      <sheetName val="PROGR_2"/>
      <sheetName val="PROGR_3"/>
      <sheetName val="glvc"/>
      <sheetName val="EQUIPO"/>
      <sheetName val="ELECTRICO"/>
      <sheetName val="Vuelta"/>
      <sheetName val="Lista APU"/>
      <sheetName val="c2.5y2.6"/>
      <sheetName val="PROGR_5"/>
      <sheetName val="PROGR_4"/>
      <sheetName val="PROGR_6"/>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 val="Listas"/>
      <sheetName val="AASHTO"/>
      <sheetName val="INV"/>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CONTROL INTERVENTORIA 4005515"/>
      <sheetName val="Reservas de Petróleo"/>
      <sheetName val="LISTA DE MATERIAL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 sheetId="5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 val="2004"/>
      <sheetName val="[A MInformes M]__cceficiente__7"/>
      <sheetName val="[A MInformes M]__cceficiente__8"/>
      <sheetName val="Caida Escalonada Alcant"/>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U42"/>
  <sheetViews>
    <sheetView showGridLines="0" tabSelected="1" view="pageBreakPreview" topLeftCell="I16" zoomScale="40" zoomScaleNormal="55" zoomScaleSheetLayoutView="40" zoomScalePageLayoutView="70" workbookViewId="0">
      <selection activeCell="AG25" sqref="AG25"/>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1.5546875" style="1" bestFit="1" customWidth="1"/>
    <col min="10" max="10" width="8.5546875" style="1" bestFit="1" customWidth="1"/>
    <col min="11" max="11" width="11.5546875" style="1" bestFit="1" customWidth="1"/>
    <col min="12" max="12" width="18.33203125" style="154" bestFit="1" customWidth="1"/>
    <col min="13" max="13" width="25.44140625" style="154" bestFit="1" customWidth="1"/>
    <col min="14" max="14" width="4.44140625" style="1" customWidth="1"/>
    <col min="15" max="15" width="8.5546875" style="1" customWidth="1"/>
    <col min="16" max="16" width="32.21875" style="1" hidden="1" customWidth="1"/>
    <col min="17" max="17" width="48.5546875" style="1" hidden="1" customWidth="1"/>
    <col min="18" max="18" width="26.33203125" style="1" hidden="1" customWidth="1"/>
    <col min="19" max="19" width="29.5546875" style="1" hidden="1" customWidth="1"/>
    <col min="20" max="20" width="18.5546875" style="1" hidden="1" customWidth="1"/>
    <col min="21" max="24" width="11.44140625" style="1" customWidth="1"/>
    <col min="25" max="16384" width="11.44140625" style="1"/>
  </cols>
  <sheetData>
    <row r="1" spans="1:15" ht="16.2" thickBot="1">
      <c r="A1" s="5"/>
      <c r="B1" s="124"/>
      <c r="C1" s="125"/>
      <c r="D1" s="124"/>
      <c r="E1" s="125"/>
      <c r="F1" s="5"/>
      <c r="G1" s="5"/>
      <c r="H1" s="5"/>
      <c r="I1" s="5"/>
      <c r="J1" s="5"/>
      <c r="K1" s="5"/>
      <c r="L1" s="158"/>
      <c r="M1" s="158"/>
      <c r="N1" s="5"/>
      <c r="O1" s="5"/>
    </row>
    <row r="2" spans="1:15" ht="16.2" thickTop="1">
      <c r="A2" s="5"/>
      <c r="B2" s="186"/>
      <c r="C2" s="187"/>
      <c r="D2" s="187"/>
      <c r="E2" s="187"/>
      <c r="F2" s="187"/>
      <c r="G2" s="187"/>
      <c r="H2" s="187"/>
      <c r="I2" s="187"/>
      <c r="J2" s="187"/>
      <c r="K2" s="187"/>
      <c r="L2" s="187"/>
      <c r="M2" s="187"/>
      <c r="N2" s="188"/>
      <c r="O2" s="5"/>
    </row>
    <row r="3" spans="1:15" ht="30.75" customHeight="1">
      <c r="A3" s="5"/>
      <c r="B3" s="7"/>
      <c r="C3" s="178" t="s">
        <v>0</v>
      </c>
      <c r="D3" s="179"/>
      <c r="E3" s="179"/>
      <c r="F3" s="180"/>
      <c r="G3" s="5"/>
      <c r="H3" s="5"/>
      <c r="I3" s="5"/>
      <c r="J3" s="5"/>
      <c r="K3" s="5"/>
      <c r="L3" s="158"/>
      <c r="M3" s="158"/>
      <c r="N3" s="8"/>
      <c r="O3" s="5"/>
    </row>
    <row r="4" spans="1:15" ht="15.6">
      <c r="A4" s="5"/>
      <c r="B4" s="7"/>
      <c r="C4" s="137" t="s">
        <v>1</v>
      </c>
      <c r="D4" s="143" t="s">
        <v>2</v>
      </c>
      <c r="E4" s="137" t="s">
        <v>3</v>
      </c>
      <c r="F4" s="143">
        <v>2</v>
      </c>
      <c r="G4" s="5"/>
      <c r="H4" s="5"/>
      <c r="I4" s="5"/>
      <c r="J4" s="5"/>
      <c r="K4" s="5"/>
      <c r="L4" s="158"/>
      <c r="M4" s="158"/>
      <c r="N4" s="8"/>
      <c r="O4" s="5"/>
    </row>
    <row r="5" spans="1:15" ht="16.2" thickBot="1">
      <c r="A5" s="5"/>
      <c r="B5" s="7"/>
      <c r="C5" s="124"/>
      <c r="D5" s="125"/>
      <c r="E5" s="124"/>
      <c r="F5" s="125"/>
      <c r="G5" s="5"/>
      <c r="H5" s="5"/>
      <c r="I5" s="5"/>
      <c r="J5" s="5"/>
      <c r="K5" s="5"/>
      <c r="L5" s="158"/>
      <c r="M5" s="158"/>
      <c r="N5" s="8"/>
      <c r="O5" s="5"/>
    </row>
    <row r="6" spans="1:15" ht="31.5" customHeight="1" thickTop="1">
      <c r="A6" s="5"/>
      <c r="B6" s="7"/>
      <c r="C6" s="211" t="s">
        <v>4</v>
      </c>
      <c r="D6" s="212"/>
      <c r="E6" s="212"/>
      <c r="F6" s="212"/>
      <c r="G6" s="212"/>
      <c r="H6" s="212"/>
      <c r="I6" s="212"/>
      <c r="J6" s="212"/>
      <c r="K6" s="212"/>
      <c r="L6" s="212"/>
      <c r="M6" s="213"/>
      <c r="N6" s="8"/>
      <c r="O6" s="5"/>
    </row>
    <row r="7" spans="1:15" ht="15.6">
      <c r="A7" s="5"/>
      <c r="B7" s="141"/>
      <c r="C7" s="189" t="s">
        <v>5</v>
      </c>
      <c r="D7" s="189"/>
      <c r="E7" s="189"/>
      <c r="F7" s="189"/>
      <c r="G7" s="189"/>
      <c r="H7" s="189"/>
      <c r="I7" s="189"/>
      <c r="J7" s="189"/>
      <c r="K7" s="189"/>
      <c r="L7" s="189"/>
      <c r="M7" s="190"/>
      <c r="N7" s="8"/>
      <c r="O7" s="5"/>
    </row>
    <row r="8" spans="1:15" s="104" customFormat="1" ht="15.6">
      <c r="A8" s="103"/>
      <c r="B8" s="142"/>
      <c r="C8" s="200" t="s">
        <v>6</v>
      </c>
      <c r="D8" s="201"/>
      <c r="E8" s="201"/>
      <c r="F8" s="201"/>
      <c r="G8" s="201"/>
      <c r="H8" s="201"/>
      <c r="I8" s="201"/>
      <c r="J8" s="201"/>
      <c r="K8" s="201"/>
      <c r="L8" s="201"/>
      <c r="M8" s="202"/>
      <c r="N8" s="105"/>
      <c r="O8" s="103"/>
    </row>
    <row r="9" spans="1:15" ht="15.6">
      <c r="A9" s="5"/>
      <c r="B9" s="141"/>
      <c r="C9" s="200"/>
      <c r="D9" s="201"/>
      <c r="E9" s="201"/>
      <c r="F9" s="201"/>
      <c r="G9" s="201"/>
      <c r="H9" s="201"/>
      <c r="I9" s="201"/>
      <c r="J9" s="201"/>
      <c r="K9" s="201"/>
      <c r="L9" s="201"/>
      <c r="M9" s="202"/>
      <c r="N9" s="8"/>
      <c r="O9" s="5"/>
    </row>
    <row r="10" spans="1:15" ht="34.5" customHeight="1">
      <c r="A10" s="5"/>
      <c r="B10" s="141"/>
      <c r="C10" s="203" t="s">
        <v>7</v>
      </c>
      <c r="D10" s="204"/>
      <c r="E10" s="204"/>
      <c r="F10" s="204"/>
      <c r="G10" s="204"/>
      <c r="H10" s="204"/>
      <c r="I10" s="204"/>
      <c r="J10" s="204"/>
      <c r="K10" s="204"/>
      <c r="L10" s="204"/>
      <c r="M10" s="205"/>
      <c r="N10" s="8"/>
      <c r="O10" s="5"/>
    </row>
    <row r="11" spans="1:15" ht="30" customHeight="1" thickBot="1">
      <c r="A11" s="5"/>
      <c r="B11" s="7"/>
      <c r="C11" s="206"/>
      <c r="D11" s="207"/>
      <c r="E11" s="207"/>
      <c r="F11" s="207"/>
      <c r="G11" s="207"/>
      <c r="H11" s="207"/>
      <c r="I11" s="207"/>
      <c r="J11" s="207"/>
      <c r="K11" s="207"/>
      <c r="L11" s="207"/>
      <c r="M11" s="208"/>
      <c r="N11" s="8"/>
      <c r="O11" s="5"/>
    </row>
    <row r="12" spans="1:15" ht="30" customHeight="1">
      <c r="A12" s="5"/>
      <c r="B12" s="7"/>
      <c r="C12" s="197" t="s">
        <v>8</v>
      </c>
      <c r="D12" s="191" t="s">
        <v>9</v>
      </c>
      <c r="E12" s="199" t="s">
        <v>10</v>
      </c>
      <c r="F12" s="199"/>
      <c r="G12" s="197" t="s">
        <v>11</v>
      </c>
      <c r="H12" s="191" t="s">
        <v>12</v>
      </c>
      <c r="I12" s="191" t="s">
        <v>13</v>
      </c>
      <c r="J12" s="209" t="s">
        <v>14</v>
      </c>
      <c r="K12" s="209" t="s">
        <v>15</v>
      </c>
      <c r="L12" s="193" t="s">
        <v>16</v>
      </c>
      <c r="M12" s="195" t="s">
        <v>17</v>
      </c>
      <c r="N12" s="8"/>
      <c r="O12" s="5"/>
    </row>
    <row r="13" spans="1:15" ht="30" customHeight="1" thickBot="1">
      <c r="A13" s="5"/>
      <c r="B13" s="7"/>
      <c r="C13" s="198"/>
      <c r="D13" s="192"/>
      <c r="E13" s="9" t="s">
        <v>18</v>
      </c>
      <c r="F13" s="9" t="s">
        <v>19</v>
      </c>
      <c r="G13" s="198"/>
      <c r="H13" s="192"/>
      <c r="I13" s="192"/>
      <c r="J13" s="210"/>
      <c r="K13" s="210"/>
      <c r="L13" s="194"/>
      <c r="M13" s="196"/>
      <c r="N13" s="8"/>
      <c r="O13" s="5"/>
    </row>
    <row r="14" spans="1:15" ht="30" customHeight="1" thickBot="1">
      <c r="A14" s="5"/>
      <c r="B14" s="7"/>
      <c r="C14" s="10" t="s">
        <v>100</v>
      </c>
      <c r="D14" s="11"/>
      <c r="E14" s="11"/>
      <c r="F14" s="11"/>
      <c r="G14" s="11"/>
      <c r="H14" s="11"/>
      <c r="I14" s="11"/>
      <c r="J14" s="11"/>
      <c r="K14" s="11"/>
      <c r="L14" s="159"/>
      <c r="M14" s="160"/>
      <c r="N14" s="8"/>
      <c r="O14" s="5"/>
    </row>
    <row r="15" spans="1:15" ht="62.4">
      <c r="A15" s="5"/>
      <c r="B15" s="7"/>
      <c r="C15" s="12"/>
      <c r="D15" s="13">
        <v>1</v>
      </c>
      <c r="E15" s="13" t="s">
        <v>20</v>
      </c>
      <c r="F15" s="13"/>
      <c r="G15" s="14" t="s">
        <v>21</v>
      </c>
      <c r="H15" s="13" t="s">
        <v>22</v>
      </c>
      <c r="I15" s="144">
        <v>35</v>
      </c>
      <c r="J15" s="150">
        <v>4</v>
      </c>
      <c r="K15" s="144">
        <f>I15*J15</f>
        <v>140</v>
      </c>
      <c r="L15" s="161">
        <v>745683</v>
      </c>
      <c r="M15" s="162">
        <f>ROUND(K15*L15,0)</f>
        <v>104395620</v>
      </c>
      <c r="N15" s="8"/>
      <c r="O15" s="5"/>
    </row>
    <row r="16" spans="1:15" ht="62.4">
      <c r="A16" s="5"/>
      <c r="B16" s="7"/>
      <c r="C16" s="12"/>
      <c r="D16" s="13">
        <v>2</v>
      </c>
      <c r="E16" s="13" t="s">
        <v>20</v>
      </c>
      <c r="F16" s="13"/>
      <c r="G16" s="14" t="s">
        <v>23</v>
      </c>
      <c r="H16" s="13" t="s">
        <v>24</v>
      </c>
      <c r="I16" s="144">
        <v>4700</v>
      </c>
      <c r="J16" s="150">
        <v>3</v>
      </c>
      <c r="K16" s="144">
        <f t="shared" ref="K16:K18" si="0">I16*J16</f>
        <v>14100</v>
      </c>
      <c r="L16" s="161">
        <v>6525</v>
      </c>
      <c r="M16" s="162">
        <f t="shared" ref="M16:M18" si="1">ROUND(K16*L16,0)</f>
        <v>92002500</v>
      </c>
      <c r="N16" s="8"/>
      <c r="O16" s="5"/>
    </row>
    <row r="17" spans="1:20" ht="78">
      <c r="A17" s="5"/>
      <c r="B17" s="7"/>
      <c r="C17" s="12"/>
      <c r="D17" s="13">
        <v>3</v>
      </c>
      <c r="E17" s="13" t="s">
        <v>20</v>
      </c>
      <c r="F17" s="13"/>
      <c r="G17" s="14" t="s">
        <v>25</v>
      </c>
      <c r="H17" s="13" t="s">
        <v>24</v>
      </c>
      <c r="I17" s="144">
        <v>5392.8148392306402</v>
      </c>
      <c r="J17" s="150">
        <v>3</v>
      </c>
      <c r="K17" s="144">
        <f t="shared" si="0"/>
        <v>16178.444517691922</v>
      </c>
      <c r="L17" s="161">
        <v>5000</v>
      </c>
      <c r="M17" s="162">
        <f t="shared" si="1"/>
        <v>80892223</v>
      </c>
      <c r="N17" s="8"/>
      <c r="O17" s="5"/>
      <c r="P17" s="151" t="s">
        <v>27</v>
      </c>
      <c r="Q17" s="151" t="s">
        <v>28</v>
      </c>
      <c r="R17" s="151" t="s">
        <v>29</v>
      </c>
      <c r="S17" s="155" t="s">
        <v>104</v>
      </c>
      <c r="T17" s="155" t="s">
        <v>98</v>
      </c>
    </row>
    <row r="18" spans="1:20" ht="31.8" thickBot="1">
      <c r="A18" s="5"/>
      <c r="B18" s="7"/>
      <c r="C18" s="12"/>
      <c r="D18" s="13">
        <v>4</v>
      </c>
      <c r="E18" s="13" t="s">
        <v>20</v>
      </c>
      <c r="F18" s="13"/>
      <c r="G18" s="14" t="s">
        <v>26</v>
      </c>
      <c r="H18" s="13" t="s">
        <v>22</v>
      </c>
      <c r="I18" s="144">
        <v>30</v>
      </c>
      <c r="J18" s="150">
        <v>3</v>
      </c>
      <c r="K18" s="144">
        <f t="shared" si="0"/>
        <v>90</v>
      </c>
      <c r="L18" s="161">
        <v>232256</v>
      </c>
      <c r="M18" s="162">
        <f t="shared" si="1"/>
        <v>20903040</v>
      </c>
      <c r="N18" s="8"/>
      <c r="O18" s="5"/>
      <c r="P18" s="154">
        <f>SUM(M15:M18)</f>
        <v>298193383</v>
      </c>
      <c r="Q18" s="152">
        <f>ROUND((P18/1.26)*($M$38*19/100),0)</f>
        <v>2248283</v>
      </c>
      <c r="R18" s="152">
        <f>SUM(P18,Q18)</f>
        <v>300441666</v>
      </c>
      <c r="S18" s="152">
        <v>300441666</v>
      </c>
      <c r="T18" s="152">
        <f>S18-R18</f>
        <v>0</v>
      </c>
    </row>
    <row r="19" spans="1:20" ht="46.2" customHeight="1" thickBot="1">
      <c r="A19" s="5"/>
      <c r="B19" s="7"/>
      <c r="C19" s="146" t="s">
        <v>101</v>
      </c>
      <c r="D19" s="147"/>
      <c r="E19" s="147"/>
      <c r="F19" s="147"/>
      <c r="G19" s="147"/>
      <c r="H19" s="147"/>
      <c r="I19" s="149"/>
      <c r="J19" s="148"/>
      <c r="K19" s="149"/>
      <c r="L19" s="163"/>
      <c r="M19" s="164"/>
      <c r="N19" s="8"/>
      <c r="O19" s="5"/>
    </row>
    <row r="20" spans="1:20" ht="62.4">
      <c r="A20" s="5"/>
      <c r="B20" s="7"/>
      <c r="C20" s="30"/>
      <c r="D20" s="15">
        <v>1</v>
      </c>
      <c r="E20" s="15" t="s">
        <v>20</v>
      </c>
      <c r="F20" s="15"/>
      <c r="G20" s="16" t="s">
        <v>21</v>
      </c>
      <c r="H20" s="15" t="s">
        <v>22</v>
      </c>
      <c r="I20" s="144">
        <v>23</v>
      </c>
      <c r="J20" s="150">
        <v>5</v>
      </c>
      <c r="K20" s="144">
        <f>I20*J20</f>
        <v>115</v>
      </c>
      <c r="L20" s="161">
        <v>729238</v>
      </c>
      <c r="M20" s="162">
        <f>ROUND(K20*L20,0)</f>
        <v>83862370</v>
      </c>
      <c r="N20" s="8"/>
      <c r="O20" s="5"/>
    </row>
    <row r="21" spans="1:20" ht="78">
      <c r="A21" s="5"/>
      <c r="B21" s="7"/>
      <c r="C21" s="30"/>
      <c r="D21" s="15">
        <v>2</v>
      </c>
      <c r="E21" s="15" t="s">
        <v>20</v>
      </c>
      <c r="F21" s="15"/>
      <c r="G21" s="16" t="s">
        <v>25</v>
      </c>
      <c r="H21" s="15" t="s">
        <v>24</v>
      </c>
      <c r="I21" s="144">
        <v>3960.4931448247371</v>
      </c>
      <c r="J21" s="150">
        <v>3</v>
      </c>
      <c r="K21" s="144">
        <f t="shared" ref="K21:K22" si="2">I21*J21</f>
        <v>11881.479434474211</v>
      </c>
      <c r="L21" s="161">
        <v>6800</v>
      </c>
      <c r="M21" s="162">
        <f t="shared" ref="M21:M22" si="3">ROUND(K21*L21,0)</f>
        <v>80794060</v>
      </c>
      <c r="N21" s="8"/>
      <c r="O21" s="5"/>
    </row>
    <row r="22" spans="1:20" ht="41.25" customHeight="1" thickBot="1">
      <c r="A22" s="5"/>
      <c r="B22" s="7"/>
      <c r="C22" s="30"/>
      <c r="D22" s="15">
        <v>3</v>
      </c>
      <c r="E22" s="15" t="s">
        <v>20</v>
      </c>
      <c r="F22" s="15"/>
      <c r="G22" s="16" t="s">
        <v>102</v>
      </c>
      <c r="H22" s="15" t="s">
        <v>22</v>
      </c>
      <c r="I22" s="144">
        <v>20</v>
      </c>
      <c r="J22" s="150">
        <v>3</v>
      </c>
      <c r="K22" s="144">
        <f t="shared" si="2"/>
        <v>60</v>
      </c>
      <c r="L22" s="161">
        <v>232256</v>
      </c>
      <c r="M22" s="162">
        <f t="shared" si="3"/>
        <v>13935360</v>
      </c>
      <c r="N22" s="8"/>
      <c r="O22" s="5"/>
      <c r="P22" s="152">
        <f>SUM(M20:M22)</f>
        <v>178591790</v>
      </c>
      <c r="Q22" s="152">
        <f>ROUND((P22/1.26)*($M$38*19/100),0)</f>
        <v>1346525</v>
      </c>
      <c r="R22" s="153">
        <f>SUM(P22,Q22)</f>
        <v>179938315</v>
      </c>
      <c r="S22" s="156">
        <v>179938315</v>
      </c>
      <c r="T22" s="157">
        <f>S22-R22</f>
        <v>0</v>
      </c>
    </row>
    <row r="23" spans="1:20" ht="30" customHeight="1" thickBot="1">
      <c r="A23" s="5"/>
      <c r="B23" s="7"/>
      <c r="C23" s="146" t="s">
        <v>103</v>
      </c>
      <c r="D23" s="147"/>
      <c r="E23" s="147"/>
      <c r="F23" s="147"/>
      <c r="G23" s="147"/>
      <c r="H23" s="147"/>
      <c r="I23" s="149"/>
      <c r="J23" s="148"/>
      <c r="K23" s="149"/>
      <c r="L23" s="163"/>
      <c r="M23" s="164"/>
      <c r="N23" s="8"/>
      <c r="O23" s="5"/>
    </row>
    <row r="24" spans="1:20" ht="62.4">
      <c r="A24" s="5"/>
      <c r="B24" s="7"/>
      <c r="C24" s="30"/>
      <c r="D24" s="15">
        <v>1</v>
      </c>
      <c r="E24" s="15" t="s">
        <v>20</v>
      </c>
      <c r="F24" s="15"/>
      <c r="G24" s="16" t="s">
        <v>21</v>
      </c>
      <c r="H24" s="15" t="s">
        <v>22</v>
      </c>
      <c r="I24" s="144">
        <v>4</v>
      </c>
      <c r="J24" s="150">
        <v>5</v>
      </c>
      <c r="K24" s="144">
        <f>I24*J24</f>
        <v>20</v>
      </c>
      <c r="L24" s="161">
        <v>729238</v>
      </c>
      <c r="M24" s="162">
        <f>ROUND(K24*L24,0)</f>
        <v>14584760</v>
      </c>
      <c r="N24" s="8"/>
      <c r="O24" s="5"/>
    </row>
    <row r="25" spans="1:20" ht="62.4">
      <c r="A25" s="5"/>
      <c r="B25" s="7"/>
      <c r="C25" s="30"/>
      <c r="D25" s="15">
        <v>2</v>
      </c>
      <c r="E25" s="15" t="s">
        <v>20</v>
      </c>
      <c r="F25" s="15"/>
      <c r="G25" s="16" t="s">
        <v>23</v>
      </c>
      <c r="H25" s="15" t="s">
        <v>24</v>
      </c>
      <c r="I25" s="144">
        <v>600</v>
      </c>
      <c r="J25" s="150">
        <v>5</v>
      </c>
      <c r="K25" s="144">
        <f t="shared" ref="K25:K27" si="4">I25*J25</f>
        <v>3000</v>
      </c>
      <c r="L25" s="161">
        <v>6426</v>
      </c>
      <c r="M25" s="162">
        <f t="shared" ref="M25:M26" si="5">ROUND(K25*L25,0)</f>
        <v>19278000</v>
      </c>
      <c r="N25" s="8"/>
      <c r="O25" s="5"/>
    </row>
    <row r="26" spans="1:20" ht="78">
      <c r="A26" s="5"/>
      <c r="B26" s="7"/>
      <c r="C26" s="30"/>
      <c r="D26" s="15">
        <v>3</v>
      </c>
      <c r="E26" s="15" t="s">
        <v>20</v>
      </c>
      <c r="F26" s="15"/>
      <c r="G26" s="16" t="s">
        <v>25</v>
      </c>
      <c r="H26" s="15" t="s">
        <v>24</v>
      </c>
      <c r="I26" s="144">
        <v>1800.0343001710953</v>
      </c>
      <c r="J26" s="150">
        <v>2</v>
      </c>
      <c r="K26" s="144">
        <f t="shared" si="4"/>
        <v>3600.0686003421906</v>
      </c>
      <c r="L26" s="161">
        <v>6800</v>
      </c>
      <c r="M26" s="162">
        <f t="shared" si="5"/>
        <v>24480466</v>
      </c>
      <c r="N26" s="8"/>
      <c r="O26" s="5"/>
    </row>
    <row r="27" spans="1:20" ht="31.8" thickBot="1">
      <c r="A27" s="5"/>
      <c r="B27" s="7"/>
      <c r="C27" s="30"/>
      <c r="D27" s="15">
        <v>4</v>
      </c>
      <c r="E27" s="15" t="s">
        <v>20</v>
      </c>
      <c r="F27" s="15"/>
      <c r="G27" s="16" t="s">
        <v>102</v>
      </c>
      <c r="H27" s="15" t="s">
        <v>22</v>
      </c>
      <c r="I27" s="144">
        <v>4</v>
      </c>
      <c r="J27" s="150">
        <v>4</v>
      </c>
      <c r="K27" s="144">
        <f t="shared" si="4"/>
        <v>16</v>
      </c>
      <c r="L27" s="161">
        <v>232256</v>
      </c>
      <c r="M27" s="162">
        <f>ROUND(K27*L27,0)</f>
        <v>3716096</v>
      </c>
      <c r="N27" s="8"/>
      <c r="O27" s="5"/>
      <c r="P27" s="152">
        <f>SUM(M24:M27)</f>
        <v>62059322</v>
      </c>
      <c r="Q27" s="152">
        <f>ROUND((P27/1.26)*($M$38*19/100),0)</f>
        <v>467908</v>
      </c>
      <c r="R27" s="153">
        <f>SUM(P27,Q27)</f>
        <v>62527230</v>
      </c>
      <c r="S27" s="156">
        <v>62527230</v>
      </c>
      <c r="T27" s="157">
        <f>S27-R27</f>
        <v>0</v>
      </c>
    </row>
    <row r="28" spans="1:20" s="3" customFormat="1" ht="30" customHeight="1" thickBot="1">
      <c r="A28" s="17"/>
      <c r="B28" s="18"/>
      <c r="C28" s="183" t="s">
        <v>27</v>
      </c>
      <c r="D28" s="184"/>
      <c r="E28" s="184"/>
      <c r="F28" s="184"/>
      <c r="G28" s="184"/>
      <c r="H28" s="184"/>
      <c r="I28" s="184"/>
      <c r="J28" s="184"/>
      <c r="K28" s="184"/>
      <c r="L28" s="185"/>
      <c r="M28" s="160">
        <f>SUM(M15:M27)</f>
        <v>538844495</v>
      </c>
      <c r="N28" s="19"/>
      <c r="O28" s="17"/>
    </row>
    <row r="29" spans="1:20" s="3" customFormat="1" ht="15.6">
      <c r="A29" s="17"/>
      <c r="B29" s="18"/>
      <c r="C29" s="126"/>
      <c r="D29" s="126"/>
      <c r="E29" s="126"/>
      <c r="F29" s="126"/>
      <c r="G29" s="126"/>
      <c r="H29" s="126"/>
      <c r="I29" s="126"/>
      <c r="J29" s="126"/>
      <c r="K29" s="126"/>
      <c r="L29" s="165"/>
      <c r="M29" s="166"/>
      <c r="N29" s="19"/>
      <c r="O29" s="17"/>
    </row>
    <row r="30" spans="1:20" s="3" customFormat="1" ht="30" customHeight="1">
      <c r="A30" s="17"/>
      <c r="B30" s="18"/>
      <c r="C30" s="127"/>
      <c r="D30" s="129"/>
      <c r="E30" s="129"/>
      <c r="F30" s="129"/>
      <c r="G30" s="25" t="s">
        <v>28</v>
      </c>
      <c r="H30" s="23"/>
      <c r="I30" s="24"/>
      <c r="J30" s="24"/>
      <c r="K30" s="24"/>
      <c r="L30" s="167"/>
      <c r="M30" s="168">
        <f>ROUND((M28/1.26)*(M38*19/100),0)</f>
        <v>4062716</v>
      </c>
      <c r="N30" s="19"/>
      <c r="O30" s="17"/>
      <c r="P30" s="145"/>
      <c r="Q30" s="145"/>
    </row>
    <row r="31" spans="1:20" s="3" customFormat="1" ht="30" customHeight="1" thickBot="1">
      <c r="A31" s="17"/>
      <c r="B31" s="18"/>
      <c r="C31" s="127"/>
      <c r="D31" s="128"/>
      <c r="E31" s="127"/>
      <c r="F31" s="127"/>
      <c r="G31" s="29"/>
      <c r="H31" s="23"/>
      <c r="I31" s="24"/>
      <c r="J31" s="24"/>
      <c r="K31" s="24"/>
      <c r="L31" s="169"/>
      <c r="M31" s="168"/>
      <c r="N31" s="19"/>
      <c r="O31" s="17"/>
      <c r="P31" s="151" t="s">
        <v>99</v>
      </c>
      <c r="Q31" s="155" t="s">
        <v>98</v>
      </c>
    </row>
    <row r="32" spans="1:20" s="3" customFormat="1" ht="30" customHeight="1" thickBot="1">
      <c r="A32" s="17"/>
      <c r="B32" s="18"/>
      <c r="C32" s="127"/>
      <c r="D32" s="128"/>
      <c r="E32" s="127"/>
      <c r="F32" s="127"/>
      <c r="G32" s="26" t="s">
        <v>29</v>
      </c>
      <c r="H32" s="27"/>
      <c r="I32" s="28"/>
      <c r="J32" s="28"/>
      <c r="K32" s="28"/>
      <c r="L32" s="170"/>
      <c r="M32" s="160">
        <f>SUM(M28,M30)</f>
        <v>542907211</v>
      </c>
      <c r="N32" s="19"/>
      <c r="O32" s="17"/>
      <c r="P32" s="152">
        <v>542907211</v>
      </c>
      <c r="Q32" s="157">
        <f>P32-M32</f>
        <v>0</v>
      </c>
    </row>
    <row r="33" spans="1:18" s="3" customFormat="1" ht="16.2" thickBot="1">
      <c r="A33" s="17"/>
      <c r="B33" s="18"/>
      <c r="C33" s="127"/>
      <c r="D33" s="128"/>
      <c r="E33" s="128"/>
      <c r="F33" s="128"/>
      <c r="G33" s="127"/>
      <c r="H33" s="127"/>
      <c r="I33" s="130"/>
      <c r="J33" s="130"/>
      <c r="K33" s="130"/>
      <c r="L33" s="171"/>
      <c r="M33" s="172"/>
      <c r="N33" s="19"/>
      <c r="O33" s="17"/>
    </row>
    <row r="34" spans="1:18" s="3" customFormat="1" ht="15.6">
      <c r="A34" s="17"/>
      <c r="B34" s="18"/>
      <c r="C34" s="20"/>
      <c r="D34" s="217"/>
      <c r="E34" s="217"/>
      <c r="F34" s="217"/>
      <c r="G34" s="217"/>
      <c r="H34" s="217"/>
      <c r="I34" s="217"/>
      <c r="J34" s="217"/>
      <c r="K34" s="217"/>
      <c r="L34" s="217"/>
      <c r="M34" s="218"/>
      <c r="N34" s="21"/>
      <c r="O34" s="17"/>
    </row>
    <row r="35" spans="1:18" s="3" customFormat="1" ht="46.5" customHeight="1">
      <c r="A35" s="17"/>
      <c r="B35" s="18"/>
      <c r="C35" s="181" t="s">
        <v>30</v>
      </c>
      <c r="D35" s="182"/>
      <c r="E35" s="182"/>
      <c r="F35" s="182"/>
      <c r="G35" s="182"/>
      <c r="H35" s="216" t="s">
        <v>11</v>
      </c>
      <c r="I35" s="216"/>
      <c r="J35" s="216"/>
      <c r="K35" s="216"/>
      <c r="L35" s="216"/>
      <c r="M35" s="173" t="s">
        <v>31</v>
      </c>
      <c r="N35" s="22"/>
      <c r="O35" s="17"/>
      <c r="R35" s="177"/>
    </row>
    <row r="36" spans="1:18" s="3" customFormat="1" ht="32.25" customHeight="1">
      <c r="A36" s="17"/>
      <c r="B36" s="18"/>
      <c r="C36" s="181" t="s">
        <v>32</v>
      </c>
      <c r="D36" s="182"/>
      <c r="E36" s="182"/>
      <c r="F36" s="182"/>
      <c r="G36" s="182"/>
      <c r="H36" s="228" t="s">
        <v>33</v>
      </c>
      <c r="I36" s="229"/>
      <c r="J36" s="229"/>
      <c r="K36" s="230"/>
      <c r="L36" s="174" t="s">
        <v>34</v>
      </c>
      <c r="M36" s="176">
        <v>0.2</v>
      </c>
      <c r="N36" s="22"/>
      <c r="O36" s="17"/>
    </row>
    <row r="37" spans="1:18" s="3" customFormat="1" ht="31.5" customHeight="1">
      <c r="A37" s="17"/>
      <c r="B37" s="18"/>
      <c r="C37" s="181" t="s">
        <v>35</v>
      </c>
      <c r="D37" s="182"/>
      <c r="E37" s="182"/>
      <c r="F37" s="182"/>
      <c r="G37" s="182"/>
      <c r="H37" s="231" t="s">
        <v>36</v>
      </c>
      <c r="I37" s="232"/>
      <c r="J37" s="232"/>
      <c r="K37" s="233"/>
      <c r="L37" s="174" t="s">
        <v>37</v>
      </c>
      <c r="M37" s="176">
        <v>0.01</v>
      </c>
      <c r="N37" s="22"/>
      <c r="O37" s="17"/>
    </row>
    <row r="38" spans="1:18" s="4" customFormat="1" ht="30" customHeight="1">
      <c r="A38" s="17"/>
      <c r="B38" s="18"/>
      <c r="C38" s="219"/>
      <c r="D38" s="220"/>
      <c r="E38" s="220"/>
      <c r="F38" s="220"/>
      <c r="G38" s="221"/>
      <c r="H38" s="234" t="s">
        <v>38</v>
      </c>
      <c r="I38" s="235"/>
      <c r="J38" s="235"/>
      <c r="K38" s="236"/>
      <c r="L38" s="174" t="s">
        <v>39</v>
      </c>
      <c r="M38" s="176">
        <v>0.05</v>
      </c>
      <c r="N38" s="19"/>
      <c r="O38" s="17"/>
    </row>
    <row r="39" spans="1:18" ht="27" customHeight="1">
      <c r="A39" s="5"/>
      <c r="B39" s="7"/>
      <c r="C39" s="222"/>
      <c r="D39" s="223"/>
      <c r="E39" s="223"/>
      <c r="F39" s="223"/>
      <c r="G39" s="224"/>
      <c r="H39" s="228" t="s">
        <v>40</v>
      </c>
      <c r="I39" s="229"/>
      <c r="J39" s="229"/>
      <c r="K39" s="230"/>
      <c r="L39" s="174" t="s">
        <v>41</v>
      </c>
      <c r="M39" s="176">
        <f>SUM(M36:M38)</f>
        <v>0.26</v>
      </c>
      <c r="N39" s="8"/>
      <c r="O39" s="5"/>
    </row>
    <row r="40" spans="1:18" ht="47.25" customHeight="1" thickBot="1">
      <c r="A40" s="5"/>
      <c r="B40" s="7"/>
      <c r="C40" s="225"/>
      <c r="D40" s="226"/>
      <c r="E40" s="226"/>
      <c r="F40" s="226"/>
      <c r="G40" s="227"/>
      <c r="H40" s="214"/>
      <c r="I40" s="214"/>
      <c r="J40" s="214"/>
      <c r="K40" s="214"/>
      <c r="L40" s="214"/>
      <c r="M40" s="215"/>
      <c r="N40" s="8"/>
      <c r="O40" s="5"/>
    </row>
    <row r="41" spans="1:18" ht="16.2" thickBot="1">
      <c r="A41" s="5"/>
      <c r="B41" s="131"/>
      <c r="C41" s="132"/>
      <c r="D41" s="132"/>
      <c r="E41" s="133"/>
      <c r="F41" s="132"/>
      <c r="G41" s="134"/>
      <c r="H41" s="132"/>
      <c r="I41" s="132"/>
      <c r="J41" s="132"/>
      <c r="K41" s="132"/>
      <c r="L41" s="175"/>
      <c r="M41" s="175"/>
      <c r="N41" s="135"/>
      <c r="O41" s="5"/>
    </row>
    <row r="42" spans="1:18" ht="16.2" thickTop="1">
      <c r="A42" s="5"/>
      <c r="B42" s="5"/>
      <c r="C42" s="5"/>
      <c r="D42" s="5"/>
      <c r="E42" s="6"/>
      <c r="F42" s="5"/>
      <c r="G42" s="5"/>
      <c r="H42" s="5"/>
      <c r="I42" s="5"/>
      <c r="J42" s="5"/>
      <c r="K42" s="5"/>
      <c r="L42" s="158"/>
      <c r="M42" s="158"/>
      <c r="N42" s="5"/>
      <c r="O42" s="5"/>
    </row>
  </sheetData>
  <mergeCells count="29">
    <mergeCell ref="J12:J13"/>
    <mergeCell ref="K12:K13"/>
    <mergeCell ref="C6:M6"/>
    <mergeCell ref="H40:M40"/>
    <mergeCell ref="C37:G37"/>
    <mergeCell ref="C35:G35"/>
    <mergeCell ref="H35:L35"/>
    <mergeCell ref="D34:M34"/>
    <mergeCell ref="C38:G40"/>
    <mergeCell ref="H36:K36"/>
    <mergeCell ref="H37:K37"/>
    <mergeCell ref="H38:K38"/>
    <mergeCell ref="H39:K39"/>
    <mergeCell ref="C3:F3"/>
    <mergeCell ref="C36:G36"/>
    <mergeCell ref="C28:L28"/>
    <mergeCell ref="B2:N2"/>
    <mergeCell ref="C7:M7"/>
    <mergeCell ref="I12:I13"/>
    <mergeCell ref="L12:L13"/>
    <mergeCell ref="M12:M13"/>
    <mergeCell ref="C12:C13"/>
    <mergeCell ref="D12:D13"/>
    <mergeCell ref="G12:G13"/>
    <mergeCell ref="H12:H13"/>
    <mergeCell ref="E12:F12"/>
    <mergeCell ref="C8:M9"/>
    <mergeCell ref="C10:M10"/>
    <mergeCell ref="C11:M11"/>
  </mergeCells>
  <pageMargins left="0.11811023622047245" right="0.11811023622047245" top="0.15748031496062992" bottom="0.15748031496062992" header="0.31496062992125984" footer="0.31496062992125984"/>
  <pageSetup scale="24" orientation="portrait" horizontalDpi="1200" verticalDpi="1200" r:id="rId1"/>
  <colBreaks count="2" manualBreakCount="2">
    <brk id="24" max="46" man="1"/>
    <brk id="26" max="126"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C2C42-F624-4170-A45F-D02D905A7FE3}">
  <dimension ref="A1:N42"/>
  <sheetViews>
    <sheetView showGridLines="0" view="pageBreakPreview" topLeftCell="E14" zoomScale="40" zoomScaleNormal="55" zoomScaleSheetLayoutView="40" zoomScalePageLayoutView="70" workbookViewId="0">
      <selection activeCell="R26" sqref="R26"/>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1.5546875" style="1" bestFit="1" customWidth="1"/>
    <col min="10" max="10" width="8.5546875" style="1" bestFit="1" customWidth="1"/>
    <col min="11" max="11" width="11.5546875" style="1" bestFit="1" customWidth="1"/>
    <col min="12" max="12" width="18.33203125" style="154" bestFit="1" customWidth="1"/>
    <col min="13" max="13" width="25.44140625" style="154" bestFit="1" customWidth="1"/>
    <col min="14" max="14" width="4.44140625" style="1" customWidth="1"/>
    <col min="15" max="15" width="11.44140625" style="1" customWidth="1"/>
    <col min="16" max="16384" width="11.44140625" style="1"/>
  </cols>
  <sheetData>
    <row r="1" spans="1:14" ht="16.2" thickBot="1">
      <c r="A1" s="5"/>
      <c r="B1" s="124"/>
      <c r="C1" s="125"/>
      <c r="D1" s="124"/>
      <c r="E1" s="125"/>
      <c r="F1" s="5"/>
      <c r="G1" s="5"/>
      <c r="H1" s="5"/>
      <c r="I1" s="5"/>
      <c r="J1" s="5"/>
      <c r="K1" s="5"/>
      <c r="L1" s="158"/>
      <c r="M1" s="158"/>
      <c r="N1" s="5"/>
    </row>
    <row r="2" spans="1:14" ht="16.2" thickTop="1">
      <c r="A2" s="5"/>
      <c r="B2" s="186"/>
      <c r="C2" s="187"/>
      <c r="D2" s="187"/>
      <c r="E2" s="187"/>
      <c r="F2" s="187"/>
      <c r="G2" s="187"/>
      <c r="H2" s="187"/>
      <c r="I2" s="187"/>
      <c r="J2" s="187"/>
      <c r="K2" s="187"/>
      <c r="L2" s="187"/>
      <c r="M2" s="187"/>
      <c r="N2" s="188"/>
    </row>
    <row r="3" spans="1:14" ht="30.75" customHeight="1">
      <c r="A3" s="5"/>
      <c r="B3" s="7"/>
      <c r="C3" s="178" t="s">
        <v>0</v>
      </c>
      <c r="D3" s="179"/>
      <c r="E3" s="179"/>
      <c r="F3" s="180"/>
      <c r="G3" s="5"/>
      <c r="H3" s="5"/>
      <c r="I3" s="5"/>
      <c r="J3" s="5"/>
      <c r="K3" s="5"/>
      <c r="L3" s="158"/>
      <c r="M3" s="158"/>
      <c r="N3" s="8"/>
    </row>
    <row r="4" spans="1:14" ht="15.6">
      <c r="A4" s="5"/>
      <c r="B4" s="7"/>
      <c r="C4" s="137" t="s">
        <v>1</v>
      </c>
      <c r="D4" s="143" t="s">
        <v>2</v>
      </c>
      <c r="E4" s="137" t="s">
        <v>3</v>
      </c>
      <c r="F4" s="143">
        <v>2</v>
      </c>
      <c r="G4" s="5"/>
      <c r="H4" s="5"/>
      <c r="I4" s="5"/>
      <c r="J4" s="5"/>
      <c r="K4" s="5"/>
      <c r="L4" s="158"/>
      <c r="M4" s="158"/>
      <c r="N4" s="8"/>
    </row>
    <row r="5" spans="1:14" ht="16.2" thickBot="1">
      <c r="A5" s="5"/>
      <c r="B5" s="7"/>
      <c r="C5" s="124"/>
      <c r="D5" s="125"/>
      <c r="E5" s="124"/>
      <c r="F5" s="125"/>
      <c r="G5" s="5"/>
      <c r="H5" s="5"/>
      <c r="I5" s="5"/>
      <c r="J5" s="5"/>
      <c r="K5" s="5"/>
      <c r="L5" s="158"/>
      <c r="M5" s="158"/>
      <c r="N5" s="8"/>
    </row>
    <row r="6" spans="1:14" ht="31.5" customHeight="1" thickTop="1">
      <c r="A6" s="5"/>
      <c r="B6" s="7"/>
      <c r="C6" s="211" t="s">
        <v>4</v>
      </c>
      <c r="D6" s="212"/>
      <c r="E6" s="212"/>
      <c r="F6" s="212"/>
      <c r="G6" s="212"/>
      <c r="H6" s="212"/>
      <c r="I6" s="212"/>
      <c r="J6" s="212"/>
      <c r="K6" s="212"/>
      <c r="L6" s="212"/>
      <c r="M6" s="213"/>
      <c r="N6" s="8"/>
    </row>
    <row r="7" spans="1:14" ht="15.6">
      <c r="A7" s="5"/>
      <c r="B7" s="141"/>
      <c r="C7" s="189" t="s">
        <v>5</v>
      </c>
      <c r="D7" s="189"/>
      <c r="E7" s="189"/>
      <c r="F7" s="189"/>
      <c r="G7" s="189"/>
      <c r="H7" s="189"/>
      <c r="I7" s="189"/>
      <c r="J7" s="189"/>
      <c r="K7" s="189"/>
      <c r="L7" s="189"/>
      <c r="M7" s="190"/>
      <c r="N7" s="8"/>
    </row>
    <row r="8" spans="1:14" s="104" customFormat="1" ht="15.6">
      <c r="A8" s="103"/>
      <c r="B8" s="142"/>
      <c r="C8" s="200" t="s">
        <v>6</v>
      </c>
      <c r="D8" s="201"/>
      <c r="E8" s="201"/>
      <c r="F8" s="201"/>
      <c r="G8" s="201"/>
      <c r="H8" s="201"/>
      <c r="I8" s="201"/>
      <c r="J8" s="201"/>
      <c r="K8" s="201"/>
      <c r="L8" s="201"/>
      <c r="M8" s="202"/>
      <c r="N8" s="105"/>
    </row>
    <row r="9" spans="1:14" ht="15.6">
      <c r="A9" s="5"/>
      <c r="B9" s="141"/>
      <c r="C9" s="200"/>
      <c r="D9" s="201"/>
      <c r="E9" s="201"/>
      <c r="F9" s="201"/>
      <c r="G9" s="201"/>
      <c r="H9" s="201"/>
      <c r="I9" s="201"/>
      <c r="J9" s="201"/>
      <c r="K9" s="201"/>
      <c r="L9" s="201"/>
      <c r="M9" s="202"/>
      <c r="N9" s="8"/>
    </row>
    <row r="10" spans="1:14" ht="34.5" customHeight="1">
      <c r="A10" s="5"/>
      <c r="B10" s="141"/>
      <c r="C10" s="203" t="s">
        <v>7</v>
      </c>
      <c r="D10" s="204"/>
      <c r="E10" s="204"/>
      <c r="F10" s="204"/>
      <c r="G10" s="204"/>
      <c r="H10" s="204"/>
      <c r="I10" s="204"/>
      <c r="J10" s="204"/>
      <c r="K10" s="204"/>
      <c r="L10" s="204"/>
      <c r="M10" s="205"/>
      <c r="N10" s="8"/>
    </row>
    <row r="11" spans="1:14" ht="30" customHeight="1" thickBot="1">
      <c r="A11" s="5"/>
      <c r="B11" s="7"/>
      <c r="C11" s="206"/>
      <c r="D11" s="207"/>
      <c r="E11" s="207"/>
      <c r="F11" s="207"/>
      <c r="G11" s="207"/>
      <c r="H11" s="207"/>
      <c r="I11" s="207"/>
      <c r="J11" s="207"/>
      <c r="K11" s="207"/>
      <c r="L11" s="207"/>
      <c r="M11" s="208"/>
      <c r="N11" s="8"/>
    </row>
    <row r="12" spans="1:14" ht="30" customHeight="1">
      <c r="A12" s="5"/>
      <c r="B12" s="7"/>
      <c r="C12" s="197" t="s">
        <v>8</v>
      </c>
      <c r="D12" s="191" t="s">
        <v>9</v>
      </c>
      <c r="E12" s="199" t="s">
        <v>10</v>
      </c>
      <c r="F12" s="199"/>
      <c r="G12" s="197" t="s">
        <v>11</v>
      </c>
      <c r="H12" s="191" t="s">
        <v>12</v>
      </c>
      <c r="I12" s="191" t="s">
        <v>13</v>
      </c>
      <c r="J12" s="209" t="s">
        <v>14</v>
      </c>
      <c r="K12" s="209" t="s">
        <v>15</v>
      </c>
      <c r="L12" s="193" t="s">
        <v>16</v>
      </c>
      <c r="M12" s="195" t="s">
        <v>17</v>
      </c>
      <c r="N12" s="8"/>
    </row>
    <row r="13" spans="1:14" ht="30" customHeight="1" thickBot="1">
      <c r="A13" s="5"/>
      <c r="B13" s="7"/>
      <c r="C13" s="198"/>
      <c r="D13" s="192"/>
      <c r="E13" s="9" t="s">
        <v>18</v>
      </c>
      <c r="F13" s="9" t="s">
        <v>19</v>
      </c>
      <c r="G13" s="198"/>
      <c r="H13" s="192"/>
      <c r="I13" s="192"/>
      <c r="J13" s="210"/>
      <c r="K13" s="210"/>
      <c r="L13" s="194"/>
      <c r="M13" s="196"/>
      <c r="N13" s="8"/>
    </row>
    <row r="14" spans="1:14" ht="30" customHeight="1" thickBot="1">
      <c r="A14" s="5"/>
      <c r="B14" s="7"/>
      <c r="C14" s="10" t="s">
        <v>100</v>
      </c>
      <c r="D14" s="11"/>
      <c r="E14" s="11"/>
      <c r="F14" s="11"/>
      <c r="G14" s="11"/>
      <c r="H14" s="11"/>
      <c r="I14" s="11"/>
      <c r="J14" s="11"/>
      <c r="K14" s="11"/>
      <c r="L14" s="159"/>
      <c r="M14" s="160"/>
      <c r="N14" s="8"/>
    </row>
    <row r="15" spans="1:14" ht="62.4">
      <c r="A15" s="5"/>
      <c r="B15" s="7"/>
      <c r="C15" s="12"/>
      <c r="D15" s="13">
        <v>1</v>
      </c>
      <c r="E15" s="13" t="s">
        <v>20</v>
      </c>
      <c r="F15" s="13"/>
      <c r="G15" s="14" t="s">
        <v>21</v>
      </c>
      <c r="H15" s="13" t="s">
        <v>22</v>
      </c>
      <c r="I15" s="144">
        <v>35</v>
      </c>
      <c r="J15" s="150">
        <v>4</v>
      </c>
      <c r="K15" s="144">
        <f>I15*J15</f>
        <v>140</v>
      </c>
      <c r="L15" s="161"/>
      <c r="M15" s="162"/>
      <c r="N15" s="8"/>
    </row>
    <row r="16" spans="1:14" ht="62.4">
      <c r="A16" s="5"/>
      <c r="B16" s="7"/>
      <c r="C16" s="12"/>
      <c r="D16" s="13">
        <v>2</v>
      </c>
      <c r="E16" s="13" t="s">
        <v>20</v>
      </c>
      <c r="F16" s="13"/>
      <c r="G16" s="14" t="s">
        <v>23</v>
      </c>
      <c r="H16" s="13" t="s">
        <v>24</v>
      </c>
      <c r="I16" s="144">
        <v>4700</v>
      </c>
      <c r="J16" s="150">
        <v>3</v>
      </c>
      <c r="K16" s="144">
        <f t="shared" ref="K16:K18" si="0">I16*J16</f>
        <v>14100</v>
      </c>
      <c r="L16" s="161"/>
      <c r="M16" s="162"/>
      <c r="N16" s="8"/>
    </row>
    <row r="17" spans="1:14" ht="78">
      <c r="A17" s="5"/>
      <c r="B17" s="7"/>
      <c r="C17" s="12"/>
      <c r="D17" s="13">
        <v>3</v>
      </c>
      <c r="E17" s="13" t="s">
        <v>20</v>
      </c>
      <c r="F17" s="13"/>
      <c r="G17" s="14" t="s">
        <v>25</v>
      </c>
      <c r="H17" s="13" t="s">
        <v>24</v>
      </c>
      <c r="I17" s="144">
        <v>5392.8148392306402</v>
      </c>
      <c r="J17" s="150">
        <v>3</v>
      </c>
      <c r="K17" s="144">
        <f t="shared" si="0"/>
        <v>16178.444517691922</v>
      </c>
      <c r="L17" s="161"/>
      <c r="M17" s="162"/>
      <c r="N17" s="8"/>
    </row>
    <row r="18" spans="1:14" ht="31.8" thickBot="1">
      <c r="A18" s="5"/>
      <c r="B18" s="7"/>
      <c r="C18" s="12"/>
      <c r="D18" s="13">
        <v>4</v>
      </c>
      <c r="E18" s="13" t="s">
        <v>20</v>
      </c>
      <c r="F18" s="13"/>
      <c r="G18" s="14" t="s">
        <v>26</v>
      </c>
      <c r="H18" s="13" t="s">
        <v>22</v>
      </c>
      <c r="I18" s="144">
        <v>30</v>
      </c>
      <c r="J18" s="150">
        <v>3</v>
      </c>
      <c r="K18" s="144">
        <f t="shared" si="0"/>
        <v>90</v>
      </c>
      <c r="L18" s="161"/>
      <c r="M18" s="162"/>
      <c r="N18" s="8"/>
    </row>
    <row r="19" spans="1:14" ht="30" customHeight="1" thickBot="1">
      <c r="A19" s="5"/>
      <c r="B19" s="7"/>
      <c r="C19" s="146" t="s">
        <v>101</v>
      </c>
      <c r="D19" s="147"/>
      <c r="E19" s="147"/>
      <c r="F19" s="147"/>
      <c r="G19" s="147"/>
      <c r="H19" s="147"/>
      <c r="I19" s="149"/>
      <c r="J19" s="148"/>
      <c r="K19" s="149"/>
      <c r="L19" s="163"/>
      <c r="M19" s="164"/>
      <c r="N19" s="8"/>
    </row>
    <row r="20" spans="1:14" ht="62.4">
      <c r="A20" s="5"/>
      <c r="B20" s="7"/>
      <c r="C20" s="30"/>
      <c r="D20" s="15">
        <v>1</v>
      </c>
      <c r="E20" s="15" t="s">
        <v>20</v>
      </c>
      <c r="F20" s="15"/>
      <c r="G20" s="16" t="s">
        <v>21</v>
      </c>
      <c r="H20" s="15" t="s">
        <v>22</v>
      </c>
      <c r="I20" s="144">
        <v>23</v>
      </c>
      <c r="J20" s="150">
        <v>5</v>
      </c>
      <c r="K20" s="144">
        <f>I20*J20</f>
        <v>115</v>
      </c>
      <c r="L20" s="161"/>
      <c r="M20" s="162"/>
      <c r="N20" s="8"/>
    </row>
    <row r="21" spans="1:14" ht="78">
      <c r="A21" s="5"/>
      <c r="B21" s="7"/>
      <c r="C21" s="30"/>
      <c r="D21" s="15">
        <v>2</v>
      </c>
      <c r="E21" s="15" t="s">
        <v>20</v>
      </c>
      <c r="F21" s="15"/>
      <c r="G21" s="16" t="s">
        <v>25</v>
      </c>
      <c r="H21" s="15" t="s">
        <v>24</v>
      </c>
      <c r="I21" s="144">
        <v>3960.4931448247371</v>
      </c>
      <c r="J21" s="150">
        <v>3</v>
      </c>
      <c r="K21" s="144">
        <f t="shared" ref="K21:K22" si="1">I21*J21</f>
        <v>11881.479434474211</v>
      </c>
      <c r="L21" s="161"/>
      <c r="M21" s="162"/>
      <c r="N21" s="8"/>
    </row>
    <row r="22" spans="1:14" ht="41.25" customHeight="1" thickBot="1">
      <c r="A22" s="5"/>
      <c r="B22" s="7"/>
      <c r="C22" s="30"/>
      <c r="D22" s="15">
        <v>3</v>
      </c>
      <c r="E22" s="15" t="s">
        <v>20</v>
      </c>
      <c r="F22" s="15"/>
      <c r="G22" s="16" t="s">
        <v>102</v>
      </c>
      <c r="H22" s="15" t="s">
        <v>22</v>
      </c>
      <c r="I22" s="144">
        <v>20</v>
      </c>
      <c r="J22" s="150">
        <v>3</v>
      </c>
      <c r="K22" s="144">
        <f t="shared" si="1"/>
        <v>60</v>
      </c>
      <c r="L22" s="161"/>
      <c r="M22" s="162"/>
      <c r="N22" s="8"/>
    </row>
    <row r="23" spans="1:14" ht="30" customHeight="1" thickBot="1">
      <c r="A23" s="5"/>
      <c r="B23" s="7"/>
      <c r="C23" s="146" t="s">
        <v>103</v>
      </c>
      <c r="D23" s="147"/>
      <c r="E23" s="147"/>
      <c r="F23" s="147"/>
      <c r="G23" s="147"/>
      <c r="H23" s="147"/>
      <c r="I23" s="149"/>
      <c r="J23" s="148"/>
      <c r="K23" s="149"/>
      <c r="L23" s="163"/>
      <c r="M23" s="164"/>
      <c r="N23" s="8"/>
    </row>
    <row r="24" spans="1:14" ht="62.4">
      <c r="A24" s="5"/>
      <c r="B24" s="7"/>
      <c r="C24" s="30"/>
      <c r="D24" s="15">
        <v>1</v>
      </c>
      <c r="E24" s="15" t="s">
        <v>20</v>
      </c>
      <c r="F24" s="15"/>
      <c r="G24" s="16" t="s">
        <v>21</v>
      </c>
      <c r="H24" s="15" t="s">
        <v>22</v>
      </c>
      <c r="I24" s="144">
        <v>4</v>
      </c>
      <c r="J24" s="150">
        <v>5</v>
      </c>
      <c r="K24" s="144">
        <f>I24*J24</f>
        <v>20</v>
      </c>
      <c r="L24" s="161"/>
      <c r="M24" s="162"/>
      <c r="N24" s="8"/>
    </row>
    <row r="25" spans="1:14" ht="62.4">
      <c r="A25" s="5"/>
      <c r="B25" s="7"/>
      <c r="C25" s="30"/>
      <c r="D25" s="15">
        <v>2</v>
      </c>
      <c r="E25" s="15" t="s">
        <v>20</v>
      </c>
      <c r="F25" s="15"/>
      <c r="G25" s="16" t="s">
        <v>23</v>
      </c>
      <c r="H25" s="15" t="s">
        <v>24</v>
      </c>
      <c r="I25" s="144">
        <v>600</v>
      </c>
      <c r="J25" s="150">
        <v>5</v>
      </c>
      <c r="K25" s="144">
        <f t="shared" ref="K25:K27" si="2">I25*J25</f>
        <v>3000</v>
      </c>
      <c r="L25" s="161"/>
      <c r="M25" s="162"/>
      <c r="N25" s="8"/>
    </row>
    <row r="26" spans="1:14" ht="78">
      <c r="A26" s="5"/>
      <c r="B26" s="7"/>
      <c r="C26" s="30"/>
      <c r="D26" s="15">
        <v>3</v>
      </c>
      <c r="E26" s="15" t="s">
        <v>20</v>
      </c>
      <c r="F26" s="15"/>
      <c r="G26" s="16" t="s">
        <v>25</v>
      </c>
      <c r="H26" s="15" t="s">
        <v>24</v>
      </c>
      <c r="I26" s="144">
        <v>1800.0343001710953</v>
      </c>
      <c r="J26" s="150">
        <v>2</v>
      </c>
      <c r="K26" s="144">
        <f t="shared" si="2"/>
        <v>3600.0686003421906</v>
      </c>
      <c r="L26" s="161"/>
      <c r="M26" s="162"/>
      <c r="N26" s="8"/>
    </row>
    <row r="27" spans="1:14" ht="31.8" thickBot="1">
      <c r="A27" s="5"/>
      <c r="B27" s="7"/>
      <c r="C27" s="30"/>
      <c r="D27" s="15">
        <v>4</v>
      </c>
      <c r="E27" s="15" t="s">
        <v>20</v>
      </c>
      <c r="F27" s="15"/>
      <c r="G27" s="16" t="s">
        <v>102</v>
      </c>
      <c r="H27" s="15" t="s">
        <v>22</v>
      </c>
      <c r="I27" s="144">
        <v>4</v>
      </c>
      <c r="J27" s="150">
        <v>4</v>
      </c>
      <c r="K27" s="144">
        <f t="shared" si="2"/>
        <v>16</v>
      </c>
      <c r="L27" s="161"/>
      <c r="M27" s="162"/>
      <c r="N27" s="8"/>
    </row>
    <row r="28" spans="1:14" s="3" customFormat="1" ht="30" customHeight="1" thickBot="1">
      <c r="A28" s="17"/>
      <c r="B28" s="18"/>
      <c r="C28" s="183" t="s">
        <v>27</v>
      </c>
      <c r="D28" s="184"/>
      <c r="E28" s="184"/>
      <c r="F28" s="184"/>
      <c r="G28" s="184"/>
      <c r="H28" s="184"/>
      <c r="I28" s="184"/>
      <c r="J28" s="184"/>
      <c r="K28" s="184"/>
      <c r="L28" s="185"/>
      <c r="M28" s="160"/>
      <c r="N28" s="19"/>
    </row>
    <row r="29" spans="1:14" s="3" customFormat="1" ht="15.6">
      <c r="A29" s="17"/>
      <c r="B29" s="18"/>
      <c r="C29" s="126"/>
      <c r="D29" s="126"/>
      <c r="E29" s="126"/>
      <c r="F29" s="126"/>
      <c r="G29" s="126"/>
      <c r="H29" s="126"/>
      <c r="I29" s="126"/>
      <c r="J29" s="126"/>
      <c r="K29" s="126"/>
      <c r="L29" s="165"/>
      <c r="M29" s="166"/>
      <c r="N29" s="19"/>
    </row>
    <row r="30" spans="1:14" s="3" customFormat="1" ht="30" customHeight="1">
      <c r="A30" s="17"/>
      <c r="B30" s="18"/>
      <c r="C30" s="127"/>
      <c r="D30" s="129"/>
      <c r="E30" s="129"/>
      <c r="F30" s="129"/>
      <c r="G30" s="25" t="s">
        <v>28</v>
      </c>
      <c r="H30" s="23"/>
      <c r="I30" s="24"/>
      <c r="J30" s="24"/>
      <c r="K30" s="24"/>
      <c r="L30" s="167"/>
      <c r="M30" s="168"/>
      <c r="N30" s="19"/>
    </row>
    <row r="31" spans="1:14" s="3" customFormat="1" ht="30" customHeight="1" thickBot="1">
      <c r="A31" s="17"/>
      <c r="B31" s="18"/>
      <c r="C31" s="127"/>
      <c r="D31" s="128"/>
      <c r="E31" s="127"/>
      <c r="F31" s="127"/>
      <c r="G31" s="29"/>
      <c r="H31" s="23"/>
      <c r="I31" s="24"/>
      <c r="J31" s="24"/>
      <c r="K31" s="24"/>
      <c r="L31" s="169"/>
      <c r="M31" s="168"/>
      <c r="N31" s="19"/>
    </row>
    <row r="32" spans="1:14" s="3" customFormat="1" ht="30" customHeight="1" thickBot="1">
      <c r="A32" s="17"/>
      <c r="B32" s="18"/>
      <c r="C32" s="127"/>
      <c r="D32" s="128"/>
      <c r="E32" s="127"/>
      <c r="F32" s="127"/>
      <c r="G32" s="26" t="s">
        <v>29</v>
      </c>
      <c r="H32" s="27"/>
      <c r="I32" s="28"/>
      <c r="J32" s="28"/>
      <c r="K32" s="28"/>
      <c r="L32" s="170"/>
      <c r="M32" s="160"/>
      <c r="N32" s="19"/>
    </row>
    <row r="33" spans="1:14" s="3" customFormat="1" ht="16.2" thickBot="1">
      <c r="A33" s="17"/>
      <c r="B33" s="18"/>
      <c r="C33" s="127"/>
      <c r="D33" s="128"/>
      <c r="E33" s="128"/>
      <c r="F33" s="128"/>
      <c r="G33" s="127"/>
      <c r="H33" s="127"/>
      <c r="I33" s="130"/>
      <c r="J33" s="130"/>
      <c r="K33" s="130"/>
      <c r="L33" s="171"/>
      <c r="M33" s="172"/>
      <c r="N33" s="19"/>
    </row>
    <row r="34" spans="1:14" s="3" customFormat="1" ht="15.6">
      <c r="A34" s="17"/>
      <c r="B34" s="18"/>
      <c r="C34" s="20"/>
      <c r="D34" s="217"/>
      <c r="E34" s="217"/>
      <c r="F34" s="217"/>
      <c r="G34" s="217"/>
      <c r="H34" s="217"/>
      <c r="I34" s="217"/>
      <c r="J34" s="217"/>
      <c r="K34" s="217"/>
      <c r="L34" s="217"/>
      <c r="M34" s="218"/>
      <c r="N34" s="21"/>
    </row>
    <row r="35" spans="1:14" s="3" customFormat="1" ht="46.5" customHeight="1">
      <c r="A35" s="17"/>
      <c r="B35" s="18"/>
      <c r="C35" s="181" t="s">
        <v>30</v>
      </c>
      <c r="D35" s="182"/>
      <c r="E35" s="182"/>
      <c r="F35" s="182"/>
      <c r="G35" s="182"/>
      <c r="H35" s="216" t="s">
        <v>11</v>
      </c>
      <c r="I35" s="216"/>
      <c r="J35" s="216"/>
      <c r="K35" s="216"/>
      <c r="L35" s="216"/>
      <c r="M35" s="173" t="s">
        <v>31</v>
      </c>
      <c r="N35" s="22"/>
    </row>
    <row r="36" spans="1:14" s="3" customFormat="1" ht="32.25" customHeight="1">
      <c r="A36" s="17"/>
      <c r="B36" s="18"/>
      <c r="C36" s="181" t="s">
        <v>32</v>
      </c>
      <c r="D36" s="182"/>
      <c r="E36" s="182"/>
      <c r="F36" s="182"/>
      <c r="G36" s="182"/>
      <c r="H36" s="228" t="s">
        <v>33</v>
      </c>
      <c r="I36" s="229"/>
      <c r="J36" s="229"/>
      <c r="K36" s="230"/>
      <c r="L36" s="174" t="s">
        <v>34</v>
      </c>
      <c r="M36" s="176" t="s">
        <v>105</v>
      </c>
      <c r="N36" s="22"/>
    </row>
    <row r="37" spans="1:14" s="3" customFormat="1" ht="31.5" customHeight="1">
      <c r="A37" s="17"/>
      <c r="B37" s="18"/>
      <c r="C37" s="181" t="s">
        <v>35</v>
      </c>
      <c r="D37" s="182"/>
      <c r="E37" s="182"/>
      <c r="F37" s="182"/>
      <c r="G37" s="182"/>
      <c r="H37" s="231" t="s">
        <v>36</v>
      </c>
      <c r="I37" s="232"/>
      <c r="J37" s="232"/>
      <c r="K37" s="233"/>
      <c r="L37" s="174" t="s">
        <v>37</v>
      </c>
      <c r="M37" s="176" t="s">
        <v>105</v>
      </c>
      <c r="N37" s="22"/>
    </row>
    <row r="38" spans="1:14" s="4" customFormat="1" ht="30" customHeight="1">
      <c r="A38" s="17"/>
      <c r="B38" s="18"/>
      <c r="C38" s="219"/>
      <c r="D38" s="220"/>
      <c r="E38" s="220"/>
      <c r="F38" s="220"/>
      <c r="G38" s="221"/>
      <c r="H38" s="234" t="s">
        <v>38</v>
      </c>
      <c r="I38" s="235"/>
      <c r="J38" s="235"/>
      <c r="K38" s="236"/>
      <c r="L38" s="174" t="s">
        <v>39</v>
      </c>
      <c r="M38" s="176" t="s">
        <v>105</v>
      </c>
      <c r="N38" s="19"/>
    </row>
    <row r="39" spans="1:14" ht="27" customHeight="1">
      <c r="A39" s="5"/>
      <c r="B39" s="7"/>
      <c r="C39" s="222"/>
      <c r="D39" s="223"/>
      <c r="E39" s="223"/>
      <c r="F39" s="223"/>
      <c r="G39" s="224"/>
      <c r="H39" s="228" t="s">
        <v>40</v>
      </c>
      <c r="I39" s="229"/>
      <c r="J39" s="229"/>
      <c r="K39" s="230"/>
      <c r="L39" s="174" t="s">
        <v>41</v>
      </c>
      <c r="M39" s="176" t="s">
        <v>105</v>
      </c>
      <c r="N39" s="8"/>
    </row>
    <row r="40" spans="1:14" ht="47.25" customHeight="1" thickBot="1">
      <c r="A40" s="5"/>
      <c r="B40" s="7"/>
      <c r="C40" s="225"/>
      <c r="D40" s="226"/>
      <c r="E40" s="226"/>
      <c r="F40" s="226"/>
      <c r="G40" s="227"/>
      <c r="H40" s="214"/>
      <c r="I40" s="214"/>
      <c r="J40" s="214"/>
      <c r="K40" s="214"/>
      <c r="L40" s="214"/>
      <c r="M40" s="215"/>
      <c r="N40" s="8"/>
    </row>
    <row r="41" spans="1:14" ht="16.2" thickBot="1">
      <c r="A41" s="5"/>
      <c r="B41" s="131"/>
      <c r="C41" s="132"/>
      <c r="D41" s="132"/>
      <c r="E41" s="133"/>
      <c r="F41" s="132"/>
      <c r="G41" s="134"/>
      <c r="H41" s="132"/>
      <c r="I41" s="132"/>
      <c r="J41" s="132"/>
      <c r="K41" s="132"/>
      <c r="L41" s="175"/>
      <c r="M41" s="175"/>
      <c r="N41" s="135"/>
    </row>
    <row r="42" spans="1:14" ht="16.2" thickTop="1">
      <c r="A42" s="5"/>
      <c r="B42" s="5"/>
      <c r="C42" s="5"/>
      <c r="D42" s="5"/>
      <c r="E42" s="6"/>
      <c r="F42" s="5"/>
      <c r="G42" s="5"/>
      <c r="H42" s="5"/>
      <c r="I42" s="5"/>
      <c r="J42" s="5"/>
      <c r="K42" s="5"/>
      <c r="L42" s="158"/>
      <c r="M42" s="158"/>
      <c r="N42" s="5"/>
    </row>
  </sheetData>
  <mergeCells count="29">
    <mergeCell ref="H35:L35"/>
    <mergeCell ref="C37:G37"/>
    <mergeCell ref="H37:K37"/>
    <mergeCell ref="C38:G40"/>
    <mergeCell ref="H38:K38"/>
    <mergeCell ref="H39:K39"/>
    <mergeCell ref="H40:M40"/>
    <mergeCell ref="C36:G36"/>
    <mergeCell ref="H36:K36"/>
    <mergeCell ref="C11:M11"/>
    <mergeCell ref="C12:C13"/>
    <mergeCell ref="D12:D13"/>
    <mergeCell ref="E12:F12"/>
    <mergeCell ref="G12:G13"/>
    <mergeCell ref="H12:H13"/>
    <mergeCell ref="I12:I13"/>
    <mergeCell ref="J12:J13"/>
    <mergeCell ref="K12:K13"/>
    <mergeCell ref="L12:L13"/>
    <mergeCell ref="M12:M13"/>
    <mergeCell ref="C28:L28"/>
    <mergeCell ref="D34:M34"/>
    <mergeCell ref="C35:G35"/>
    <mergeCell ref="C10:M10"/>
    <mergeCell ref="B2:N2"/>
    <mergeCell ref="C3:F3"/>
    <mergeCell ref="C6:M6"/>
    <mergeCell ref="C7:M7"/>
    <mergeCell ref="C8:M9"/>
  </mergeCells>
  <pageMargins left="0.11811023622047245" right="0.11811023622047245" top="0.15748031496062992" bottom="0.15748031496062992" header="0.31496062992125984" footer="0.31496062992125984"/>
  <pageSetup scale="24" orientation="portrait" horizontalDpi="1200" verticalDpi="1200" r:id="rId1"/>
  <colBreaks count="2" manualBreakCount="2">
    <brk id="15" max="46" man="1"/>
    <brk id="17" max="126"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45" zoomScale="80" zoomScaleNormal="80" zoomScaleSheetLayoutView="80" zoomScalePageLayoutView="85" workbookViewId="0">
      <selection activeCell="C48" sqref="C48:O50"/>
    </sheetView>
  </sheetViews>
  <sheetFormatPr baseColWidth="10" defaultColWidth="11.44140625" defaultRowHeight="13.8"/>
  <cols>
    <col min="1" max="2" width="3.109375" style="31" customWidth="1"/>
    <col min="3" max="3" width="14.6640625" style="31" customWidth="1"/>
    <col min="4" max="4" width="15.5546875" style="31" customWidth="1"/>
    <col min="5" max="11" width="11.44140625" style="31"/>
    <col min="12" max="12" width="12.88671875" style="31" customWidth="1"/>
    <col min="13" max="14" width="11.44140625" style="31"/>
    <col min="15" max="15" width="13" style="31" customWidth="1"/>
    <col min="16" max="17" width="3.109375" style="31" customWidth="1"/>
    <col min="18" max="16384" width="11.44140625" style="31"/>
  </cols>
  <sheetData>
    <row r="1" spans="2:16" ht="14.4" thickBot="1"/>
    <row r="2" spans="2:16" ht="25.5" customHeight="1" thickTop="1">
      <c r="B2" s="240"/>
      <c r="C2" s="241"/>
      <c r="D2" s="241"/>
      <c r="E2" s="241"/>
      <c r="F2" s="241"/>
      <c r="G2" s="241"/>
      <c r="H2" s="241"/>
      <c r="I2" s="241"/>
      <c r="J2" s="241"/>
      <c r="K2" s="241"/>
      <c r="L2" s="241"/>
      <c r="M2" s="241"/>
      <c r="N2" s="241"/>
      <c r="O2" s="241"/>
      <c r="P2" s="242"/>
    </row>
    <row r="3" spans="2:16" ht="25.5" customHeight="1">
      <c r="B3" s="138"/>
      <c r="C3" s="237" t="s">
        <v>42</v>
      </c>
      <c r="D3" s="238"/>
      <c r="E3" s="238"/>
      <c r="F3" s="239"/>
      <c r="P3" s="114"/>
    </row>
    <row r="4" spans="2:16" ht="25.5" customHeight="1">
      <c r="B4" s="138"/>
      <c r="C4" s="139" t="s">
        <v>1</v>
      </c>
      <c r="D4" s="140" t="s">
        <v>2</v>
      </c>
      <c r="E4" s="139" t="s">
        <v>3</v>
      </c>
      <c r="F4" s="140">
        <v>3</v>
      </c>
      <c r="P4" s="114"/>
    </row>
    <row r="5" spans="2:16" ht="25.5" customHeight="1">
      <c r="B5" s="138"/>
      <c r="C5" s="124"/>
      <c r="D5" s="125"/>
      <c r="E5" s="124"/>
      <c r="F5" s="125"/>
      <c r="P5" s="114"/>
    </row>
    <row r="6" spans="2:16" ht="36.75" customHeight="1">
      <c r="B6" s="113"/>
      <c r="C6" s="339" t="s">
        <v>43</v>
      </c>
      <c r="D6" s="339"/>
      <c r="E6" s="339"/>
      <c r="F6" s="339"/>
      <c r="G6" s="339"/>
      <c r="H6" s="339"/>
      <c r="I6" s="339"/>
      <c r="J6" s="339"/>
      <c r="K6" s="339"/>
      <c r="L6" s="339"/>
      <c r="M6" s="339"/>
      <c r="N6" s="339"/>
      <c r="O6" s="339"/>
      <c r="P6" s="114"/>
    </row>
    <row r="7" spans="2:16" ht="14.4" thickBot="1">
      <c r="B7" s="113"/>
      <c r="P7" s="114"/>
    </row>
    <row r="8" spans="2:16">
      <c r="B8" s="113"/>
      <c r="C8" s="304"/>
      <c r="D8" s="306"/>
      <c r="E8" s="307"/>
      <c r="F8" s="307"/>
      <c r="G8" s="307"/>
      <c r="H8" s="307"/>
      <c r="I8" s="307"/>
      <c r="J8" s="307"/>
      <c r="K8" s="308"/>
      <c r="L8" s="322"/>
      <c r="M8" s="323"/>
      <c r="N8" s="323"/>
      <c r="O8" s="324"/>
      <c r="P8" s="114"/>
    </row>
    <row r="9" spans="2:16">
      <c r="B9" s="113"/>
      <c r="C9" s="305"/>
      <c r="D9" s="309" t="s">
        <v>44</v>
      </c>
      <c r="E9" s="310"/>
      <c r="F9" s="310"/>
      <c r="G9" s="310"/>
      <c r="H9" s="310"/>
      <c r="I9" s="310"/>
      <c r="J9" s="310"/>
      <c r="K9" s="311"/>
      <c r="L9" s="325"/>
      <c r="M9" s="326"/>
      <c r="N9" s="326"/>
      <c r="O9" s="327"/>
      <c r="P9" s="114"/>
    </row>
    <row r="10" spans="2:16">
      <c r="B10" s="113"/>
      <c r="C10" s="305"/>
      <c r="D10" s="312"/>
      <c r="E10" s="313"/>
      <c r="F10" s="313"/>
      <c r="G10" s="313"/>
      <c r="H10" s="313"/>
      <c r="I10" s="313"/>
      <c r="J10" s="313"/>
      <c r="K10" s="314"/>
      <c r="L10" s="315" t="s">
        <v>45</v>
      </c>
      <c r="M10" s="328"/>
      <c r="N10" s="329"/>
      <c r="O10" s="330"/>
      <c r="P10" s="114"/>
    </row>
    <row r="11" spans="2:16">
      <c r="B11" s="113"/>
      <c r="C11" s="305"/>
      <c r="D11" s="309" t="s">
        <v>46</v>
      </c>
      <c r="E11" s="310"/>
      <c r="F11" s="310"/>
      <c r="G11" s="310"/>
      <c r="H11" s="310"/>
      <c r="I11" s="310"/>
      <c r="J11" s="310"/>
      <c r="K11" s="311"/>
      <c r="L11" s="316"/>
      <c r="M11" s="331"/>
      <c r="N11" s="332"/>
      <c r="O11" s="333"/>
      <c r="P11" s="114"/>
    </row>
    <row r="12" spans="2:16" ht="12.75" customHeight="1">
      <c r="B12" s="113"/>
      <c r="C12" s="305"/>
      <c r="D12" s="340"/>
      <c r="E12" s="341"/>
      <c r="F12" s="341"/>
      <c r="G12" s="341"/>
      <c r="H12" s="341"/>
      <c r="I12" s="341"/>
      <c r="J12" s="341"/>
      <c r="K12" s="342"/>
      <c r="L12" s="315" t="s">
        <v>47</v>
      </c>
      <c r="M12" s="315">
        <v>1</v>
      </c>
      <c r="N12" s="315" t="s">
        <v>48</v>
      </c>
      <c r="O12" s="320">
        <v>1</v>
      </c>
      <c r="P12" s="114"/>
    </row>
    <row r="13" spans="2:16">
      <c r="B13" s="113"/>
      <c r="C13" s="305"/>
      <c r="D13" s="340"/>
      <c r="E13" s="341"/>
      <c r="F13" s="341"/>
      <c r="G13" s="341"/>
      <c r="H13" s="341"/>
      <c r="I13" s="341"/>
      <c r="J13" s="341"/>
      <c r="K13" s="342"/>
      <c r="L13" s="334"/>
      <c r="M13" s="334"/>
      <c r="N13" s="334"/>
      <c r="O13" s="321"/>
      <c r="P13" s="114"/>
    </row>
    <row r="14" spans="2:16">
      <c r="B14" s="113"/>
      <c r="C14" s="305"/>
      <c r="D14" s="309" t="s">
        <v>49</v>
      </c>
      <c r="E14" s="310"/>
      <c r="F14" s="310"/>
      <c r="G14" s="310"/>
      <c r="H14" s="310"/>
      <c r="I14" s="310"/>
      <c r="J14" s="310"/>
      <c r="K14" s="311"/>
      <c r="L14" s="334"/>
      <c r="M14" s="334"/>
      <c r="N14" s="334"/>
      <c r="O14" s="321"/>
      <c r="P14" s="114"/>
    </row>
    <row r="15" spans="2:16" ht="14.4" thickBot="1">
      <c r="B15" s="113"/>
      <c r="C15" s="102"/>
      <c r="D15" s="101"/>
      <c r="E15" s="101"/>
      <c r="F15" s="101"/>
      <c r="G15" s="101"/>
      <c r="H15" s="101"/>
      <c r="I15" s="101"/>
      <c r="J15" s="101"/>
      <c r="K15" s="101"/>
      <c r="L15" s="101"/>
      <c r="M15" s="100"/>
      <c r="N15" s="100"/>
      <c r="O15" s="99"/>
      <c r="P15" s="114"/>
    </row>
    <row r="16" spans="2:16">
      <c r="B16" s="113"/>
      <c r="C16" s="98"/>
      <c r="D16" s="97"/>
      <c r="E16" s="97"/>
      <c r="F16" s="97"/>
      <c r="G16" s="97"/>
      <c r="H16" s="97"/>
      <c r="I16" s="97"/>
      <c r="J16" s="97"/>
      <c r="K16" s="97"/>
      <c r="L16" s="96" t="s">
        <v>50</v>
      </c>
      <c r="M16" s="95" t="s">
        <v>51</v>
      </c>
      <c r="N16" s="95" t="s">
        <v>52</v>
      </c>
      <c r="O16" s="94" t="s">
        <v>53</v>
      </c>
      <c r="P16" s="114"/>
    </row>
    <row r="17" spans="2:16">
      <c r="B17" s="113"/>
      <c r="C17" s="40"/>
      <c r="D17" s="115"/>
      <c r="E17" s="115"/>
      <c r="F17" s="115"/>
      <c r="G17" s="115"/>
      <c r="H17" s="115"/>
      <c r="I17" s="115"/>
      <c r="J17" s="115"/>
      <c r="K17" s="115"/>
      <c r="L17" s="116"/>
      <c r="M17" s="93"/>
      <c r="N17" s="93"/>
      <c r="O17" s="92"/>
      <c r="P17" s="114"/>
    </row>
    <row r="18" spans="2:16" ht="18" customHeight="1">
      <c r="B18" s="113"/>
      <c r="C18" s="249" t="s">
        <v>54</v>
      </c>
      <c r="D18" s="250"/>
      <c r="E18" s="250"/>
      <c r="F18" s="250"/>
      <c r="G18" s="115"/>
      <c r="H18" s="115"/>
      <c r="I18" s="115" t="s">
        <v>55</v>
      </c>
      <c r="K18" s="115"/>
      <c r="L18" s="116"/>
      <c r="O18" s="91"/>
      <c r="P18" s="114"/>
    </row>
    <row r="19" spans="2:16">
      <c r="B19" s="113"/>
      <c r="C19" s="90"/>
      <c r="D19" s="89"/>
      <c r="E19" s="89"/>
      <c r="F19" s="89"/>
      <c r="G19" s="89"/>
      <c r="H19" s="89"/>
      <c r="I19" s="89"/>
      <c r="J19" s="89"/>
      <c r="K19" s="89"/>
      <c r="L19" s="89"/>
      <c r="M19" s="89"/>
      <c r="N19" s="89"/>
      <c r="O19" s="88"/>
      <c r="P19" s="114"/>
    </row>
    <row r="20" spans="2:16" ht="14.4" thickBot="1">
      <c r="B20" s="113"/>
      <c r="C20" s="107"/>
      <c r="D20" s="108"/>
      <c r="E20" s="108"/>
      <c r="F20" s="108"/>
      <c r="G20" s="108"/>
      <c r="H20" s="108"/>
      <c r="I20" s="108"/>
      <c r="J20" s="108"/>
      <c r="K20" s="108"/>
      <c r="L20" s="108"/>
      <c r="M20" s="108"/>
      <c r="N20" s="108"/>
      <c r="O20" s="87"/>
      <c r="P20" s="114"/>
    </row>
    <row r="21" spans="2:16" ht="14.4" thickBot="1">
      <c r="B21" s="113"/>
      <c r="C21" s="48"/>
      <c r="D21" s="47"/>
      <c r="E21" s="47"/>
      <c r="F21" s="47"/>
      <c r="G21" s="47"/>
      <c r="H21" s="47"/>
      <c r="K21" s="47"/>
      <c r="L21" s="47"/>
      <c r="M21" s="47"/>
      <c r="N21" s="47"/>
      <c r="O21" s="46"/>
      <c r="P21" s="114"/>
    </row>
    <row r="22" spans="2:16">
      <c r="B22" s="113"/>
      <c r="C22" s="345" t="s">
        <v>56</v>
      </c>
      <c r="D22" s="346"/>
      <c r="E22" s="346"/>
      <c r="F22" s="346"/>
      <c r="G22" s="346"/>
      <c r="H22" s="346"/>
      <c r="I22" s="346"/>
      <c r="J22" s="346"/>
      <c r="K22" s="346"/>
      <c r="L22" s="346"/>
      <c r="M22" s="346"/>
      <c r="N22" s="346"/>
      <c r="O22" s="347"/>
      <c r="P22" s="114"/>
    </row>
    <row r="23" spans="2:16" ht="14.4" thickBot="1">
      <c r="B23" s="113"/>
      <c r="C23" s="37"/>
      <c r="O23" s="36"/>
      <c r="P23" s="114"/>
    </row>
    <row r="24" spans="2:16">
      <c r="B24" s="113"/>
      <c r="C24" s="136" t="s">
        <v>57</v>
      </c>
      <c r="D24" s="317" t="s">
        <v>58</v>
      </c>
      <c r="E24" s="318"/>
      <c r="F24" s="318"/>
      <c r="G24" s="318"/>
      <c r="H24" s="318"/>
      <c r="I24" s="318"/>
      <c r="J24" s="318"/>
      <c r="K24" s="318"/>
      <c r="L24" s="319"/>
      <c r="M24" s="343" t="s">
        <v>59</v>
      </c>
      <c r="N24" s="344"/>
      <c r="O24" s="136" t="s">
        <v>13</v>
      </c>
      <c r="P24" s="114"/>
    </row>
    <row r="25" spans="2:16" ht="14.4" thickBot="1">
      <c r="B25" s="113"/>
      <c r="C25" s="86"/>
      <c r="D25" s="285"/>
      <c r="E25" s="286"/>
      <c r="F25" s="286"/>
      <c r="G25" s="286"/>
      <c r="H25" s="286"/>
      <c r="I25" s="286"/>
      <c r="J25" s="286"/>
      <c r="K25" s="286"/>
      <c r="L25" s="287"/>
      <c r="M25" s="285"/>
      <c r="N25" s="287"/>
      <c r="O25" s="85"/>
      <c r="P25" s="114"/>
    </row>
    <row r="26" spans="2:16">
      <c r="B26" s="113"/>
      <c r="C26" s="288" t="s">
        <v>60</v>
      </c>
      <c r="D26" s="289"/>
      <c r="E26" s="289"/>
      <c r="F26" s="289"/>
      <c r="G26" s="289"/>
      <c r="H26" s="289"/>
      <c r="I26" s="289"/>
      <c r="J26" s="289"/>
      <c r="K26" s="289"/>
      <c r="L26" s="289"/>
      <c r="M26" s="289"/>
      <c r="N26" s="289"/>
      <c r="O26" s="290"/>
      <c r="P26" s="114"/>
    </row>
    <row r="27" spans="2:16">
      <c r="B27" s="113"/>
      <c r="C27" s="291"/>
      <c r="D27" s="292"/>
      <c r="E27" s="292"/>
      <c r="F27" s="292"/>
      <c r="G27" s="292"/>
      <c r="H27" s="292"/>
      <c r="I27" s="292"/>
      <c r="J27" s="292"/>
      <c r="K27" s="292"/>
      <c r="L27" s="292"/>
      <c r="M27" s="292"/>
      <c r="N27" s="292"/>
      <c r="O27" s="293"/>
      <c r="P27" s="114"/>
    </row>
    <row r="28" spans="2:16" ht="14.4" thickBot="1">
      <c r="B28" s="113"/>
      <c r="C28" s="294"/>
      <c r="D28" s="295"/>
      <c r="E28" s="295"/>
      <c r="F28" s="295"/>
      <c r="G28" s="295"/>
      <c r="H28" s="295"/>
      <c r="I28" s="295"/>
      <c r="J28" s="295"/>
      <c r="K28" s="295"/>
      <c r="L28" s="295"/>
      <c r="M28" s="295"/>
      <c r="N28" s="295"/>
      <c r="O28" s="296"/>
      <c r="P28" s="114"/>
    </row>
    <row r="29" spans="2:16">
      <c r="B29" s="113"/>
      <c r="C29" s="273" t="s">
        <v>58</v>
      </c>
      <c r="D29" s="337"/>
      <c r="E29" s="337"/>
      <c r="F29" s="337"/>
      <c r="G29" s="338"/>
      <c r="H29" s="279" t="s">
        <v>61</v>
      </c>
      <c r="I29" s="337"/>
      <c r="J29" s="283" t="s">
        <v>62</v>
      </c>
      <c r="K29" s="284"/>
      <c r="L29" s="71" t="s">
        <v>63</v>
      </c>
      <c r="M29" s="279" t="s">
        <v>64</v>
      </c>
      <c r="N29" s="280"/>
      <c r="O29" s="76" t="s">
        <v>65</v>
      </c>
      <c r="P29" s="114"/>
    </row>
    <row r="30" spans="2:16">
      <c r="B30" s="113"/>
      <c r="C30" s="257"/>
      <c r="D30" s="258"/>
      <c r="E30" s="258"/>
      <c r="F30" s="258"/>
      <c r="G30" s="303"/>
      <c r="H30" s="348"/>
      <c r="I30" s="303"/>
      <c r="J30" s="348"/>
      <c r="K30" s="303"/>
      <c r="L30" s="82"/>
      <c r="M30" s="301"/>
      <c r="N30" s="302"/>
      <c r="O30" s="73"/>
      <c r="P30" s="114"/>
    </row>
    <row r="31" spans="2:16">
      <c r="B31" s="113"/>
      <c r="C31" s="57"/>
      <c r="D31" s="38"/>
      <c r="E31" s="38"/>
      <c r="F31" s="38"/>
      <c r="G31" s="83"/>
      <c r="H31" s="84"/>
      <c r="I31" s="83"/>
      <c r="J31" s="84"/>
      <c r="K31" s="83"/>
      <c r="L31" s="82"/>
      <c r="M31" s="301"/>
      <c r="N31" s="302"/>
      <c r="O31" s="73"/>
      <c r="P31" s="114"/>
    </row>
    <row r="32" spans="2:16" ht="14.4" thickBot="1">
      <c r="B32" s="113"/>
      <c r="C32" s="269"/>
      <c r="D32" s="270"/>
      <c r="E32" s="270"/>
      <c r="F32" s="270"/>
      <c r="G32" s="297"/>
      <c r="H32" s="298"/>
      <c r="I32" s="297"/>
      <c r="J32" s="298"/>
      <c r="K32" s="297"/>
      <c r="L32" s="81"/>
      <c r="M32" s="299"/>
      <c r="N32" s="300"/>
      <c r="O32" s="73"/>
      <c r="P32" s="114"/>
    </row>
    <row r="33" spans="2:16" ht="14.4" thickBot="1">
      <c r="B33" s="113"/>
      <c r="C33" s="263" t="s">
        <v>66</v>
      </c>
      <c r="D33" s="264"/>
      <c r="E33" s="264"/>
      <c r="F33" s="264"/>
      <c r="G33" s="264"/>
      <c r="H33" s="264"/>
      <c r="I33" s="264"/>
      <c r="J33" s="264"/>
      <c r="K33" s="264"/>
      <c r="L33" s="264"/>
      <c r="M33" s="264"/>
      <c r="N33" s="265"/>
      <c r="O33" s="72"/>
      <c r="P33" s="114"/>
    </row>
    <row r="34" spans="2:16" ht="13.5" customHeight="1">
      <c r="B34" s="113"/>
      <c r="C34" s="288" t="s">
        <v>67</v>
      </c>
      <c r="D34" s="289"/>
      <c r="E34" s="289"/>
      <c r="F34" s="289"/>
      <c r="G34" s="289"/>
      <c r="H34" s="289"/>
      <c r="I34" s="289"/>
      <c r="J34" s="289"/>
      <c r="K34" s="289"/>
      <c r="L34" s="289"/>
      <c r="M34" s="289"/>
      <c r="N34" s="289"/>
      <c r="O34" s="290"/>
      <c r="P34" s="114"/>
    </row>
    <row r="35" spans="2:16">
      <c r="B35" s="113"/>
      <c r="C35" s="291"/>
      <c r="D35" s="292"/>
      <c r="E35" s="292"/>
      <c r="F35" s="292"/>
      <c r="G35" s="292"/>
      <c r="H35" s="292"/>
      <c r="I35" s="292"/>
      <c r="J35" s="292"/>
      <c r="K35" s="292"/>
      <c r="L35" s="292"/>
      <c r="M35" s="292"/>
      <c r="N35" s="292"/>
      <c r="O35" s="293"/>
      <c r="P35" s="114"/>
    </row>
    <row r="36" spans="2:16" ht="14.4" thickBot="1">
      <c r="B36" s="113"/>
      <c r="C36" s="294"/>
      <c r="D36" s="295"/>
      <c r="E36" s="295"/>
      <c r="F36" s="295"/>
      <c r="G36" s="295"/>
      <c r="H36" s="295"/>
      <c r="I36" s="295"/>
      <c r="J36" s="295"/>
      <c r="K36" s="295"/>
      <c r="L36" s="295"/>
      <c r="M36" s="295"/>
      <c r="N36" s="295"/>
      <c r="O36" s="296"/>
      <c r="P36" s="114"/>
    </row>
    <row r="37" spans="2:16">
      <c r="B37" s="113"/>
      <c r="C37" s="273" t="s">
        <v>58</v>
      </c>
      <c r="D37" s="274"/>
      <c r="E37" s="274"/>
      <c r="F37" s="274"/>
      <c r="G37" s="274"/>
      <c r="H37" s="274"/>
      <c r="I37" s="274"/>
      <c r="J37" s="280"/>
      <c r="K37" s="112" t="s">
        <v>59</v>
      </c>
      <c r="L37" s="71" t="s">
        <v>13</v>
      </c>
      <c r="M37" s="279" t="s">
        <v>68</v>
      </c>
      <c r="N37" s="280"/>
      <c r="O37" s="76" t="s">
        <v>65</v>
      </c>
      <c r="P37" s="114"/>
    </row>
    <row r="38" spans="2:16">
      <c r="B38" s="113"/>
      <c r="C38" s="257"/>
      <c r="D38" s="258"/>
      <c r="E38" s="258"/>
      <c r="F38" s="258"/>
      <c r="G38" s="258"/>
      <c r="H38" s="258"/>
      <c r="I38" s="258"/>
      <c r="J38" s="303"/>
      <c r="K38" s="109"/>
      <c r="L38" s="80"/>
      <c r="M38" s="335"/>
      <c r="N38" s="336"/>
      <c r="O38" s="73"/>
      <c r="P38" s="114"/>
    </row>
    <row r="39" spans="2:16" ht="14.4" thickBot="1">
      <c r="B39" s="113"/>
      <c r="C39" s="269"/>
      <c r="D39" s="270"/>
      <c r="E39" s="270"/>
      <c r="F39" s="270"/>
      <c r="G39" s="270"/>
      <c r="H39" s="270"/>
      <c r="I39" s="270"/>
      <c r="J39" s="297"/>
      <c r="K39" s="38"/>
      <c r="L39" s="79"/>
      <c r="M39" s="271"/>
      <c r="N39" s="272"/>
      <c r="O39" s="78"/>
      <c r="P39" s="114"/>
    </row>
    <row r="40" spans="2:16" ht="14.4" thickBot="1">
      <c r="B40" s="113"/>
      <c r="C40" s="263" t="s">
        <v>66</v>
      </c>
      <c r="D40" s="264"/>
      <c r="E40" s="264"/>
      <c r="F40" s="264"/>
      <c r="G40" s="264"/>
      <c r="H40" s="264"/>
      <c r="I40" s="264"/>
      <c r="J40" s="264"/>
      <c r="K40" s="264"/>
      <c r="L40" s="264"/>
      <c r="M40" s="264"/>
      <c r="N40" s="265"/>
      <c r="O40" s="61">
        <v>0</v>
      </c>
      <c r="P40" s="114"/>
    </row>
    <row r="41" spans="2:16">
      <c r="B41" s="113"/>
      <c r="C41" s="288" t="s">
        <v>69</v>
      </c>
      <c r="D41" s="289"/>
      <c r="E41" s="289"/>
      <c r="F41" s="289"/>
      <c r="G41" s="289"/>
      <c r="H41" s="289"/>
      <c r="I41" s="289"/>
      <c r="J41" s="289"/>
      <c r="K41" s="289"/>
      <c r="L41" s="289"/>
      <c r="M41" s="289"/>
      <c r="N41" s="289"/>
      <c r="O41" s="290"/>
      <c r="P41" s="114"/>
    </row>
    <row r="42" spans="2:16">
      <c r="B42" s="113"/>
      <c r="C42" s="291"/>
      <c r="D42" s="292"/>
      <c r="E42" s="292"/>
      <c r="F42" s="292"/>
      <c r="G42" s="292"/>
      <c r="H42" s="292"/>
      <c r="I42" s="292"/>
      <c r="J42" s="292"/>
      <c r="K42" s="292"/>
      <c r="L42" s="292"/>
      <c r="M42" s="292"/>
      <c r="N42" s="292"/>
      <c r="O42" s="293"/>
      <c r="P42" s="114"/>
    </row>
    <row r="43" spans="2:16" ht="14.4" thickBot="1">
      <c r="B43" s="113"/>
      <c r="C43" s="294"/>
      <c r="D43" s="295"/>
      <c r="E43" s="295"/>
      <c r="F43" s="295"/>
      <c r="G43" s="295"/>
      <c r="H43" s="295"/>
      <c r="I43" s="295"/>
      <c r="J43" s="295"/>
      <c r="K43" s="295"/>
      <c r="L43" s="295"/>
      <c r="M43" s="295"/>
      <c r="N43" s="295"/>
      <c r="O43" s="296"/>
      <c r="P43" s="114"/>
    </row>
    <row r="44" spans="2:16">
      <c r="B44" s="113"/>
      <c r="C44" s="273" t="s">
        <v>70</v>
      </c>
      <c r="D44" s="274"/>
      <c r="E44" s="274"/>
      <c r="F44" s="274"/>
      <c r="G44" s="274"/>
      <c r="H44" s="274"/>
      <c r="I44" s="274"/>
      <c r="J44" s="71" t="s">
        <v>71</v>
      </c>
      <c r="K44" s="110" t="s">
        <v>72</v>
      </c>
      <c r="L44" s="77" t="s">
        <v>73</v>
      </c>
      <c r="M44" s="279" t="s">
        <v>74</v>
      </c>
      <c r="N44" s="280"/>
      <c r="O44" s="76" t="s">
        <v>65</v>
      </c>
      <c r="P44" s="114"/>
    </row>
    <row r="45" spans="2:16">
      <c r="B45" s="113"/>
      <c r="C45" s="257"/>
      <c r="D45" s="258"/>
      <c r="E45" s="258"/>
      <c r="F45" s="258"/>
      <c r="G45" s="258"/>
      <c r="H45" s="258"/>
      <c r="I45" s="258"/>
      <c r="J45" s="74"/>
      <c r="K45" s="75"/>
      <c r="L45" s="74"/>
      <c r="M45" s="277"/>
      <c r="N45" s="278"/>
      <c r="O45" s="73"/>
      <c r="P45" s="114"/>
    </row>
    <row r="46" spans="2:16" ht="14.4" thickBot="1">
      <c r="B46" s="113"/>
      <c r="C46" s="269"/>
      <c r="D46" s="270"/>
      <c r="E46" s="270"/>
      <c r="F46" s="270"/>
      <c r="G46" s="270"/>
      <c r="H46" s="270"/>
      <c r="I46" s="270"/>
      <c r="J46" s="63"/>
      <c r="K46" s="32"/>
      <c r="L46" s="63"/>
      <c r="M46" s="271"/>
      <c r="N46" s="272"/>
      <c r="O46" s="62"/>
      <c r="P46" s="114"/>
    </row>
    <row r="47" spans="2:16" ht="14.4" thickBot="1">
      <c r="B47" s="113"/>
      <c r="C47" s="263" t="s">
        <v>66</v>
      </c>
      <c r="D47" s="264"/>
      <c r="E47" s="264"/>
      <c r="F47" s="264"/>
      <c r="G47" s="264"/>
      <c r="H47" s="264"/>
      <c r="I47" s="264"/>
      <c r="J47" s="264"/>
      <c r="K47" s="264"/>
      <c r="L47" s="264"/>
      <c r="M47" s="264"/>
      <c r="N47" s="265"/>
      <c r="O47" s="72"/>
      <c r="P47" s="114"/>
    </row>
    <row r="48" spans="2:16">
      <c r="B48" s="113"/>
      <c r="C48" s="288" t="s">
        <v>75</v>
      </c>
      <c r="D48" s="289"/>
      <c r="E48" s="289"/>
      <c r="F48" s="289"/>
      <c r="G48" s="289"/>
      <c r="H48" s="289"/>
      <c r="I48" s="289"/>
      <c r="J48" s="289"/>
      <c r="K48" s="289"/>
      <c r="L48" s="289"/>
      <c r="M48" s="289"/>
      <c r="N48" s="289"/>
      <c r="O48" s="290"/>
      <c r="P48" s="114"/>
    </row>
    <row r="49" spans="2:16">
      <c r="B49" s="113"/>
      <c r="C49" s="291"/>
      <c r="D49" s="292"/>
      <c r="E49" s="292"/>
      <c r="F49" s="292"/>
      <c r="G49" s="292"/>
      <c r="H49" s="292"/>
      <c r="I49" s="292"/>
      <c r="J49" s="292"/>
      <c r="K49" s="292"/>
      <c r="L49" s="292"/>
      <c r="M49" s="292"/>
      <c r="N49" s="292"/>
      <c r="O49" s="293"/>
      <c r="P49" s="114"/>
    </row>
    <row r="50" spans="2:16" ht="14.4" thickBot="1">
      <c r="B50" s="113"/>
      <c r="C50" s="294"/>
      <c r="D50" s="295"/>
      <c r="E50" s="295"/>
      <c r="F50" s="295"/>
      <c r="G50" s="295"/>
      <c r="H50" s="295"/>
      <c r="I50" s="295"/>
      <c r="J50" s="295"/>
      <c r="K50" s="295"/>
      <c r="L50" s="295"/>
      <c r="M50" s="295"/>
      <c r="N50" s="295"/>
      <c r="O50" s="296"/>
      <c r="P50" s="114"/>
    </row>
    <row r="51" spans="2:16">
      <c r="B51" s="113"/>
      <c r="C51" s="273" t="s">
        <v>76</v>
      </c>
      <c r="D51" s="274"/>
      <c r="E51" s="274"/>
      <c r="F51" s="274"/>
      <c r="G51" s="274"/>
      <c r="H51" s="274"/>
      <c r="I51" s="274"/>
      <c r="J51" s="71" t="s">
        <v>77</v>
      </c>
      <c r="K51" s="70" t="s">
        <v>78</v>
      </c>
      <c r="L51" s="59" t="s">
        <v>79</v>
      </c>
      <c r="M51" s="275" t="s">
        <v>64</v>
      </c>
      <c r="N51" s="276"/>
      <c r="O51" s="58" t="s">
        <v>65</v>
      </c>
      <c r="P51" s="114"/>
    </row>
    <row r="52" spans="2:16">
      <c r="B52" s="113"/>
      <c r="C52" s="69"/>
      <c r="D52" s="68"/>
      <c r="E52" s="68"/>
      <c r="F52" s="68"/>
      <c r="G52" s="68"/>
      <c r="H52" s="68"/>
      <c r="I52" s="68"/>
      <c r="J52" s="67"/>
      <c r="K52" s="66"/>
      <c r="L52" s="65"/>
      <c r="M52" s="281"/>
      <c r="N52" s="282"/>
      <c r="O52" s="64"/>
      <c r="P52" s="114"/>
    </row>
    <row r="53" spans="2:16">
      <c r="B53" s="113"/>
      <c r="C53" s="69"/>
      <c r="D53" s="68"/>
      <c r="E53" s="68"/>
      <c r="F53" s="68"/>
      <c r="G53" s="68"/>
      <c r="H53" s="68"/>
      <c r="I53" s="68"/>
      <c r="J53" s="67"/>
      <c r="K53" s="66"/>
      <c r="L53" s="65"/>
      <c r="M53" s="281"/>
      <c r="N53" s="282"/>
      <c r="O53" s="64"/>
      <c r="P53" s="114"/>
    </row>
    <row r="54" spans="2:16">
      <c r="B54" s="113"/>
      <c r="C54" s="69"/>
      <c r="D54" s="68"/>
      <c r="E54" s="68"/>
      <c r="F54" s="68"/>
      <c r="G54" s="68"/>
      <c r="H54" s="68"/>
      <c r="I54" s="68"/>
      <c r="J54" s="67"/>
      <c r="K54" s="66"/>
      <c r="L54" s="65"/>
      <c r="M54" s="277"/>
      <c r="N54" s="278"/>
      <c r="O54" s="64"/>
      <c r="P54" s="114"/>
    </row>
    <row r="55" spans="2:16" ht="14.4" thickBot="1">
      <c r="B55" s="113"/>
      <c r="C55" s="269"/>
      <c r="D55" s="270"/>
      <c r="E55" s="270"/>
      <c r="F55" s="270"/>
      <c r="G55" s="270"/>
      <c r="H55" s="270"/>
      <c r="I55" s="270"/>
      <c r="J55" s="63"/>
      <c r="K55" s="32"/>
      <c r="L55" s="63"/>
      <c r="M55" s="271"/>
      <c r="N55" s="272"/>
      <c r="O55" s="62"/>
      <c r="P55" s="114"/>
    </row>
    <row r="56" spans="2:16" ht="14.4" thickBot="1">
      <c r="B56" s="113"/>
      <c r="C56" s="263" t="s">
        <v>66</v>
      </c>
      <c r="D56" s="264"/>
      <c r="E56" s="264"/>
      <c r="F56" s="264"/>
      <c r="G56" s="264"/>
      <c r="H56" s="264"/>
      <c r="I56" s="264"/>
      <c r="J56" s="264"/>
      <c r="K56" s="264"/>
      <c r="L56" s="264"/>
      <c r="M56" s="264"/>
      <c r="N56" s="265"/>
      <c r="O56" s="61"/>
      <c r="P56" s="114"/>
    </row>
    <row r="57" spans="2:16" ht="14.4" thickBot="1">
      <c r="B57" s="113"/>
      <c r="C57" s="37"/>
      <c r="O57" s="36"/>
      <c r="P57" s="114"/>
    </row>
    <row r="58" spans="2:16" ht="14.4" thickBot="1">
      <c r="B58" s="113"/>
      <c r="C58" s="266" t="s">
        <v>80</v>
      </c>
      <c r="D58" s="267"/>
      <c r="E58" s="267"/>
      <c r="F58" s="267"/>
      <c r="G58" s="267"/>
      <c r="H58" s="267"/>
      <c r="I58" s="267"/>
      <c r="J58" s="267"/>
      <c r="K58" s="267"/>
      <c r="L58" s="267"/>
      <c r="M58" s="267"/>
      <c r="N58" s="268"/>
      <c r="O58" s="60"/>
      <c r="P58" s="114"/>
    </row>
    <row r="59" spans="2:16">
      <c r="B59" s="113"/>
      <c r="C59" s="288" t="s">
        <v>81</v>
      </c>
      <c r="D59" s="289"/>
      <c r="E59" s="289"/>
      <c r="F59" s="289"/>
      <c r="G59" s="289"/>
      <c r="H59" s="289"/>
      <c r="I59" s="289"/>
      <c r="J59" s="289"/>
      <c r="K59" s="289"/>
      <c r="L59" s="289"/>
      <c r="M59" s="289"/>
      <c r="N59" s="289"/>
      <c r="O59" s="290"/>
      <c r="P59" s="114"/>
    </row>
    <row r="60" spans="2:16">
      <c r="B60" s="113"/>
      <c r="C60" s="291"/>
      <c r="D60" s="292"/>
      <c r="E60" s="292"/>
      <c r="F60" s="292"/>
      <c r="G60" s="292"/>
      <c r="H60" s="292"/>
      <c r="I60" s="292"/>
      <c r="J60" s="292"/>
      <c r="K60" s="292"/>
      <c r="L60" s="292"/>
      <c r="M60" s="292"/>
      <c r="N60" s="292"/>
      <c r="O60" s="293"/>
      <c r="P60" s="114"/>
    </row>
    <row r="61" spans="2:16" ht="14.4" thickBot="1">
      <c r="B61" s="113"/>
      <c r="C61" s="294"/>
      <c r="D61" s="295"/>
      <c r="E61" s="295"/>
      <c r="F61" s="295"/>
      <c r="G61" s="295"/>
      <c r="H61" s="295"/>
      <c r="I61" s="295"/>
      <c r="J61" s="295"/>
      <c r="K61" s="295"/>
      <c r="L61" s="295"/>
      <c r="M61" s="295"/>
      <c r="N61" s="295"/>
      <c r="O61" s="296"/>
      <c r="P61" s="114"/>
    </row>
    <row r="62" spans="2:16">
      <c r="B62" s="113"/>
      <c r="C62" s="273" t="s">
        <v>82</v>
      </c>
      <c r="D62" s="274"/>
      <c r="E62" s="274"/>
      <c r="F62" s="274"/>
      <c r="G62" s="274"/>
      <c r="H62" s="274"/>
      <c r="I62" s="274"/>
      <c r="J62" s="110"/>
      <c r="K62" s="111"/>
      <c r="L62" s="59" t="s">
        <v>83</v>
      </c>
      <c r="M62" s="275" t="s">
        <v>84</v>
      </c>
      <c r="N62" s="276"/>
      <c r="O62" s="58"/>
      <c r="P62" s="114"/>
    </row>
    <row r="63" spans="2:16">
      <c r="B63" s="113"/>
      <c r="C63" s="257" t="s">
        <v>33</v>
      </c>
      <c r="D63" s="258"/>
      <c r="E63" s="258"/>
      <c r="F63" s="258"/>
      <c r="G63" s="258"/>
      <c r="H63" s="258"/>
      <c r="I63" s="258"/>
      <c r="J63" s="56"/>
      <c r="K63" s="55"/>
      <c r="L63" s="52"/>
      <c r="M63" s="259"/>
      <c r="N63" s="260"/>
      <c r="O63" s="51"/>
      <c r="P63" s="114"/>
    </row>
    <row r="64" spans="2:16">
      <c r="B64" s="113"/>
      <c r="C64" s="57" t="s">
        <v>85</v>
      </c>
      <c r="D64" s="38"/>
      <c r="E64" s="38"/>
      <c r="F64" s="38"/>
      <c r="G64" s="38"/>
      <c r="H64" s="38"/>
      <c r="I64" s="38"/>
      <c r="J64" s="56"/>
      <c r="K64" s="55"/>
      <c r="L64" s="52"/>
      <c r="M64" s="259"/>
      <c r="N64" s="260"/>
      <c r="O64" s="51"/>
      <c r="P64" s="114"/>
    </row>
    <row r="65" spans="2:16" ht="14.4" thickBot="1">
      <c r="B65" s="113"/>
      <c r="C65" s="107" t="s">
        <v>86</v>
      </c>
      <c r="D65" s="108"/>
      <c r="E65" s="108"/>
      <c r="F65" s="108"/>
      <c r="G65" s="108"/>
      <c r="H65" s="108"/>
      <c r="I65" s="108"/>
      <c r="J65" s="54"/>
      <c r="K65" s="53"/>
      <c r="L65" s="52"/>
      <c r="M65" s="261"/>
      <c r="N65" s="262"/>
      <c r="O65" s="51"/>
      <c r="P65" s="114"/>
    </row>
    <row r="66" spans="2:16" ht="14.4" thickBot="1">
      <c r="B66" s="113"/>
      <c r="C66" s="263" t="s">
        <v>66</v>
      </c>
      <c r="D66" s="264"/>
      <c r="E66" s="264"/>
      <c r="F66" s="264"/>
      <c r="G66" s="264"/>
      <c r="H66" s="264"/>
      <c r="I66" s="264"/>
      <c r="J66" s="264"/>
      <c r="K66" s="264"/>
      <c r="L66" s="264"/>
      <c r="M66" s="264"/>
      <c r="N66" s="265"/>
      <c r="O66" s="50"/>
      <c r="P66" s="114"/>
    </row>
    <row r="67" spans="2:16" ht="14.4" thickBot="1">
      <c r="B67" s="113"/>
      <c r="C67" s="37"/>
      <c r="O67" s="36"/>
      <c r="P67" s="114"/>
    </row>
    <row r="68" spans="2:16" ht="14.4" thickBot="1">
      <c r="B68" s="113"/>
      <c r="C68" s="266" t="s">
        <v>87</v>
      </c>
      <c r="D68" s="267"/>
      <c r="E68" s="267"/>
      <c r="F68" s="267"/>
      <c r="G68" s="267"/>
      <c r="H68" s="267"/>
      <c r="I68" s="267"/>
      <c r="J68" s="267"/>
      <c r="K68" s="267"/>
      <c r="L68" s="267"/>
      <c r="M68" s="267"/>
      <c r="N68" s="268"/>
      <c r="O68" s="49"/>
      <c r="P68" s="114"/>
    </row>
    <row r="69" spans="2:16">
      <c r="B69" s="113"/>
      <c r="C69" s="48"/>
      <c r="D69" s="47"/>
      <c r="E69" s="47"/>
      <c r="F69" s="47"/>
      <c r="G69" s="47"/>
      <c r="H69" s="47"/>
      <c r="I69" s="47"/>
      <c r="J69" s="47"/>
      <c r="K69" s="47"/>
      <c r="L69" s="47"/>
      <c r="M69" s="47"/>
      <c r="N69" s="47"/>
      <c r="O69" s="46"/>
      <c r="P69" s="114"/>
    </row>
    <row r="70" spans="2:16">
      <c r="B70" s="113"/>
      <c r="C70" s="37"/>
      <c r="O70" s="36"/>
      <c r="P70" s="114"/>
    </row>
    <row r="71" spans="2:16">
      <c r="B71" s="113"/>
      <c r="C71" s="37"/>
      <c r="O71" s="36"/>
      <c r="P71" s="114"/>
    </row>
    <row r="72" spans="2:16">
      <c r="B72" s="113"/>
      <c r="C72" s="37"/>
      <c r="H72" s="39" t="s">
        <v>88</v>
      </c>
      <c r="I72" s="39"/>
      <c r="J72" s="39"/>
      <c r="K72" s="39"/>
      <c r="O72" s="36"/>
      <c r="P72" s="114"/>
    </row>
    <row r="73" spans="2:16">
      <c r="B73" s="113"/>
      <c r="C73" s="45"/>
      <c r="D73" s="117"/>
      <c r="E73" s="117"/>
      <c r="F73" s="117"/>
      <c r="G73" s="117"/>
      <c r="H73" s="39" t="s">
        <v>89</v>
      </c>
      <c r="I73" s="117"/>
      <c r="J73" s="117"/>
      <c r="K73" s="117"/>
      <c r="L73" s="117"/>
      <c r="M73" s="117"/>
      <c r="N73" s="117"/>
      <c r="O73" s="44"/>
      <c r="P73" s="114"/>
    </row>
    <row r="74" spans="2:16">
      <c r="B74" s="113"/>
      <c r="C74" s="45"/>
      <c r="D74" s="117"/>
      <c r="E74" s="117"/>
      <c r="F74" s="117"/>
      <c r="G74" s="117"/>
      <c r="H74" s="39" t="s">
        <v>90</v>
      </c>
      <c r="K74" s="117"/>
      <c r="L74" s="117"/>
      <c r="M74" s="117"/>
      <c r="N74" s="117"/>
      <c r="O74" s="44"/>
      <c r="P74" s="114"/>
    </row>
    <row r="75" spans="2:16">
      <c r="B75" s="113"/>
      <c r="C75" s="40"/>
      <c r="D75" s="118"/>
      <c r="E75" s="118"/>
      <c r="F75" s="118"/>
      <c r="G75" s="118"/>
      <c r="H75" s="39" t="s">
        <v>91</v>
      </c>
      <c r="I75" s="118"/>
      <c r="J75" s="118"/>
      <c r="K75" s="118"/>
      <c r="L75" s="118"/>
      <c r="M75" s="118"/>
      <c r="N75" s="118"/>
      <c r="O75" s="34"/>
      <c r="P75" s="114"/>
    </row>
    <row r="76" spans="2:16">
      <c r="B76" s="113"/>
      <c r="C76" s="37"/>
      <c r="H76" s="31" t="s">
        <v>92</v>
      </c>
      <c r="O76" s="36"/>
      <c r="P76" s="114"/>
    </row>
    <row r="77" spans="2:16">
      <c r="B77" s="113"/>
      <c r="C77" s="43" t="s">
        <v>93</v>
      </c>
      <c r="D77" s="106"/>
      <c r="E77" s="106"/>
      <c r="F77" s="106"/>
      <c r="G77" s="106"/>
      <c r="H77" s="106"/>
      <c r="I77" s="106"/>
      <c r="J77" s="106"/>
      <c r="K77" s="106"/>
      <c r="L77" s="106"/>
      <c r="M77" s="106"/>
      <c r="N77" s="106"/>
      <c r="O77" s="42"/>
      <c r="P77" s="114"/>
    </row>
    <row r="78" spans="2:16">
      <c r="B78" s="113"/>
      <c r="C78" s="254"/>
      <c r="D78" s="255"/>
      <c r="E78" s="255"/>
      <c r="F78" s="255"/>
      <c r="G78" s="255"/>
      <c r="H78" s="255"/>
      <c r="I78" s="255"/>
      <c r="J78" s="255"/>
      <c r="K78" s="255"/>
      <c r="L78" s="255"/>
      <c r="M78" s="255"/>
      <c r="N78" s="255"/>
      <c r="O78" s="256"/>
      <c r="P78" s="114"/>
    </row>
    <row r="79" spans="2:16">
      <c r="B79" s="113"/>
      <c r="C79" s="254"/>
      <c r="D79" s="255"/>
      <c r="E79" s="255"/>
      <c r="F79" s="255"/>
      <c r="G79" s="255"/>
      <c r="H79" s="255"/>
      <c r="I79" s="255"/>
      <c r="J79" s="255"/>
      <c r="K79" s="255"/>
      <c r="L79" s="255"/>
      <c r="M79" s="255"/>
      <c r="N79" s="255"/>
      <c r="O79" s="256"/>
      <c r="P79" s="114"/>
    </row>
    <row r="80" spans="2:16">
      <c r="B80" s="113"/>
      <c r="C80" s="40"/>
      <c r="D80" s="118"/>
      <c r="E80" s="118"/>
      <c r="F80" s="118"/>
      <c r="G80" s="118"/>
      <c r="H80" s="118"/>
      <c r="I80" s="118"/>
      <c r="J80" s="118"/>
      <c r="K80" s="118"/>
      <c r="L80" s="118"/>
      <c r="M80" s="118"/>
      <c r="N80" s="118"/>
      <c r="O80" s="34"/>
      <c r="P80" s="114"/>
    </row>
    <row r="81" spans="2:16">
      <c r="B81" s="113"/>
      <c r="C81" s="41" t="s">
        <v>94</v>
      </c>
      <c r="D81" s="118"/>
      <c r="E81" s="118"/>
      <c r="F81" s="118"/>
      <c r="G81" s="118"/>
      <c r="H81" s="118"/>
      <c r="I81" s="118"/>
      <c r="J81" s="118"/>
      <c r="K81" s="118"/>
      <c r="L81" s="118"/>
      <c r="M81" s="118"/>
      <c r="N81" s="118"/>
      <c r="O81" s="34"/>
      <c r="P81" s="114"/>
    </row>
    <row r="82" spans="2:16" ht="12.75" customHeight="1">
      <c r="B82" s="113"/>
      <c r="C82" s="251" t="s">
        <v>95</v>
      </c>
      <c r="D82" s="252"/>
      <c r="E82" s="252"/>
      <c r="F82" s="252"/>
      <c r="G82" s="252"/>
      <c r="H82" s="252"/>
      <c r="I82" s="252"/>
      <c r="J82" s="252"/>
      <c r="K82" s="252"/>
      <c r="L82" s="252"/>
      <c r="M82" s="252"/>
      <c r="N82" s="252"/>
      <c r="O82" s="253"/>
      <c r="P82" s="114"/>
    </row>
    <row r="83" spans="2:16">
      <c r="B83" s="113"/>
      <c r="C83" s="251"/>
      <c r="D83" s="252"/>
      <c r="E83" s="252"/>
      <c r="F83" s="252"/>
      <c r="G83" s="252"/>
      <c r="H83" s="252"/>
      <c r="I83" s="252"/>
      <c r="J83" s="252"/>
      <c r="K83" s="252"/>
      <c r="L83" s="252"/>
      <c r="M83" s="252"/>
      <c r="N83" s="252"/>
      <c r="O83" s="253"/>
      <c r="P83" s="114"/>
    </row>
    <row r="84" spans="2:16" ht="12.9" customHeight="1">
      <c r="B84" s="113"/>
      <c r="C84" s="251" t="s">
        <v>96</v>
      </c>
      <c r="D84" s="252"/>
      <c r="E84" s="252"/>
      <c r="F84" s="252"/>
      <c r="G84" s="252"/>
      <c r="H84" s="252"/>
      <c r="I84" s="252"/>
      <c r="J84" s="252"/>
      <c r="K84" s="252"/>
      <c r="L84" s="252"/>
      <c r="M84" s="252"/>
      <c r="N84" s="252"/>
      <c r="O84" s="253"/>
      <c r="P84" s="114"/>
    </row>
    <row r="85" spans="2:16">
      <c r="B85" s="113"/>
      <c r="C85" s="251"/>
      <c r="D85" s="252"/>
      <c r="E85" s="252"/>
      <c r="F85" s="252"/>
      <c r="G85" s="252"/>
      <c r="H85" s="252"/>
      <c r="I85" s="252"/>
      <c r="J85" s="252"/>
      <c r="K85" s="252"/>
      <c r="L85" s="252"/>
      <c r="M85" s="252"/>
      <c r="N85" s="252"/>
      <c r="O85" s="253"/>
      <c r="P85" s="114"/>
    </row>
    <row r="86" spans="2:16">
      <c r="B86" s="113"/>
      <c r="C86" s="40"/>
      <c r="D86" s="118"/>
      <c r="E86" s="118"/>
      <c r="F86" s="118"/>
      <c r="G86" s="118"/>
      <c r="H86" s="118"/>
      <c r="I86" s="118"/>
      <c r="J86" s="118"/>
      <c r="K86" s="118"/>
      <c r="L86" s="118"/>
      <c r="M86" s="118"/>
      <c r="N86" s="118"/>
      <c r="O86" s="34"/>
      <c r="P86" s="114"/>
    </row>
    <row r="87" spans="2:16">
      <c r="B87" s="113"/>
      <c r="C87" s="37"/>
      <c r="H87" s="39" t="s">
        <v>88</v>
      </c>
      <c r="O87" s="36"/>
      <c r="P87" s="114"/>
    </row>
    <row r="88" spans="2:16">
      <c r="B88" s="113"/>
      <c r="C88" s="37"/>
      <c r="H88" s="31" t="s">
        <v>89</v>
      </c>
      <c r="I88" s="38"/>
      <c r="J88" s="38"/>
      <c r="K88" s="38"/>
      <c r="O88" s="36"/>
      <c r="P88" s="114"/>
    </row>
    <row r="89" spans="2:16">
      <c r="B89" s="113"/>
      <c r="C89" s="37"/>
      <c r="H89" s="31" t="s">
        <v>97</v>
      </c>
      <c r="I89" s="119"/>
      <c r="J89" s="119"/>
      <c r="K89" s="119"/>
      <c r="O89" s="36"/>
      <c r="P89" s="114"/>
    </row>
    <row r="90" spans="2:16">
      <c r="B90" s="113"/>
      <c r="C90" s="35"/>
      <c r="D90" s="118"/>
      <c r="E90" s="118"/>
      <c r="F90" s="118"/>
      <c r="G90" s="118"/>
      <c r="H90" s="31" t="s">
        <v>91</v>
      </c>
      <c r="L90" s="118"/>
      <c r="M90" s="118"/>
      <c r="N90" s="118"/>
      <c r="O90" s="34"/>
      <c r="P90" s="114"/>
    </row>
    <row r="91" spans="2:16" ht="17.25" customHeight="1">
      <c r="B91" s="113"/>
      <c r="C91" s="33"/>
      <c r="D91" s="120"/>
      <c r="E91" s="120"/>
      <c r="K91" s="243"/>
      <c r="L91" s="243"/>
      <c r="M91" s="243"/>
      <c r="N91" s="243"/>
      <c r="O91" s="244"/>
      <c r="P91" s="114"/>
    </row>
    <row r="92" spans="2:16" ht="18.75" customHeight="1" thickBot="1">
      <c r="B92" s="113"/>
      <c r="C92" s="247"/>
      <c r="D92" s="248"/>
      <c r="E92" s="248"/>
      <c r="F92" s="32"/>
      <c r="G92" s="32"/>
      <c r="H92" s="32"/>
      <c r="I92" s="32"/>
      <c r="J92" s="32"/>
      <c r="K92" s="245"/>
      <c r="L92" s="245"/>
      <c r="M92" s="245"/>
      <c r="N92" s="245"/>
      <c r="O92" s="246"/>
      <c r="P92" s="114"/>
    </row>
    <row r="93" spans="2:16" ht="14.4" thickBot="1">
      <c r="B93" s="121"/>
      <c r="C93" s="122"/>
      <c r="D93" s="122"/>
      <c r="E93" s="122"/>
      <c r="F93" s="122"/>
      <c r="G93" s="122"/>
      <c r="H93" s="122"/>
      <c r="I93" s="122"/>
      <c r="J93" s="122"/>
      <c r="K93" s="122"/>
      <c r="L93" s="122"/>
      <c r="M93" s="122"/>
      <c r="N93" s="122"/>
      <c r="O93" s="122"/>
      <c r="P93" s="123"/>
    </row>
    <row r="94" spans="2:16" ht="14.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c21e0b6a-cc1d-45ee-9025-7e5b08fe9fe1">
      <UserInfo>
        <DisplayName/>
        <AccountId xsi:nil="true"/>
        <AccountType/>
      </UserInfo>
    </SharedWithUsers>
    <_activity xmlns="7f4d0751-217c-49d5-be2c-146a58dedcf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1C04A1CE62D674B91B6E668CA94F7A9" ma:contentTypeVersion="15" ma:contentTypeDescription="Create a new document." ma:contentTypeScope="" ma:versionID="e370e943f18afc643f9f7b50ca76f3f0">
  <xsd:schema xmlns:xsd="http://www.w3.org/2001/XMLSchema" xmlns:xs="http://www.w3.org/2001/XMLSchema" xmlns:p="http://schemas.microsoft.com/office/2006/metadata/properties" xmlns:ns3="7f4d0751-217c-49d5-be2c-146a58dedcf8" xmlns:ns4="c21e0b6a-cc1d-45ee-9025-7e5b08fe9fe1" targetNamespace="http://schemas.microsoft.com/office/2006/metadata/properties" ma:root="true" ma:fieldsID="a2bfbfddb6085771864270e55154019c" ns3:_="" ns4:_="">
    <xsd:import namespace="7f4d0751-217c-49d5-be2c-146a58dedcf8"/>
    <xsd:import namespace="c21e0b6a-cc1d-45ee-9025-7e5b08fe9fe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MediaServiceSearchProperties" minOccurs="0"/>
                <xsd:element ref="ns3:MediaServiceObjectDetectorVersions" minOccurs="0"/>
                <xsd:element ref="ns3:_activity"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f4d0751-217c-49d5-be2c-146a58dedc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_activity" ma:index="21" nillable="true" ma:displayName="_activity" ma:hidden="true" ma:internalName="_activity">
      <xsd:simpleType>
        <xsd:restriction base="dms:Note"/>
      </xsd:simpleType>
    </xsd:element>
    <xsd:element name="MediaServiceSystemTags" ma:index="2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21e0b6a-cc1d-45ee-9025-7e5b08fe9fe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elements/1.1/"/>
    <ds:schemaRef ds:uri="http://schemas.openxmlformats.org/package/2006/metadata/core-properties"/>
    <ds:schemaRef ds:uri="http://schemas.microsoft.com/office/infopath/2007/PartnerControls"/>
    <ds:schemaRef ds:uri="7f4d0751-217c-49d5-be2c-146a58dedcf8"/>
    <ds:schemaRef ds:uri="http://schemas.microsoft.com/office/2006/documentManagement/types"/>
    <ds:schemaRef ds:uri="http://schemas.microsoft.com/office/2006/metadata/properties"/>
    <ds:schemaRef ds:uri="http://purl.org/dc/terms/"/>
    <ds:schemaRef ds:uri="http://www.w3.org/XML/1998/namespace"/>
    <ds:schemaRef ds:uri="c21e0b6a-cc1d-45ee-9025-7e5b08fe9fe1"/>
    <ds:schemaRef ds:uri="http://purl.org/dc/dcmitype/"/>
  </ds:schemaRefs>
</ds:datastoreItem>
</file>

<file path=customXml/itemProps2.xml><?xml version="1.0" encoding="utf-8"?>
<ds:datastoreItem xmlns:ds="http://schemas.openxmlformats.org/officeDocument/2006/customXml" ds:itemID="{07470EDA-C14B-492C-9ABC-45E8A137CC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f4d0751-217c-49d5-be2c-146a58dedcf8"/>
    <ds:schemaRef ds:uri="c21e0b6a-cc1d-45ee-9025-7e5b08fe9fe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 (OFERENTE)</vt:lpstr>
      <vt:lpstr>INDICAR CÓDIGO DEL ITEM DE PAGO</vt:lpstr>
      <vt:lpstr>'INDICAR CÓDIGO DEL ITEM DE PAGO'!Área_de_impresión</vt:lpstr>
      <vt:lpstr>'PRESUPUESTO OFICIAL (Entidad)'!Área_de_impresión</vt:lpstr>
      <vt:lpstr>'PROPUESTA ECONOMICA (OFERENTE)'!Área_de_impresión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jhon jairo salazar cabrera</cp:lastModifiedBy>
  <cp:revision/>
  <dcterms:created xsi:type="dcterms:W3CDTF">2006-06-27T16:47:25Z</dcterms:created>
  <dcterms:modified xsi:type="dcterms:W3CDTF">2025-04-10T05:59:37Z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0x010100D1C04A1CE62D674B91B6E668CA94F7A9</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y fmtid="{D5CDD505-2E9C-101B-9397-08002B2CF9AE}" pid="9" name="MSIP_Label_defa4170-0d19-0005-0004-bc88714345d2_Enabled">
    <vt:lpwstr>true</vt:lpwstr>
  </property>
  <property fmtid="{D5CDD505-2E9C-101B-9397-08002B2CF9AE}" pid="10" name="MSIP_Label_defa4170-0d19-0005-0004-bc88714345d2_SetDate">
    <vt:lpwstr>2025-02-22T16:03:51Z</vt:lpwstr>
  </property>
  <property fmtid="{D5CDD505-2E9C-101B-9397-08002B2CF9AE}" pid="11" name="MSIP_Label_defa4170-0d19-0005-0004-bc88714345d2_Method">
    <vt:lpwstr>Standard</vt:lpwstr>
  </property>
  <property fmtid="{D5CDD505-2E9C-101B-9397-08002B2CF9AE}" pid="12" name="MSIP_Label_defa4170-0d19-0005-0004-bc88714345d2_Name">
    <vt:lpwstr>defa4170-0d19-0005-0004-bc88714345d2</vt:lpwstr>
  </property>
  <property fmtid="{D5CDD505-2E9C-101B-9397-08002B2CF9AE}" pid="13" name="MSIP_Label_defa4170-0d19-0005-0004-bc88714345d2_SiteId">
    <vt:lpwstr>d8022d88-51f9-41ac-8261-80122f622ede</vt:lpwstr>
  </property>
  <property fmtid="{D5CDD505-2E9C-101B-9397-08002B2CF9AE}" pid="14" name="MSIP_Label_defa4170-0d19-0005-0004-bc88714345d2_ActionId">
    <vt:lpwstr>790177fb-7b08-453f-9dc9-e76a8de5b9c3</vt:lpwstr>
  </property>
  <property fmtid="{D5CDD505-2E9C-101B-9397-08002B2CF9AE}" pid="15" name="MSIP_Label_defa4170-0d19-0005-0004-bc88714345d2_ContentBits">
    <vt:lpwstr>0</vt:lpwstr>
  </property>
</Properties>
</file>