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marroyave_sena_edu_co/Documents/CONTRATACION 2013-2025/2025/BIENES Y SERVICIOS/MINIMA CUANTIA/04. LAVANDERIA/"/>
    </mc:Choice>
  </mc:AlternateContent>
  <xr:revisionPtr revIDLastSave="75" documentId="11_02F7B69DEBD5E0CB12638A740D32E672BF1A03D2" xr6:coauthVersionLast="47" xr6:coauthVersionMax="47" xr10:uidLastSave="{43F4CC2E-179D-4BFE-8714-A34B27A4AA48}"/>
  <bookViews>
    <workbookView xWindow="-120" yWindow="-120" windowWidth="29040" windowHeight="15720" xr2:uid="{00000000-000D-0000-FFFF-FFFF00000000}"/>
  </bookViews>
  <sheets>
    <sheet name="2025" sheetId="11" r:id="rId1"/>
  </sheets>
  <definedNames>
    <definedName name="_xlnm._FilterDatabase" localSheetId="0" hidden="1">'2025'!$A$4:$F$22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1" l="1"/>
  <c r="F20" i="11" l="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1" i="11" l="1"/>
</calcChain>
</file>

<file path=xl/sharedStrings.xml><?xml version="1.0" encoding="utf-8"?>
<sst xmlns="http://schemas.openxmlformats.org/spreadsheetml/2006/main" count="44" uniqueCount="29">
  <si>
    <t xml:space="preserve">ITEM </t>
  </si>
  <si>
    <r>
      <t>DESCRIPCIÓN</t>
    </r>
    <r>
      <rPr>
        <b/>
        <sz val="10"/>
        <color rgb="FF000000"/>
        <rFont val="Calibri"/>
        <family val="2"/>
        <scheme val="minor"/>
      </rPr>
      <t xml:space="preserve"> DEL ELEMENTO</t>
    </r>
  </si>
  <si>
    <t>UNIDAD DE MEDIDA</t>
  </si>
  <si>
    <t>UN</t>
  </si>
  <si>
    <t xml:space="preserve">ANEXO 2- PROPUESTA ECONOMICA </t>
  </si>
  <si>
    <t>VALOR TOTAL</t>
  </si>
  <si>
    <t>CANTIDAD MINIMA PROYECTADA</t>
  </si>
  <si>
    <t>VALOR PROMEDIO UNITARIO (IVA INCLUIDO)</t>
  </si>
  <si>
    <r>
      <t>Servicios de lavandería:</t>
    </r>
    <r>
      <rPr>
        <sz val="8"/>
        <color rgb="FF000000"/>
        <rFont val="Calibri"/>
        <family val="2"/>
      </rPr>
      <t xml:space="preserve"> Lavado y planchado de prenda danza folclórica. Se harán las entregas para el lavado de acuerdo con las necesidades y/o requerimientos del supervisor del contrato</t>
    </r>
  </si>
  <si>
    <t>Servicios de lavandería: Lavado y planchado de prenda vestuario de teatro. Se harán las entregas para el lavado de acuerdo con las necesidades Y/o requerimientos del supervisor del contrato</t>
  </si>
  <si>
    <t>Servicios de lavandería: Lavado y planchado de togas. Se harán las entregas para el lavado de acuerdo con las necesidades y/o requerimientos del supervisor del contrato</t>
  </si>
  <si>
    <t xml:space="preserve">Servicios de lavandería: Lavado de birrete. Se harán las entregas para el lavado de acuerdo con las necesidades y/o requerimientos del supervisor del contrato. </t>
  </si>
  <si>
    <t>Lavado y planchado de la prenda. Mantel rectangular de 170 cm de largo x 56 de ancho</t>
  </si>
  <si>
    <t>Lavado y planchado de la prenda. Mantel rectangular de 94 cm de largo x 53 de ancho</t>
  </si>
  <si>
    <t>Lavado y planchado de la prenda. Mantel rectangular de 39 cm de largo x 37 de ancho</t>
  </si>
  <si>
    <t>Lavado y planchado de la prenda. Mantel rectangular de 310 cm de largo x 150 cm de ancho</t>
  </si>
  <si>
    <t>Lavado y planchado de la prenda. Mantel rectangular de 58 cm largo x 50 cm de ancho</t>
  </si>
  <si>
    <t>Lavado y planchado de la prenda. Mantel Redondo 40 cm de diámetro</t>
  </si>
  <si>
    <t>Lavado y planchado de la prenda. Mantel cuadrado de 37 cm c 37 cm</t>
  </si>
  <si>
    <t>Lavado y planchado de la prenda. Servilleta de tela de 12 cm x 6 cm</t>
  </si>
  <si>
    <t>Lavado y planchado de la prenda. Servilleta de tela de 8 cm x 8 cm</t>
  </si>
  <si>
    <t>Lavado y planchado de la prenda. Servilleta de tela de 8 cm x 7 cm</t>
  </si>
  <si>
    <t>Lavado y planchado de la prenda. Ruche 70 cm de ancho x 1,70 largo</t>
  </si>
  <si>
    <t>Lavado y planchado de la prenda. Sobre mantel de 90 cm x 90 cm</t>
  </si>
  <si>
    <t>VALOR TOTAL DE LA OFERTA</t>
  </si>
  <si>
    <t>EL ANEXO 2 ES PARA VERIFICACION DE LOS VALORES PROMEDIOS OFERTADOS POR EL PROPONENTE</t>
  </si>
  <si>
    <t>Nombre y firma Representante legal</t>
  </si>
  <si>
    <t>NELSON ISAZA ESTRADA</t>
  </si>
  <si>
    <t xml:space="preserve">C.C. nro.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</si>
</sst>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8"/>
      <color rgb="FF000000"/>
      <name val="Calibri"/>
      <family val="2"/>
    </font>
    <font>
      <b/>
      <sz val="8"/>
      <color theme="1"/>
      <name val="Calibri"/>
      <family val="2"/>
    </font>
    <font>
      <sz val="11"/>
      <color rgb="FF000000"/>
      <name val="Century Gothic"/>
      <family val="2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1" applyFont="1"/>
    <xf numFmtId="9" fontId="0" fillId="0" borderId="0" xfId="1" applyFont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165" fontId="9" fillId="2" borderId="1" xfId="2" applyNumberFormat="1" applyFont="1" applyFill="1" applyBorder="1" applyAlignment="1">
      <alignment horizontal="center" vertical="center" wrapText="1"/>
    </xf>
    <xf numFmtId="165" fontId="9" fillId="0" borderId="1" xfId="2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 wrapText="1"/>
    </xf>
    <xf numFmtId="165" fontId="0" fillId="0" borderId="1" xfId="0" applyNumberFormat="1" applyBorder="1"/>
    <xf numFmtId="0" fontId="5" fillId="0" borderId="0" xfId="0" applyFont="1" applyAlignment="1">
      <alignment vertical="center" wrapText="1"/>
    </xf>
    <xf numFmtId="165" fontId="0" fillId="0" borderId="0" xfId="0" applyNumberFormat="1"/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Fill="1"/>
    <xf numFmtId="165" fontId="0" fillId="0" borderId="0" xfId="2" applyNumberFormat="1" applyFont="1" applyFill="1"/>
    <xf numFmtId="0" fontId="10" fillId="0" borderId="1" xfId="0" applyFont="1" applyBorder="1"/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23</xdr:row>
      <xdr:rowOff>31627</xdr:rowOff>
    </xdr:from>
    <xdr:to>
      <xdr:col>1</xdr:col>
      <xdr:colOff>1104900</xdr:colOff>
      <xdr:row>26</xdr:row>
      <xdr:rowOff>85724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6822952"/>
          <a:ext cx="1038225" cy="6255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tabSelected="1" zoomScaleNormal="100" workbookViewId="0">
      <selection activeCell="F21" sqref="F21"/>
    </sheetView>
  </sheetViews>
  <sheetFormatPr baseColWidth="10" defaultColWidth="11.42578125" defaultRowHeight="15" x14ac:dyDescent="0.25"/>
  <cols>
    <col min="1" max="1" width="5" customWidth="1"/>
    <col min="2" max="2" width="45.7109375" customWidth="1"/>
    <col min="3" max="3" width="10" style="1" customWidth="1"/>
    <col min="4" max="4" width="11.28515625" customWidth="1"/>
    <col min="5" max="5" width="20.28515625" customWidth="1"/>
    <col min="6" max="6" width="12.85546875" customWidth="1"/>
    <col min="7" max="7" width="12.5703125" bestFit="1" customWidth="1"/>
    <col min="8" max="8" width="12.42578125" style="2" bestFit="1" customWidth="1"/>
  </cols>
  <sheetData>
    <row r="1" spans="1:8" x14ac:dyDescent="0.25">
      <c r="B1" s="10" t="s">
        <v>4</v>
      </c>
      <c r="H1" s="3"/>
    </row>
    <row r="2" spans="1:8" x14ac:dyDescent="0.25">
      <c r="E2" s="4"/>
      <c r="H2" s="3"/>
    </row>
    <row r="3" spans="1:8" x14ac:dyDescent="0.25">
      <c r="A3" s="5"/>
      <c r="B3" s="6"/>
      <c r="C3" s="6"/>
      <c r="D3" s="6"/>
      <c r="E3" s="7"/>
      <c r="F3" s="7"/>
      <c r="H3" s="3"/>
    </row>
    <row r="4" spans="1:8" ht="38.25" x14ac:dyDescent="0.25">
      <c r="A4" s="8" t="s">
        <v>0</v>
      </c>
      <c r="B4" s="9" t="s">
        <v>1</v>
      </c>
      <c r="C4" s="8" t="s">
        <v>2</v>
      </c>
      <c r="D4" s="8" t="s">
        <v>6</v>
      </c>
      <c r="E4" s="8" t="s">
        <v>7</v>
      </c>
      <c r="F4" s="8" t="s">
        <v>5</v>
      </c>
    </row>
    <row r="5" spans="1:8" ht="33.75" x14ac:dyDescent="0.25">
      <c r="A5" s="8">
        <v>1</v>
      </c>
      <c r="B5" s="11" t="s">
        <v>8</v>
      </c>
      <c r="C5" s="8" t="s">
        <v>3</v>
      </c>
      <c r="D5" s="20">
        <v>45</v>
      </c>
      <c r="E5" s="14">
        <v>15000</v>
      </c>
      <c r="F5" s="16">
        <f>D5*E5</f>
        <v>675000</v>
      </c>
    </row>
    <row r="6" spans="1:8" ht="33.75" x14ac:dyDescent="0.25">
      <c r="A6" s="8">
        <v>2</v>
      </c>
      <c r="B6" s="11" t="s">
        <v>9</v>
      </c>
      <c r="C6" s="8" t="s">
        <v>3</v>
      </c>
      <c r="D6" s="20">
        <v>44</v>
      </c>
      <c r="E6" s="14">
        <v>15000</v>
      </c>
      <c r="F6" s="16">
        <f t="shared" ref="F6:F20" si="0">D6*E6</f>
        <v>660000</v>
      </c>
    </row>
    <row r="7" spans="1:8" ht="33.75" x14ac:dyDescent="0.25">
      <c r="A7" s="8">
        <v>3</v>
      </c>
      <c r="B7" s="11" t="s">
        <v>10</v>
      </c>
      <c r="C7" s="8" t="s">
        <v>3</v>
      </c>
      <c r="D7" s="20">
        <v>765</v>
      </c>
      <c r="E7" s="14">
        <v>16000</v>
      </c>
      <c r="F7" s="16">
        <f t="shared" si="0"/>
        <v>12240000</v>
      </c>
    </row>
    <row r="8" spans="1:8" ht="33.75" x14ac:dyDescent="0.25">
      <c r="A8" s="8">
        <v>4</v>
      </c>
      <c r="B8" s="11" t="s">
        <v>11</v>
      </c>
      <c r="C8" s="8" t="s">
        <v>3</v>
      </c>
      <c r="D8" s="20">
        <v>765</v>
      </c>
      <c r="E8" s="14">
        <v>5000</v>
      </c>
      <c r="F8" s="16">
        <f t="shared" si="0"/>
        <v>3825000</v>
      </c>
    </row>
    <row r="9" spans="1:8" ht="22.5" x14ac:dyDescent="0.25">
      <c r="A9" s="8">
        <v>5</v>
      </c>
      <c r="B9" s="12" t="s">
        <v>12</v>
      </c>
      <c r="C9" s="8" t="s">
        <v>3</v>
      </c>
      <c r="D9" s="20">
        <v>100</v>
      </c>
      <c r="E9" s="14">
        <v>8500</v>
      </c>
      <c r="F9" s="16">
        <f t="shared" si="0"/>
        <v>850000</v>
      </c>
    </row>
    <row r="10" spans="1:8" ht="22.5" x14ac:dyDescent="0.25">
      <c r="A10" s="8">
        <v>6</v>
      </c>
      <c r="B10" s="12" t="s">
        <v>13</v>
      </c>
      <c r="C10" s="8" t="s">
        <v>3</v>
      </c>
      <c r="D10" s="20">
        <v>100</v>
      </c>
      <c r="E10" s="14">
        <v>6000</v>
      </c>
      <c r="F10" s="16">
        <f t="shared" si="0"/>
        <v>600000</v>
      </c>
    </row>
    <row r="11" spans="1:8" ht="22.5" x14ac:dyDescent="0.25">
      <c r="A11" s="8">
        <v>7</v>
      </c>
      <c r="B11" s="12" t="s">
        <v>14</v>
      </c>
      <c r="C11" s="8" t="s">
        <v>3</v>
      </c>
      <c r="D11" s="20">
        <v>100</v>
      </c>
      <c r="E11" s="14">
        <v>4000</v>
      </c>
      <c r="F11" s="16">
        <f t="shared" si="0"/>
        <v>400000</v>
      </c>
    </row>
    <row r="12" spans="1:8" ht="22.5" x14ac:dyDescent="0.25">
      <c r="A12" s="8">
        <v>8</v>
      </c>
      <c r="B12" s="12" t="s">
        <v>15</v>
      </c>
      <c r="C12" s="8" t="s">
        <v>3</v>
      </c>
      <c r="D12" s="20">
        <v>110</v>
      </c>
      <c r="E12" s="14">
        <v>16000</v>
      </c>
      <c r="F12" s="16">
        <f t="shared" si="0"/>
        <v>1760000</v>
      </c>
    </row>
    <row r="13" spans="1:8" ht="22.5" x14ac:dyDescent="0.25">
      <c r="A13" s="8">
        <v>9</v>
      </c>
      <c r="B13" s="12" t="s">
        <v>16</v>
      </c>
      <c r="C13" s="8" t="s">
        <v>3</v>
      </c>
      <c r="D13" s="20">
        <v>100</v>
      </c>
      <c r="E13" s="14">
        <v>6000</v>
      </c>
      <c r="F13" s="16">
        <f t="shared" si="0"/>
        <v>600000</v>
      </c>
    </row>
    <row r="14" spans="1:8" ht="22.5" x14ac:dyDescent="0.25">
      <c r="A14" s="8">
        <v>10</v>
      </c>
      <c r="B14" s="12" t="s">
        <v>17</v>
      </c>
      <c r="C14" s="8" t="s">
        <v>3</v>
      </c>
      <c r="D14" s="20">
        <v>100</v>
      </c>
      <c r="E14" s="14">
        <v>6000</v>
      </c>
      <c r="F14" s="16">
        <f t="shared" si="0"/>
        <v>600000</v>
      </c>
    </row>
    <row r="15" spans="1:8" ht="22.5" x14ac:dyDescent="0.25">
      <c r="A15" s="8">
        <v>11</v>
      </c>
      <c r="B15" s="12" t="s">
        <v>18</v>
      </c>
      <c r="C15" s="8" t="s">
        <v>3</v>
      </c>
      <c r="D15" s="20">
        <v>100</v>
      </c>
      <c r="E15" s="14">
        <v>4000</v>
      </c>
      <c r="F15" s="16">
        <f t="shared" si="0"/>
        <v>400000</v>
      </c>
    </row>
    <row r="16" spans="1:8" ht="22.5" x14ac:dyDescent="0.25">
      <c r="A16" s="8">
        <v>12</v>
      </c>
      <c r="B16" s="12" t="s">
        <v>19</v>
      </c>
      <c r="C16" s="8" t="s">
        <v>3</v>
      </c>
      <c r="D16" s="20">
        <v>99</v>
      </c>
      <c r="E16" s="14">
        <v>1000</v>
      </c>
      <c r="F16" s="16">
        <f t="shared" si="0"/>
        <v>99000</v>
      </c>
    </row>
    <row r="17" spans="1:11" ht="22.5" x14ac:dyDescent="0.25">
      <c r="A17" s="8">
        <v>13</v>
      </c>
      <c r="B17" s="12" t="s">
        <v>20</v>
      </c>
      <c r="C17" s="8" t="s">
        <v>3</v>
      </c>
      <c r="D17" s="20">
        <v>100</v>
      </c>
      <c r="E17" s="14">
        <v>1000</v>
      </c>
      <c r="F17" s="16">
        <f t="shared" si="0"/>
        <v>100000</v>
      </c>
    </row>
    <row r="18" spans="1:11" ht="22.5" x14ac:dyDescent="0.25">
      <c r="A18" s="8">
        <v>14</v>
      </c>
      <c r="B18" s="12" t="s">
        <v>21</v>
      </c>
      <c r="C18" s="8" t="s">
        <v>3</v>
      </c>
      <c r="D18" s="20">
        <v>100</v>
      </c>
      <c r="E18" s="14">
        <v>1000</v>
      </c>
      <c r="F18" s="16">
        <f t="shared" si="0"/>
        <v>100000</v>
      </c>
    </row>
    <row r="19" spans="1:11" ht="22.5" x14ac:dyDescent="0.25">
      <c r="A19" s="8">
        <v>15</v>
      </c>
      <c r="B19" s="12" t="s">
        <v>22</v>
      </c>
      <c r="C19" s="8" t="s">
        <v>3</v>
      </c>
      <c r="D19" s="20">
        <v>110</v>
      </c>
      <c r="E19" s="14">
        <v>11000</v>
      </c>
      <c r="F19" s="16">
        <f t="shared" si="0"/>
        <v>1210000</v>
      </c>
      <c r="K19" s="19"/>
    </row>
    <row r="20" spans="1:11" ht="16.5" x14ac:dyDescent="0.25">
      <c r="A20" s="8">
        <v>16</v>
      </c>
      <c r="B20" s="12" t="s">
        <v>23</v>
      </c>
      <c r="C20" s="8" t="s">
        <v>3</v>
      </c>
      <c r="D20" s="20">
        <v>110</v>
      </c>
      <c r="E20" s="15">
        <v>8000</v>
      </c>
      <c r="F20" s="16">
        <f t="shared" si="0"/>
        <v>880000</v>
      </c>
    </row>
    <row r="21" spans="1:11" x14ac:dyDescent="0.25">
      <c r="E21" s="23" t="s">
        <v>24</v>
      </c>
      <c r="F21" s="17">
        <f>SUM(F5:F20)</f>
        <v>24999000</v>
      </c>
    </row>
    <row r="22" spans="1:11" x14ac:dyDescent="0.25">
      <c r="E22" s="21"/>
      <c r="F22" s="22"/>
    </row>
    <row r="23" spans="1:11" ht="22.5" x14ac:dyDescent="0.25">
      <c r="B23" s="13" t="s">
        <v>25</v>
      </c>
      <c r="E23" s="21"/>
      <c r="F23" s="21"/>
    </row>
    <row r="27" spans="1:11" ht="30" x14ac:dyDescent="0.25">
      <c r="B27" s="18" t="s">
        <v>26</v>
      </c>
      <c r="C27" s="18" t="s">
        <v>27</v>
      </c>
    </row>
    <row r="28" spans="1:11" x14ac:dyDescent="0.25">
      <c r="B28" s="18" t="s">
        <v>28</v>
      </c>
      <c r="C28" s="18">
        <v>71593935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Sandra Milena Hernandez Soto</cp:lastModifiedBy>
  <cp:revision/>
  <dcterms:created xsi:type="dcterms:W3CDTF">2021-03-09T21:13:29Z</dcterms:created>
  <dcterms:modified xsi:type="dcterms:W3CDTF">2025-05-20T16:44:46Z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2025-03-19T16:14:07Z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e21d8cb4-8622-4efa-8479-b33e786c5e85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