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COMPETTITIVO 043/"/>
    </mc:Choice>
  </mc:AlternateContent>
  <xr:revisionPtr revIDLastSave="0" documentId="8_{3E6A0594-6F2A-0E42-AAB4-8AA0DBE66511}" xr6:coauthVersionLast="47" xr6:coauthVersionMax="47" xr10:uidLastSave="{00000000-0000-0000-0000-000000000000}"/>
  <bookViews>
    <workbookView xWindow="0" yWindow="780" windowWidth="29400" windowHeight="17020" xr2:uid="{00000000-000D-0000-FFFF-FFFF00000000}"/>
  </bookViews>
  <sheets>
    <sheet name="OFRECIMIENT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4" l="1"/>
  <c r="J26" i="4"/>
  <c r="J20" i="4"/>
  <c r="J13" i="4"/>
  <c r="J7" i="4"/>
  <c r="G38" i="4" l="1"/>
  <c r="G32" i="4"/>
  <c r="G26" i="4"/>
  <c r="G20" i="4"/>
  <c r="G13" i="4"/>
  <c r="G7" i="4"/>
  <c r="G44" i="4" l="1"/>
</calcChain>
</file>

<file path=xl/sharedStrings.xml><?xml version="1.0" encoding="utf-8"?>
<sst xmlns="http://schemas.openxmlformats.org/spreadsheetml/2006/main" count="79" uniqueCount="73">
  <si>
    <t>DESCRIPCIÓN</t>
  </si>
  <si>
    <t>CANTIDAD</t>
  </si>
  <si>
    <t xml:space="preserve">EQUIPO DE TRABAJO </t>
  </si>
  <si>
    <t xml:space="preserve">Lider del Proyecto </t>
  </si>
  <si>
    <t>ACTIVIDAD</t>
  </si>
  <si>
    <t>COMPONENTE</t>
  </si>
  <si>
    <t>Coordinador de apoyo en campo</t>
  </si>
  <si>
    <t xml:space="preserve">EQUIPO DE 
TRABAJO </t>
  </si>
  <si>
    <t xml:space="preserve">      SUBTOTAL COMPONENTE EQUIPO DE TRABAJO</t>
  </si>
  <si>
    <t>COMPONENTE I. EQUIPO DE TRABAJO</t>
  </si>
  <si>
    <t>COMPONENTE II. OBJETIVO ESPECIFICO No.1</t>
  </si>
  <si>
    <t>SUBTOTAL OBJETIVO ESPECIFICO No.1</t>
  </si>
  <si>
    <t>COMPONENTE II. OBJETIVO ESPECIFICO No.2</t>
  </si>
  <si>
    <t>SUBTOTAL OBJETIVO ESPECIFICO No.2</t>
  </si>
  <si>
    <t>1. Implementar procesos formativos desde las artes y los oficios para desarrollar habilidades básicas en la población beneficiaria, permitiendo a los cuidadores explorar su potencial y encontrar nuevas formas de generación de ingresos.</t>
  </si>
  <si>
    <t>Realizar talleres prácticos de pintura sobre diferentes materiales y manualidades. Se proporcionarán los materiales e implementos para la elaboración de productos utilitarios</t>
  </si>
  <si>
    <t>COMPONENTE II. OBJETIVO ESPECIFICO No.4</t>
  </si>
  <si>
    <t>COMPONENTE II. OBJETIVO ESPECIFICO No.3</t>
  </si>
  <si>
    <t>COMPONENTE II. OBJETIVO ESPECIFICO No.5</t>
  </si>
  <si>
    <t>2. Facilitar sesiones simultáneas de acompañamiento artístico para las personas que reciben cuidados, adaptadas a sus necesidades y preferencias individuales</t>
  </si>
  <si>
    <t>3. Proporcionar herramientas artísticas, técnicas de expresión y asesoramiento psicosocial personalizado a los cuidadores.</t>
  </si>
  <si>
    <t>4. Incentivar la creación de redes de apoyo entre los participantes, fortaleciendo el tejido social y comunitario en el departamento del Atlántico.</t>
  </si>
  <si>
    <t>5. Desarrollar estrategias de sensibilización y prevención dirigidas a la población cuidadora y a la comunidad en general.</t>
  </si>
  <si>
    <t>Implementar talleres de expresión artística (dibujo, pintura) con enfoque adaptado.</t>
  </si>
  <si>
    <t>Crear espacios recreativos terapéuticos semanales para personas cuidadas.</t>
  </si>
  <si>
    <t>Realizar muestras artísticas con participación activa de personas cuidadas.</t>
  </si>
  <si>
    <t>Establecer actividades sensoriales y lúdicas para mejorar su bienestar emocional.</t>
  </si>
  <si>
    <t>Realizar talleres de expresión emocional con la ayuda de un facilitador.</t>
  </si>
  <si>
    <t>Realizar encuentros intergeneracionales entre cuidadores y personas cuidadas.</t>
  </si>
  <si>
    <t>Crear grupos comunitarios de apoyo mutuo en cada municipio participante.</t>
  </si>
  <si>
    <t>Facilitar círculos de diálogo e intercambio de experiencias.</t>
  </si>
  <si>
    <t>Desarrollar una red virtual de cuidadores</t>
  </si>
  <si>
    <t>Implementar jornadas de sensibilización sobre prevención de violencias y maltrato.</t>
  </si>
  <si>
    <t>Diseñar y difundir material educativo con rutas de atención y canales de denuncia.</t>
  </si>
  <si>
    <t>Realizar foros comunitarios sobre violencia intrafamiliar y protección infantil.</t>
  </si>
  <si>
    <t>Ejecutar una campaña comunicacional comunitaria llamada “Cuidar sin violencia”.</t>
  </si>
  <si>
    <t>Global</t>
  </si>
  <si>
    <t>Organizar ferias o muestras comunitarias de productos artesanales elaborados por cuidadores llamada Expo- habilidades</t>
  </si>
  <si>
    <t>Personal de Apoyo</t>
  </si>
  <si>
    <t>MESES</t>
  </si>
  <si>
    <t>Desarrollar sesiones formativas para mejorar presentación y empaque de productos</t>
  </si>
  <si>
    <t>Brindar formación básica en emprendimiento y comercialización de productos artesanales.</t>
  </si>
  <si>
    <t>Capacitaciones de (4 horas) para alrededor de 125 beneficiarios, incluye: (lugar, recurso humano, materiales educativos, materiales de recolección información, equipo tecnico y tecnológico, trasporte de personal, materiales y equipos tecnologicos hacia los municipios seleccionados, hidratacion y otros).</t>
  </si>
  <si>
    <t>Sesiones de (4 horas) para aproximadamente 125 beneficiarios, incluye: (recurso humano, materiales educativos, equipo tecnico y tecnológico, trasporte de personal, materiales y equipos tecnologicos hacia los municipios seleccionados, hidratacion y otros).</t>
  </si>
  <si>
    <t>Talleres de 4 horas, para 125 beneficiarios incluye: (lugar, recurso humano, materiales artisticos, materiales de recolección información, equipo tecnico y tecnológico, trasporte de personal, materiales y equipos tecnologicos hacia los municipios seleccionados, hidratacion , refrigerios y otros).</t>
  </si>
  <si>
    <t>Evento Feria Expo Habilidades, incluye: lugar, sonido, carpas, mesas, sillas, manteles, soportes, hidratacion, recurso humano, trasporte de personal, materiales y equipos necesarios para la realización del evento, entre otros.</t>
  </si>
  <si>
    <t>Kits de bienestar para los asistentes (termómetro, pastillero, crema hidratante, gel antibacterial, toallas húmedas, mascarilla, sopa de letras, silbato)</t>
  </si>
  <si>
    <t>Realización de espacios de encuentro en el que el autocuidado y fortalecimiento de autoestima sean claves para dotar a los participantes de aspectos claves para el desempeño de sus acciones de cuidado, tendrán una duración de 2 horas para alrededor de 200 beneficiarios (Para ello se contempla recurso humano especializado, materiales para actividades lúdicas, hidratacion, refrigerio, trasporte de personal, materiales y equipos tecnologicos hacia los municipios seleccionados, entre otros)</t>
  </si>
  <si>
    <t>Encuentros de alrededor 4 horas con aprox. 200 beneficiarios, estos espacios permitirán el diálogo intergeneracional entre los cuidadores y las personas cuidadas, serán espacios conducidos por profesionales especializados en este tipo de dinámicas, lo que permitirá enriquecer el quehacer y cotidianidad de los participantes. (Para ello se dispondrá de recurso humano especializado, materiales para el desarrollo de las actividades lúdicas, materiales de recolección información, equipo tecnico y tecnológico y otros,hidratacion, trasporte de personal, materiales y equipos tecnologicos hacia los municipios seleccionados, etc)</t>
  </si>
  <si>
    <t>Grupos comunitarios creados a partir del desarrollo del proyecto que tendrán espacios de encuentro con duración de 4 horas y con la participación de 100 beneficiarios (Esto contempla la disposición de recurso humano dinamizador, materiales para las sesiones, equipo tecnico y tecnológico y otros, refrigerios, hidratacion, trasporte de personal, materiales y equipos tecnologicos hacia los municipios seleccionados, etc)</t>
  </si>
  <si>
    <t>Círculos de la palabra y diálogo con duración de 4 horas para alrededor 125 beneficiarios quienes mediante el espacio intercambiaran experiencias y vivencias sobre lo que les sucede y de esta manera mejorar la comunicación y relacionamiento entre los participantes. (recurso humano, materiales para actividades lúdicas, equipo tecnico y tecnológico y otros, refrigerios, hidratacion, trasporte de personal, materiales y equipos tecnologicos hacia los municipios seleccionados, etc)</t>
  </si>
  <si>
    <t>Se creará una red virtual de cuidadores, diseñada para ofrecer un espacio de apoyo, formación y colaboración entre personas encargadas del cuidado. Esta plataforma en línea permitirá a los cuidadores acceder a formación virtual, recursos educativos, herramientas para el auto cuidado, así como acceso a la información relevante sobre el bienestar y la gestión del rol de cuidado. Será administrada por el contratista durante la vigencia del convenio y luego entregada a quien determine la Gobernación. (Equipo tecnológico y de creación digital para la instalación de la red)</t>
  </si>
  <si>
    <t>Llevar a cabo sesiones de acompañamiento psicosocial con enfoque terapéutico</t>
  </si>
  <si>
    <t>Promover espacios de autocuidado y fortalecimiento de autoestima.</t>
  </si>
  <si>
    <r>
      <t>Integrar técnicas artísticas en el manejo del estrés y la salud mental de cuidadores.</t>
    </r>
    <r>
      <rPr>
        <b/>
        <sz val="8"/>
        <color theme="1"/>
        <rFont val="Arial"/>
        <family val="2"/>
      </rPr>
      <t xml:space="preserve"> </t>
    </r>
  </si>
  <si>
    <t>Campaña en redes sociales y mediante perifoneo sobre la temática "Cuidar sin violencia", se pretende llegar alrededor de 1.000 cuidadores, incluye: (servicio de perifoneo en vehiculo tipo camioneta, diseño de piezas publicitarias, pauta en redes sociales, recurso humano.)</t>
  </si>
  <si>
    <t>Sesiones recreativas terapeúticas con una duración de 3 horas para alrededor 125 beneficiarios, específicamente para las personas cuidadas. Estos espacios liderados por profesionales especializados permitirá conectar las necesidades de los participantes con las herramientas que posibiliten su manejo y resolución. Para su desarrollo se incluye: (espacio, recurso humano especializado, materiales para actividades lúdicas y sensoriales, trasporte de personal, hacia los municipios seleccionados e hidratación)</t>
  </si>
  <si>
    <t>Talleres de (4 horas) para alrededor de 125 beneficiarios, incluye: (espacio, recurso humano, materiales educativos, materiales de recolección información, equipo tecnico y tecnológico, trasporte de personal, materiales y equipos tecnologicos hacia los municipios seleccionados, hidratacion, entre otros).</t>
  </si>
  <si>
    <t>Jornadas de (2 horas)  de una experiencia artística inclusiva y participativa, donde las personas cuidadas podrán mostrar expresiones artísticas, como pintura, danza, música o teatro. Dirigido a 100 beneficiarios, incluye: (recurso humano, materiales para actividades, equipo tecnico y tecnológico,hidratación,trasporte del personal, materiales y equipos tecnologicos hacia los municipios seleccionados, etc)</t>
  </si>
  <si>
    <t>Jornadas de (4 horas) para alrededor de 125 cuidados, Se trata de diseñar experiencias que combinen juegos, texturas, sonidos, aromas y movimientos para fomentar la conexión con el entorno y la autoexpresión. Incluye: (lugar, recurso humano calificado, materiales para actividades, equipo tecnico y tecnológico, hidratacion, trasporte de personal, materiales y equipos tecnologicos hacia los municipios seleccionados, etc)</t>
  </si>
  <si>
    <t>Sesiones de (2 horas) donde se creará un espacio de apoyo integral  para fortalecer el bienestar emocional y social de los cuidadores. Se trata de sesiones que combinan escucha activa, técnicas terapéuticas y dinámicas grupales o individuales para fomentar la resiliencia y la expresión personal.  Se pretende beneficiar alrededor de 125 personas, esta actividad incluye: (lugar, recurso humano, equipos tecnicos y tecnológicos,hidratacion, trasporte de personal, materiales y equipos tecnologicos hacia los municipios seleccionados)</t>
  </si>
  <si>
    <t>Talleres de (4 horas) para alrededor de 125 beneficiarios, donde se creará un espacio seguro  y guiado para que los cuidadores exploren y expresen sus emociones a través de diversas dinámicas. Los participantes pueden reconocer y canalizar sus sentimientos mediante el arte o la conversación. incluye: (recurso humano, materiales para actividades lúdicas, equipo tecnico y tecnológico,hidratacion, trasporte del personal, materiales y equipos tecnologicos hacia los municipios seleccionados, etc)</t>
  </si>
  <si>
    <t>Jornadas de  (2 horas) consiste en una estrategia creativa para ayudar a los cuidadores a gestionar el estrés y fortalecer su bienestar emocional. A través de técnicas artísticas. se pretende alcanzar un total de 125 beneficiarios e incluye: (lugar, recurso humano, materiales para actividades lúdicas, materiales de recolección información, equipo tecnico y tecnológico y otros,hidratacion, trasporte de personal, materiales y equipos tecnologicos hacia los municipios seleccionados etc)</t>
  </si>
  <si>
    <t>Jornadas de (4 horas) donde se pretente impactar a 400 personas,esta iniciativa educativa y preventiva que busca generar conciencia sobre las distintas formas de violencia y maltrato, promoviendo el respeto y la convivencia sana. A través de estas jornadas, los participantes pueden aprender sobre los tipos de violencia, sus consecuencias y las rutas de atención disponibles. Esta actividad incluye: (recurso humano, materiales para actividades lúdicas, materiales de recolección información, equipo tecnico y tecnológico y otros,hidratacion, trasporte de personal, materiales y equipos tecnologicos hacia los municipios seleccionados, etc)</t>
  </si>
  <si>
    <t>Jornada (4 horas) se abordará la tematica de violencia intrafamiliar y proteccion infantil, con un aproximado de 200 participantes, esta actividad incluye: (espacio fisico, recurso humano, equipo tecnico y tecnológico, hidratacion, trasporte de personal, materiales y equipos tecnologicos hacia los municipios seleccionados, refrigerios etc)</t>
  </si>
  <si>
    <t>Entrega de flyers con información de ruta de atención y canales de denuncia en los municipios seleccionados, se pretende impactar  a un aproximado de 1.000 cuidadodres en los municipios seleccionados (diseño e impresión de flyers, hidratacion y trasporte de personal  hacia los municipios seleccionados)</t>
  </si>
  <si>
    <t>VALOR UNITARIO</t>
  </si>
  <si>
    <t>VALOR TOTAL</t>
  </si>
  <si>
    <t>VALOR OFERTA APORTE GOBERNACION</t>
  </si>
  <si>
    <t>VALOR OFERTA APORTE FUNDACION</t>
  </si>
  <si>
    <t>TOTAL OFERTA DEL PROYECTO</t>
  </si>
  <si>
    <r>
      <t xml:space="preserve">6. Actividades Adicionales Propuestas por la Fundación </t>
    </r>
    <r>
      <rPr>
        <sz val="8"/>
        <color theme="1"/>
        <rFont val="Arial"/>
        <family val="2"/>
      </rPr>
      <t>(Diligenciar en caso de proponer actividades adicionales con cargo al aporte ofertado adicional)</t>
    </r>
  </si>
  <si>
    <t>FORMATO 6 Ofrecimiento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</si>
</sst>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5" fontId="2" fillId="0" borderId="17" xfId="0" applyNumberFormat="1" applyFont="1" applyBorder="1" applyAlignment="1">
      <alignment horizontal="center" vertical="center" wrapText="1"/>
    </xf>
    <xf numFmtId="165" fontId="2" fillId="0" borderId="18" xfId="0" applyNumberFormat="1" applyFont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165" fontId="6" fillId="2" borderId="9" xfId="0" applyNumberFormat="1" applyFont="1" applyFill="1" applyBorder="1" applyAlignment="1">
      <alignment vertical="center" wrapText="1"/>
    </xf>
    <xf numFmtId="165" fontId="6" fillId="2" borderId="0" xfId="0" applyNumberFormat="1" applyFont="1" applyFill="1" applyAlignment="1">
      <alignment vertical="center"/>
    </xf>
    <xf numFmtId="165" fontId="6" fillId="2" borderId="7" xfId="0" applyNumberFormat="1" applyFont="1" applyFill="1" applyBorder="1" applyAlignment="1">
      <alignment vertical="center"/>
    </xf>
    <xf numFmtId="44" fontId="2" fillId="0" borderId="1" xfId="1" applyFont="1" applyBorder="1" applyAlignment="1">
      <alignment horizontal="center" vertical="center" wrapText="1"/>
    </xf>
    <xf numFmtId="165" fontId="6" fillId="3" borderId="5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/>
    </xf>
    <xf numFmtId="164" fontId="3" fillId="4" borderId="16" xfId="0" applyNumberFormat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44" fontId="6" fillId="2" borderId="5" xfId="0" applyNumberFormat="1" applyFont="1" applyFill="1" applyBorder="1" applyAlignment="1">
      <alignment vertical="center"/>
    </xf>
    <xf numFmtId="44" fontId="6" fillId="2" borderId="6" xfId="0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horizontal="center" vertical="center"/>
    </xf>
    <xf numFmtId="165" fontId="6" fillId="2" borderId="14" xfId="0" applyNumberFormat="1" applyFont="1" applyFill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FF560-A450-4476-9FDD-9D7AFF0DBB21}">
  <dimension ref="A1:J45"/>
  <sheetViews>
    <sheetView tabSelected="1" zoomScale="130" zoomScaleNormal="130" workbookViewId="0">
      <selection activeCell="A4" sqref="A4:A6"/>
    </sheetView>
  </sheetViews>
  <sheetFormatPr baseColWidth="10" defaultRowHeight="15" x14ac:dyDescent="0.2"/>
  <cols>
    <col min="1" max="1" width="18.1640625" customWidth="1"/>
    <col min="2" max="2" width="26.1640625" customWidth="1"/>
    <col min="3" max="3" width="37.1640625" customWidth="1"/>
    <col min="6" max="6" width="13.1640625" bestFit="1" customWidth="1"/>
    <col min="7" max="7" width="14.1640625" customWidth="1"/>
    <col min="9" max="9" width="13.1640625" bestFit="1" customWidth="1"/>
    <col min="10" max="10" width="15.83203125" customWidth="1"/>
  </cols>
  <sheetData>
    <row r="1" spans="1:10" ht="74" customHeight="1" thickBot="1" x14ac:dyDescent="0.25">
      <c r="A1" s="37" t="s">
        <v>72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6.5" customHeight="1" thickBot="1" x14ac:dyDescent="0.25">
      <c r="A2" s="2" t="s">
        <v>5</v>
      </c>
      <c r="B2" s="3" t="s">
        <v>4</v>
      </c>
      <c r="C2" s="3" t="s">
        <v>0</v>
      </c>
      <c r="D2" s="3" t="s">
        <v>39</v>
      </c>
      <c r="E2" s="4" t="s">
        <v>1</v>
      </c>
      <c r="F2" s="46" t="s">
        <v>68</v>
      </c>
      <c r="G2" s="47"/>
      <c r="H2" s="4" t="s">
        <v>1</v>
      </c>
      <c r="I2" s="46" t="s">
        <v>69</v>
      </c>
      <c r="J2" s="47"/>
    </row>
    <row r="3" spans="1:10" x14ac:dyDescent="0.2">
      <c r="A3" s="48" t="s">
        <v>9</v>
      </c>
      <c r="B3" s="48"/>
      <c r="C3" s="48"/>
      <c r="D3" s="48"/>
      <c r="E3" s="49"/>
      <c r="F3" s="25" t="s">
        <v>66</v>
      </c>
      <c r="G3" s="26" t="s">
        <v>67</v>
      </c>
      <c r="H3" s="35"/>
      <c r="I3" s="25" t="s">
        <v>66</v>
      </c>
      <c r="J3" s="26" t="s">
        <v>67</v>
      </c>
    </row>
    <row r="4" spans="1:10" ht="20.5" customHeight="1" x14ac:dyDescent="0.2">
      <c r="A4" s="40" t="s">
        <v>7</v>
      </c>
      <c r="B4" s="50" t="s">
        <v>2</v>
      </c>
      <c r="C4" s="1" t="s">
        <v>3</v>
      </c>
      <c r="D4" s="1">
        <v>4</v>
      </c>
      <c r="E4" s="10">
        <v>1</v>
      </c>
      <c r="F4" s="11"/>
      <c r="G4" s="12"/>
      <c r="H4" s="10"/>
      <c r="I4" s="11"/>
      <c r="J4" s="12"/>
    </row>
    <row r="5" spans="1:10" x14ac:dyDescent="0.2">
      <c r="A5" s="40"/>
      <c r="B5" s="50"/>
      <c r="C5" s="1" t="s">
        <v>6</v>
      </c>
      <c r="D5" s="1">
        <v>4</v>
      </c>
      <c r="E5" s="10">
        <v>2</v>
      </c>
      <c r="F5" s="11"/>
      <c r="G5" s="12"/>
      <c r="H5" s="10"/>
      <c r="I5" s="11"/>
      <c r="J5" s="12"/>
    </row>
    <row r="6" spans="1:10" x14ac:dyDescent="0.2">
      <c r="A6" s="40"/>
      <c r="B6" s="50"/>
      <c r="C6" s="1" t="s">
        <v>38</v>
      </c>
      <c r="D6" s="1">
        <v>4</v>
      </c>
      <c r="E6" s="10">
        <v>4</v>
      </c>
      <c r="F6" s="11"/>
      <c r="G6" s="12"/>
      <c r="H6" s="10"/>
      <c r="I6" s="11"/>
      <c r="J6" s="12"/>
    </row>
    <row r="7" spans="1:10" ht="15" customHeight="1" thickBot="1" x14ac:dyDescent="0.25">
      <c r="A7" s="51" t="s">
        <v>8</v>
      </c>
      <c r="B7" s="52"/>
      <c r="C7" s="52"/>
      <c r="D7" s="52"/>
      <c r="E7" s="52"/>
      <c r="F7" s="13"/>
      <c r="G7" s="14">
        <f>SUM(G4:G6)</f>
        <v>0</v>
      </c>
      <c r="H7" s="36"/>
      <c r="I7" s="13"/>
      <c r="J7" s="14">
        <f>SUM(J4:J6)</f>
        <v>0</v>
      </c>
    </row>
    <row r="8" spans="1:10" ht="14.5" customHeight="1" thickBot="1" x14ac:dyDescent="0.25">
      <c r="A8" s="41" t="s">
        <v>10</v>
      </c>
      <c r="B8" s="42"/>
      <c r="C8" s="42"/>
      <c r="D8" s="42"/>
      <c r="E8" s="42"/>
      <c r="F8" s="5"/>
      <c r="G8" s="5"/>
      <c r="H8" s="5"/>
      <c r="I8" s="5"/>
      <c r="J8" s="5"/>
    </row>
    <row r="9" spans="1:10" ht="69" customHeight="1" thickBot="1" x14ac:dyDescent="0.25">
      <c r="A9" s="40" t="s">
        <v>14</v>
      </c>
      <c r="B9" s="22" t="s">
        <v>15</v>
      </c>
      <c r="C9" s="22" t="s">
        <v>44</v>
      </c>
      <c r="D9" s="1">
        <v>2</v>
      </c>
      <c r="E9" s="1">
        <v>5</v>
      </c>
      <c r="F9" s="9"/>
      <c r="G9" s="9"/>
      <c r="H9" s="1"/>
      <c r="I9" s="9"/>
      <c r="J9" s="9"/>
    </row>
    <row r="10" spans="1:10" ht="73" thickBot="1" x14ac:dyDescent="0.25">
      <c r="A10" s="40"/>
      <c r="B10" s="23" t="s">
        <v>41</v>
      </c>
      <c r="C10" s="23" t="s">
        <v>42</v>
      </c>
      <c r="D10" s="1">
        <v>2</v>
      </c>
      <c r="E10" s="1">
        <v>5</v>
      </c>
      <c r="F10" s="9"/>
      <c r="G10" s="9"/>
      <c r="H10" s="1"/>
      <c r="I10" s="9"/>
      <c r="J10" s="9"/>
    </row>
    <row r="11" spans="1:10" ht="49" thickBot="1" x14ac:dyDescent="0.25">
      <c r="A11" s="40"/>
      <c r="B11" s="23" t="s">
        <v>37</v>
      </c>
      <c r="C11" s="23" t="s">
        <v>45</v>
      </c>
      <c r="D11" s="1">
        <v>1</v>
      </c>
      <c r="E11" s="1">
        <v>1</v>
      </c>
      <c r="F11" s="9"/>
      <c r="G11" s="9"/>
      <c r="H11" s="1"/>
      <c r="I11" s="9"/>
      <c r="J11" s="9"/>
    </row>
    <row r="12" spans="1:10" ht="62" customHeight="1" thickBot="1" x14ac:dyDescent="0.25">
      <c r="A12" s="40"/>
      <c r="B12" s="23" t="s">
        <v>40</v>
      </c>
      <c r="C12" s="23" t="s">
        <v>43</v>
      </c>
      <c r="D12" s="1">
        <v>2</v>
      </c>
      <c r="E12" s="1">
        <v>5</v>
      </c>
      <c r="F12" s="9"/>
      <c r="G12" s="9"/>
      <c r="H12" s="1"/>
      <c r="I12" s="9"/>
      <c r="J12" s="9"/>
    </row>
    <row r="13" spans="1:10" ht="16" thickBot="1" x14ac:dyDescent="0.25">
      <c r="A13" s="43" t="s">
        <v>11</v>
      </c>
      <c r="B13" s="44"/>
      <c r="C13" s="44"/>
      <c r="D13" s="44"/>
      <c r="E13" s="44"/>
      <c r="F13" s="6"/>
      <c r="G13" s="15">
        <f>SUM(G9:G12)</f>
        <v>0</v>
      </c>
      <c r="H13" s="15"/>
      <c r="I13" s="6"/>
      <c r="J13" s="15">
        <f>SUM(J9:J12)</f>
        <v>0</v>
      </c>
    </row>
    <row r="14" spans="1:10" ht="14.5" customHeight="1" thickBot="1" x14ac:dyDescent="0.25">
      <c r="A14" s="41" t="s">
        <v>12</v>
      </c>
      <c r="B14" s="42"/>
      <c r="C14" s="42"/>
      <c r="D14" s="42"/>
      <c r="E14" s="42"/>
      <c r="F14" s="5"/>
      <c r="G14" s="5"/>
      <c r="H14" s="5"/>
      <c r="I14" s="5"/>
      <c r="J14" s="5"/>
    </row>
    <row r="15" spans="1:10" ht="73" thickBot="1" x14ac:dyDescent="0.25">
      <c r="A15" s="40" t="s">
        <v>19</v>
      </c>
      <c r="B15" s="22" t="s">
        <v>23</v>
      </c>
      <c r="C15" s="22" t="s">
        <v>57</v>
      </c>
      <c r="D15" s="1">
        <v>2</v>
      </c>
      <c r="E15" s="1">
        <v>5</v>
      </c>
      <c r="F15" s="9"/>
      <c r="G15" s="9"/>
      <c r="H15" s="1"/>
      <c r="I15" s="9"/>
      <c r="J15" s="9"/>
    </row>
    <row r="16" spans="1:10" ht="109.5" customHeight="1" thickBot="1" x14ac:dyDescent="0.25">
      <c r="A16" s="40"/>
      <c r="B16" s="55" t="s">
        <v>24</v>
      </c>
      <c r="C16" s="23" t="s">
        <v>56</v>
      </c>
      <c r="D16" s="1">
        <v>4</v>
      </c>
      <c r="E16" s="1">
        <v>16</v>
      </c>
      <c r="F16" s="9"/>
      <c r="G16" s="9"/>
      <c r="H16" s="1"/>
      <c r="I16" s="9"/>
      <c r="J16" s="9"/>
    </row>
    <row r="17" spans="1:10" ht="37" thickBot="1" x14ac:dyDescent="0.25">
      <c r="A17" s="40"/>
      <c r="B17" s="56"/>
      <c r="C17" s="23" t="s">
        <v>46</v>
      </c>
      <c r="D17" s="1">
        <v>1</v>
      </c>
      <c r="E17" s="1">
        <v>125</v>
      </c>
      <c r="F17" s="9"/>
      <c r="G17" s="9"/>
      <c r="H17" s="1"/>
      <c r="I17" s="9"/>
      <c r="J17" s="9"/>
    </row>
    <row r="18" spans="1:10" ht="85" thickBot="1" x14ac:dyDescent="0.25">
      <c r="A18" s="40"/>
      <c r="B18" s="23" t="s">
        <v>25</v>
      </c>
      <c r="C18" s="23" t="s">
        <v>58</v>
      </c>
      <c r="D18" s="1">
        <v>2</v>
      </c>
      <c r="E18" s="1">
        <v>5</v>
      </c>
      <c r="F18" s="9"/>
      <c r="G18" s="9"/>
      <c r="H18" s="1"/>
      <c r="I18" s="9"/>
      <c r="J18" s="9"/>
    </row>
    <row r="19" spans="1:10" ht="85" thickBot="1" x14ac:dyDescent="0.25">
      <c r="A19" s="40"/>
      <c r="B19" s="23" t="s">
        <v>26</v>
      </c>
      <c r="C19" s="23" t="s">
        <v>59</v>
      </c>
      <c r="D19" s="1">
        <v>2</v>
      </c>
      <c r="E19" s="1">
        <v>5</v>
      </c>
      <c r="F19" s="9"/>
      <c r="G19" s="9"/>
      <c r="H19" s="1"/>
      <c r="I19" s="9"/>
      <c r="J19" s="9"/>
    </row>
    <row r="20" spans="1:10" ht="16" thickBot="1" x14ac:dyDescent="0.25">
      <c r="A20" s="43" t="s">
        <v>13</v>
      </c>
      <c r="B20" s="44"/>
      <c r="C20" s="44"/>
      <c r="D20" s="44"/>
      <c r="E20" s="44"/>
      <c r="F20" s="7"/>
      <c r="G20" s="16">
        <f>SUM(G15:G19)</f>
        <v>0</v>
      </c>
      <c r="H20" s="16"/>
      <c r="I20" s="7"/>
      <c r="J20" s="16">
        <f>SUM(J15:J19)</f>
        <v>0</v>
      </c>
    </row>
    <row r="21" spans="1:10" ht="14.5" customHeight="1" thickBot="1" x14ac:dyDescent="0.25">
      <c r="A21" s="41" t="s">
        <v>17</v>
      </c>
      <c r="B21" s="42"/>
      <c r="C21" s="42"/>
      <c r="D21" s="42"/>
      <c r="E21" s="42"/>
      <c r="F21" s="5"/>
      <c r="G21" s="5"/>
      <c r="H21" s="5"/>
      <c r="I21" s="5"/>
      <c r="J21" s="5"/>
    </row>
    <row r="22" spans="1:10" ht="109" thickBot="1" x14ac:dyDescent="0.25">
      <c r="A22" s="40" t="s">
        <v>20</v>
      </c>
      <c r="B22" s="22" t="s">
        <v>27</v>
      </c>
      <c r="C22" s="22" t="s">
        <v>61</v>
      </c>
      <c r="D22" s="1">
        <v>4</v>
      </c>
      <c r="E22" s="1">
        <v>5</v>
      </c>
      <c r="F22" s="9"/>
      <c r="G22" s="9"/>
      <c r="H22" s="1"/>
      <c r="I22" s="9"/>
      <c r="J22" s="9"/>
    </row>
    <row r="23" spans="1:10" ht="109" thickBot="1" x14ac:dyDescent="0.25">
      <c r="A23" s="40"/>
      <c r="B23" s="24" t="s">
        <v>52</v>
      </c>
      <c r="C23" s="24" t="s">
        <v>60</v>
      </c>
      <c r="D23" s="1">
        <v>4</v>
      </c>
      <c r="E23" s="1">
        <v>5</v>
      </c>
      <c r="F23" s="9"/>
      <c r="G23" s="9"/>
      <c r="H23" s="1"/>
      <c r="I23" s="9"/>
      <c r="J23" s="9"/>
    </row>
    <row r="24" spans="1:10" ht="109" thickBot="1" x14ac:dyDescent="0.25">
      <c r="A24" s="40"/>
      <c r="B24" s="24" t="s">
        <v>53</v>
      </c>
      <c r="C24" s="24" t="s">
        <v>47</v>
      </c>
      <c r="D24" s="1">
        <v>4</v>
      </c>
      <c r="E24" s="1">
        <v>5</v>
      </c>
      <c r="F24" s="9"/>
      <c r="G24" s="9"/>
      <c r="H24" s="1"/>
      <c r="I24" s="9"/>
      <c r="J24" s="9"/>
    </row>
    <row r="25" spans="1:10" ht="109" thickBot="1" x14ac:dyDescent="0.25">
      <c r="A25" s="40"/>
      <c r="B25" s="23" t="s">
        <v>54</v>
      </c>
      <c r="C25" s="23" t="s">
        <v>62</v>
      </c>
      <c r="D25" s="1">
        <v>4</v>
      </c>
      <c r="E25" s="1">
        <v>5</v>
      </c>
      <c r="F25" s="9"/>
      <c r="G25" s="9"/>
      <c r="H25" s="1"/>
      <c r="I25" s="9"/>
      <c r="J25" s="9"/>
    </row>
    <row r="26" spans="1:10" ht="16" thickBot="1" x14ac:dyDescent="0.25">
      <c r="A26" s="43" t="s">
        <v>17</v>
      </c>
      <c r="B26" s="44"/>
      <c r="C26" s="44"/>
      <c r="D26" s="44"/>
      <c r="E26" s="44"/>
      <c r="F26" s="6"/>
      <c r="G26" s="15">
        <f>SUM(G22:G25)</f>
        <v>0</v>
      </c>
      <c r="H26" s="15"/>
      <c r="I26" s="6"/>
      <c r="J26" s="15">
        <f>SUM(J22:J25)</f>
        <v>0</v>
      </c>
    </row>
    <row r="27" spans="1:10" ht="14.5" customHeight="1" thickBot="1" x14ac:dyDescent="0.25">
      <c r="A27" s="41" t="s">
        <v>16</v>
      </c>
      <c r="B27" s="42"/>
      <c r="C27" s="42"/>
      <c r="D27" s="42"/>
      <c r="E27" s="42"/>
      <c r="F27" s="5"/>
      <c r="G27" s="5"/>
      <c r="H27" s="5"/>
      <c r="I27" s="5"/>
      <c r="J27" s="5"/>
    </row>
    <row r="28" spans="1:10" ht="133" thickBot="1" x14ac:dyDescent="0.25">
      <c r="A28" s="40" t="s">
        <v>21</v>
      </c>
      <c r="B28" s="22" t="s">
        <v>28</v>
      </c>
      <c r="C28" s="22" t="s">
        <v>48</v>
      </c>
      <c r="D28" s="1">
        <v>4</v>
      </c>
      <c r="E28" s="1">
        <v>5</v>
      </c>
      <c r="F28" s="9"/>
      <c r="G28" s="9"/>
      <c r="H28" s="1"/>
      <c r="I28" s="9"/>
      <c r="J28" s="9"/>
    </row>
    <row r="29" spans="1:10" ht="85" thickBot="1" x14ac:dyDescent="0.25">
      <c r="A29" s="40"/>
      <c r="B29" s="23" t="s">
        <v>29</v>
      </c>
      <c r="C29" s="23" t="s">
        <v>49</v>
      </c>
      <c r="D29" s="20">
        <v>4</v>
      </c>
      <c r="E29" s="20">
        <v>5</v>
      </c>
      <c r="F29" s="21"/>
      <c r="G29" s="9"/>
      <c r="H29" s="20"/>
      <c r="I29" s="21"/>
      <c r="J29" s="9"/>
    </row>
    <row r="30" spans="1:10" ht="100" customHeight="1" thickBot="1" x14ac:dyDescent="0.25">
      <c r="A30" s="40"/>
      <c r="B30" s="23" t="s">
        <v>30</v>
      </c>
      <c r="C30" s="23" t="s">
        <v>50</v>
      </c>
      <c r="D30" s="1">
        <v>4</v>
      </c>
      <c r="E30" s="1">
        <v>5</v>
      </c>
      <c r="F30" s="9"/>
      <c r="G30" s="9"/>
      <c r="H30" s="1"/>
      <c r="I30" s="9"/>
      <c r="J30" s="9"/>
    </row>
    <row r="31" spans="1:10" ht="121" thickBot="1" x14ac:dyDescent="0.25">
      <c r="A31" s="40"/>
      <c r="B31" s="23" t="s">
        <v>31</v>
      </c>
      <c r="C31" s="23" t="s">
        <v>51</v>
      </c>
      <c r="D31" s="1">
        <v>4</v>
      </c>
      <c r="E31" s="1" t="s">
        <v>36</v>
      </c>
      <c r="F31" s="9"/>
      <c r="G31" s="9"/>
      <c r="H31" s="1"/>
      <c r="I31" s="9"/>
      <c r="J31" s="9"/>
    </row>
    <row r="32" spans="1:10" ht="16" thickBot="1" x14ac:dyDescent="0.25">
      <c r="A32" s="43" t="s">
        <v>16</v>
      </c>
      <c r="B32" s="44"/>
      <c r="C32" s="44"/>
      <c r="D32" s="44"/>
      <c r="E32" s="44"/>
      <c r="F32" s="6"/>
      <c r="G32" s="15">
        <f>SUM(G28:G31)</f>
        <v>0</v>
      </c>
      <c r="H32" s="15"/>
      <c r="I32" s="6"/>
      <c r="J32" s="15">
        <f>SUM(J28:J31)</f>
        <v>0</v>
      </c>
    </row>
    <row r="33" spans="1:10" ht="14.5" customHeight="1" thickBot="1" x14ac:dyDescent="0.25">
      <c r="A33" s="41" t="s">
        <v>18</v>
      </c>
      <c r="B33" s="42"/>
      <c r="C33" s="42"/>
      <c r="D33" s="42"/>
      <c r="E33" s="42"/>
      <c r="F33" s="5"/>
      <c r="G33" s="5"/>
      <c r="H33" s="5"/>
      <c r="I33" s="5"/>
      <c r="J33" s="5"/>
    </row>
    <row r="34" spans="1:10" ht="133" thickBot="1" x14ac:dyDescent="0.25">
      <c r="A34" s="40" t="s">
        <v>22</v>
      </c>
      <c r="B34" s="22" t="s">
        <v>32</v>
      </c>
      <c r="C34" s="22" t="s">
        <v>63</v>
      </c>
      <c r="D34" s="1">
        <v>4</v>
      </c>
      <c r="E34" s="1">
        <v>5</v>
      </c>
      <c r="F34" s="17"/>
      <c r="G34" s="17"/>
      <c r="H34" s="1"/>
      <c r="I34" s="17"/>
      <c r="J34" s="17"/>
    </row>
    <row r="35" spans="1:10" ht="73" thickBot="1" x14ac:dyDescent="0.25">
      <c r="A35" s="40"/>
      <c r="B35" s="23" t="s">
        <v>33</v>
      </c>
      <c r="C35" s="23" t="s">
        <v>65</v>
      </c>
      <c r="D35" s="1">
        <v>1</v>
      </c>
      <c r="E35" s="1">
        <v>5</v>
      </c>
      <c r="F35" s="17"/>
      <c r="G35" s="17"/>
      <c r="H35" s="1"/>
      <c r="I35" s="17"/>
      <c r="J35" s="17"/>
    </row>
    <row r="36" spans="1:10" ht="71.5" customHeight="1" thickBot="1" x14ac:dyDescent="0.25">
      <c r="A36" s="40"/>
      <c r="B36" s="23" t="s">
        <v>34</v>
      </c>
      <c r="C36" s="23" t="s">
        <v>64</v>
      </c>
      <c r="D36" s="1">
        <v>4</v>
      </c>
      <c r="E36" s="1">
        <v>5</v>
      </c>
      <c r="F36" s="17"/>
      <c r="G36" s="17"/>
      <c r="H36" s="1"/>
      <c r="I36" s="17"/>
      <c r="J36" s="17"/>
    </row>
    <row r="37" spans="1:10" ht="62" customHeight="1" thickBot="1" x14ac:dyDescent="0.25">
      <c r="A37" s="45"/>
      <c r="B37" s="27" t="s">
        <v>35</v>
      </c>
      <c r="C37" s="27" t="s">
        <v>55</v>
      </c>
      <c r="D37" s="28">
        <v>1</v>
      </c>
      <c r="E37" s="28">
        <v>5</v>
      </c>
      <c r="F37" s="29"/>
      <c r="G37" s="29"/>
      <c r="H37" s="28"/>
      <c r="I37" s="29"/>
      <c r="J37" s="29"/>
    </row>
    <row r="38" spans="1:10" ht="16" thickBot="1" x14ac:dyDescent="0.25">
      <c r="A38" s="53" t="s">
        <v>18</v>
      </c>
      <c r="B38" s="54"/>
      <c r="C38" s="54"/>
      <c r="D38" s="54"/>
      <c r="E38" s="54"/>
      <c r="F38" s="32"/>
      <c r="G38" s="33">
        <f>SUM(G34:G37)</f>
        <v>0</v>
      </c>
      <c r="H38" s="33"/>
      <c r="I38" s="32"/>
      <c r="J38" s="34"/>
    </row>
    <row r="39" spans="1:10" ht="23" customHeight="1" thickBot="1" x14ac:dyDescent="0.25">
      <c r="A39" s="40" t="s">
        <v>71</v>
      </c>
      <c r="B39" s="22"/>
      <c r="C39" s="22"/>
      <c r="D39" s="1"/>
      <c r="E39" s="1"/>
      <c r="F39" s="17"/>
      <c r="G39" s="17"/>
      <c r="H39" s="1"/>
      <c r="I39" s="17"/>
      <c r="J39" s="17"/>
    </row>
    <row r="40" spans="1:10" ht="24" customHeight="1" thickBot="1" x14ac:dyDescent="0.25">
      <c r="A40" s="40"/>
      <c r="B40" s="23"/>
      <c r="C40" s="23"/>
      <c r="D40" s="1"/>
      <c r="E40" s="1"/>
      <c r="F40" s="17"/>
      <c r="G40" s="17"/>
      <c r="H40" s="1"/>
      <c r="I40" s="17"/>
      <c r="J40" s="17"/>
    </row>
    <row r="41" spans="1:10" ht="25" customHeight="1" thickBot="1" x14ac:dyDescent="0.25">
      <c r="A41" s="40"/>
      <c r="B41" s="23"/>
      <c r="C41" s="23"/>
      <c r="D41" s="1"/>
      <c r="E41" s="1"/>
      <c r="F41" s="17"/>
      <c r="G41" s="17"/>
      <c r="H41" s="1"/>
      <c r="I41" s="17"/>
      <c r="J41" s="17"/>
    </row>
    <row r="42" spans="1:10" ht="26" customHeight="1" thickBot="1" x14ac:dyDescent="0.25">
      <c r="A42" s="45"/>
      <c r="B42" s="27"/>
      <c r="C42" s="27"/>
      <c r="D42" s="28"/>
      <c r="E42" s="28"/>
      <c r="F42" s="29"/>
      <c r="G42" s="29"/>
      <c r="H42" s="28"/>
      <c r="I42" s="29"/>
      <c r="J42" s="29"/>
    </row>
    <row r="43" spans="1:10" ht="16" thickBot="1" x14ac:dyDescent="0.25">
      <c r="A43" s="30"/>
      <c r="B43" s="31"/>
      <c r="C43" s="31"/>
      <c r="D43" s="31"/>
      <c r="E43" s="31"/>
      <c r="F43" s="32"/>
      <c r="G43" s="33"/>
      <c r="H43" s="31"/>
      <c r="I43" s="32"/>
      <c r="J43" s="34"/>
    </row>
    <row r="44" spans="1:10" ht="16" thickBot="1" x14ac:dyDescent="0.25">
      <c r="A44" s="38" t="s">
        <v>70</v>
      </c>
      <c r="B44" s="39"/>
      <c r="C44" s="39"/>
      <c r="D44" s="39"/>
      <c r="E44" s="39"/>
      <c r="F44" s="8"/>
      <c r="G44" s="18">
        <f>+G38+G32+G26+G20+G7+G13</f>
        <v>0</v>
      </c>
      <c r="H44" s="18"/>
      <c r="I44" s="32"/>
      <c r="J44" s="34"/>
    </row>
    <row r="45" spans="1:10" x14ac:dyDescent="0.2">
      <c r="A45" s="19"/>
      <c r="B45" s="19"/>
      <c r="C45" s="19"/>
      <c r="D45" s="19"/>
      <c r="E45" s="19"/>
      <c r="F45" s="19"/>
      <c r="G45" s="19"/>
      <c r="H45" s="19"/>
    </row>
  </sheetData>
  <mergeCells count="25">
    <mergeCell ref="A7:E7"/>
    <mergeCell ref="A8:E8"/>
    <mergeCell ref="A38:E38"/>
    <mergeCell ref="A13:E13"/>
    <mergeCell ref="A14:E14"/>
    <mergeCell ref="A15:A19"/>
    <mergeCell ref="B16:B17"/>
    <mergeCell ref="A21:E21"/>
    <mergeCell ref="A20:E20"/>
    <mergeCell ref="A1:J1"/>
    <mergeCell ref="A44:E44"/>
    <mergeCell ref="A28:A31"/>
    <mergeCell ref="A33:E33"/>
    <mergeCell ref="A22:A25"/>
    <mergeCell ref="A27:E27"/>
    <mergeCell ref="A26:E26"/>
    <mergeCell ref="A32:E32"/>
    <mergeCell ref="A34:A37"/>
    <mergeCell ref="I2:J2"/>
    <mergeCell ref="A39:A42"/>
    <mergeCell ref="A9:A12"/>
    <mergeCell ref="F2:G2"/>
    <mergeCell ref="A3:E3"/>
    <mergeCell ref="A4:A6"/>
    <mergeCell ref="B4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OFRECIMIENTO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Wilson Arley Quimbayo Ospina</cp:lastModifiedBy>
  <dcterms:created xsi:type="dcterms:W3CDTF">2022-01-20T17:56:37Z</dcterms:created>
  <dcterms:modified xsi:type="dcterms:W3CDTF">2025-05-20T18:26:49Z</dcterms:modified>
</cp:coreProperties>
</file>