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4"/>
  <workbookPr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camilo_leal_fac_mil_co/Documents/Escritorio/ST LEAL LIZCANO/ARRIENDO CAFETERIA 2025/"/>
    </mc:Choice>
  </mc:AlternateContent>
  <xr:revisionPtr revIDLastSave="148" documentId="8_{9F12D62E-1F20-47B2-BBB1-0547913FD2A7}" xr6:coauthVersionLast="47" xr6:coauthVersionMax="47" xr10:uidLastSave="{A6B01314-2085-4C79-AF58-BBDE08FA6C7C}"/>
  <bookViews>
    <workbookView xWindow="0" yWindow="0" windowWidth="28800" windowHeight="11505" tabRatio="500" xr2:uid="{00000000-000D-0000-FFFF-FFFF00000000}"/>
  </bookViews>
  <sheets>
    <sheet name="MATRIZ" sheetId="1" r:id="rId1"/>
  </sheets>
  <definedNames>
    <definedName name="_xlnm.Print_Area" localSheetId="0">MATRIZ!$A$1:$AA$19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6" i="1" l="1"/>
  <c r="N15" i="1"/>
  <c r="U17" i="1"/>
  <c r="U15" i="1"/>
  <c r="N17" i="1"/>
  <c r="N9" i="1"/>
  <c r="U9" i="1"/>
  <c r="U14" i="1"/>
  <c r="U18" i="1"/>
  <c r="N14" i="1"/>
  <c r="N18" i="1"/>
  <c r="N19" i="1"/>
</calcChain>
</file>

<file path=xl/sharedStrings.xml><?xml version="1.0" encoding="utf-8"?>
<sst xmlns="http://schemas.openxmlformats.org/spreadsheetml/2006/main" count="193" uniqueCount="92">
  <si>
    <t>FUERZA AEROESPACIAL COLOMBIANA</t>
  </si>
  <si>
    <t xml:space="preserve">MATRIZ DE RIESGOS </t>
  </si>
  <si>
    <t>MATRIZ DE RIESGOS PROCESO: ARRIENDO CAFETERIA BAR SOLDADOS Y CAFETERIA DESPACHO GRUPO AÉREPO DEL AMAZONAS</t>
  </si>
  <si>
    <t>Tipo</t>
  </si>
  <si>
    <t>Descripción</t>
  </si>
  <si>
    <t>Nº</t>
  </si>
  <si>
    <t xml:space="preserve">Clase </t>
  </si>
  <si>
    <t>Fuente</t>
  </si>
  <si>
    <t>Etapa</t>
  </si>
  <si>
    <t>Probabilidad</t>
  </si>
  <si>
    <t>Impacto</t>
  </si>
  <si>
    <t>Valoración del riesgo</t>
  </si>
  <si>
    <t>Categoría</t>
  </si>
  <si>
    <t xml:space="preserve">A quién se le asigna? </t>
  </si>
  <si>
    <t>Tratamiento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</si>
  <si>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</si>
  <si>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</si>
  <si>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</si>
  <si>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</si>
  <si>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</si>
  <si>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Planeación</t>
  </si>
  <si>
    <t>Selección</t>
  </si>
  <si>
    <t>Contratación</t>
  </si>
  <si>
    <t>Ejecución</t>
  </si>
  <si>
    <t>Postentrega</t>
  </si>
  <si>
    <t>proponente/ adjudicatario</t>
  </si>
  <si>
    <t>Controles a ser implementados</t>
  </si>
  <si>
    <t>Como se realiza el monitoreo?</t>
  </si>
  <si>
    <t>Periodicidad ¿cuándo?</t>
  </si>
  <si>
    <t>Operacional</t>
  </si>
  <si>
    <t>Paros, huelgas, actos terroristas, estados de excepción</t>
  </si>
  <si>
    <t>General</t>
  </si>
  <si>
    <t>Interno / Externo</t>
  </si>
  <si>
    <t>X</t>
  </si>
  <si>
    <t>Riesgo medio</t>
  </si>
  <si>
    <t>Consultar las alteraciones de orden público y buscar mecanismos que aminoren los efectos del riesgo</t>
  </si>
  <si>
    <t>Riesgo Bajo</t>
  </si>
  <si>
    <t>Personal que interviene en cada una de las etapas del proceso contractual</t>
  </si>
  <si>
    <t>Etapa de Planeación</t>
  </si>
  <si>
    <t>Fecha de Liquidación</t>
  </si>
  <si>
    <t>Diario</t>
  </si>
  <si>
    <t xml:space="preserve">Incumplimiento en el pago del canon de arrendamiento
</t>
  </si>
  <si>
    <t>Especifico</t>
  </si>
  <si>
    <t xml:space="preserve">interno  </t>
  </si>
  <si>
    <t xml:space="preserve">Aplicación de la normatividad expedida - inicio de procedimiento por incumplimiento
</t>
  </si>
  <si>
    <t>Supervisor del contrato</t>
  </si>
  <si>
    <t>Durante la ejecucion contractual</t>
  </si>
  <si>
    <t xml:space="preserve">Cusndo se termine el total cumplimiento de las obligaciones </t>
  </si>
  <si>
    <t>Revision de las normas expedidias</t>
  </si>
  <si>
    <t>Mensual</t>
  </si>
  <si>
    <t>Cambio en la legislación inmobiliaria y de infraestructura que impida desarrollar la actividad comercial</t>
  </si>
  <si>
    <t>Externo</t>
  </si>
  <si>
    <t>Seguimiento por parte del supervisor o profesional encargado del proceso.</t>
  </si>
  <si>
    <t>Riesgo moderado</t>
  </si>
  <si>
    <t>Terminacion del contrato</t>
  </si>
  <si>
    <t xml:space="preserve">seguimiento en la ejecucuin del contrato </t>
  </si>
  <si>
    <t xml:space="preserve">Daños a las instalaciones del inmueble arrendado que sean causadas por hechos, omisiones o intervenciones atribuibles al arrendatario. </t>
  </si>
  <si>
    <t>Control vigilancia e informar por parte del supervisor e informar al contratista si este debe prestar los servicios de mantenimiento</t>
  </si>
  <si>
    <t>Riesgo Alto</t>
  </si>
  <si>
    <t xml:space="preserve">una vez subsanados los daños ocacionados </t>
  </si>
  <si>
    <t xml:space="preserve">visitas e inspecciones </t>
  </si>
  <si>
    <t xml:space="preserve">Incumplimiento de las condiciones de infraestructura y arquitectonicas que inpidan desarrollar la actividad comercial. </t>
  </si>
  <si>
    <t>parte del supervisor e informar al</t>
  </si>
  <si>
    <t xml:space="preserve">Una vez realizadas las adecuaciones </t>
  </si>
  <si>
    <t xml:space="preserve">Seguimiento a las instalaciones </t>
  </si>
  <si>
    <t>Existencias de inadecuados procesos, procedimientos, parámetros, equipos humanos o técnicos relacionados con la prestacion del servicio de arrendamiento.</t>
  </si>
  <si>
    <t>contratista si este debe prestar</t>
  </si>
  <si>
    <t>Supervisor y/o Interventor</t>
  </si>
  <si>
    <t>Etapa de Ejecución</t>
  </si>
  <si>
    <t>Retroalimentación en visitas de seguimiento a la ejecución.</t>
  </si>
  <si>
    <t>Falta de presentación de las garantías requeridas o retardo en su entrega</t>
  </si>
  <si>
    <t xml:space="preserve"> </t>
  </si>
  <si>
    <t>los servicios de mantenimiento</t>
  </si>
  <si>
    <t>Profesional encargado del proceso</t>
  </si>
  <si>
    <t>De acuerdo a los terminos de selección establecidos</t>
  </si>
  <si>
    <t>Seguimiento por parte del profesional a cargo para cumplimiento de los requisitos</t>
  </si>
  <si>
    <t>Por Evento</t>
  </si>
  <si>
    <t>Incumplimiento de las obligaciones contractuales</t>
  </si>
  <si>
    <t>Riesgo Extremo</t>
  </si>
  <si>
    <t>Seguimiento por parte del profesional encargado del proceso.</t>
  </si>
  <si>
    <t>Liquidación del contrato de manera oportuna</t>
  </si>
  <si>
    <t>Supervisor  y Profesional encargado del proceso</t>
  </si>
  <si>
    <t>Etapa ejecución</t>
  </si>
  <si>
    <t>Etapa Pos-entrega</t>
  </si>
  <si>
    <t>A través de la lista de chequeo</t>
  </si>
  <si>
    <t>Cambios en las tarifas, cambios en los regímenes especiales, expedición de normas de carácter técnico o calidad  que afecten la ecuacion economica del contrato</t>
  </si>
  <si>
    <t>Consultar las posibles variaciones de la normatividad al respecto y aplicar mecanismos que aminoren los efectos del riesgo</t>
  </si>
  <si>
    <t xml:space="preserve"> Etapa de Ejecución</t>
  </si>
  <si>
    <t>Temblores, inundaciones, lluvías, sequías, derrumbes,  entre otros.</t>
  </si>
  <si>
    <t>N/A</t>
  </si>
  <si>
    <t xml:space="preserve"> Supervisor y/o Interventor</t>
  </si>
  <si>
    <t xml:space="preserve"> Revisión de las
normas expedidas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</si>
</sst>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 applyAlignment="1">
      <alignment horizont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justify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9" fontId="5" fillId="0" borderId="26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justify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textRotation="90" wrapText="1"/>
    </xf>
    <xf numFmtId="0" fontId="4" fillId="2" borderId="18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horizontal="center" wrapText="1"/>
    </xf>
    <xf numFmtId="0" fontId="1" fillId="4" borderId="11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7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19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25"/>
  <sheetViews>
    <sheetView tabSelected="1" view="pageBreakPreview" topLeftCell="A5" zoomScale="70" zoomScaleNormal="100" zoomScaleSheetLayoutView="70" workbookViewId="0">
      <selection activeCell="C19" sqref="C19"/>
    </sheetView>
  </sheetViews>
  <sheetFormatPr defaultColWidth="9" defaultRowHeight="15.75"/>
  <cols>
    <col min="1" max="1" width="9.75" customWidth="1"/>
    <col min="2" max="2" width="18.5" customWidth="1"/>
    <col min="3" max="3" width="33.375" customWidth="1"/>
    <col min="4" max="4" width="7" customWidth="1"/>
    <col min="5" max="6" width="10.875" customWidth="1"/>
    <col min="7" max="11" width="6.75" customWidth="1"/>
    <col min="12" max="12" width="13.625" customWidth="1"/>
    <col min="13" max="13" width="11.5" customWidth="1"/>
    <col min="14" max="14" width="10.875" customWidth="1"/>
    <col min="15" max="15" width="13.375" customWidth="1"/>
    <col min="16" max="16" width="9.625" customWidth="1"/>
    <col min="17" max="17" width="9.75" customWidth="1"/>
    <col min="18" max="18" width="28.25" customWidth="1"/>
    <col min="19" max="21" width="8.5" customWidth="1"/>
    <col min="22" max="22" width="17.5" customWidth="1"/>
    <col min="23" max="23" width="17.25" customWidth="1"/>
    <col min="24" max="24" width="26.5" customWidth="1"/>
    <col min="25" max="25" width="18.25" customWidth="1"/>
    <col min="26" max="26" width="26.625" customWidth="1"/>
    <col min="27" max="27" width="21.25" customWidth="1"/>
    <col min="28" max="255" width="11" customWidth="1"/>
  </cols>
  <sheetData>
    <row r="1" spans="2:29" ht="15.75" customHeight="1"/>
    <row r="2" spans="2:29" ht="81" customHeight="1"/>
    <row r="3" spans="2:29" ht="23.25">
      <c r="B3" s="37" t="s">
        <v>0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9"/>
    </row>
    <row r="4" spans="2:29" ht="24" thickBot="1">
      <c r="B4" s="40" t="s">
        <v>1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2"/>
    </row>
    <row r="5" spans="2:29" ht="54" customHeight="1" thickBot="1">
      <c r="B5" s="40" t="s">
        <v>2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4"/>
    </row>
    <row r="6" spans="2:29" ht="16.5" thickBot="1"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7"/>
    </row>
    <row r="7" spans="2:29" ht="30" customHeight="1">
      <c r="B7" s="50" t="s">
        <v>3</v>
      </c>
      <c r="C7" s="45" t="s">
        <v>4</v>
      </c>
      <c r="D7" s="54" t="s">
        <v>5</v>
      </c>
      <c r="E7" s="54" t="s">
        <v>6</v>
      </c>
      <c r="F7" s="54" t="s">
        <v>7</v>
      </c>
      <c r="G7" s="54" t="s">
        <v>8</v>
      </c>
      <c r="H7" s="54"/>
      <c r="I7" s="54"/>
      <c r="J7" s="54"/>
      <c r="K7" s="56"/>
      <c r="L7" s="59" t="s">
        <v>9</v>
      </c>
      <c r="M7" s="57" t="s">
        <v>10</v>
      </c>
      <c r="N7" s="57" t="s">
        <v>11</v>
      </c>
      <c r="O7" s="57" t="s">
        <v>12</v>
      </c>
      <c r="P7" s="47" t="s">
        <v>13</v>
      </c>
      <c r="Q7" s="47"/>
      <c r="R7" s="5" t="s">
        <v>14</v>
      </c>
      <c r="S7" s="47" t="s">
        <v>15</v>
      </c>
      <c r="T7" s="47"/>
      <c r="U7" s="47"/>
      <c r="V7" s="49"/>
      <c r="W7" s="47" t="s">
        <v>16</v>
      </c>
      <c r="X7" s="47" t="s">
        <v>17</v>
      </c>
      <c r="Y7" s="47" t="s">
        <v>18</v>
      </c>
      <c r="Z7" s="47" t="s">
        <v>19</v>
      </c>
      <c r="AA7" s="49"/>
      <c r="AB7" s="1"/>
      <c r="AC7" s="1"/>
    </row>
    <row r="8" spans="2:29" ht="117.75" customHeight="1" thickBot="1">
      <c r="B8" s="51"/>
      <c r="C8" s="46"/>
      <c r="D8" s="55"/>
      <c r="E8" s="55"/>
      <c r="F8" s="55"/>
      <c r="G8" s="30" t="s">
        <v>20</v>
      </c>
      <c r="H8" s="30" t="s">
        <v>21</v>
      </c>
      <c r="I8" s="30" t="s">
        <v>22</v>
      </c>
      <c r="J8" s="30" t="s">
        <v>23</v>
      </c>
      <c r="K8" s="31" t="s">
        <v>24</v>
      </c>
      <c r="L8" s="60"/>
      <c r="M8" s="58"/>
      <c r="N8" s="58"/>
      <c r="O8" s="58"/>
      <c r="P8" s="30" t="s">
        <v>0</v>
      </c>
      <c r="Q8" s="30" t="s">
        <v>25</v>
      </c>
      <c r="R8" s="8" t="s">
        <v>26</v>
      </c>
      <c r="S8" s="30" t="s">
        <v>9</v>
      </c>
      <c r="T8" s="30" t="s">
        <v>10</v>
      </c>
      <c r="U8" s="30" t="s">
        <v>11</v>
      </c>
      <c r="V8" s="9" t="s">
        <v>12</v>
      </c>
      <c r="W8" s="48"/>
      <c r="X8" s="48"/>
      <c r="Y8" s="48"/>
      <c r="Z8" s="8" t="s">
        <v>27</v>
      </c>
      <c r="AA8" s="9" t="s">
        <v>28</v>
      </c>
      <c r="AB8" s="1"/>
      <c r="AC8" s="1"/>
    </row>
    <row r="9" spans="2:29" ht="126.75" customHeight="1">
      <c r="B9" s="29" t="s">
        <v>29</v>
      </c>
      <c r="C9" s="10" t="s">
        <v>30</v>
      </c>
      <c r="D9" s="11">
        <v>1</v>
      </c>
      <c r="E9" s="11" t="s">
        <v>31</v>
      </c>
      <c r="F9" s="12" t="s">
        <v>32</v>
      </c>
      <c r="G9" s="11" t="s">
        <v>33</v>
      </c>
      <c r="H9" s="11" t="s">
        <v>33</v>
      </c>
      <c r="I9" s="11" t="s">
        <v>33</v>
      </c>
      <c r="J9" s="11" t="s">
        <v>33</v>
      </c>
      <c r="K9" s="13" t="s">
        <v>33</v>
      </c>
      <c r="L9" s="14">
        <v>1</v>
      </c>
      <c r="M9" s="11">
        <v>4</v>
      </c>
      <c r="N9" s="15">
        <f t="shared" ref="N9:N19" si="0">SUM(L9:M9)</f>
        <v>5</v>
      </c>
      <c r="O9" s="15" t="s">
        <v>34</v>
      </c>
      <c r="P9" s="16">
        <v>1</v>
      </c>
      <c r="Q9" s="16">
        <v>0</v>
      </c>
      <c r="R9" s="17" t="s">
        <v>35</v>
      </c>
      <c r="S9" s="11">
        <v>1</v>
      </c>
      <c r="T9" s="11">
        <v>3</v>
      </c>
      <c r="U9" s="11">
        <f t="shared" ref="U9:U18" si="1">SUM(S9:T9)</f>
        <v>4</v>
      </c>
      <c r="V9" s="13" t="s">
        <v>36</v>
      </c>
      <c r="W9" s="18" t="s">
        <v>37</v>
      </c>
      <c r="X9" s="18" t="s">
        <v>38</v>
      </c>
      <c r="Y9" s="18" t="s">
        <v>39</v>
      </c>
      <c r="Z9" s="17" t="s">
        <v>35</v>
      </c>
      <c r="AA9" s="19" t="s">
        <v>40</v>
      </c>
    </row>
    <row r="10" spans="2:29" ht="126.75" customHeight="1">
      <c r="B10" s="29" t="s">
        <v>29</v>
      </c>
      <c r="C10" s="10" t="s">
        <v>41</v>
      </c>
      <c r="D10" s="11">
        <v>2</v>
      </c>
      <c r="E10" s="11" t="s">
        <v>42</v>
      </c>
      <c r="F10" s="12" t="s">
        <v>43</v>
      </c>
      <c r="G10" s="11"/>
      <c r="H10" s="11"/>
      <c r="I10" s="11"/>
      <c r="J10" s="11" t="s">
        <v>33</v>
      </c>
      <c r="K10" s="13"/>
      <c r="L10" s="14">
        <v>3</v>
      </c>
      <c r="M10" s="11">
        <v>4</v>
      </c>
      <c r="N10" s="15">
        <v>4</v>
      </c>
      <c r="O10" s="15" t="s">
        <v>34</v>
      </c>
      <c r="P10" s="16">
        <v>0</v>
      </c>
      <c r="Q10" s="16">
        <v>1</v>
      </c>
      <c r="R10" s="17" t="s">
        <v>44</v>
      </c>
      <c r="S10" s="11">
        <v>1</v>
      </c>
      <c r="T10" s="11">
        <v>3</v>
      </c>
      <c r="U10" s="11">
        <v>4</v>
      </c>
      <c r="V10" s="13" t="s">
        <v>34</v>
      </c>
      <c r="W10" s="18" t="s">
        <v>45</v>
      </c>
      <c r="X10" s="18" t="s">
        <v>46</v>
      </c>
      <c r="Y10" s="18" t="s">
        <v>47</v>
      </c>
      <c r="Z10" s="17" t="s">
        <v>48</v>
      </c>
      <c r="AA10" s="19" t="s">
        <v>49</v>
      </c>
    </row>
    <row r="11" spans="2:29" ht="126.75" customHeight="1">
      <c r="B11" s="29" t="s">
        <v>29</v>
      </c>
      <c r="C11" s="10" t="s">
        <v>50</v>
      </c>
      <c r="D11" s="11">
        <v>3</v>
      </c>
      <c r="E11" s="11" t="s">
        <v>42</v>
      </c>
      <c r="F11" s="12" t="s">
        <v>51</v>
      </c>
      <c r="G11" s="11"/>
      <c r="H11" s="11"/>
      <c r="I11" s="11"/>
      <c r="J11" s="11" t="s">
        <v>33</v>
      </c>
      <c r="K11" s="13"/>
      <c r="L11" s="14">
        <v>3</v>
      </c>
      <c r="M11" s="11">
        <v>4</v>
      </c>
      <c r="N11" s="15">
        <v>5</v>
      </c>
      <c r="O11" s="15" t="s">
        <v>34</v>
      </c>
      <c r="P11" s="16">
        <v>0.5</v>
      </c>
      <c r="Q11" s="16">
        <v>0.5</v>
      </c>
      <c r="R11" s="17" t="s">
        <v>52</v>
      </c>
      <c r="S11" s="11">
        <v>1</v>
      </c>
      <c r="T11" s="11">
        <v>4</v>
      </c>
      <c r="U11" s="11">
        <v>2</v>
      </c>
      <c r="V11" s="13" t="s">
        <v>53</v>
      </c>
      <c r="W11" s="18" t="s">
        <v>45</v>
      </c>
      <c r="X11" s="18" t="s">
        <v>46</v>
      </c>
      <c r="Y11" s="18" t="s">
        <v>54</v>
      </c>
      <c r="Z11" s="17" t="s">
        <v>55</v>
      </c>
      <c r="AA11" s="19" t="s">
        <v>49</v>
      </c>
    </row>
    <row r="12" spans="2:29" ht="126.75" customHeight="1">
      <c r="B12" s="29" t="s">
        <v>29</v>
      </c>
      <c r="C12" s="10" t="s">
        <v>56</v>
      </c>
      <c r="D12" s="11">
        <v>4</v>
      </c>
      <c r="E12" s="11" t="s">
        <v>42</v>
      </c>
      <c r="F12" s="12" t="s">
        <v>51</v>
      </c>
      <c r="G12" s="11"/>
      <c r="H12" s="11"/>
      <c r="I12" s="11"/>
      <c r="J12" s="11" t="s">
        <v>33</v>
      </c>
      <c r="K12" s="13"/>
      <c r="L12" s="14">
        <v>3</v>
      </c>
      <c r="M12" s="11">
        <v>2</v>
      </c>
      <c r="N12" s="15">
        <v>5</v>
      </c>
      <c r="O12" s="15" t="s">
        <v>34</v>
      </c>
      <c r="P12" s="16">
        <v>0</v>
      </c>
      <c r="Q12" s="16">
        <v>1</v>
      </c>
      <c r="R12" s="17" t="s">
        <v>57</v>
      </c>
      <c r="S12" s="11">
        <v>1</v>
      </c>
      <c r="T12" s="11">
        <v>4</v>
      </c>
      <c r="U12" s="11">
        <v>5</v>
      </c>
      <c r="V12" s="13" t="s">
        <v>58</v>
      </c>
      <c r="W12" s="18" t="s">
        <v>45</v>
      </c>
      <c r="X12" s="18" t="s">
        <v>46</v>
      </c>
      <c r="Y12" s="18" t="s">
        <v>59</v>
      </c>
      <c r="Z12" s="17" t="s">
        <v>60</v>
      </c>
      <c r="AA12" s="19" t="s">
        <v>49</v>
      </c>
    </row>
    <row r="13" spans="2:29" ht="126.75" customHeight="1">
      <c r="B13" s="29" t="s">
        <v>29</v>
      </c>
      <c r="C13" s="10" t="s">
        <v>61</v>
      </c>
      <c r="D13" s="11">
        <v>5</v>
      </c>
      <c r="E13" s="11" t="s">
        <v>42</v>
      </c>
      <c r="F13" s="12" t="s">
        <v>51</v>
      </c>
      <c r="G13" s="11"/>
      <c r="H13" s="11"/>
      <c r="I13" s="11"/>
      <c r="J13" s="11" t="s">
        <v>33</v>
      </c>
      <c r="K13" s="13"/>
      <c r="L13" s="14">
        <v>2</v>
      </c>
      <c r="M13" s="11">
        <v>2</v>
      </c>
      <c r="N13" s="15">
        <v>5</v>
      </c>
      <c r="O13" s="15" t="s">
        <v>34</v>
      </c>
      <c r="P13" s="16">
        <v>1</v>
      </c>
      <c r="Q13" s="16">
        <v>0</v>
      </c>
      <c r="R13" s="17" t="s">
        <v>62</v>
      </c>
      <c r="S13" s="11">
        <v>1</v>
      </c>
      <c r="T13" s="11">
        <v>4</v>
      </c>
      <c r="U13" s="11">
        <v>1</v>
      </c>
      <c r="V13" s="13" t="s">
        <v>53</v>
      </c>
      <c r="W13" s="18" t="s">
        <v>45</v>
      </c>
      <c r="X13" s="18" t="s">
        <v>46</v>
      </c>
      <c r="Y13" s="18" t="s">
        <v>63</v>
      </c>
      <c r="Z13" s="17" t="s">
        <v>64</v>
      </c>
      <c r="AA13" s="19" t="s">
        <v>49</v>
      </c>
    </row>
    <row r="14" spans="2:29" ht="150" customHeight="1">
      <c r="B14" s="29" t="s">
        <v>29</v>
      </c>
      <c r="C14" s="10" t="s">
        <v>65</v>
      </c>
      <c r="D14" s="11">
        <v>6</v>
      </c>
      <c r="E14" s="11" t="s">
        <v>31</v>
      </c>
      <c r="F14" s="11" t="s">
        <v>51</v>
      </c>
      <c r="G14" s="11"/>
      <c r="H14" s="11"/>
      <c r="I14" s="11"/>
      <c r="J14" s="11" t="s">
        <v>33</v>
      </c>
      <c r="K14" s="13" t="s">
        <v>33</v>
      </c>
      <c r="L14" s="14">
        <v>2</v>
      </c>
      <c r="M14" s="11">
        <v>2</v>
      </c>
      <c r="N14" s="15">
        <f t="shared" si="0"/>
        <v>4</v>
      </c>
      <c r="O14" s="15" t="s">
        <v>36</v>
      </c>
      <c r="P14" s="16">
        <v>0</v>
      </c>
      <c r="Q14" s="16">
        <v>1</v>
      </c>
      <c r="R14" s="17" t="s">
        <v>66</v>
      </c>
      <c r="S14" s="11">
        <v>1</v>
      </c>
      <c r="T14" s="11">
        <v>1</v>
      </c>
      <c r="U14" s="11">
        <f t="shared" si="1"/>
        <v>2</v>
      </c>
      <c r="V14" s="13" t="s">
        <v>36</v>
      </c>
      <c r="W14" s="18" t="s">
        <v>67</v>
      </c>
      <c r="X14" s="18" t="s">
        <v>68</v>
      </c>
      <c r="Y14" s="18" t="s">
        <v>68</v>
      </c>
      <c r="Z14" s="17" t="s">
        <v>69</v>
      </c>
      <c r="AA14" s="19" t="s">
        <v>49</v>
      </c>
    </row>
    <row r="15" spans="2:29" ht="88.5" customHeight="1" thickBot="1">
      <c r="B15" s="29" t="s">
        <v>29</v>
      </c>
      <c r="C15" s="10" t="s">
        <v>70</v>
      </c>
      <c r="D15" s="11">
        <v>7</v>
      </c>
      <c r="E15" s="11" t="s">
        <v>31</v>
      </c>
      <c r="F15" s="12" t="s">
        <v>32</v>
      </c>
      <c r="G15" s="11"/>
      <c r="H15" s="11"/>
      <c r="I15" s="11" t="s">
        <v>71</v>
      </c>
      <c r="J15" s="11" t="s">
        <v>33</v>
      </c>
      <c r="K15" s="13"/>
      <c r="L15" s="14">
        <v>3</v>
      </c>
      <c r="M15" s="11">
        <v>4</v>
      </c>
      <c r="N15" s="15">
        <f>SUM(L15:M15)</f>
        <v>7</v>
      </c>
      <c r="O15" s="15" t="s">
        <v>34</v>
      </c>
      <c r="P15" s="16">
        <v>0.2</v>
      </c>
      <c r="Q15" s="16">
        <v>0.8</v>
      </c>
      <c r="R15" s="20" t="s">
        <v>72</v>
      </c>
      <c r="S15" s="11">
        <v>2</v>
      </c>
      <c r="T15" s="11">
        <v>4</v>
      </c>
      <c r="U15" s="11">
        <f t="shared" si="1"/>
        <v>6</v>
      </c>
      <c r="V15" s="11" t="s">
        <v>58</v>
      </c>
      <c r="W15" s="18" t="s">
        <v>73</v>
      </c>
      <c r="X15" s="18" t="s">
        <v>74</v>
      </c>
      <c r="Y15" s="18" t="s">
        <v>74</v>
      </c>
      <c r="Z15" s="17" t="s">
        <v>75</v>
      </c>
      <c r="AA15" s="19" t="s">
        <v>76</v>
      </c>
    </row>
    <row r="16" spans="2:29" ht="86.25" customHeight="1" thickBot="1">
      <c r="B16" s="29" t="s">
        <v>29</v>
      </c>
      <c r="C16" s="10" t="s">
        <v>77</v>
      </c>
      <c r="D16" s="11">
        <v>8</v>
      </c>
      <c r="E16" s="11" t="s">
        <v>31</v>
      </c>
      <c r="F16" s="11" t="s">
        <v>51</v>
      </c>
      <c r="G16" s="11"/>
      <c r="H16" s="11"/>
      <c r="I16" s="11"/>
      <c r="J16" s="11" t="s">
        <v>33</v>
      </c>
      <c r="K16" s="13"/>
      <c r="L16" s="14">
        <v>3</v>
      </c>
      <c r="M16" s="11">
        <v>5</v>
      </c>
      <c r="N16" s="11">
        <v>8</v>
      </c>
      <c r="O16" s="11" t="s">
        <v>78</v>
      </c>
      <c r="P16" s="16">
        <v>0</v>
      </c>
      <c r="Q16" s="16">
        <v>1</v>
      </c>
      <c r="R16" s="20" t="s">
        <v>79</v>
      </c>
      <c r="S16" s="11">
        <v>2</v>
      </c>
      <c r="T16" s="11">
        <v>4</v>
      </c>
      <c r="U16" s="11">
        <f>SUM(S16:T16)</f>
        <v>6</v>
      </c>
      <c r="V16" s="11" t="s">
        <v>58</v>
      </c>
      <c r="W16" s="18" t="s">
        <v>67</v>
      </c>
      <c r="X16" s="18" t="s">
        <v>68</v>
      </c>
      <c r="Y16" s="18" t="s">
        <v>68</v>
      </c>
      <c r="Z16" s="17" t="s">
        <v>69</v>
      </c>
      <c r="AA16" s="19" t="s">
        <v>76</v>
      </c>
    </row>
    <row r="17" spans="2:27" s="3" customFormat="1" ht="93.75" customHeight="1" thickBot="1">
      <c r="B17" s="29" t="s">
        <v>29</v>
      </c>
      <c r="C17" s="10" t="s">
        <v>80</v>
      </c>
      <c r="D17" s="11">
        <v>9</v>
      </c>
      <c r="E17" s="11" t="s">
        <v>31</v>
      </c>
      <c r="F17" s="12" t="s">
        <v>32</v>
      </c>
      <c r="G17" s="11"/>
      <c r="H17" s="11"/>
      <c r="I17" s="11"/>
      <c r="J17" s="11"/>
      <c r="K17" s="13" t="s">
        <v>33</v>
      </c>
      <c r="L17" s="14">
        <v>2</v>
      </c>
      <c r="M17" s="11">
        <v>2</v>
      </c>
      <c r="N17" s="15">
        <f t="shared" si="0"/>
        <v>4</v>
      </c>
      <c r="O17" s="15" t="s">
        <v>36</v>
      </c>
      <c r="P17" s="16">
        <v>0.5</v>
      </c>
      <c r="Q17" s="16">
        <v>0.5</v>
      </c>
      <c r="R17" s="20" t="s">
        <v>52</v>
      </c>
      <c r="S17" s="11">
        <v>1</v>
      </c>
      <c r="T17" s="11">
        <v>1</v>
      </c>
      <c r="U17" s="11">
        <f t="shared" si="1"/>
        <v>2</v>
      </c>
      <c r="V17" s="13" t="s">
        <v>36</v>
      </c>
      <c r="W17" s="18" t="s">
        <v>81</v>
      </c>
      <c r="X17" s="18" t="s">
        <v>82</v>
      </c>
      <c r="Y17" s="18" t="s">
        <v>83</v>
      </c>
      <c r="Z17" s="17" t="s">
        <v>84</v>
      </c>
      <c r="AA17" s="19" t="s">
        <v>76</v>
      </c>
    </row>
    <row r="18" spans="2:27" ht="144.75" customHeight="1" thickBot="1">
      <c r="B18" s="29" t="s">
        <v>29</v>
      </c>
      <c r="C18" s="10" t="s">
        <v>85</v>
      </c>
      <c r="D18" s="11">
        <v>10</v>
      </c>
      <c r="E18" s="11" t="s">
        <v>42</v>
      </c>
      <c r="F18" s="11" t="s">
        <v>51</v>
      </c>
      <c r="G18" s="11" t="s">
        <v>33</v>
      </c>
      <c r="H18" s="11" t="s">
        <v>33</v>
      </c>
      <c r="I18" s="11" t="s">
        <v>33</v>
      </c>
      <c r="J18" s="11" t="s">
        <v>33</v>
      </c>
      <c r="K18" s="13" t="s">
        <v>71</v>
      </c>
      <c r="L18" s="14">
        <v>3</v>
      </c>
      <c r="M18" s="11">
        <v>2</v>
      </c>
      <c r="N18" s="11">
        <f t="shared" si="0"/>
        <v>5</v>
      </c>
      <c r="O18" s="11" t="s">
        <v>34</v>
      </c>
      <c r="P18" s="16">
        <v>0</v>
      </c>
      <c r="Q18" s="16">
        <v>1</v>
      </c>
      <c r="R18" s="17" t="s">
        <v>86</v>
      </c>
      <c r="S18" s="11">
        <v>2</v>
      </c>
      <c r="T18" s="11">
        <v>1</v>
      </c>
      <c r="U18" s="11">
        <f t="shared" si="1"/>
        <v>3</v>
      </c>
      <c r="V18" s="13" t="s">
        <v>36</v>
      </c>
      <c r="W18" s="18" t="s">
        <v>37</v>
      </c>
      <c r="X18" s="18" t="s">
        <v>38</v>
      </c>
      <c r="Y18" s="18" t="s">
        <v>87</v>
      </c>
      <c r="Z18" s="17" t="s">
        <v>86</v>
      </c>
      <c r="AA18" s="19" t="s">
        <v>76</v>
      </c>
    </row>
    <row r="19" spans="2:27" ht="112.5" customHeight="1" thickBot="1">
      <c r="B19" s="29" t="s">
        <v>29</v>
      </c>
      <c r="C19" s="21" t="s">
        <v>88</v>
      </c>
      <c r="D19" s="22">
        <v>11</v>
      </c>
      <c r="E19" s="22" t="s">
        <v>31</v>
      </c>
      <c r="F19" s="22" t="s">
        <v>51</v>
      </c>
      <c r="G19" s="22" t="s">
        <v>71</v>
      </c>
      <c r="H19" s="22" t="s">
        <v>71</v>
      </c>
      <c r="I19" s="22" t="s">
        <v>71</v>
      </c>
      <c r="J19" s="22" t="s">
        <v>33</v>
      </c>
      <c r="K19" s="23" t="s">
        <v>71</v>
      </c>
      <c r="L19" s="24">
        <v>3</v>
      </c>
      <c r="M19" s="22">
        <v>2</v>
      </c>
      <c r="N19" s="22">
        <f t="shared" si="0"/>
        <v>5</v>
      </c>
      <c r="O19" s="22" t="s">
        <v>34</v>
      </c>
      <c r="P19" s="25">
        <v>0.5</v>
      </c>
      <c r="Q19" s="25">
        <v>0.5</v>
      </c>
      <c r="R19" s="26" t="s">
        <v>89</v>
      </c>
      <c r="S19" s="22" t="s">
        <v>71</v>
      </c>
      <c r="T19" s="22" t="s">
        <v>71</v>
      </c>
      <c r="U19" s="22">
        <v>3</v>
      </c>
      <c r="V19" s="23" t="s">
        <v>36</v>
      </c>
      <c r="W19" s="27" t="s">
        <v>90</v>
      </c>
      <c r="X19" s="27" t="s">
        <v>68</v>
      </c>
      <c r="Y19" s="27" t="s">
        <v>68</v>
      </c>
      <c r="Z19" s="26" t="s">
        <v>91</v>
      </c>
      <c r="AA19" s="28" t="s">
        <v>49</v>
      </c>
    </row>
    <row r="20" spans="2:27" ht="112.5" customHeight="1">
      <c r="B20" s="32"/>
      <c r="C20" s="33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4"/>
      <c r="Q20" s="34"/>
      <c r="R20" s="35"/>
      <c r="S20" s="32"/>
      <c r="T20" s="32"/>
      <c r="U20" s="32"/>
      <c r="V20" s="32"/>
      <c r="W20" s="36"/>
      <c r="X20" s="36"/>
      <c r="Y20" s="36"/>
      <c r="Z20" s="35"/>
      <c r="AA20" s="33"/>
    </row>
    <row r="21" spans="2:27" ht="37.5" customHeight="1">
      <c r="B21" s="3"/>
      <c r="D21" s="4"/>
      <c r="O21" s="52"/>
      <c r="P21" s="52"/>
      <c r="Q21" s="52"/>
      <c r="R21" s="52"/>
    </row>
    <row r="22" spans="2:27" s="3" customFormat="1" ht="27" customHeight="1">
      <c r="B22"/>
      <c r="C22"/>
      <c r="D22" s="4"/>
      <c r="E22"/>
      <c r="F22"/>
      <c r="G22"/>
      <c r="H22"/>
      <c r="I22"/>
      <c r="J22"/>
      <c r="K22"/>
      <c r="L22"/>
      <c r="M22"/>
      <c r="N22"/>
      <c r="O22" s="53"/>
      <c r="P22" s="53"/>
      <c r="Q22" s="53"/>
      <c r="R22" s="53"/>
      <c r="S22"/>
      <c r="T22"/>
      <c r="U22"/>
      <c r="V22"/>
      <c r="W22"/>
      <c r="X22"/>
      <c r="Y22"/>
      <c r="Z22"/>
      <c r="AA22"/>
    </row>
    <row r="23" spans="2:27" ht="113.25" customHeight="1"/>
    <row r="24" spans="2:27" ht="99" customHeight="1"/>
    <row r="25" spans="2:27" ht="137.25" customHeight="1"/>
  </sheetData>
  <mergeCells count="21">
    <mergeCell ref="O21:R21"/>
    <mergeCell ref="O22:R22"/>
    <mergeCell ref="D7:D8"/>
    <mergeCell ref="Y7:Y8"/>
    <mergeCell ref="E7:E8"/>
    <mergeCell ref="F7:F8"/>
    <mergeCell ref="G7:K7"/>
    <mergeCell ref="S7:V7"/>
    <mergeCell ref="N7:N8"/>
    <mergeCell ref="L7:L8"/>
    <mergeCell ref="W7:W8"/>
    <mergeCell ref="O7:O8"/>
    <mergeCell ref="M7:M8"/>
    <mergeCell ref="B3:AA3"/>
    <mergeCell ref="B4:AA4"/>
    <mergeCell ref="B5:AA5"/>
    <mergeCell ref="C7:C8"/>
    <mergeCell ref="X7:X8"/>
    <mergeCell ref="Z7:AA7"/>
    <mergeCell ref="P7:Q7"/>
    <mergeCell ref="B7:B8"/>
  </mergeCells>
  <printOptions horizontalCentered="1"/>
  <pageMargins left="0.82677165354330717" right="0.23622047244094491" top="0.74803149606299213" bottom="0.74803149606299213" header="0.31496062992125984" footer="0.31496062992125984"/>
  <pageSetup paperSize="5" scale="40" fitToHeight="2" orientation="landscape" horizontalDpi="1200" verticalDpi="1200" r:id="rId1"/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04f50cb64503f51160c707ca8bd7737a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35b4a06b4fd5fd8e5c1a516c98260fca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Props1.xml><?xml version="1.0" encoding="utf-8"?>
<ds:datastoreItem xmlns:ds="http://schemas.openxmlformats.org/officeDocument/2006/customXml" ds:itemID="{460F296E-9646-4EC5-B4A9-AD1667546A73}"/>
</file>

<file path=customXml/itemProps2.xml><?xml version="1.0" encoding="utf-8"?>
<ds:datastoreItem xmlns:ds="http://schemas.openxmlformats.org/officeDocument/2006/customXml" ds:itemID="{29D393FE-7457-4994-8071-A70680A6D2C8}"/>
</file>

<file path=customXml/itemProps3.xml><?xml version="1.0" encoding="utf-8"?>
<ds:datastoreItem xmlns:ds="http://schemas.openxmlformats.org/officeDocument/2006/customXml" ds:itemID="{05D1FA6C-135B-4C54-ACA2-07B220AF95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ALBERTO ZULUAGA ASTUDILLO</dc:creator>
  <cp:keywords/>
  <dc:description/>
  <cp:lastModifiedBy>ST. ROCIO TATIANA HERNANDEZ FRAILE</cp:lastModifiedBy>
  <cp:revision/>
  <dcterms:created xsi:type="dcterms:W3CDTF">2014-01-14T11:46:32Z</dcterms:created>
  <dcterms:modified xsi:type="dcterms:W3CDTF">2025-05-20T16:43:00Z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</Properties>
</file>