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lsanchez\Documents\FGN - FEAB - SGC\PROCESOS 2025\FEAB\ASEO INMUEBLES\Documentos Definitivos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J13" i="1"/>
  <c r="K13" i="1" s="1"/>
  <c r="L13" i="1" s="1"/>
  <c r="J12" i="1"/>
  <c r="K12" i="1" s="1"/>
  <c r="L12" i="1" s="1"/>
  <c r="J11" i="1"/>
  <c r="K11" i="1" s="1"/>
  <c r="L11" i="1" s="1"/>
  <c r="J10" i="1"/>
  <c r="K10" i="1" s="1"/>
  <c r="L10" i="1" s="1"/>
  <c r="J9" i="1"/>
  <c r="K9" i="1" s="1"/>
  <c r="L9" i="1" s="1"/>
  <c r="J8" i="1"/>
  <c r="K8" i="1" s="1"/>
  <c r="L8" i="1" s="1"/>
  <c r="J7" i="1"/>
  <c r="K7" i="1" s="1"/>
  <c r="L7" i="1" s="1"/>
  <c r="J6" i="1"/>
  <c r="K6" i="1" s="1"/>
  <c r="L6" i="1" s="1"/>
  <c r="L20" i="1" l="1"/>
</calcChain>
</file>

<file path=xl/sharedStrings.xml><?xml version="1.0" encoding="utf-8"?>
<sst xmlns="http://schemas.openxmlformats.org/spreadsheetml/2006/main" count="69" uniqueCount="49">
  <si>
    <t>PRESTAR EL SERVICIO INTEGRAL DE ASEO,  PODA DE CÉSPED, CORTE DE ÁRBOLES Y FUMIGACIÓN DE LOS BIENES INMUEBLES ADMINISTRADOS POR EL FONDO ESPECIAL PARA LA ADMINISTRACIÓN DE BIENES DE LA FISCALÍA GENERAL DE LA NACIÓN – FEAB INCLUIDOS TODOS LOS INSUMOS, ELEMENTOS, MATERIALES, RECURSOS Y EQUIPOS REQUERIDOS</t>
  </si>
  <si>
    <t>DESCRIPCIÓN NECESIDAD</t>
  </si>
  <si>
    <t>ITEM</t>
  </si>
  <si>
    <t>MUNICIPIO</t>
  </si>
  <si>
    <t xml:space="preserve">TIPO DE INMUEBLE </t>
  </si>
  <si>
    <t>DIRECCIÓN</t>
  </si>
  <si>
    <t>UNIDAD DE MEDIDA</t>
  </si>
  <si>
    <t>CANTIDAD</t>
  </si>
  <si>
    <t>VALOR UNITARIO 
SIN IVA</t>
  </si>
  <si>
    <t>IVA UNITARIO</t>
  </si>
  <si>
    <t>VALOR UNITARIO INCLUIDO IVA</t>
  </si>
  <si>
    <t>VALOR TOTAL INCLUIDO IVA</t>
  </si>
  <si>
    <t>BOGOTA</t>
  </si>
  <si>
    <t>CASALOTE</t>
  </si>
  <si>
    <t>CALLE 161 No. 76-21</t>
  </si>
  <si>
    <t>UND</t>
  </si>
  <si>
    <t xml:space="preserve">LOTE </t>
  </si>
  <si>
    <t>CARRERA 76  #  150 - 03</t>
  </si>
  <si>
    <t>LOTE</t>
  </si>
  <si>
    <t>CARRERA 76 #150-07</t>
  </si>
  <si>
    <t xml:space="preserve">CASA </t>
  </si>
  <si>
    <t xml:space="preserve">CALLE 145  # 76 -88 CASA 57 CONJUNTO  RESIDENCIAL CALATAYUD </t>
  </si>
  <si>
    <t>CALI</t>
  </si>
  <si>
    <t>APARTAMENTO</t>
  </si>
  <si>
    <t xml:space="preserve">CALLE 21 # 2 -N  32  Apto 301 Garege 7  EDF. LOS PORTALES AVDA 3 NORTE </t>
  </si>
  <si>
    <t>CASA</t>
  </si>
  <si>
    <t>CALLE 11 N° 60-50 URBANIZACION SANTA ANITA</t>
  </si>
  <si>
    <t>CALLE 8 N° 5-15 APTO 1001 EDIFICIO JOAQUIN CAICEDO. BARRIO LA MERCED</t>
  </si>
  <si>
    <t>CARRERA 101 N° 15-136 URBANIZACION CIUDAD JARDIN</t>
  </si>
  <si>
    <t xml:space="preserve">CARRERA 102 N° 11A-15. URBANIZACION SOLARES DEL PARAISO </t>
  </si>
  <si>
    <t>CHIA -
CUNDINAMARCA</t>
  </si>
  <si>
    <t xml:space="preserve">LOTE LA PAZ 2 CASA 18 CONDOMIO CARINA -CHIA </t>
  </si>
  <si>
    <t>GIRARDOT - CUNIDNAMARCA</t>
  </si>
  <si>
    <t>CALLE 28 # 10 - 21</t>
  </si>
  <si>
    <t>TUNJA - BOYACÁ</t>
  </si>
  <si>
    <t xml:space="preserve">CARRERA 1A #  26- 149 </t>
  </si>
  <si>
    <t>MEDELLIN</t>
  </si>
  <si>
    <t xml:space="preserve">APARTAMENTO / ALMONTE </t>
  </si>
  <si>
    <t>CALLE 12 S # 25 - 127 "EDIFICIO ALMONTE " -  APARTAMENTO 802 TORRE 1</t>
  </si>
  <si>
    <t>CAQUEZA - 
CUNIDNAMARCA</t>
  </si>
  <si>
    <t xml:space="preserve">FINCA </t>
  </si>
  <si>
    <t>FINCA / SAN LUIS DE CAQUEZA</t>
  </si>
  <si>
    <t>VALOR TOTAL</t>
  </si>
  <si>
    <t>FORMATO PROPUESTA ECONOMICA</t>
  </si>
  <si>
    <t>FECHA:</t>
  </si>
  <si>
    <t>PROPONENTE:</t>
  </si>
  <si>
    <t>FIRMA:</t>
  </si>
  <si>
    <t>________________________________________</t>
  </si>
  <si>
    <t>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</si>
</sst>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_-&quot;$&quot;\ * #,##0_-;\-&quot;$&quot;\ * #,##0_-;_-&quot;$&quot;\ * &quot;-&quot;??_-;_-@_-"/>
    <numFmt numFmtId="166" formatCode="_-&quot;$&quot;* #,##0.00_-;\-&quot;$&quot;* #,##0.00_-;_-&quot;$&quot;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7" fillId="0" borderId="0" xfId="0" applyFont="1"/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7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4" fontId="8" fillId="0" borderId="20" xfId="1" applyNumberFormat="1" applyFont="1" applyBorder="1" applyAlignment="1">
      <alignment horizontal="center" vertical="center"/>
    </xf>
    <xf numFmtId="44" fontId="8" fillId="0" borderId="21" xfId="1" applyNumberFormat="1" applyFont="1" applyBorder="1" applyAlignment="1">
      <alignment horizontal="center" vertical="center"/>
    </xf>
    <xf numFmtId="44" fontId="8" fillId="0" borderId="22" xfId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6" borderId="23" xfId="0" applyNumberFormat="1" applyFont="1" applyFill="1" applyBorder="1" applyAlignment="1">
      <alignment horizontal="center" vertical="center" wrapText="1"/>
    </xf>
    <xf numFmtId="49" fontId="2" fillId="6" borderId="24" xfId="0" applyNumberFormat="1" applyFont="1" applyFill="1" applyBorder="1" applyAlignment="1">
      <alignment horizontal="center" vertical="center" wrapText="1"/>
    </xf>
    <xf numFmtId="49" fontId="2" fillId="0" borderId="24" xfId="0" applyNumberFormat="1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/>
    </xf>
    <xf numFmtId="44" fontId="8" fillId="0" borderId="24" xfId="1" applyNumberFormat="1" applyFont="1" applyBorder="1" applyAlignment="1">
      <alignment horizontal="center" vertical="center"/>
    </xf>
    <xf numFmtId="44" fontId="8" fillId="0" borderId="25" xfId="1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 wrapText="1"/>
    </xf>
    <xf numFmtId="49" fontId="2" fillId="6" borderId="24" xfId="0" applyNumberFormat="1" applyFont="1" applyFill="1" applyBorder="1" applyAlignment="1">
      <alignment horizontal="left" vertical="center" wrapText="1"/>
    </xf>
    <xf numFmtId="0" fontId="7" fillId="6" borderId="0" xfId="0" applyFont="1" applyFill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left" vertical="center" wrapText="1"/>
    </xf>
    <xf numFmtId="0" fontId="7" fillId="6" borderId="27" xfId="0" applyNumberFormat="1" applyFont="1" applyFill="1" applyBorder="1" applyAlignment="1">
      <alignment horizontal="center" vertical="center" wrapText="1"/>
    </xf>
    <xf numFmtId="49" fontId="2" fillId="6" borderId="28" xfId="0" applyNumberFormat="1" applyFont="1" applyFill="1" applyBorder="1" applyAlignment="1">
      <alignment horizontal="center" vertical="center" wrapText="1"/>
    </xf>
    <xf numFmtId="49" fontId="2" fillId="6" borderId="28" xfId="0" applyNumberFormat="1" applyFont="1" applyFill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64" fontId="8" fillId="0" borderId="27" xfId="1" applyNumberFormat="1" applyFont="1" applyBorder="1" applyAlignment="1">
      <alignment horizontal="center" vertical="center"/>
    </xf>
    <xf numFmtId="44" fontId="8" fillId="0" borderId="28" xfId="1" applyNumberFormat="1" applyFont="1" applyBorder="1" applyAlignment="1">
      <alignment horizontal="center" vertical="center"/>
    </xf>
    <xf numFmtId="44" fontId="8" fillId="0" borderId="29" xfId="1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6" fontId="9" fillId="7" borderId="31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7" borderId="30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49" fontId="2" fillId="6" borderId="17" xfId="3" applyNumberFormat="1" applyFont="1" applyFill="1" applyBorder="1" applyAlignment="1">
      <alignment horizontal="center" vertical="center"/>
    </xf>
    <xf numFmtId="49" fontId="2" fillId="6" borderId="18" xfId="3" applyNumberFormat="1" applyFont="1" applyFill="1" applyBorder="1" applyAlignment="1">
      <alignment horizontal="center" vertical="center"/>
    </xf>
    <xf numFmtId="49" fontId="2" fillId="6" borderId="26" xfId="3" applyNumberFormat="1" applyFont="1" applyFill="1" applyBorder="1" applyAlignment="1">
      <alignment horizontal="center" vertical="center"/>
    </xf>
    <xf numFmtId="0" fontId="10" fillId="0" borderId="0" xfId="0" applyFont="1"/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topLeftCell="A16" workbookViewId="0">
      <selection activeCell="E26" sqref="E26"/>
    </sheetView>
  </sheetViews>
  <sheetFormatPr baseColWidth="10" defaultColWidth="12.42578125" defaultRowHeight="12.75" x14ac:dyDescent="0.2"/>
  <cols>
    <col min="1" max="1" width="4.42578125" style="1" customWidth="1"/>
    <col min="2" max="2" width="9.42578125" style="1" customWidth="1"/>
    <col min="3" max="3" width="20.28515625" style="1" customWidth="1"/>
    <col min="4" max="4" width="20.85546875" style="1" customWidth="1"/>
    <col min="5" max="5" width="43.5703125" style="45" customWidth="1"/>
    <col min="6" max="6" width="14.140625" style="45" customWidth="1"/>
    <col min="7" max="7" width="14.42578125" style="1" customWidth="1"/>
    <col min="8" max="8" width="2" style="1" customWidth="1"/>
    <col min="9" max="12" width="18.140625" style="1" customWidth="1"/>
    <col min="13" max="16384" width="12.42578125" style="1"/>
  </cols>
  <sheetData>
    <row r="1" spans="2:12" ht="16.5" thickBot="1" x14ac:dyDescent="0.25">
      <c r="B1" s="49" t="s">
        <v>43</v>
      </c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2:12" ht="23.25" customHeight="1" x14ac:dyDescent="0.2">
      <c r="B2" s="52" t="s">
        <v>0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23.25" customHeight="1" thickBot="1" x14ac:dyDescent="0.25">
      <c r="B3" s="55"/>
      <c r="C3" s="56"/>
      <c r="D3" s="56"/>
      <c r="E3" s="56"/>
      <c r="F3" s="56"/>
      <c r="G3" s="56"/>
      <c r="H3" s="57"/>
      <c r="I3" s="57"/>
      <c r="J3" s="57"/>
      <c r="K3" s="57"/>
      <c r="L3" s="58"/>
    </row>
    <row r="4" spans="2:12" ht="16.5" thickBot="1" x14ac:dyDescent="0.25">
      <c r="B4" s="59" t="s">
        <v>1</v>
      </c>
      <c r="C4" s="60"/>
      <c r="D4" s="60"/>
      <c r="E4" s="60"/>
      <c r="F4" s="60"/>
      <c r="G4" s="61"/>
      <c r="H4" s="2"/>
      <c r="I4" s="62"/>
      <c r="J4" s="63"/>
      <c r="K4" s="63"/>
      <c r="L4" s="64"/>
    </row>
    <row r="5" spans="2:12" ht="33.75" thickBot="1" x14ac:dyDescent="0.3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5" t="s">
        <v>7</v>
      </c>
      <c r="H5" s="6"/>
      <c r="I5" s="7" t="s">
        <v>8</v>
      </c>
      <c r="J5" s="8" t="s">
        <v>9</v>
      </c>
      <c r="K5" s="8" t="s">
        <v>10</v>
      </c>
      <c r="L5" s="9" t="s">
        <v>11</v>
      </c>
    </row>
    <row r="6" spans="2:12" s="19" customFormat="1" ht="16.5" x14ac:dyDescent="0.25">
      <c r="B6" s="10">
        <v>1</v>
      </c>
      <c r="C6" s="65" t="s">
        <v>12</v>
      </c>
      <c r="D6" s="11" t="s">
        <v>13</v>
      </c>
      <c r="E6" s="12" t="s">
        <v>14</v>
      </c>
      <c r="F6" s="13" t="s">
        <v>15</v>
      </c>
      <c r="G6" s="14">
        <v>2</v>
      </c>
      <c r="H6" s="15"/>
      <c r="I6" s="16"/>
      <c r="J6" s="17">
        <f>+ROUND(I6*19%,2)</f>
        <v>0</v>
      </c>
      <c r="K6" s="17">
        <f>+J6+I6</f>
        <v>0</v>
      </c>
      <c r="L6" s="18">
        <f>+K6*G6</f>
        <v>0</v>
      </c>
    </row>
    <row r="7" spans="2:12" s="19" customFormat="1" ht="16.5" x14ac:dyDescent="0.25">
      <c r="B7" s="20">
        <v>2</v>
      </c>
      <c r="C7" s="65"/>
      <c r="D7" s="21" t="s">
        <v>16</v>
      </c>
      <c r="E7" s="22" t="s">
        <v>17</v>
      </c>
      <c r="F7" s="23" t="s">
        <v>15</v>
      </c>
      <c r="G7" s="24">
        <v>2</v>
      </c>
      <c r="H7" s="15"/>
      <c r="I7" s="25"/>
      <c r="J7" s="26">
        <f t="shared" ref="J7:J19" si="0">+ROUND(I7*19%,2)</f>
        <v>0</v>
      </c>
      <c r="K7" s="26">
        <f t="shared" ref="K7:K19" si="1">+J7+I7</f>
        <v>0</v>
      </c>
      <c r="L7" s="27">
        <f t="shared" ref="L7:L19" si="2">+K7*G7</f>
        <v>0</v>
      </c>
    </row>
    <row r="8" spans="2:12" s="19" customFormat="1" ht="16.5" x14ac:dyDescent="0.25">
      <c r="B8" s="28">
        <v>3</v>
      </c>
      <c r="C8" s="65"/>
      <c r="D8" s="21" t="s">
        <v>18</v>
      </c>
      <c r="E8" s="22" t="s">
        <v>19</v>
      </c>
      <c r="F8" s="23" t="s">
        <v>15</v>
      </c>
      <c r="G8" s="24">
        <v>2</v>
      </c>
      <c r="H8" s="15"/>
      <c r="I8" s="25"/>
      <c r="J8" s="26">
        <f t="shared" si="0"/>
        <v>0</v>
      </c>
      <c r="K8" s="26">
        <f t="shared" si="1"/>
        <v>0</v>
      </c>
      <c r="L8" s="27">
        <f t="shared" si="2"/>
        <v>0</v>
      </c>
    </row>
    <row r="9" spans="2:12" s="19" customFormat="1" ht="31.5" x14ac:dyDescent="0.25">
      <c r="B9" s="20">
        <v>4</v>
      </c>
      <c r="C9" s="66"/>
      <c r="D9" s="21" t="s">
        <v>20</v>
      </c>
      <c r="E9" s="22" t="s">
        <v>21</v>
      </c>
      <c r="F9" s="23" t="s">
        <v>15</v>
      </c>
      <c r="G9" s="24">
        <v>2</v>
      </c>
      <c r="H9" s="15"/>
      <c r="I9" s="25"/>
      <c r="J9" s="26">
        <f t="shared" si="0"/>
        <v>0</v>
      </c>
      <c r="K9" s="26">
        <f t="shared" si="1"/>
        <v>0</v>
      </c>
      <c r="L9" s="27">
        <f t="shared" si="2"/>
        <v>0</v>
      </c>
    </row>
    <row r="10" spans="2:12" s="19" customFormat="1" ht="31.5" x14ac:dyDescent="0.25">
      <c r="B10" s="28">
        <v>5</v>
      </c>
      <c r="C10" s="67" t="s">
        <v>22</v>
      </c>
      <c r="D10" s="21" t="s">
        <v>23</v>
      </c>
      <c r="E10" s="29" t="s">
        <v>24</v>
      </c>
      <c r="F10" s="23" t="s">
        <v>15</v>
      </c>
      <c r="G10" s="24">
        <v>2</v>
      </c>
      <c r="H10" s="30"/>
      <c r="I10" s="25"/>
      <c r="J10" s="26">
        <f t="shared" si="0"/>
        <v>0</v>
      </c>
      <c r="K10" s="26">
        <f t="shared" si="1"/>
        <v>0</v>
      </c>
      <c r="L10" s="27">
        <f t="shared" si="2"/>
        <v>0</v>
      </c>
    </row>
    <row r="11" spans="2:12" s="19" customFormat="1" ht="31.5" x14ac:dyDescent="0.25">
      <c r="B11" s="20">
        <v>6</v>
      </c>
      <c r="C11" s="65"/>
      <c r="D11" s="31" t="s">
        <v>25</v>
      </c>
      <c r="E11" s="32" t="s">
        <v>26</v>
      </c>
      <c r="F11" s="23" t="s">
        <v>15</v>
      </c>
      <c r="G11" s="24">
        <v>2</v>
      </c>
      <c r="H11" s="30"/>
      <c r="I11" s="25"/>
      <c r="J11" s="26">
        <f t="shared" si="0"/>
        <v>0</v>
      </c>
      <c r="K11" s="26">
        <f t="shared" si="1"/>
        <v>0</v>
      </c>
      <c r="L11" s="27">
        <f t="shared" si="2"/>
        <v>0</v>
      </c>
    </row>
    <row r="12" spans="2:12" s="19" customFormat="1" ht="31.5" x14ac:dyDescent="0.25">
      <c r="B12" s="28">
        <v>7</v>
      </c>
      <c r="C12" s="65"/>
      <c r="D12" s="31" t="s">
        <v>23</v>
      </c>
      <c r="E12" s="32" t="s">
        <v>27</v>
      </c>
      <c r="F12" s="23" t="s">
        <v>15</v>
      </c>
      <c r="G12" s="24">
        <v>2</v>
      </c>
      <c r="H12" s="30"/>
      <c r="I12" s="25"/>
      <c r="J12" s="26">
        <f t="shared" si="0"/>
        <v>0</v>
      </c>
      <c r="K12" s="26">
        <f t="shared" si="1"/>
        <v>0</v>
      </c>
      <c r="L12" s="27">
        <f t="shared" si="2"/>
        <v>0</v>
      </c>
    </row>
    <row r="13" spans="2:12" s="19" customFormat="1" ht="31.5" x14ac:dyDescent="0.25">
      <c r="B13" s="20">
        <v>8</v>
      </c>
      <c r="C13" s="65"/>
      <c r="D13" s="31" t="s">
        <v>25</v>
      </c>
      <c r="E13" s="32" t="s">
        <v>28</v>
      </c>
      <c r="F13" s="23" t="s">
        <v>15</v>
      </c>
      <c r="G13" s="24">
        <v>2</v>
      </c>
      <c r="H13" s="30"/>
      <c r="I13" s="25"/>
      <c r="J13" s="26">
        <f t="shared" si="0"/>
        <v>0</v>
      </c>
      <c r="K13" s="26">
        <f t="shared" si="1"/>
        <v>0</v>
      </c>
      <c r="L13" s="27">
        <f t="shared" si="2"/>
        <v>0</v>
      </c>
    </row>
    <row r="14" spans="2:12" s="19" customFormat="1" ht="31.5" x14ac:dyDescent="0.25">
      <c r="B14" s="28">
        <v>9</v>
      </c>
      <c r="C14" s="66"/>
      <c r="D14" s="31" t="s">
        <v>25</v>
      </c>
      <c r="E14" s="32" t="s">
        <v>29</v>
      </c>
      <c r="F14" s="23" t="s">
        <v>15</v>
      </c>
      <c r="G14" s="24">
        <v>2</v>
      </c>
      <c r="H14" s="30"/>
      <c r="I14" s="25"/>
      <c r="J14" s="26">
        <f t="shared" si="0"/>
        <v>0</v>
      </c>
      <c r="K14" s="26">
        <f t="shared" si="1"/>
        <v>0</v>
      </c>
      <c r="L14" s="27">
        <f t="shared" si="2"/>
        <v>0</v>
      </c>
    </row>
    <row r="15" spans="2:12" s="19" customFormat="1" ht="31.5" x14ac:dyDescent="0.25">
      <c r="B15" s="20">
        <v>10</v>
      </c>
      <c r="C15" s="21" t="s">
        <v>30</v>
      </c>
      <c r="D15" s="21" t="s">
        <v>25</v>
      </c>
      <c r="E15" s="29" t="s">
        <v>31</v>
      </c>
      <c r="F15" s="23" t="s">
        <v>15</v>
      </c>
      <c r="G15" s="24">
        <v>2</v>
      </c>
      <c r="H15" s="15"/>
      <c r="I15" s="25"/>
      <c r="J15" s="26">
        <f t="shared" si="0"/>
        <v>0</v>
      </c>
      <c r="K15" s="26">
        <f t="shared" si="1"/>
        <v>0</v>
      </c>
      <c r="L15" s="27">
        <f t="shared" si="2"/>
        <v>0</v>
      </c>
    </row>
    <row r="16" spans="2:12" s="19" customFormat="1" ht="31.5" x14ac:dyDescent="0.25">
      <c r="B16" s="28">
        <v>11</v>
      </c>
      <c r="C16" s="21" t="s">
        <v>32</v>
      </c>
      <c r="D16" s="31" t="s">
        <v>16</v>
      </c>
      <c r="E16" s="32" t="s">
        <v>33</v>
      </c>
      <c r="F16" s="23" t="s">
        <v>15</v>
      </c>
      <c r="G16" s="24">
        <v>2</v>
      </c>
      <c r="H16" s="15"/>
      <c r="I16" s="25"/>
      <c r="J16" s="26">
        <f t="shared" si="0"/>
        <v>0</v>
      </c>
      <c r="K16" s="26">
        <f t="shared" si="1"/>
        <v>0</v>
      </c>
      <c r="L16" s="27">
        <f t="shared" si="2"/>
        <v>0</v>
      </c>
    </row>
    <row r="17" spans="2:12" ht="16.5" x14ac:dyDescent="0.25">
      <c r="B17" s="20">
        <v>12</v>
      </c>
      <c r="C17" s="21" t="s">
        <v>34</v>
      </c>
      <c r="D17" s="21" t="s">
        <v>16</v>
      </c>
      <c r="E17" s="29" t="s">
        <v>35</v>
      </c>
      <c r="F17" s="23" t="s">
        <v>15</v>
      </c>
      <c r="G17" s="24">
        <v>2</v>
      </c>
      <c r="H17" s="6"/>
      <c r="I17" s="25"/>
      <c r="J17" s="26">
        <f t="shared" si="0"/>
        <v>0</v>
      </c>
      <c r="K17" s="26">
        <f t="shared" si="1"/>
        <v>0</v>
      </c>
      <c r="L17" s="27">
        <f t="shared" si="2"/>
        <v>0</v>
      </c>
    </row>
    <row r="18" spans="2:12" ht="31.5" x14ac:dyDescent="0.25">
      <c r="B18" s="28">
        <v>13</v>
      </c>
      <c r="C18" s="21" t="s">
        <v>36</v>
      </c>
      <c r="D18" s="21" t="s">
        <v>37</v>
      </c>
      <c r="E18" s="29" t="s">
        <v>38</v>
      </c>
      <c r="F18" s="23" t="s">
        <v>15</v>
      </c>
      <c r="G18" s="24">
        <v>2</v>
      </c>
      <c r="H18" s="6"/>
      <c r="I18" s="25"/>
      <c r="J18" s="26">
        <f t="shared" si="0"/>
        <v>0</v>
      </c>
      <c r="K18" s="26">
        <f t="shared" si="1"/>
        <v>0</v>
      </c>
      <c r="L18" s="27">
        <f t="shared" si="2"/>
        <v>0</v>
      </c>
    </row>
    <row r="19" spans="2:12" ht="32.25" thickBot="1" x14ac:dyDescent="0.3">
      <c r="B19" s="33">
        <v>14</v>
      </c>
      <c r="C19" s="34" t="s">
        <v>39</v>
      </c>
      <c r="D19" s="34" t="s">
        <v>40</v>
      </c>
      <c r="E19" s="35" t="s">
        <v>41</v>
      </c>
      <c r="F19" s="36" t="s">
        <v>15</v>
      </c>
      <c r="G19" s="37">
        <v>2</v>
      </c>
      <c r="H19" s="6"/>
      <c r="I19" s="38"/>
      <c r="J19" s="39">
        <f t="shared" si="0"/>
        <v>0</v>
      </c>
      <c r="K19" s="39">
        <f t="shared" si="1"/>
        <v>0</v>
      </c>
      <c r="L19" s="40">
        <f t="shared" si="2"/>
        <v>0</v>
      </c>
    </row>
    <row r="20" spans="2:12" s="19" customFormat="1" ht="17.25" thickBot="1" x14ac:dyDescent="0.3">
      <c r="B20" s="46" t="s">
        <v>42</v>
      </c>
      <c r="C20" s="47"/>
      <c r="D20" s="47"/>
      <c r="E20" s="47"/>
      <c r="F20" s="47"/>
      <c r="G20" s="48"/>
      <c r="H20" s="15"/>
      <c r="I20" s="41"/>
      <c r="J20" s="42"/>
      <c r="K20" s="42"/>
      <c r="L20" s="43">
        <f>SUM(L6:L19)</f>
        <v>0</v>
      </c>
    </row>
    <row r="21" spans="2:12" ht="15.75" x14ac:dyDescent="0.25">
      <c r="B21" s="6"/>
      <c r="C21" s="6"/>
      <c r="D21" s="6"/>
      <c r="E21" s="44"/>
      <c r="F21" s="44"/>
      <c r="G21" s="6"/>
      <c r="H21" s="6"/>
      <c r="I21" s="6"/>
      <c r="J21" s="6"/>
      <c r="K21" s="6"/>
      <c r="L21" s="6"/>
    </row>
    <row r="24" spans="2:12" x14ac:dyDescent="0.2">
      <c r="D24" s="68" t="s">
        <v>46</v>
      </c>
      <c r="E24" s="45" t="s">
        <v>47</v>
      </c>
    </row>
    <row r="25" spans="2:12" x14ac:dyDescent="0.2">
      <c r="D25" s="68" t="s">
        <v>45</v>
      </c>
      <c r="E25" s="45" t="s">
        <v>47</v>
      </c>
    </row>
    <row r="26" spans="2:12" x14ac:dyDescent="0.2">
      <c r="D26" s="68" t="s">
        <v>44</v>
      </c>
      <c r="E26" s="45" t="s">
        <v>48</v>
      </c>
    </row>
  </sheetData>
  <mergeCells count="7">
    <mergeCell ref="B20:G20"/>
    <mergeCell ref="B1:L1"/>
    <mergeCell ref="B2:L3"/>
    <mergeCell ref="B4:G4"/>
    <mergeCell ref="I4:L4"/>
    <mergeCell ref="C6:C9"/>
    <mergeCell ref="C10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Luz Alejandra Sanchez Rendon</cp:lastModifiedBy>
  <dcterms:created xsi:type="dcterms:W3CDTF">2025-04-10T14:27:43Z</dcterms:created>
  <dcterms:modified xsi:type="dcterms:W3CDTF">2025-05-05T16:33:34Z</dcterms:modified>
</cp:coreProperties>
</file>