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PHARMA SAMI\PROCESO FUERZA AEREA\CARGAR\"/>
    </mc:Choice>
  </mc:AlternateContent>
  <bookViews>
    <workbookView xWindow="0" yWindow="0" windowWidth="20490" windowHeight="7650"/>
  </bookViews>
  <sheets>
    <sheet name="Hoja3" sheetId="3" r:id="rId1"/>
  </sheets>
  <calcPr calcId="162913" iterateDelta="1E-4"/>
</workbook>
</file>

<file path=xl/calcChain.xml><?xml version="1.0" encoding="utf-8"?>
<calcChain xmlns="http://schemas.openxmlformats.org/spreadsheetml/2006/main">
  <c r="G10" i="3" l="1"/>
  <c r="G11" i="3"/>
  <c r="G12" i="3"/>
  <c r="G13" i="3"/>
  <c r="G14" i="3"/>
  <c r="G15" i="3" l="1"/>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alcChain>
</file>

<file path=xl/sharedStrings.xml><?xml version="1.0" encoding="utf-8"?>
<sst xmlns="http://schemas.openxmlformats.org/spreadsheetml/2006/main" count="154" uniqueCount="124">
  <si>
    <t>Atentamente,</t>
  </si>
  <si>
    <t>Oferta Económica</t>
  </si>
  <si>
    <t>El valor del presente proceso se encuentra distribuido así y en la oferta económica presentada por cada oferente deberá discriminarse de la siguiente manera, sin superar el precio unitario de referencia:</t>
  </si>
  <si>
    <t>CANTIDAD</t>
  </si>
  <si>
    <r>
      <t>Nota 1:</t>
    </r>
    <r>
      <rPr>
        <sz val="10"/>
        <color theme="1"/>
        <rFont val="Arial"/>
        <family val="2"/>
      </rPr>
      <t xml:space="preserve"> El oferente deberá cotizar la totalidad de los ítems en el formulario económico a valor unitario para cada ítem para efectos de evaluación.</t>
    </r>
  </si>
  <si>
    <r>
      <t>Nota 2:</t>
    </r>
    <r>
      <rPr>
        <sz val="10"/>
        <color theme="1"/>
        <rFont val="Arial"/>
        <family val="2"/>
      </rPr>
      <t xml:space="preserve">  La oferta económica no podrá superar los precios unitarios de referencia por cada elemento discriminados en la tabla anterior so pena de rechazo.  </t>
    </r>
  </si>
  <si>
    <r>
      <t>Nota 3:</t>
    </r>
    <r>
      <rPr>
        <sz val="10"/>
        <color theme="1"/>
        <rFont val="Arial"/>
        <family val="2"/>
      </rPr>
      <t xml:space="preserve">  El oferente deberá cotizar la totalidad de los ítems lo cual servirá de base para la evaluación económica, adjudicando al oferente que cumpla con todas 
las condiciones exigidas por la Entidad Estatal en los Documentos del Proceso, y </t>
    </r>
    <r>
      <rPr>
        <b/>
        <sz val="10"/>
        <color theme="1"/>
        <rFont val="Arial"/>
        <family val="2"/>
      </rPr>
      <t>que ofrezca el</t>
    </r>
    <r>
      <rPr>
        <sz val="10"/>
        <color theme="1"/>
        <rFont val="Arial"/>
        <family val="2"/>
      </rPr>
      <t xml:space="preserve"> </t>
    </r>
    <r>
      <rPr>
        <b/>
        <sz val="10"/>
        <color theme="1"/>
        <rFont val="Arial"/>
        <family val="2"/>
      </rPr>
      <t>menor Valor en sumatoria de los ítems</t>
    </r>
    <r>
      <rPr>
        <sz val="10"/>
        <color theme="1"/>
        <rFont val="Arial"/>
        <family val="2"/>
      </rPr>
      <t>.</t>
    </r>
  </si>
  <si>
    <t>PROPUESTA ECONÓMICA VALOR UNITARIO DEL PROCESO PARA LA ADQUISICIÓN DE MEDICAMENTOS Y PRODUCTOS FARMACÉUTICOS PARA DOTACIÓN DE LAS AERONAVES MEDICALIZADAS DE LA FUERZA AÉREA COLOMBIANA.</t>
  </si>
  <si>
    <t>No.</t>
  </si>
  <si>
    <t xml:space="preserve">MEDICAMENTO </t>
  </si>
  <si>
    <t xml:space="preserve">PRESENTACIÓN </t>
  </si>
  <si>
    <t xml:space="preserve">CANTIDAD A COTIZAR </t>
  </si>
  <si>
    <t>VALOR UNITARIO PROMEDIO DE REFERENCIA (SIN IVA)</t>
  </si>
  <si>
    <t xml:space="preserve">Acetaminofén </t>
  </si>
  <si>
    <t>Tableta x 500 mg</t>
  </si>
  <si>
    <t xml:space="preserve">CAJA  x 100 TABLETAS </t>
  </si>
  <si>
    <t xml:space="preserve">Acetaminofén jarabe </t>
  </si>
  <si>
    <t>Jarabe x 150 mg/5ml</t>
  </si>
  <si>
    <t xml:space="preserve">FRASCO X 60 ML </t>
  </si>
  <si>
    <t>Ácido acetilsalicílico</t>
  </si>
  <si>
    <t>Tableta x 100 mg</t>
  </si>
  <si>
    <t xml:space="preserve">Adenosina </t>
  </si>
  <si>
    <t>Ampolla 6mg / 2 ml</t>
  </si>
  <si>
    <t>CAJA X 5 AMPOLLAS</t>
  </si>
  <si>
    <t>Adrenalina (Epinefrina)</t>
  </si>
  <si>
    <t>Ampolla 1mg / ml</t>
  </si>
  <si>
    <t xml:space="preserve">CAJA X 100 AMPOLLAS </t>
  </si>
  <si>
    <t xml:space="preserve">Alfa Metil Dopa </t>
  </si>
  <si>
    <t>Tableta 250 mg</t>
  </si>
  <si>
    <t xml:space="preserve">CAJA X 30 TABLETAS </t>
  </si>
  <si>
    <t>Amiodarona</t>
  </si>
  <si>
    <t>ampolla 150 mg/3mL</t>
  </si>
  <si>
    <t xml:space="preserve">CAJA X 25 AMPOLLAS </t>
  </si>
  <si>
    <t>Atropina</t>
  </si>
  <si>
    <t>Ampolla 1 mg/ml</t>
  </si>
  <si>
    <t xml:space="preserve">UNIDAD </t>
  </si>
  <si>
    <t xml:space="preserve">Betametasona </t>
  </si>
  <si>
    <t>Ampolla 4mg/1ml</t>
  </si>
  <si>
    <t xml:space="preserve">CAJA X 10 AMPOLLAS </t>
  </si>
  <si>
    <t>Betametildigoxina</t>
  </si>
  <si>
    <t>Ampolla0,2/2ml</t>
  </si>
  <si>
    <t xml:space="preserve">CAJA X 5 AMPOLLAS </t>
  </si>
  <si>
    <t xml:space="preserve">Bromuro de Ipatropio </t>
  </si>
  <si>
    <t>Frco 20mcg Inhalador x 200 dosis.</t>
  </si>
  <si>
    <t xml:space="preserve">FRASCO X 200 DOSIS </t>
  </si>
  <si>
    <t xml:space="preserve">Clemastina </t>
  </si>
  <si>
    <t>Ampolla 2mg / 2ml</t>
  </si>
  <si>
    <t xml:space="preserve">CAJA X 40 AMPOLLAS </t>
  </si>
  <si>
    <t xml:space="preserve">Cloruro de sodio </t>
  </si>
  <si>
    <t>Ampolla 2meq/1ml x 10ml</t>
  </si>
  <si>
    <t xml:space="preserve">Dextrosa 10% en agua destilada </t>
  </si>
  <si>
    <t>Bolsa x 500ml</t>
  </si>
  <si>
    <t xml:space="preserve">Dextrosa 5% en agua destilada </t>
  </si>
  <si>
    <t xml:space="preserve">Dipirona </t>
  </si>
  <si>
    <t>Ampolla 2,5gr / 5ml.</t>
  </si>
  <si>
    <t xml:space="preserve">Dopamina </t>
  </si>
  <si>
    <t>Ampolla 200mg / 5ml</t>
  </si>
  <si>
    <t xml:space="preserve">Fenitoina sódica </t>
  </si>
  <si>
    <t>Ampolla 50mg/1ml  x 5ml.</t>
  </si>
  <si>
    <t xml:space="preserve">Furosemida </t>
  </si>
  <si>
    <t>Ampolla 20mg / 2 ml</t>
  </si>
  <si>
    <t xml:space="preserve">Haloperidol </t>
  </si>
  <si>
    <t>Ampolla 5mg / 1 ml</t>
  </si>
  <si>
    <t xml:space="preserve">Hidrocortisona </t>
  </si>
  <si>
    <t>Ampolla 100 mg</t>
  </si>
  <si>
    <t xml:space="preserve">Butil Bromuro Hioscina </t>
  </si>
  <si>
    <t xml:space="preserve">Ampolla 20 mg </t>
  </si>
  <si>
    <t xml:space="preserve">Lactato de Ringer </t>
  </si>
  <si>
    <t xml:space="preserve">Bolsa x 500ml.  </t>
  </si>
  <si>
    <t xml:space="preserve">Lidocaína </t>
  </si>
  <si>
    <t>Frasco 2% x 10ml. – Sin epinefrina</t>
  </si>
  <si>
    <t>Tubo jalea 30g-Concentración 2%</t>
  </si>
  <si>
    <t xml:space="preserve">Losartan </t>
  </si>
  <si>
    <t>Tabletas 50 mg</t>
  </si>
  <si>
    <t xml:space="preserve">CAJA X 900 UNIDADES </t>
  </si>
  <si>
    <t xml:space="preserve">Metoclopramida </t>
  </si>
  <si>
    <t>Ampolla 10mg / 2ml</t>
  </si>
  <si>
    <t>Metoprolol</t>
  </si>
  <si>
    <t xml:space="preserve">Ampolla 5mg / 5ml </t>
  </si>
  <si>
    <t>CAJA X 8 AMPOLLAS</t>
  </si>
  <si>
    <t xml:space="preserve">Misoprostol </t>
  </si>
  <si>
    <t>Frasco tableta de 200mcg</t>
  </si>
  <si>
    <t>FRASCO X 28 TABLETAS</t>
  </si>
  <si>
    <t>Naloxona clorhidrato</t>
  </si>
  <si>
    <t>Ampolla0,4mg/1ml</t>
  </si>
  <si>
    <t xml:space="preserve">Nitrofurazona </t>
  </si>
  <si>
    <t>Tubo pomada 40gr concentración 0.2g/100g</t>
  </si>
  <si>
    <t xml:space="preserve">Nitroglicerina </t>
  </si>
  <si>
    <t>Ampolla 50mg / 10ml</t>
  </si>
  <si>
    <t xml:space="preserve">Norepinefrina </t>
  </si>
  <si>
    <t>Ampolla 4mg / 4ml</t>
  </si>
  <si>
    <t>Oximetazolina 0,05%</t>
  </si>
  <si>
    <t>Solución nasal - Concentración 0.05 %/15ml.</t>
  </si>
  <si>
    <t xml:space="preserve">Solución salina normal </t>
  </si>
  <si>
    <t>Bolsa 0.9% x 100ml</t>
  </si>
  <si>
    <t>Bolsa 0.9% x 500ml</t>
  </si>
  <si>
    <t xml:space="preserve">Salbutamol </t>
  </si>
  <si>
    <t xml:space="preserve">Inhalador 200 Dosis-Concentración100mcg/Dosis </t>
  </si>
  <si>
    <t>Tobramicina</t>
  </si>
  <si>
    <t>Gotas oftálmicas 3 mg/dl</t>
  </si>
  <si>
    <t>Tramadol Clorhidrato</t>
  </si>
  <si>
    <t>Ampolla 50 mg / 1ml</t>
  </si>
  <si>
    <t xml:space="preserve">Vecuronio </t>
  </si>
  <si>
    <t>Ampolla Liofilizada 10mg / 2.5ml.</t>
  </si>
  <si>
    <t>Vitamina K</t>
  </si>
  <si>
    <t xml:space="preserve">Diazepam </t>
  </si>
  <si>
    <t xml:space="preserve">Midazolam </t>
  </si>
  <si>
    <t>Ampolla 15mg / 3cc</t>
  </si>
  <si>
    <t xml:space="preserve">CAJA X 5 UNIDADES </t>
  </si>
  <si>
    <t>Oxitoxina</t>
  </si>
  <si>
    <t>Ampolla 10ui / 1cc</t>
  </si>
  <si>
    <t xml:space="preserve">  VALOR UNITARIO  </t>
  </si>
  <si>
    <t xml:space="preserve">Caja x 900 TABLETAS </t>
  </si>
  <si>
    <t>AMPOLLA</t>
  </si>
  <si>
    <t>FRASCO X 15 ML/UNIDAD</t>
  </si>
  <si>
    <t>FRASCO X 200 DOSIS/UNIDAD</t>
  </si>
  <si>
    <t>Ampolla  1mg / 1ml</t>
  </si>
  <si>
    <t xml:space="preserve">Fentanilo </t>
  </si>
  <si>
    <t>Ampolla 0.5 mg/10 ml</t>
  </si>
  <si>
    <t>Proceso de Contratación Nº. 156-00-A-COFAC-DILOS-2020</t>
  </si>
  <si>
    <r>
      <t xml:space="preserve">HAROLD EDER ALFONSO VALDERRAMA, identificado como aparece al pie de mi firma, </t>
    </r>
    <r>
      <rPr>
        <b/>
        <sz val="10"/>
        <rFont val="Arial Narrow"/>
        <family val="2"/>
      </rPr>
      <t>obrando en mi propio nombre o en mi calidad de representante legal de la DISTRIBUIDORA PHARMA SAMI</t>
    </r>
    <r>
      <rPr>
        <sz val="10"/>
        <rFont val="Arial Narrow"/>
        <family val="2"/>
      </rPr>
      <t xml:space="preserve">, manifiesto que el valor total de la propuesta es por la suma de </t>
    </r>
    <r>
      <rPr>
        <b/>
        <sz val="10"/>
        <rFont val="Arial Narrow"/>
        <family val="2"/>
      </rPr>
      <t>[valor de la propuesta en letras y números]</t>
    </r>
    <r>
      <rPr>
        <sz val="10"/>
        <rFont val="Arial Narrow"/>
        <family val="2"/>
      </rPr>
      <t>, Valor que incluye todos los gastos e impuestos a que haya lugar.</t>
    </r>
  </si>
  <si>
    <t xml:space="preserve">Firma del Proponente Nombre: </t>
  </si>
  <si>
    <t>Nombre: HAROLD EDER ALFONSO VALDERRAMA</t>
  </si>
  <si>
    <t>Documento de Identidad: 93235292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</si>
</sst>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64" formatCode="_-* #,##0.00_-;\-* #,##0.00_-;_-* &quot;-&quot;_-;_-@_-"/>
    <numFmt numFmtId="165" formatCode="[$$-240A]\ #,##0"/>
  </numFmts>
  <fonts count="18">
    <font>
      <sz val="11"/>
      <color theme="1"/>
      <name val="Calibri"/>
      <family val="2"/>
      <scheme val="minor"/>
    </font>
    <font>
      <sz val="11"/>
      <color theme="1"/>
      <name val="Calibri"/>
      <family val="2"/>
      <scheme val="minor"/>
    </font>
    <font>
      <sz val="10"/>
      <name val="Helv"/>
      <charset val="204"/>
    </font>
    <font>
      <sz val="10"/>
      <name val="Arial"/>
      <family val="2"/>
    </font>
    <font>
      <b/>
      <sz val="10"/>
      <color theme="1"/>
      <name val="Arial"/>
      <family val="2"/>
    </font>
    <font>
      <sz val="10"/>
      <color theme="1"/>
      <name val="Arial"/>
      <family val="2"/>
    </font>
    <font>
      <b/>
      <sz val="10"/>
      <name val="Arial"/>
      <family val="2"/>
    </font>
    <font>
      <b/>
      <u/>
      <sz val="10"/>
      <color theme="1"/>
      <name val="Arial"/>
      <family val="2"/>
    </font>
    <font>
      <sz val="10"/>
      <color rgb="FF4E4D4D"/>
      <name val="Arial"/>
      <family val="2"/>
    </font>
    <font>
      <b/>
      <sz val="8"/>
      <color rgb="FF000000"/>
      <name val="Arial"/>
      <family val="2"/>
    </font>
    <font>
      <sz val="10"/>
      <color theme="1"/>
      <name val="Calibri"/>
      <family val="2"/>
      <scheme val="minor"/>
    </font>
    <font>
      <b/>
      <sz val="10"/>
      <color theme="1"/>
      <name val="Arial Narrow"/>
      <family val="2"/>
    </font>
    <font>
      <sz val="10"/>
      <color theme="1"/>
      <name val="Arial Narrow"/>
      <family val="2"/>
    </font>
    <font>
      <sz val="10"/>
      <name val="Arial Narrow"/>
      <family val="2"/>
    </font>
    <font>
      <sz val="10"/>
      <color rgb="FF000000"/>
      <name val="Arial Narrow"/>
      <family val="2"/>
    </font>
    <font>
      <b/>
      <sz val="10"/>
      <name val="Arial Narrow"/>
      <family val="2"/>
    </font>
    <font>
      <b/>
      <sz val="10"/>
      <color rgb="FF000000"/>
      <name val="Arial"/>
      <family val="2"/>
    </font>
    <font>
      <b/>
      <sz val="10"/>
      <color rgb="FF000000"/>
      <name val="Arial Narrow"/>
      <family val="2"/>
    </font>
  </fonts>
  <fills count="5">
    <fill>
      <patternFill patternType="none"/>
    </fill>
    <fill>
      <patternFill patternType="gray125"/>
    </fill>
    <fill>
      <patternFill patternType="solid">
        <fgColor rgb="FFFFFFFF"/>
        <bgColor indexed="64"/>
      </patternFill>
    </fill>
    <fill>
      <patternFill patternType="solid">
        <fgColor rgb="FF9BC2E6"/>
        <bgColor indexed="64"/>
      </patternFill>
    </fill>
    <fill>
      <patternFill patternType="solid">
        <fgColor theme="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0"/>
    <xf numFmtId="9" fontId="3" fillId="0" borderId="0" applyFont="0" applyFill="0" applyBorder="0" applyAlignment="0" applyProtection="0"/>
    <xf numFmtId="41" fontId="1" fillId="0" borderId="0" applyFont="0" applyFill="0" applyBorder="0" applyAlignment="0" applyProtection="0"/>
  </cellStyleXfs>
  <cellXfs count="64">
    <xf numFmtId="0" fontId="0" fillId="0" borderId="0" xfId="0"/>
    <xf numFmtId="0" fontId="6" fillId="0" borderId="0" xfId="1" applyFont="1" applyFill="1" applyBorder="1" applyAlignment="1">
      <alignment horizontal="center" vertical="center"/>
    </xf>
    <xf numFmtId="0" fontId="3" fillId="0" borderId="0" xfId="1" applyFont="1" applyFill="1" applyBorder="1" applyAlignment="1">
      <alignment vertical="center"/>
    </xf>
    <xf numFmtId="0" fontId="5" fillId="0" borderId="0" xfId="0" applyFont="1" applyBorder="1" applyAlignment="1">
      <alignment vertical="center" wrapText="1"/>
    </xf>
    <xf numFmtId="0" fontId="3" fillId="0" borderId="0" xfId="0" applyFont="1" applyFill="1" applyAlignment="1">
      <alignment vertical="center"/>
    </xf>
    <xf numFmtId="0" fontId="3" fillId="0" borderId="0" xfId="0" applyFont="1" applyFill="1" applyAlignment="1">
      <alignment horizontal="center" vertical="center"/>
    </xf>
    <xf numFmtId="0" fontId="3" fillId="0" borderId="0" xfId="0" applyFont="1" applyFill="1" applyAlignment="1">
      <alignment horizontal="justify" vertical="center"/>
    </xf>
    <xf numFmtId="0" fontId="6" fillId="0" borderId="0" xfId="1" applyFont="1" applyFill="1" applyBorder="1" applyAlignment="1">
      <alignment horizontal="justify" vertical="center"/>
    </xf>
    <xf numFmtId="0" fontId="7" fillId="0" borderId="0" xfId="0" applyFont="1" applyAlignment="1">
      <alignment horizontal="justify" vertical="center"/>
    </xf>
    <xf numFmtId="0" fontId="0" fillId="0" borderId="0" xfId="0" applyAlignment="1">
      <alignment horizontal="center" vertical="center"/>
    </xf>
    <xf numFmtId="0" fontId="0" fillId="0" borderId="0" xfId="0" applyAlignment="1">
      <alignment horizontal="center"/>
    </xf>
    <xf numFmtId="0" fontId="7" fillId="0" borderId="0" xfId="0" applyFont="1" applyAlignment="1">
      <alignment horizontal="center" vertical="center"/>
    </xf>
    <xf numFmtId="164" fontId="3" fillId="0" borderId="0" xfId="3" applyNumberFormat="1" applyFont="1" applyFill="1" applyAlignment="1">
      <alignment horizontal="center" vertical="center"/>
    </xf>
    <xf numFmtId="164" fontId="6" fillId="0" borderId="0" xfId="3" applyNumberFormat="1" applyFont="1" applyFill="1" applyBorder="1" applyAlignment="1">
      <alignment horizontal="center" vertical="center"/>
    </xf>
    <xf numFmtId="0" fontId="6" fillId="0" borderId="0" xfId="0" applyFont="1" applyAlignment="1">
      <alignment vertical="center"/>
    </xf>
    <xf numFmtId="0" fontId="8" fillId="0" borderId="1" xfId="0" applyFont="1" applyBorder="1" applyAlignment="1">
      <alignment vertical="center"/>
    </xf>
    <xf numFmtId="0" fontId="5" fillId="0" borderId="0" xfId="0" applyFont="1" applyAlignment="1">
      <alignment horizontal="justify" vertical="center"/>
    </xf>
    <xf numFmtId="0" fontId="9"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12" fillId="0" borderId="0" xfId="0" applyFont="1" applyFill="1" applyBorder="1" applyAlignment="1">
      <alignment horizontal="justify" vertical="center" wrapText="1"/>
    </xf>
    <xf numFmtId="0" fontId="12" fillId="0" borderId="0" xfId="0" applyFont="1" applyFill="1" applyBorder="1" applyAlignment="1">
      <alignment vertical="center" wrapText="1"/>
    </xf>
    <xf numFmtId="164" fontId="12" fillId="0" borderId="0" xfId="3" applyNumberFormat="1" applyFont="1" applyFill="1" applyBorder="1" applyAlignment="1">
      <alignment horizontal="center" vertical="center" wrapText="1"/>
    </xf>
    <xf numFmtId="0" fontId="13" fillId="0" borderId="0" xfId="0" applyFont="1" applyFill="1" applyBorder="1" applyAlignment="1">
      <alignment horizontal="center" vertical="center" wrapText="1"/>
    </xf>
    <xf numFmtId="0" fontId="14" fillId="0" borderId="0" xfId="0" applyFont="1" applyBorder="1" applyAlignment="1">
      <alignment horizontal="justify" vertical="center" wrapText="1"/>
    </xf>
    <xf numFmtId="0" fontId="15" fillId="0" borderId="0" xfId="0" applyFont="1" applyFill="1" applyBorder="1" applyAlignment="1">
      <alignment vertical="center" wrapText="1"/>
    </xf>
    <xf numFmtId="164" fontId="15" fillId="0" borderId="0" xfId="3" applyNumberFormat="1" applyFont="1" applyFill="1" applyBorder="1" applyAlignment="1">
      <alignment horizontal="center" vertical="center" wrapText="1"/>
    </xf>
    <xf numFmtId="0" fontId="16" fillId="0" borderId="0" xfId="0" applyFont="1" applyFill="1" applyBorder="1" applyAlignment="1">
      <alignment vertical="center" wrapText="1"/>
    </xf>
    <xf numFmtId="0" fontId="17" fillId="3" borderId="2"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0" borderId="2" xfId="0" applyFont="1" applyBorder="1" applyAlignment="1">
      <alignment vertical="center"/>
    </xf>
    <xf numFmtId="0" fontId="14" fillId="0" borderId="2" xfId="0" applyFont="1" applyBorder="1" applyAlignment="1">
      <alignment horizontal="center" vertical="center" wrapText="1"/>
    </xf>
    <xf numFmtId="0" fontId="14" fillId="0" borderId="2" xfId="0" applyFont="1" applyBorder="1" applyAlignment="1">
      <alignment vertical="center" wrapText="1"/>
    </xf>
    <xf numFmtId="0" fontId="14" fillId="0" borderId="2" xfId="0" applyFont="1" applyBorder="1" applyAlignment="1">
      <alignment horizontal="justify" vertical="center" wrapText="1"/>
    </xf>
    <xf numFmtId="0" fontId="14" fillId="2" borderId="2" xfId="0" applyFont="1" applyFill="1" applyBorder="1" applyAlignment="1">
      <alignment vertical="center" wrapText="1"/>
    </xf>
    <xf numFmtId="0" fontId="10" fillId="0" borderId="0" xfId="0" applyFont="1" applyAlignment="1">
      <alignment horizontal="center" vertical="center"/>
    </xf>
    <xf numFmtId="0" fontId="10" fillId="0" borderId="0" xfId="0" applyFont="1"/>
    <xf numFmtId="0" fontId="10" fillId="0" borderId="0" xfId="0" applyFont="1" applyAlignment="1">
      <alignment horizontal="center"/>
    </xf>
    <xf numFmtId="0" fontId="16" fillId="0" borderId="0" xfId="0" applyFont="1" applyFill="1" applyBorder="1" applyAlignment="1">
      <alignment horizontal="center" vertical="center" wrapText="1"/>
    </xf>
    <xf numFmtId="0" fontId="0" fillId="0" borderId="0" xfId="0" applyBorder="1" applyAlignment="1">
      <alignment horizontal="center" vertical="center"/>
    </xf>
    <xf numFmtId="0" fontId="14" fillId="0" borderId="2" xfId="0" applyFont="1" applyBorder="1" applyAlignment="1">
      <alignment horizontal="center" vertical="center"/>
    </xf>
    <xf numFmtId="165" fontId="12" fillId="0" borderId="0" xfId="3" applyNumberFormat="1" applyFont="1" applyFill="1" applyBorder="1" applyAlignment="1">
      <alignment horizontal="right" vertical="center" wrapText="1"/>
    </xf>
    <xf numFmtId="165" fontId="15" fillId="0" borderId="0" xfId="3" applyNumberFormat="1" applyFont="1" applyFill="1" applyBorder="1" applyAlignment="1">
      <alignment horizontal="right" vertical="center" wrapText="1"/>
    </xf>
    <xf numFmtId="165" fontId="16" fillId="0" borderId="0" xfId="0" applyNumberFormat="1" applyFont="1" applyFill="1" applyBorder="1" applyAlignment="1">
      <alignment horizontal="right" vertical="center" wrapText="1"/>
    </xf>
    <xf numFmtId="165" fontId="16" fillId="0" borderId="0" xfId="0" applyNumberFormat="1" applyFont="1" applyFill="1" applyBorder="1" applyAlignment="1">
      <alignment vertical="center" wrapText="1"/>
    </xf>
    <xf numFmtId="165" fontId="17" fillId="3" borderId="2" xfId="0" applyNumberFormat="1" applyFont="1" applyFill="1" applyBorder="1" applyAlignment="1">
      <alignment horizontal="center" vertical="center" wrapText="1"/>
    </xf>
    <xf numFmtId="165" fontId="10" fillId="0" borderId="0" xfId="0" applyNumberFormat="1" applyFont="1" applyAlignment="1">
      <alignment horizontal="right"/>
    </xf>
    <xf numFmtId="165" fontId="10" fillId="0" borderId="0" xfId="3" applyNumberFormat="1" applyFont="1"/>
    <xf numFmtId="165" fontId="7" fillId="0" borderId="0" xfId="3" applyNumberFormat="1" applyFont="1" applyAlignment="1">
      <alignment horizontal="right" vertical="center"/>
    </xf>
    <xf numFmtId="165" fontId="7" fillId="0" borderId="0" xfId="3" applyNumberFormat="1" applyFont="1" applyAlignment="1">
      <alignment horizontal="justify" vertical="center"/>
    </xf>
    <xf numFmtId="165" fontId="3" fillId="0" borderId="0" xfId="3" applyNumberFormat="1" applyFont="1" applyFill="1" applyAlignment="1">
      <alignment horizontal="right" vertical="center"/>
    </xf>
    <xf numFmtId="165" fontId="6" fillId="0" borderId="0" xfId="3" applyNumberFormat="1" applyFont="1" applyFill="1" applyBorder="1" applyAlignment="1">
      <alignment horizontal="right" vertical="center"/>
    </xf>
    <xf numFmtId="165" fontId="0" fillId="0" borderId="0" xfId="0" applyNumberFormat="1" applyAlignment="1">
      <alignment horizontal="right"/>
    </xf>
    <xf numFmtId="165" fontId="0" fillId="0" borderId="0" xfId="3" applyNumberFormat="1" applyFont="1"/>
    <xf numFmtId="165" fontId="0" fillId="0" borderId="0" xfId="0" applyNumberFormat="1"/>
    <xf numFmtId="0" fontId="4" fillId="0" borderId="0" xfId="0" applyFont="1" applyAlignment="1">
      <alignment horizontal="left" vertical="center" wrapText="1"/>
    </xf>
    <xf numFmtId="0" fontId="4" fillId="0" borderId="0" xfId="0" applyFont="1" applyAlignment="1">
      <alignment horizontal="left" vertical="center"/>
    </xf>
    <xf numFmtId="0" fontId="6" fillId="0" borderId="0" xfId="0" applyFont="1" applyAlignment="1">
      <alignment horizontal="left" vertical="center"/>
    </xf>
    <xf numFmtId="0" fontId="11" fillId="0"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4" fillId="0" borderId="0" xfId="0" applyFont="1" applyAlignment="1">
      <alignment horizontal="center" vertical="center" wrapText="1"/>
    </xf>
    <xf numFmtId="165" fontId="14" fillId="4" borderId="2" xfId="0" applyNumberFormat="1" applyFont="1" applyFill="1" applyBorder="1" applyAlignment="1">
      <alignment vertical="center" wrapText="1"/>
    </xf>
    <xf numFmtId="165" fontId="13" fillId="4" borderId="2" xfId="0" applyNumberFormat="1" applyFont="1" applyFill="1" applyBorder="1"/>
    <xf numFmtId="165" fontId="12" fillId="4" borderId="2" xfId="0" applyNumberFormat="1" applyFont="1" applyFill="1" applyBorder="1"/>
    <xf numFmtId="0" fontId="13" fillId="0" borderId="0" xfId="0" applyFont="1" applyAlignment="1">
      <alignment horizontal="center" vertical="center" wrapText="1"/>
    </xf>
  </cellXfs>
  <cellStyles count="4">
    <cellStyle name="Millares [0]" xfId="3" builtinId="6"/>
    <cellStyle name="Normal" xfId="0" builtinId="0"/>
    <cellStyle name="Normal_PPTO-TALLER DE PINTURA-FINAL-2" xfId="1"/>
    <cellStyle name="Porcentual 10 2" xfId="2"/>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67</xdr:row>
      <xdr:rowOff>0</xdr:rowOff>
    </xdr:from>
    <xdr:to>
      <xdr:col>2</xdr:col>
      <xdr:colOff>175532</xdr:colOff>
      <xdr:row>67</xdr:row>
      <xdr:rowOff>276225</xdr:rowOff>
    </xdr:to>
    <xdr:pic>
      <xdr:nvPicPr>
        <xdr:cNvPr id="3" name="Imagen 2" descr="D:\User_Data\Desktop\contrato 2018\factura escaneada\img065.jpg"/>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500" b="10000"/>
        <a:stretch/>
      </xdr:blipFill>
      <xdr:spPr bwMode="auto">
        <a:xfrm>
          <a:off x="0" y="15498536"/>
          <a:ext cx="2447925" cy="27622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1"/>
  <sheetViews>
    <sheetView tabSelected="1" topLeftCell="A52" zoomScale="70" zoomScaleNormal="70" workbookViewId="0">
      <selection activeCell="C69" sqref="C69"/>
    </sheetView>
  </sheetViews>
  <sheetFormatPr baseColWidth="10" defaultRowHeight="15"/>
  <cols>
    <col min="1" max="1" width="11.5703125" style="9"/>
    <col min="2" max="2" width="22.42578125" customWidth="1"/>
    <col min="3" max="3" width="34.28515625" customWidth="1"/>
    <col min="4" max="4" width="24" customWidth="1"/>
    <col min="5" max="5" width="10.5703125" style="10" customWidth="1"/>
    <col min="6" max="6" width="21.140625" style="51" customWidth="1"/>
    <col min="7" max="7" width="18.28515625" style="52" customWidth="1"/>
    <col min="8" max="8" width="12.42578125" bestFit="1" customWidth="1"/>
  </cols>
  <sheetData>
    <row r="1" spans="1:15">
      <c r="A1" s="57" t="s">
        <v>1</v>
      </c>
      <c r="B1" s="57"/>
      <c r="C1" s="57"/>
      <c r="D1" s="57"/>
      <c r="E1" s="57"/>
      <c r="F1" s="57"/>
      <c r="G1" s="57"/>
    </row>
    <row r="2" spans="1:15">
      <c r="A2" s="58" t="s">
        <v>119</v>
      </c>
      <c r="B2" s="58"/>
      <c r="C2" s="58"/>
      <c r="D2" s="58"/>
      <c r="E2" s="58"/>
      <c r="F2" s="58"/>
      <c r="G2" s="58"/>
    </row>
    <row r="3" spans="1:15">
      <c r="A3" s="18"/>
      <c r="B3" s="19"/>
      <c r="C3" s="20"/>
      <c r="D3" s="20"/>
      <c r="E3" s="21"/>
      <c r="F3" s="40"/>
      <c r="G3" s="40"/>
    </row>
    <row r="4" spans="1:15" ht="48.75" customHeight="1">
      <c r="A4" s="63" t="s">
        <v>120</v>
      </c>
      <c r="B4" s="63"/>
      <c r="C4" s="63"/>
      <c r="D4" s="63"/>
      <c r="E4" s="63"/>
      <c r="F4" s="63"/>
      <c r="G4" s="63"/>
    </row>
    <row r="5" spans="1:15">
      <c r="A5" s="22"/>
      <c r="B5" s="23"/>
      <c r="C5" s="24"/>
      <c r="D5" s="24"/>
      <c r="E5" s="25"/>
      <c r="F5" s="41"/>
      <c r="G5" s="41"/>
    </row>
    <row r="6" spans="1:15" ht="48" customHeight="1">
      <c r="A6" s="58" t="s">
        <v>7</v>
      </c>
      <c r="B6" s="58"/>
      <c r="C6" s="58"/>
      <c r="D6" s="58"/>
      <c r="E6" s="58"/>
      <c r="F6" s="58"/>
      <c r="G6" s="58"/>
    </row>
    <row r="7" spans="1:15" ht="43.5" customHeight="1">
      <c r="A7" s="59" t="s">
        <v>2</v>
      </c>
      <c r="B7" s="59"/>
      <c r="C7" s="59"/>
      <c r="D7" s="59"/>
      <c r="E7" s="59"/>
      <c r="F7" s="59"/>
      <c r="G7" s="59"/>
    </row>
    <row r="8" spans="1:15">
      <c r="A8" s="26"/>
      <c r="B8" s="26"/>
      <c r="C8" s="26"/>
      <c r="D8" s="26"/>
      <c r="E8" s="37"/>
      <c r="F8" s="42"/>
      <c r="G8" s="43"/>
      <c r="H8" s="17"/>
      <c r="I8" s="17"/>
      <c r="J8" s="17"/>
      <c r="K8" s="17"/>
      <c r="L8" s="17"/>
      <c r="M8" s="17"/>
      <c r="N8" s="38"/>
      <c r="O8" s="38"/>
    </row>
    <row r="9" spans="1:15" ht="69" customHeight="1">
      <c r="A9" s="27" t="s">
        <v>8</v>
      </c>
      <c r="B9" s="27" t="s">
        <v>9</v>
      </c>
      <c r="C9" s="27" t="s">
        <v>10</v>
      </c>
      <c r="D9" s="27" t="s">
        <v>11</v>
      </c>
      <c r="E9" s="27" t="s">
        <v>3</v>
      </c>
      <c r="F9" s="44" t="s">
        <v>12</v>
      </c>
      <c r="G9" s="44" t="s">
        <v>111</v>
      </c>
      <c r="H9" s="17"/>
      <c r="I9" s="17"/>
      <c r="J9" s="17"/>
      <c r="K9" s="17"/>
      <c r="L9" s="17"/>
      <c r="M9" s="17"/>
    </row>
    <row r="10" spans="1:15">
      <c r="A10" s="28">
        <v>1</v>
      </c>
      <c r="B10" s="29" t="s">
        <v>13</v>
      </c>
      <c r="C10" s="29" t="s">
        <v>14</v>
      </c>
      <c r="D10" s="29" t="s">
        <v>15</v>
      </c>
      <c r="E10" s="39">
        <v>1</v>
      </c>
      <c r="F10" s="60">
        <v>2732.2</v>
      </c>
      <c r="G10" s="61">
        <f>F10</f>
        <v>2732.2</v>
      </c>
      <c r="H10" s="17"/>
      <c r="I10" s="17"/>
      <c r="K10" s="17"/>
      <c r="L10" s="17"/>
      <c r="M10" s="17"/>
    </row>
    <row r="11" spans="1:15" s="3" customFormat="1" ht="15" customHeight="1">
      <c r="A11" s="28">
        <v>2</v>
      </c>
      <c r="B11" s="29" t="s">
        <v>16</v>
      </c>
      <c r="C11" s="29" t="s">
        <v>17</v>
      </c>
      <c r="D11" s="32" t="s">
        <v>18</v>
      </c>
      <c r="E11" s="39">
        <v>1</v>
      </c>
      <c r="F11" s="60">
        <v>986.15</v>
      </c>
      <c r="G11" s="61">
        <f t="shared" ref="G11:G54" si="0">F11</f>
        <v>986.15</v>
      </c>
      <c r="H11" s="17"/>
      <c r="I11" s="17"/>
      <c r="K11" s="17"/>
      <c r="L11" s="17"/>
      <c r="M11" s="17"/>
    </row>
    <row r="12" spans="1:15" s="3" customFormat="1" ht="15" customHeight="1">
      <c r="A12" s="28">
        <v>3</v>
      </c>
      <c r="B12" s="29" t="s">
        <v>19</v>
      </c>
      <c r="C12" s="29" t="s">
        <v>20</v>
      </c>
      <c r="D12" s="29" t="s">
        <v>112</v>
      </c>
      <c r="E12" s="39">
        <v>1</v>
      </c>
      <c r="F12" s="60">
        <v>16116.2</v>
      </c>
      <c r="G12" s="61">
        <f t="shared" si="0"/>
        <v>16116.2</v>
      </c>
      <c r="H12" s="17"/>
      <c r="I12" s="17"/>
      <c r="K12" s="17"/>
      <c r="L12" s="17"/>
      <c r="M12" s="17"/>
    </row>
    <row r="13" spans="1:15" s="2" customFormat="1" ht="15" customHeight="1">
      <c r="A13" s="28">
        <v>4</v>
      </c>
      <c r="B13" s="29" t="s">
        <v>21</v>
      </c>
      <c r="C13" s="29" t="s">
        <v>22</v>
      </c>
      <c r="D13" s="29" t="s">
        <v>23</v>
      </c>
      <c r="E13" s="39">
        <v>1</v>
      </c>
      <c r="F13" s="60">
        <v>122552.33333333333</v>
      </c>
      <c r="G13" s="61">
        <f t="shared" si="0"/>
        <v>122552.33333333333</v>
      </c>
      <c r="H13" s="17"/>
      <c r="I13" s="17"/>
      <c r="K13" s="17"/>
      <c r="L13" s="17"/>
      <c r="M13" s="17"/>
    </row>
    <row r="14" spans="1:15" s="2" customFormat="1" ht="15" customHeight="1">
      <c r="A14" s="28">
        <v>5</v>
      </c>
      <c r="B14" s="29" t="s">
        <v>24</v>
      </c>
      <c r="C14" s="29" t="s">
        <v>25</v>
      </c>
      <c r="D14" s="29" t="s">
        <v>26</v>
      </c>
      <c r="E14" s="39">
        <v>1</v>
      </c>
      <c r="F14" s="60">
        <v>54681.866666666669</v>
      </c>
      <c r="G14" s="61">
        <f t="shared" si="0"/>
        <v>54681.866666666669</v>
      </c>
      <c r="H14" s="17"/>
      <c r="I14" s="17"/>
      <c r="K14" s="17"/>
      <c r="L14" s="17"/>
      <c r="M14" s="17"/>
    </row>
    <row r="15" spans="1:15" s="2" customFormat="1" ht="15" customHeight="1">
      <c r="A15" s="28">
        <v>6</v>
      </c>
      <c r="B15" s="29" t="s">
        <v>27</v>
      </c>
      <c r="C15" s="29" t="s">
        <v>28</v>
      </c>
      <c r="D15" s="29" t="s">
        <v>29</v>
      </c>
      <c r="E15" s="39">
        <v>1</v>
      </c>
      <c r="F15" s="60">
        <v>12568.644</v>
      </c>
      <c r="G15" s="61">
        <f t="shared" si="0"/>
        <v>12568.644</v>
      </c>
      <c r="H15" s="17"/>
      <c r="I15" s="17"/>
      <c r="K15" s="17"/>
      <c r="L15" s="17"/>
      <c r="M15" s="17"/>
    </row>
    <row r="16" spans="1:15" s="2" customFormat="1" ht="15" customHeight="1">
      <c r="A16" s="28">
        <v>7</v>
      </c>
      <c r="B16" s="29" t="s">
        <v>30</v>
      </c>
      <c r="C16" s="29" t="s">
        <v>31</v>
      </c>
      <c r="D16" s="29" t="s">
        <v>32</v>
      </c>
      <c r="E16" s="39">
        <v>1</v>
      </c>
      <c r="F16" s="60">
        <v>58458.445999999996</v>
      </c>
      <c r="G16" s="61">
        <f t="shared" si="0"/>
        <v>58458.445999999996</v>
      </c>
      <c r="H16" s="17"/>
      <c r="I16" s="17"/>
      <c r="K16" s="17"/>
      <c r="L16" s="17"/>
      <c r="M16" s="17"/>
    </row>
    <row r="17" spans="1:13" s="2" customFormat="1" ht="15" customHeight="1">
      <c r="A17" s="28">
        <v>8</v>
      </c>
      <c r="B17" s="29" t="s">
        <v>33</v>
      </c>
      <c r="C17" s="29" t="s">
        <v>34</v>
      </c>
      <c r="D17" s="29" t="s">
        <v>113</v>
      </c>
      <c r="E17" s="39">
        <v>1</v>
      </c>
      <c r="F17" s="60">
        <v>768.28000000000009</v>
      </c>
      <c r="G17" s="61">
        <f t="shared" si="0"/>
        <v>768.28000000000009</v>
      </c>
      <c r="H17" s="17"/>
      <c r="I17" s="17"/>
      <c r="K17" s="17"/>
      <c r="L17" s="17"/>
      <c r="M17" s="17"/>
    </row>
    <row r="18" spans="1:13" s="2" customFormat="1" ht="15" customHeight="1">
      <c r="A18" s="28">
        <v>9</v>
      </c>
      <c r="B18" s="29" t="s">
        <v>36</v>
      </c>
      <c r="C18" s="29" t="s">
        <v>37</v>
      </c>
      <c r="D18" s="29" t="s">
        <v>38</v>
      </c>
      <c r="E18" s="39">
        <v>1</v>
      </c>
      <c r="F18" s="60">
        <v>4651.3</v>
      </c>
      <c r="G18" s="61">
        <f t="shared" si="0"/>
        <v>4651.3</v>
      </c>
      <c r="H18" s="17"/>
      <c r="I18" s="17"/>
      <c r="K18" s="17"/>
      <c r="L18" s="17"/>
      <c r="M18" s="17"/>
    </row>
    <row r="19" spans="1:13" s="2" customFormat="1" ht="15" customHeight="1">
      <c r="A19" s="28">
        <v>10</v>
      </c>
      <c r="B19" s="29" t="s">
        <v>39</v>
      </c>
      <c r="C19" s="29" t="s">
        <v>40</v>
      </c>
      <c r="D19" s="29" t="s">
        <v>41</v>
      </c>
      <c r="E19" s="39">
        <v>1</v>
      </c>
      <c r="F19" s="60">
        <v>23147.4</v>
      </c>
      <c r="G19" s="61">
        <f t="shared" si="0"/>
        <v>23147.4</v>
      </c>
      <c r="H19" s="17"/>
      <c r="I19" s="17"/>
      <c r="K19" s="17"/>
      <c r="L19" s="17"/>
      <c r="M19" s="17"/>
    </row>
    <row r="20" spans="1:13" s="2" customFormat="1" ht="15" customHeight="1">
      <c r="A20" s="28">
        <v>11</v>
      </c>
      <c r="B20" s="29" t="s">
        <v>42</v>
      </c>
      <c r="C20" s="29" t="s">
        <v>43</v>
      </c>
      <c r="D20" s="29" t="s">
        <v>44</v>
      </c>
      <c r="E20" s="39">
        <v>1</v>
      </c>
      <c r="F20" s="60">
        <v>8845</v>
      </c>
      <c r="G20" s="61">
        <f t="shared" si="0"/>
        <v>8845</v>
      </c>
      <c r="H20" s="17"/>
      <c r="I20" s="17"/>
      <c r="K20" s="17"/>
      <c r="L20" s="17"/>
      <c r="M20" s="17"/>
    </row>
    <row r="21" spans="1:13" s="2" customFormat="1" ht="15" customHeight="1">
      <c r="A21" s="30">
        <v>12</v>
      </c>
      <c r="B21" s="29" t="s">
        <v>45</v>
      </c>
      <c r="C21" s="29" t="s">
        <v>46</v>
      </c>
      <c r="D21" s="29" t="s">
        <v>23</v>
      </c>
      <c r="E21" s="39">
        <v>1</v>
      </c>
      <c r="F21" s="60">
        <v>44985</v>
      </c>
      <c r="G21" s="61">
        <f t="shared" si="0"/>
        <v>44985</v>
      </c>
      <c r="H21" s="17"/>
      <c r="I21" s="17"/>
      <c r="K21" s="17"/>
      <c r="L21" s="17"/>
      <c r="M21" s="17"/>
    </row>
    <row r="22" spans="1:13">
      <c r="A22" s="28">
        <v>13</v>
      </c>
      <c r="B22" s="29" t="s">
        <v>48</v>
      </c>
      <c r="C22" s="29" t="s">
        <v>49</v>
      </c>
      <c r="D22" s="29" t="s">
        <v>47</v>
      </c>
      <c r="E22" s="39">
        <v>1</v>
      </c>
      <c r="F22" s="60">
        <v>17185.599999999999</v>
      </c>
      <c r="G22" s="61">
        <f t="shared" si="0"/>
        <v>17185.599999999999</v>
      </c>
      <c r="H22" s="17"/>
      <c r="I22" s="17"/>
      <c r="K22" s="17"/>
      <c r="L22" s="17"/>
      <c r="M22" s="17"/>
    </row>
    <row r="23" spans="1:13">
      <c r="A23" s="28">
        <v>14</v>
      </c>
      <c r="B23" s="29" t="s">
        <v>50</v>
      </c>
      <c r="C23" s="29" t="s">
        <v>51</v>
      </c>
      <c r="D23" s="29" t="s">
        <v>35</v>
      </c>
      <c r="E23" s="39">
        <v>1</v>
      </c>
      <c r="F23" s="60">
        <v>2903.1333333333332</v>
      </c>
      <c r="G23" s="61">
        <f t="shared" si="0"/>
        <v>2903.1333333333332</v>
      </c>
      <c r="H23" s="17"/>
      <c r="I23" s="17"/>
      <c r="K23" s="17"/>
      <c r="L23" s="17"/>
      <c r="M23" s="17"/>
    </row>
    <row r="24" spans="1:13">
      <c r="A24" s="28">
        <v>15</v>
      </c>
      <c r="B24" s="29" t="s">
        <v>52</v>
      </c>
      <c r="C24" s="29" t="s">
        <v>51</v>
      </c>
      <c r="D24" s="29" t="s">
        <v>35</v>
      </c>
      <c r="E24" s="39">
        <v>1</v>
      </c>
      <c r="F24" s="60">
        <v>2857.2000000000003</v>
      </c>
      <c r="G24" s="61">
        <f t="shared" si="0"/>
        <v>2857.2000000000003</v>
      </c>
      <c r="H24" s="17"/>
      <c r="I24" s="17"/>
      <c r="K24" s="17"/>
      <c r="L24" s="17"/>
      <c r="M24" s="17"/>
    </row>
    <row r="25" spans="1:13">
      <c r="A25" s="28">
        <v>16</v>
      </c>
      <c r="B25" s="29" t="s">
        <v>53</v>
      </c>
      <c r="C25" s="29" t="s">
        <v>54</v>
      </c>
      <c r="D25" s="29" t="s">
        <v>38</v>
      </c>
      <c r="E25" s="39">
        <v>1</v>
      </c>
      <c r="F25" s="60">
        <v>14951</v>
      </c>
      <c r="G25" s="61">
        <f t="shared" si="0"/>
        <v>14951</v>
      </c>
      <c r="H25" s="17"/>
      <c r="I25" s="17"/>
      <c r="K25" s="17"/>
      <c r="L25" s="17"/>
      <c r="M25" s="17"/>
    </row>
    <row r="26" spans="1:13">
      <c r="A26" s="28">
        <v>17</v>
      </c>
      <c r="B26" s="29" t="s">
        <v>55</v>
      </c>
      <c r="C26" s="29" t="s">
        <v>56</v>
      </c>
      <c r="D26" s="29" t="s">
        <v>35</v>
      </c>
      <c r="E26" s="39">
        <v>1</v>
      </c>
      <c r="F26" s="60">
        <v>1768.5900000000001</v>
      </c>
      <c r="G26" s="61">
        <f t="shared" si="0"/>
        <v>1768.5900000000001</v>
      </c>
      <c r="H26" s="17"/>
      <c r="I26" s="17"/>
      <c r="K26" s="17"/>
      <c r="L26" s="17"/>
      <c r="M26" s="17"/>
    </row>
    <row r="27" spans="1:13">
      <c r="A27" s="28">
        <v>18</v>
      </c>
      <c r="B27" s="29" t="s">
        <v>57</v>
      </c>
      <c r="C27" s="29" t="s">
        <v>58</v>
      </c>
      <c r="D27" s="29" t="s">
        <v>23</v>
      </c>
      <c r="E27" s="39">
        <v>1</v>
      </c>
      <c r="F27" s="60">
        <v>5600.01</v>
      </c>
      <c r="G27" s="61">
        <f t="shared" si="0"/>
        <v>5600.01</v>
      </c>
      <c r="H27" s="17"/>
      <c r="I27" s="17"/>
      <c r="K27" s="17"/>
      <c r="L27" s="17"/>
      <c r="M27" s="17"/>
    </row>
    <row r="28" spans="1:13">
      <c r="A28" s="28">
        <v>19</v>
      </c>
      <c r="B28" s="29" t="s">
        <v>59</v>
      </c>
      <c r="C28" s="29" t="s">
        <v>60</v>
      </c>
      <c r="D28" s="29" t="s">
        <v>38</v>
      </c>
      <c r="E28" s="39">
        <v>1</v>
      </c>
      <c r="F28" s="60">
        <v>3995.09</v>
      </c>
      <c r="G28" s="61">
        <f t="shared" si="0"/>
        <v>3995.09</v>
      </c>
      <c r="H28" s="17"/>
      <c r="I28" s="17"/>
      <c r="K28" s="17"/>
      <c r="L28" s="17"/>
      <c r="M28" s="17"/>
    </row>
    <row r="29" spans="1:13">
      <c r="A29" s="28">
        <v>20</v>
      </c>
      <c r="B29" s="29" t="s">
        <v>61</v>
      </c>
      <c r="C29" s="29" t="s">
        <v>62</v>
      </c>
      <c r="D29" s="29" t="s">
        <v>23</v>
      </c>
      <c r="E29" s="39">
        <v>1</v>
      </c>
      <c r="F29" s="60">
        <v>7933.5</v>
      </c>
      <c r="G29" s="61">
        <f t="shared" si="0"/>
        <v>7933.5</v>
      </c>
      <c r="H29" s="17"/>
      <c r="I29" s="17"/>
      <c r="K29" s="17"/>
      <c r="L29" s="17"/>
      <c r="M29" s="17"/>
    </row>
    <row r="30" spans="1:13">
      <c r="A30" s="28">
        <v>21</v>
      </c>
      <c r="B30" s="29" t="s">
        <v>63</v>
      </c>
      <c r="C30" s="29" t="s">
        <v>64</v>
      </c>
      <c r="D30" s="29" t="s">
        <v>38</v>
      </c>
      <c r="E30" s="39">
        <v>1</v>
      </c>
      <c r="F30" s="60">
        <v>21275.5</v>
      </c>
      <c r="G30" s="61">
        <f t="shared" si="0"/>
        <v>21275.5</v>
      </c>
      <c r="H30" s="17"/>
      <c r="I30" s="17"/>
      <c r="K30" s="17"/>
      <c r="L30" s="17"/>
      <c r="M30" s="17"/>
    </row>
    <row r="31" spans="1:13">
      <c r="A31" s="28">
        <v>22</v>
      </c>
      <c r="B31" s="29" t="s">
        <v>65</v>
      </c>
      <c r="C31" s="29" t="s">
        <v>66</v>
      </c>
      <c r="D31" s="29" t="s">
        <v>38</v>
      </c>
      <c r="E31" s="39">
        <v>1</v>
      </c>
      <c r="F31" s="60">
        <v>17034.3</v>
      </c>
      <c r="G31" s="61">
        <f t="shared" si="0"/>
        <v>17034.3</v>
      </c>
      <c r="H31" s="17"/>
      <c r="I31" s="17"/>
      <c r="K31" s="17"/>
      <c r="L31" s="17"/>
      <c r="M31" s="17"/>
    </row>
    <row r="32" spans="1:13">
      <c r="A32" s="28">
        <v>23</v>
      </c>
      <c r="B32" s="29" t="s">
        <v>67</v>
      </c>
      <c r="C32" s="29" t="s">
        <v>68</v>
      </c>
      <c r="D32" s="29" t="s">
        <v>35</v>
      </c>
      <c r="E32" s="39">
        <v>1</v>
      </c>
      <c r="F32" s="60">
        <v>2830.3333333333335</v>
      </c>
      <c r="G32" s="61">
        <f t="shared" si="0"/>
        <v>2830.3333333333335</v>
      </c>
      <c r="H32" s="17"/>
      <c r="I32" s="17"/>
      <c r="K32" s="17"/>
      <c r="L32" s="17"/>
      <c r="M32" s="17"/>
    </row>
    <row r="33" spans="1:13">
      <c r="A33" s="28">
        <v>24</v>
      </c>
      <c r="B33" s="29" t="s">
        <v>69</v>
      </c>
      <c r="C33" s="31" t="s">
        <v>70</v>
      </c>
      <c r="D33" s="31" t="s">
        <v>35</v>
      </c>
      <c r="E33" s="39">
        <v>1</v>
      </c>
      <c r="F33" s="60">
        <v>938.68</v>
      </c>
      <c r="G33" s="61">
        <f t="shared" si="0"/>
        <v>938.68</v>
      </c>
      <c r="H33" s="17"/>
      <c r="I33" s="17"/>
      <c r="K33" s="17"/>
      <c r="L33" s="17"/>
      <c r="M33" s="17"/>
    </row>
    <row r="34" spans="1:13">
      <c r="A34" s="28">
        <v>25</v>
      </c>
      <c r="B34" s="29" t="s">
        <v>69</v>
      </c>
      <c r="C34" s="29" t="s">
        <v>71</v>
      </c>
      <c r="D34" s="29" t="s">
        <v>35</v>
      </c>
      <c r="E34" s="39">
        <v>1</v>
      </c>
      <c r="F34" s="60">
        <v>7992</v>
      </c>
      <c r="G34" s="61">
        <f t="shared" si="0"/>
        <v>7992</v>
      </c>
      <c r="H34" s="17"/>
      <c r="I34" s="17"/>
      <c r="K34" s="17"/>
      <c r="L34" s="17"/>
      <c r="M34" s="17"/>
    </row>
    <row r="35" spans="1:13">
      <c r="A35" s="28">
        <v>26</v>
      </c>
      <c r="B35" s="29" t="s">
        <v>72</v>
      </c>
      <c r="C35" s="29" t="s">
        <v>73</v>
      </c>
      <c r="D35" s="29" t="s">
        <v>74</v>
      </c>
      <c r="E35" s="39">
        <v>1</v>
      </c>
      <c r="F35" s="60">
        <v>36791.466666666667</v>
      </c>
      <c r="G35" s="61">
        <f t="shared" si="0"/>
        <v>36791.466666666667</v>
      </c>
      <c r="H35" s="17"/>
      <c r="I35" s="17"/>
      <c r="K35" s="17"/>
      <c r="L35" s="17"/>
      <c r="M35" s="17"/>
    </row>
    <row r="36" spans="1:13">
      <c r="A36" s="28">
        <v>27</v>
      </c>
      <c r="B36" s="29" t="s">
        <v>75</v>
      </c>
      <c r="C36" s="29" t="s">
        <v>76</v>
      </c>
      <c r="D36" s="29" t="s">
        <v>38</v>
      </c>
      <c r="E36" s="39">
        <v>1</v>
      </c>
      <c r="F36" s="60">
        <v>2086.38</v>
      </c>
      <c r="G36" s="61">
        <f t="shared" si="0"/>
        <v>2086.38</v>
      </c>
      <c r="H36" s="17"/>
      <c r="I36" s="17"/>
      <c r="K36" s="17"/>
      <c r="L36" s="17"/>
      <c r="M36" s="17"/>
    </row>
    <row r="37" spans="1:13">
      <c r="A37" s="28">
        <v>28</v>
      </c>
      <c r="B37" s="29" t="s">
        <v>77</v>
      </c>
      <c r="C37" s="29" t="s">
        <v>78</v>
      </c>
      <c r="D37" s="29" t="s">
        <v>79</v>
      </c>
      <c r="E37" s="39">
        <v>1</v>
      </c>
      <c r="F37" s="60">
        <v>96089.736000000004</v>
      </c>
      <c r="G37" s="61">
        <f t="shared" si="0"/>
        <v>96089.736000000004</v>
      </c>
      <c r="H37" s="17"/>
      <c r="I37" s="17"/>
      <c r="K37" s="17"/>
      <c r="L37" s="17"/>
      <c r="M37" s="17"/>
    </row>
    <row r="38" spans="1:13">
      <c r="A38" s="28">
        <v>29</v>
      </c>
      <c r="B38" s="29" t="s">
        <v>80</v>
      </c>
      <c r="C38" s="29" t="s">
        <v>81</v>
      </c>
      <c r="D38" s="29" t="s">
        <v>82</v>
      </c>
      <c r="E38" s="39">
        <v>1</v>
      </c>
      <c r="F38" s="60">
        <v>62666.400000000001</v>
      </c>
      <c r="G38" s="61">
        <f t="shared" si="0"/>
        <v>62666.400000000001</v>
      </c>
      <c r="H38" s="17"/>
      <c r="I38" s="17"/>
      <c r="K38" s="17"/>
      <c r="L38" s="17"/>
      <c r="M38" s="17"/>
    </row>
    <row r="39" spans="1:13">
      <c r="A39" s="28">
        <v>30</v>
      </c>
      <c r="B39" s="29" t="s">
        <v>83</v>
      </c>
      <c r="C39" s="29" t="s">
        <v>84</v>
      </c>
      <c r="D39" s="29" t="s">
        <v>35</v>
      </c>
      <c r="E39" s="39">
        <v>1</v>
      </c>
      <c r="F39" s="60">
        <v>38956</v>
      </c>
      <c r="G39" s="61">
        <f t="shared" si="0"/>
        <v>38956</v>
      </c>
      <c r="H39" s="17"/>
      <c r="I39" s="17"/>
      <c r="K39" s="17"/>
      <c r="L39" s="17"/>
      <c r="M39" s="17"/>
    </row>
    <row r="40" spans="1:13">
      <c r="A40" s="28">
        <v>31</v>
      </c>
      <c r="B40" s="29" t="s">
        <v>85</v>
      </c>
      <c r="C40" s="29" t="s">
        <v>86</v>
      </c>
      <c r="D40" s="29" t="s">
        <v>35</v>
      </c>
      <c r="E40" s="39">
        <v>1</v>
      </c>
      <c r="F40" s="60">
        <v>5804.4960000000001</v>
      </c>
      <c r="G40" s="61">
        <f t="shared" si="0"/>
        <v>5804.4960000000001</v>
      </c>
      <c r="H40" s="17"/>
      <c r="I40" s="17"/>
      <c r="K40" s="17"/>
      <c r="L40" s="17"/>
      <c r="M40" s="17"/>
    </row>
    <row r="41" spans="1:13">
      <c r="A41" s="28">
        <v>32</v>
      </c>
      <c r="B41" s="29" t="s">
        <v>87</v>
      </c>
      <c r="C41" s="31" t="s">
        <v>88</v>
      </c>
      <c r="D41" s="31" t="s">
        <v>35</v>
      </c>
      <c r="E41" s="39">
        <v>1</v>
      </c>
      <c r="F41" s="60">
        <v>65000</v>
      </c>
      <c r="G41" s="61">
        <f t="shared" si="0"/>
        <v>65000</v>
      </c>
      <c r="H41" s="17"/>
      <c r="I41" s="17"/>
      <c r="K41" s="17"/>
      <c r="L41" s="17"/>
      <c r="M41" s="17"/>
    </row>
    <row r="42" spans="1:13">
      <c r="A42" s="28">
        <v>33</v>
      </c>
      <c r="B42" s="29" t="s">
        <v>89</v>
      </c>
      <c r="C42" s="29" t="s">
        <v>90</v>
      </c>
      <c r="D42" s="29" t="s">
        <v>35</v>
      </c>
      <c r="E42" s="39">
        <v>1</v>
      </c>
      <c r="F42" s="60">
        <v>4700</v>
      </c>
      <c r="G42" s="61">
        <f t="shared" si="0"/>
        <v>4700</v>
      </c>
      <c r="H42" s="17"/>
      <c r="I42" s="17"/>
      <c r="K42" s="17"/>
      <c r="L42" s="17"/>
      <c r="M42" s="17"/>
    </row>
    <row r="43" spans="1:13">
      <c r="A43" s="28">
        <v>34</v>
      </c>
      <c r="B43" s="29" t="s">
        <v>91</v>
      </c>
      <c r="C43" s="29" t="s">
        <v>92</v>
      </c>
      <c r="D43" s="29" t="s">
        <v>114</v>
      </c>
      <c r="E43" s="39">
        <v>1</v>
      </c>
      <c r="F43" s="60">
        <v>1733.46</v>
      </c>
      <c r="G43" s="61">
        <f t="shared" si="0"/>
        <v>1733.46</v>
      </c>
      <c r="H43" s="17"/>
      <c r="I43" s="17"/>
      <c r="K43" s="17"/>
      <c r="L43" s="17"/>
      <c r="M43" s="17"/>
    </row>
    <row r="44" spans="1:13">
      <c r="A44" s="28">
        <v>35</v>
      </c>
      <c r="B44" s="29" t="s">
        <v>93</v>
      </c>
      <c r="C44" s="32" t="s">
        <v>94</v>
      </c>
      <c r="D44" s="32" t="s">
        <v>35</v>
      </c>
      <c r="E44" s="39">
        <v>1</v>
      </c>
      <c r="F44" s="60">
        <v>2036.4666666666665</v>
      </c>
      <c r="G44" s="61">
        <f t="shared" si="0"/>
        <v>2036.4666666666665</v>
      </c>
      <c r="H44" s="17"/>
      <c r="I44" s="17"/>
      <c r="K44" s="17"/>
      <c r="L44" s="17"/>
      <c r="M44" s="17"/>
    </row>
    <row r="45" spans="1:13">
      <c r="A45" s="28">
        <v>36</v>
      </c>
      <c r="B45" s="29" t="s">
        <v>93</v>
      </c>
      <c r="C45" s="29" t="s">
        <v>95</v>
      </c>
      <c r="D45" s="29" t="s">
        <v>35</v>
      </c>
      <c r="E45" s="39">
        <v>1</v>
      </c>
      <c r="F45" s="60">
        <v>2410.3333333333335</v>
      </c>
      <c r="G45" s="61">
        <f t="shared" si="0"/>
        <v>2410.3333333333335</v>
      </c>
      <c r="H45" s="17"/>
      <c r="I45" s="17"/>
      <c r="K45" s="17"/>
      <c r="L45" s="17"/>
      <c r="M45" s="17"/>
    </row>
    <row r="46" spans="1:13">
      <c r="A46" s="28">
        <v>37</v>
      </c>
      <c r="B46" s="29" t="s">
        <v>96</v>
      </c>
      <c r="C46" s="29" t="s">
        <v>97</v>
      </c>
      <c r="D46" s="29" t="s">
        <v>115</v>
      </c>
      <c r="E46" s="39">
        <v>1</v>
      </c>
      <c r="F46" s="60">
        <v>3814.3</v>
      </c>
      <c r="G46" s="61">
        <f t="shared" si="0"/>
        <v>3814.3</v>
      </c>
      <c r="H46" s="17"/>
      <c r="I46" s="17"/>
      <c r="K46" s="17"/>
      <c r="L46" s="17"/>
      <c r="M46" s="17"/>
    </row>
    <row r="47" spans="1:13">
      <c r="A47" s="28">
        <v>38</v>
      </c>
      <c r="B47" s="29" t="s">
        <v>98</v>
      </c>
      <c r="C47" s="32" t="s">
        <v>99</v>
      </c>
      <c r="D47" s="32" t="s">
        <v>35</v>
      </c>
      <c r="E47" s="39">
        <v>1</v>
      </c>
      <c r="F47" s="60">
        <v>5916.5</v>
      </c>
      <c r="G47" s="61">
        <f t="shared" si="0"/>
        <v>5916.5</v>
      </c>
      <c r="H47" s="17"/>
      <c r="I47" s="17"/>
      <c r="K47" s="17"/>
      <c r="L47" s="17"/>
      <c r="M47" s="17"/>
    </row>
    <row r="48" spans="1:13">
      <c r="A48" s="28">
        <v>39</v>
      </c>
      <c r="B48" s="29" t="s">
        <v>100</v>
      </c>
      <c r="C48" s="29" t="s">
        <v>101</v>
      </c>
      <c r="D48" s="29" t="s">
        <v>38</v>
      </c>
      <c r="E48" s="39">
        <v>1</v>
      </c>
      <c r="F48" s="60">
        <v>3425.4</v>
      </c>
      <c r="G48" s="61">
        <f t="shared" si="0"/>
        <v>3425.4</v>
      </c>
      <c r="H48" s="17"/>
      <c r="I48" s="17"/>
      <c r="K48" s="17"/>
      <c r="L48" s="17"/>
      <c r="M48" s="17"/>
    </row>
    <row r="49" spans="1:8">
      <c r="A49" s="28">
        <v>40</v>
      </c>
      <c r="B49" s="29" t="s">
        <v>102</v>
      </c>
      <c r="C49" s="29" t="s">
        <v>103</v>
      </c>
      <c r="D49" s="29" t="s">
        <v>35</v>
      </c>
      <c r="E49" s="39">
        <v>1</v>
      </c>
      <c r="F49" s="62">
        <v>14314.2</v>
      </c>
      <c r="G49" s="61">
        <f t="shared" si="0"/>
        <v>14314.2</v>
      </c>
    </row>
    <row r="50" spans="1:8">
      <c r="A50" s="28">
        <v>41</v>
      </c>
      <c r="B50" s="29" t="s">
        <v>104</v>
      </c>
      <c r="C50" s="29" t="s">
        <v>116</v>
      </c>
      <c r="D50" s="29" t="s">
        <v>35</v>
      </c>
      <c r="E50" s="39">
        <v>1</v>
      </c>
      <c r="F50" s="62">
        <v>3361.54</v>
      </c>
      <c r="G50" s="61">
        <f t="shared" si="0"/>
        <v>3361.54</v>
      </c>
    </row>
    <row r="51" spans="1:8">
      <c r="A51" s="28">
        <v>42</v>
      </c>
      <c r="B51" s="29" t="s">
        <v>105</v>
      </c>
      <c r="C51" s="29" t="s">
        <v>76</v>
      </c>
      <c r="D51" s="29" t="s">
        <v>35</v>
      </c>
      <c r="E51" s="39">
        <v>1</v>
      </c>
      <c r="F51" s="62">
        <v>2142.31</v>
      </c>
      <c r="G51" s="61">
        <f t="shared" si="0"/>
        <v>2142.31</v>
      </c>
    </row>
    <row r="52" spans="1:8">
      <c r="A52" s="28">
        <v>43</v>
      </c>
      <c r="B52" s="33" t="s">
        <v>106</v>
      </c>
      <c r="C52" s="33" t="s">
        <v>107</v>
      </c>
      <c r="D52" s="33" t="s">
        <v>108</v>
      </c>
      <c r="E52" s="39">
        <v>1</v>
      </c>
      <c r="F52" s="62">
        <v>7307.5</v>
      </c>
      <c r="G52" s="61">
        <f t="shared" si="0"/>
        <v>7307.5</v>
      </c>
    </row>
    <row r="53" spans="1:8">
      <c r="A53" s="28">
        <v>44</v>
      </c>
      <c r="B53" s="31" t="s">
        <v>109</v>
      </c>
      <c r="C53" s="31" t="s">
        <v>110</v>
      </c>
      <c r="D53" s="33" t="s">
        <v>35</v>
      </c>
      <c r="E53" s="39">
        <v>1</v>
      </c>
      <c r="F53" s="62">
        <v>1339.7</v>
      </c>
      <c r="G53" s="61">
        <f t="shared" si="0"/>
        <v>1339.7</v>
      </c>
    </row>
    <row r="54" spans="1:8">
      <c r="A54" s="28">
        <v>45</v>
      </c>
      <c r="B54" s="31" t="s">
        <v>117</v>
      </c>
      <c r="C54" s="31" t="s">
        <v>118</v>
      </c>
      <c r="D54" s="33" t="s">
        <v>35</v>
      </c>
      <c r="E54" s="39">
        <v>1</v>
      </c>
      <c r="F54" s="62">
        <v>1456.42</v>
      </c>
      <c r="G54" s="61">
        <f t="shared" si="0"/>
        <v>1456.42</v>
      </c>
    </row>
    <row r="55" spans="1:8">
      <c r="A55" s="34"/>
      <c r="B55" s="35"/>
      <c r="C55" s="35"/>
      <c r="D55" s="35"/>
      <c r="E55" s="36"/>
      <c r="F55" s="45"/>
      <c r="G55" s="46"/>
      <c r="H55" s="53"/>
    </row>
    <row r="56" spans="1:8" ht="31.15" customHeight="1">
      <c r="A56" s="55" t="s">
        <v>4</v>
      </c>
      <c r="B56" s="55"/>
      <c r="C56" s="55"/>
      <c r="D56" s="55"/>
      <c r="E56" s="55"/>
      <c r="F56" s="55"/>
      <c r="G56" s="55"/>
    </row>
    <row r="57" spans="1:8">
      <c r="A57" s="16"/>
      <c r="B57" s="35"/>
      <c r="C57" s="35"/>
      <c r="D57" s="35"/>
      <c r="E57" s="36"/>
      <c r="F57" s="45"/>
      <c r="G57" s="46"/>
    </row>
    <row r="58" spans="1:8" ht="21.75" customHeight="1">
      <c r="A58" s="55" t="s">
        <v>5</v>
      </c>
      <c r="B58" s="55"/>
      <c r="C58" s="55"/>
      <c r="D58" s="55"/>
      <c r="E58" s="55"/>
      <c r="F58" s="55"/>
      <c r="G58" s="55"/>
    </row>
    <row r="59" spans="1:8">
      <c r="A59" s="16"/>
      <c r="B59" s="35"/>
      <c r="C59" s="35"/>
      <c r="D59" s="35"/>
      <c r="E59" s="36"/>
      <c r="F59" s="45"/>
      <c r="G59" s="46"/>
    </row>
    <row r="60" spans="1:8" ht="57.75" customHeight="1">
      <c r="A60" s="54" t="s">
        <v>6</v>
      </c>
      <c r="B60" s="55"/>
      <c r="C60" s="55"/>
      <c r="D60" s="55"/>
      <c r="E60" s="55"/>
      <c r="F60" s="55"/>
      <c r="G60" s="46"/>
    </row>
    <row r="61" spans="1:8">
      <c r="A61" s="34"/>
      <c r="B61" s="35"/>
      <c r="C61" s="35"/>
      <c r="D61" s="35"/>
      <c r="E61" s="36"/>
      <c r="F61" s="45"/>
      <c r="G61" s="46"/>
    </row>
    <row r="62" spans="1:8">
      <c r="A62" s="11"/>
      <c r="B62" s="8"/>
      <c r="C62" s="8"/>
      <c r="D62" s="8"/>
      <c r="E62" s="11"/>
      <c r="F62" s="47"/>
      <c r="G62" s="48"/>
    </row>
    <row r="63" spans="1:8">
      <c r="A63" s="56" t="s">
        <v>0</v>
      </c>
      <c r="B63" s="56"/>
      <c r="C63" s="4"/>
      <c r="D63" s="4"/>
      <c r="E63" s="12"/>
      <c r="F63" s="49"/>
      <c r="G63" s="49"/>
    </row>
    <row r="64" spans="1:8">
      <c r="A64" s="5"/>
      <c r="B64" s="6"/>
      <c r="C64" s="4"/>
      <c r="D64" s="4"/>
      <c r="E64" s="12"/>
      <c r="F64" s="49"/>
      <c r="G64" s="49"/>
    </row>
    <row r="65" spans="1:7">
      <c r="A65" s="5"/>
      <c r="B65" s="6"/>
      <c r="C65" s="4"/>
      <c r="D65" s="4"/>
      <c r="E65" s="12"/>
      <c r="F65" s="49"/>
      <c r="G65" s="49"/>
    </row>
    <row r="66" spans="1:7">
      <c r="A66" s="1"/>
      <c r="B66" s="7"/>
      <c r="C66" s="1"/>
      <c r="D66" s="1"/>
      <c r="E66" s="13"/>
      <c r="F66" s="50"/>
      <c r="G66" s="50"/>
    </row>
    <row r="67" spans="1:7">
      <c r="A67" s="1"/>
      <c r="B67" s="7"/>
      <c r="C67" s="1"/>
      <c r="D67" s="1"/>
      <c r="E67" s="13"/>
      <c r="F67" s="50"/>
      <c r="G67" s="50"/>
    </row>
    <row r="68" spans="1:7" ht="40.9" customHeight="1">
      <c r="A68" s="15"/>
      <c r="B68" s="15"/>
      <c r="C68" s="1"/>
      <c r="D68" s="1"/>
      <c r="E68" s="13"/>
      <c r="F68" s="50"/>
      <c r="G68" s="50"/>
    </row>
    <row r="69" spans="1:7">
      <c r="A69" s="14" t="s">
        <v>121</v>
      </c>
      <c r="B69" s="14"/>
      <c r="C69" s="1"/>
      <c r="D69" s="1"/>
      <c r="E69" s="13"/>
      <c r="F69" s="50"/>
      <c r="G69" s="50"/>
    </row>
    <row r="70" spans="1:7">
      <c r="A70" s="14" t="s">
        <v>122</v>
      </c>
      <c r="B70" s="14"/>
      <c r="C70" s="1"/>
      <c r="D70" s="1"/>
      <c r="E70" s="13"/>
      <c r="F70" s="50"/>
      <c r="G70" s="50"/>
    </row>
    <row r="71" spans="1:7">
      <c r="A71" s="14" t="s">
        <v>123</v>
      </c>
      <c r="B71" s="14"/>
      <c r="C71" s="1"/>
      <c r="D71" s="1"/>
      <c r="E71" s="13"/>
      <c r="F71" s="50"/>
      <c r="G71" s="50"/>
    </row>
  </sheetData>
  <sheetProtection formatCells="0" selectLockedCells="1" selectUnlockedCells="1"/>
  <mergeCells count="9">
    <mergeCell ref="A60:F60"/>
    <mergeCell ref="A63:B63"/>
    <mergeCell ref="A1:G1"/>
    <mergeCell ref="A2:G2"/>
    <mergeCell ref="A4:G4"/>
    <mergeCell ref="A6:G6"/>
    <mergeCell ref="A7:G7"/>
    <mergeCell ref="A56:G56"/>
    <mergeCell ref="A58:G58"/>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154901A87AB5C45B5630AB3C2A5CD7F" ma:contentTypeVersion="13" ma:contentTypeDescription="Create a new document." ma:contentTypeScope="" ma:versionID="2dbec5be2dd7f61666a1d854d551dac9">
  <xsd:schema xmlns:xsd="http://www.w3.org/2001/XMLSchema" xmlns:xs="http://www.w3.org/2001/XMLSchema" xmlns:p="http://schemas.microsoft.com/office/2006/metadata/properties" xmlns:ns3="0b45cda6-1694-4cb8-ab6e-3ce8c3bd3d8d" xmlns:ns4="847241b8-0677-4a6a-9125-61bd049f2287" targetNamespace="http://schemas.microsoft.com/office/2006/metadata/properties" ma:root="true" ma:fieldsID="5335265637fa6ec46ba237972daecfee" ns3:_="" ns4:_="">
    <xsd:import namespace="0b45cda6-1694-4cb8-ab6e-3ce8c3bd3d8d"/>
    <xsd:import namespace="847241b8-0677-4a6a-9125-61bd049f228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45cda6-1694-4cb8-ab6e-3ce8c3bd3d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47241b8-0677-4a6a-9125-61bd049f2287"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D9C705-791C-49C6-8328-ED3C8A8E1DCC}">
  <ds:schemaRefs>
    <ds:schemaRef ds:uri="http://schemas.microsoft.com/sharepoint/v3/contenttype/forms"/>
  </ds:schemaRefs>
</ds:datastoreItem>
</file>

<file path=customXml/itemProps2.xml><?xml version="1.0" encoding="utf-8"?>
<ds:datastoreItem xmlns:ds="http://schemas.openxmlformats.org/officeDocument/2006/customXml" ds:itemID="{83C5C5E6-7A19-4CE9-B365-D02C6CA0A768}">
  <ds:schemaRefs>
    <ds:schemaRef ds:uri="http://purl.org/dc/dcmitype/"/>
    <ds:schemaRef ds:uri="http://schemas.microsoft.com/office/2006/documentManagement/types"/>
    <ds:schemaRef ds:uri="http://purl.org/dc/elements/1.1/"/>
    <ds:schemaRef ds:uri="http://schemas.microsoft.com/office/2006/metadata/properties"/>
    <ds:schemaRef ds:uri="847241b8-0677-4a6a-9125-61bd049f2287"/>
    <ds:schemaRef ds:uri="http://purl.org/dc/terms/"/>
    <ds:schemaRef ds:uri="http://schemas.openxmlformats.org/package/2006/metadata/core-properties"/>
    <ds:schemaRef ds:uri="http://schemas.microsoft.com/office/infopath/2007/PartnerControls"/>
    <ds:schemaRef ds:uri="0b45cda6-1694-4cb8-ab6e-3ce8c3bd3d8d"/>
    <ds:schemaRef ds:uri="http://www.w3.org/XML/1998/namespace"/>
  </ds:schemaRefs>
</ds:datastoreItem>
</file>

<file path=customXml/itemProps3.xml><?xml version="1.0" encoding="utf-8"?>
<ds:datastoreItem xmlns:ds="http://schemas.openxmlformats.org/officeDocument/2006/customXml" ds:itemID="{BECF81DA-74AC-4EB0-80E4-839E7C096E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45cda6-1694-4cb8-ab6e-3ce8c3bd3d8d"/>
    <ds:schemaRef ds:uri="847241b8-0677-4a6a-9125-61bd049f22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emaco.secon01</dc:creator>
  <cp:lastModifiedBy>Portatil</cp:lastModifiedBy>
  <cp:lastPrinted>2017-04-21T20:38:35Z</cp:lastPrinted>
  <dcterms:created xsi:type="dcterms:W3CDTF">2016-07-11T17:15:17Z</dcterms:created>
  <dcterms:modified xsi:type="dcterms:W3CDTF">2020-08-28T01:04:22Z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0x0101003154901A87AB5C45B5630AB3C2A5CD7F</vt:lpwstr>
  </property>
</Properties>
</file>