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OneDrive - Servicio Nacional de Aprendizaje\Escritorio\2025\BIENES Y SERVICIOS 2025\7.ADECUACIÓN BOSCO-OFFICE GASTRONOMIA\"/>
    </mc:Choice>
  </mc:AlternateContent>
  <bookViews>
    <workbookView xWindow="-120" yWindow="-120" windowWidth="29040" windowHeight="15840"/>
  </bookViews>
  <sheets>
    <sheet name="OFERTA TÉCNICO-ECONÓMICA" sheetId="8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3" i="8" l="1"/>
</calcChain>
</file>

<file path=xl/sharedStrings.xml><?xml version="1.0" encoding="utf-8"?>
<sst xmlns="http://schemas.openxmlformats.org/spreadsheetml/2006/main" count="100" uniqueCount="68">
  <si>
    <t>ITEM</t>
  </si>
  <si>
    <t xml:space="preserve">FORMATO – PROPUESTA TÉCNICO - ECONÓMICA </t>
  </si>
  <si>
    <t xml:space="preserve">"XXXXXXXXXX XXXXXXXXXX XXXXXXXXXX XXXXXXXXXX XXXXXXXXXX (Anexar documentos e información solicitados en las consideraciones técnicas)
Igualmente, mediante la presente oferta certifico que dentro de la propuesta económica se encuentran incluidos todos los costos directos e indirectos con ocasión a la celebración del contrato.
La oferta presentada tiene una validez mínima de XXXXXX (xx) días
NOMBRE DEL REPRESENTANTE LEGAL			
XXXXXXXX (DATOS DEL PROPONENTE)	</t>
  </si>
  <si>
    <t>CANTIDAD</t>
  </si>
  <si>
    <t>DESCRIPCIÓN ACTIVIDADES</t>
  </si>
  <si>
    <t>UND</t>
  </si>
  <si>
    <t>VR UNITARIO</t>
  </si>
  <si>
    <t>VR PARCIAL</t>
  </si>
  <si>
    <t>PRELIMINARES</t>
  </si>
  <si>
    <t>Localización y replanteo</t>
  </si>
  <si>
    <t>M2</t>
  </si>
  <si>
    <t>Desmonte de lamparas</t>
  </si>
  <si>
    <t>UN</t>
  </si>
  <si>
    <t>Desmonte de barra en acero inoxidable</t>
  </si>
  <si>
    <t>ML</t>
  </si>
  <si>
    <t>Desmonte de televisor</t>
  </si>
  <si>
    <t>Desmonte de sillas en acero inoxidable</t>
  </si>
  <si>
    <t>Desmonte de ventana</t>
  </si>
  <si>
    <t>Retiro de escombros, incluye disposicion final</t>
  </si>
  <si>
    <t>M3</t>
  </si>
  <si>
    <t>Aseo y limpieza</t>
  </si>
  <si>
    <t xml:space="preserve">DEMOLICIONES  </t>
  </si>
  <si>
    <t>Demolicion muro en estructura liviana 2 caras, no incluye disposición final</t>
  </si>
  <si>
    <t>Demolicion enchape de piso</t>
  </si>
  <si>
    <t>Demolición mortero de nivelación</t>
  </si>
  <si>
    <t>CONCRETOS Y ACERO</t>
  </si>
  <si>
    <t>Suministro y aplicación de concreto de 24,5 Mpa, para Viga de cimentación, incluye refuerzo.</t>
  </si>
  <si>
    <t>Suministro y aplicación de concreto de 20,7 Mpa (3000 PSI) de 0,15 x 0,20 m para Viga de amarre, incluye refuerzo.</t>
  </si>
  <si>
    <t>Suministro y aplicación de concreto de 20,7 Mpa (3000 PSI) de 0,15 x 0,15 m para Columna de amarre, incluye refuerzo.</t>
  </si>
  <si>
    <t>Zapatas en concreto de 20,7 Mpa (3000 PSI) 0.80 x 0.80 x 0.20, no incluye refuerzo</t>
  </si>
  <si>
    <t>Caja de inspección de 0,50 x 0,50 x 0,50  m en concreto de 17,2 Mpa, tapa reforzada en concreto de 20,7 Mpa.</t>
  </si>
  <si>
    <t>Acero de 1/2"</t>
  </si>
  <si>
    <t>KG</t>
  </si>
  <si>
    <t>MUROS</t>
  </si>
  <si>
    <t>Muro en Ladrillo farol rayado de 0,10 x 0,20 x 0,30 m, mortero impermeabilizado y revocado ambas caras incluye filos y dilataciones</t>
  </si>
  <si>
    <t xml:space="preserve">RED SANITARIA </t>
  </si>
  <si>
    <t>Suministro e instalación rejilla Modular de piso  para Canal en acero inoxidable 0.20 x 1, en angulo de 3/4 x 1/8 y barra de 1/4</t>
  </si>
  <si>
    <t xml:space="preserve">CIELO RASO </t>
  </si>
  <si>
    <t>Suministro e instalacion de cielo raso en super board 6 mm incluye estructura galvanizada calibre 26, incluye tratamiento de juntas y acabado en estuco plastico</t>
  </si>
  <si>
    <t>PISOS Y ENCHAPES</t>
  </si>
  <si>
    <t>Suministro y  aplicación concreto endurecido,  incluye helicoptero y producto sika floor-3 QUARTZ TOP  H:0.08</t>
  </si>
  <si>
    <t>Suministro y aplicación  guardaescobas media caña redondo en concreto endurecido  producto sika floor-3 QUARTZ TOP  H:0.08</t>
  </si>
  <si>
    <t>Corte de piso en concreto con cortadora autopropulsada incluye Sellador de Juntas Poliuretano 300 ml Universal Gris</t>
  </si>
  <si>
    <t xml:space="preserve">Suministro e instalación de porcelanato marble pietra pull blanco para pared de 0.60 x 1.20 , incluye boquilla y pegante.  </t>
  </si>
  <si>
    <t>PINTURA</t>
  </si>
  <si>
    <t xml:space="preserve">Suministro y aplicación de estuco y pintura tipo I  3 manos de pintura, paredes y cielo raso </t>
  </si>
  <si>
    <t xml:space="preserve">Suministro y aplicación de estuco y  pintura epoxica base solvente duralkote 240 flexible de alto desempeño.  2 manos de pintura </t>
  </si>
  <si>
    <t xml:space="preserve">CARPINTERIA </t>
  </si>
  <si>
    <t>Suministro e instalacion puerta corrediza en aluminio calibre 20 en aluminio natural referencia 8025 vidrio 4 mm</t>
  </si>
  <si>
    <t>Suministro e instalacion de entrepaños acero inoxidable calibre 20 ancho 50cm</t>
  </si>
  <si>
    <t xml:space="preserve">Suministro e instalacion de meson en acero inoxidable, incluye lavaplatos calibre 20, ancho 60 cm </t>
  </si>
  <si>
    <t xml:space="preserve">Suministro e instalacion de barra en acero inoxidable de 0.50 m calibre 20 </t>
  </si>
  <si>
    <t>Suministro e instalación de ventana rectangular marco en aluminio natural referencia 8025, ancho 0.37 m x 1.50 m con 0,40 m proyectante</t>
  </si>
  <si>
    <t xml:space="preserve">Sillas para barra en acero inoxidable acero inoxidable </t>
  </si>
  <si>
    <t>Reposa pies en acero inoxidable  (tubo) calibre 18</t>
  </si>
  <si>
    <t>ILUMINACION</t>
  </si>
  <si>
    <r>
      <rPr>
        <sz val="12"/>
        <rFont val="Arial"/>
        <family val="2"/>
      </rPr>
      <t>Lampara LED incrustar especular 2x18w</t>
    </r>
  </si>
  <si>
    <t>Cinta led calida para barra</t>
  </si>
  <si>
    <t xml:space="preserve">Suministro e instalacion de perfil y cinta led </t>
  </si>
  <si>
    <t>MOBILIARIO</t>
  </si>
  <si>
    <t xml:space="preserve">Suministro e instalacion de panel ranurado wpc para pared gris </t>
  </si>
  <si>
    <t>SUBTOTAL COSTO DIRECTO</t>
  </si>
  <si>
    <t>ADMINISTRACION</t>
  </si>
  <si>
    <t>UTILIDAD</t>
  </si>
  <si>
    <t>IVA (19% UTILIDAD)</t>
  </si>
  <si>
    <t xml:space="preserve">TOTAL </t>
  </si>
  <si>
    <t>Lugar y fecha
Señores:
SERVICIO NACIONAL DE APRENDIZAJE –SENA
Regional Risaralda</t>
  </si>
  <si>
    <t>(Nombre del Proponente) identificado con cédula de ciudadanía No. XXXXXXX expedida en XXXXXXX, en calidad de XXXXXXXX, me permito presentar propuesta técnico - económica dentro del proceso de  XXXXX  No. XXXXXXX  cuyo objeto es: XXXX, en los siguientes términos: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</si>
</sst>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(&quot;C$&quot;* #,##0.00_);_(&quot;C$&quot;* \(#,##0.00\);_(&quot;C$&quot;* &quot;-&quot;??_);_(@_)"/>
    <numFmt numFmtId="166" formatCode="0.0"/>
    <numFmt numFmtId="167" formatCode="_-&quot;$&quot;* #,##0_-;\-&quot;$&quot;* #,##0_-;_-&quot;$&quot;* &quot;-&quot;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1"/>
      <color rgb="FF000000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Arial Narrow"/>
      <family val="2"/>
    </font>
    <font>
      <sz val="12"/>
      <name val="Arial Narrow"/>
      <family val="2"/>
    </font>
    <font>
      <sz val="12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3" fillId="0" borderId="0"/>
    <xf numFmtId="165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87">
    <xf numFmtId="0" fontId="0" fillId="0" borderId="0" xfId="0"/>
    <xf numFmtId="2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/>
    </xf>
    <xf numFmtId="2" fontId="7" fillId="0" borderId="1" xfId="7" applyNumberFormat="1" applyFont="1" applyFill="1" applyBorder="1" applyAlignment="1">
      <alignment horizontal="center" vertical="center" wrapText="1"/>
    </xf>
    <xf numFmtId="44" fontId="7" fillId="0" borderId="1" xfId="7" applyFon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vertical="center" wrapText="1"/>
    </xf>
    <xf numFmtId="44" fontId="7" fillId="2" borderId="1" xfId="7" applyFont="1" applyFill="1" applyBorder="1" applyAlignment="1">
      <alignment vertical="center" wrapText="1"/>
    </xf>
    <xf numFmtId="2" fontId="9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vertical="center" wrapText="1"/>
    </xf>
    <xf numFmtId="2" fontId="9" fillId="0" borderId="1" xfId="7" applyNumberFormat="1" applyFont="1" applyFill="1" applyBorder="1" applyAlignment="1">
      <alignment horizontal="center" vertical="center"/>
    </xf>
    <xf numFmtId="44" fontId="9" fillId="0" borderId="1" xfId="7" applyFont="1" applyFill="1" applyBorder="1" applyAlignment="1">
      <alignment vertical="center"/>
    </xf>
    <xf numFmtId="0" fontId="10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/>
    </xf>
    <xf numFmtId="2" fontId="10" fillId="0" borderId="1" xfId="7" applyNumberFormat="1" applyFont="1" applyFill="1" applyBorder="1" applyAlignment="1">
      <alignment horizontal="center" vertical="center"/>
    </xf>
    <xf numFmtId="44" fontId="10" fillId="0" borderId="1" xfId="7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2" fontId="8" fillId="3" borderId="1" xfId="0" applyNumberFormat="1" applyFont="1" applyFill="1" applyBorder="1" applyAlignment="1">
      <alignment vertical="center"/>
    </xf>
    <xf numFmtId="2" fontId="8" fillId="3" borderId="1" xfId="0" applyNumberFormat="1" applyFont="1" applyFill="1" applyBorder="1" applyAlignment="1">
      <alignment horizontal="center" vertical="center"/>
    </xf>
    <xf numFmtId="44" fontId="8" fillId="3" borderId="1" xfId="7" applyFont="1" applyFill="1" applyBorder="1" applyAlignment="1">
      <alignment vertical="center"/>
    </xf>
    <xf numFmtId="44" fontId="9" fillId="0" borderId="1" xfId="7" applyFont="1" applyBorder="1" applyAlignment="1">
      <alignment vertical="center"/>
    </xf>
    <xf numFmtId="2" fontId="9" fillId="0" borderId="1" xfId="0" applyNumberFormat="1" applyFont="1" applyBorder="1" applyAlignment="1">
      <alignment vertical="center"/>
    </xf>
    <xf numFmtId="2" fontId="8" fillId="3" borderId="1" xfId="0" applyNumberFormat="1" applyFont="1" applyFill="1" applyBorder="1" applyAlignment="1">
      <alignment vertical="center" wrapText="1"/>
    </xf>
    <xf numFmtId="2" fontId="8" fillId="3" borderId="1" xfId="7" applyNumberFormat="1" applyFont="1" applyFill="1" applyBorder="1" applyAlignment="1">
      <alignment horizontal="center" vertical="center"/>
    </xf>
    <xf numFmtId="2" fontId="9" fillId="0" borderId="1" xfId="0" applyNumberFormat="1" applyFont="1" applyBorder="1" applyAlignment="1">
      <alignment horizontal="left" vertical="top" wrapText="1"/>
    </xf>
    <xf numFmtId="2" fontId="8" fillId="4" borderId="1" xfId="0" applyNumberFormat="1" applyFont="1" applyFill="1" applyBorder="1" applyAlignment="1">
      <alignment vertical="center"/>
    </xf>
    <xf numFmtId="2" fontId="8" fillId="4" borderId="1" xfId="0" applyNumberFormat="1" applyFont="1" applyFill="1" applyBorder="1" applyAlignment="1">
      <alignment horizontal="center" vertical="center"/>
    </xf>
    <xf numFmtId="2" fontId="8" fillId="4" borderId="1" xfId="7" applyNumberFormat="1" applyFont="1" applyFill="1" applyBorder="1" applyAlignment="1">
      <alignment horizontal="center" vertical="center"/>
    </xf>
    <xf numFmtId="44" fontId="8" fillId="4" borderId="1" xfId="7" applyFont="1" applyFill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2" fontId="8" fillId="4" borderId="1" xfId="0" applyNumberFormat="1" applyFont="1" applyFill="1" applyBorder="1" applyAlignment="1">
      <alignment vertical="center" wrapText="1"/>
    </xf>
    <xf numFmtId="2" fontId="9" fillId="0" borderId="2" xfId="0" applyNumberFormat="1" applyFont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/>
    </xf>
    <xf numFmtId="2" fontId="7" fillId="2" borderId="1" xfId="7" applyNumberFormat="1" applyFont="1" applyFill="1" applyBorder="1" applyAlignment="1">
      <alignment horizontal="center" vertical="center"/>
    </xf>
    <xf numFmtId="44" fontId="7" fillId="2" borderId="1" xfId="7" applyFont="1" applyFill="1" applyBorder="1" applyAlignment="1">
      <alignment horizontal="center" vertical="center"/>
    </xf>
    <xf numFmtId="44" fontId="9" fillId="2" borderId="1" xfId="7" applyFont="1" applyFill="1" applyBorder="1" applyAlignment="1">
      <alignment vertical="center"/>
    </xf>
    <xf numFmtId="164" fontId="0" fillId="0" borderId="0" xfId="0" applyNumberFormat="1"/>
    <xf numFmtId="2" fontId="8" fillId="4" borderId="1" xfId="0" applyNumberFormat="1" applyFont="1" applyFill="1" applyBorder="1" applyAlignment="1">
      <alignment horizontal="center" vertical="center" wrapText="1"/>
    </xf>
    <xf numFmtId="2" fontId="8" fillId="4" borderId="1" xfId="7" applyNumberFormat="1" applyFont="1" applyFill="1" applyBorder="1" applyAlignment="1">
      <alignment horizontal="center" vertical="center" wrapText="1"/>
    </xf>
    <xf numFmtId="44" fontId="8" fillId="4" borderId="1" xfId="7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/>
    </xf>
    <xf numFmtId="2" fontId="11" fillId="2" borderId="1" xfId="7" applyNumberFormat="1" applyFont="1" applyFill="1" applyBorder="1" applyAlignment="1">
      <alignment horizontal="center" vertical="center"/>
    </xf>
    <xf numFmtId="44" fontId="11" fillId="2" borderId="1" xfId="7" applyFont="1" applyFill="1" applyBorder="1" applyAlignment="1">
      <alignment horizontal="center" vertical="center"/>
    </xf>
    <xf numFmtId="44" fontId="0" fillId="2" borderId="1" xfId="7" applyFont="1" applyFill="1" applyBorder="1" applyAlignment="1">
      <alignment vertical="center"/>
    </xf>
    <xf numFmtId="0" fontId="12" fillId="0" borderId="2" xfId="0" applyFont="1" applyBorder="1" applyAlignment="1">
      <alignment horizontal="justify" vertical="center" wrapText="1"/>
    </xf>
    <xf numFmtId="0" fontId="12" fillId="0" borderId="3" xfId="0" applyFont="1" applyBorder="1" applyAlignment="1">
      <alignment horizontal="justify" vertical="center" wrapText="1"/>
    </xf>
    <xf numFmtId="0" fontId="9" fillId="0" borderId="4" xfId="0" applyFont="1" applyBorder="1" applyAlignment="1">
      <alignment horizontal="center" vertical="center"/>
    </xf>
    <xf numFmtId="44" fontId="9" fillId="0" borderId="4" xfId="7" applyFont="1" applyFill="1" applyBorder="1" applyAlignment="1">
      <alignment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2" borderId="1" xfId="7" applyNumberFormat="1" applyFont="1" applyFill="1" applyBorder="1" applyAlignment="1">
      <alignment horizontal="center" vertical="center"/>
    </xf>
    <xf numFmtId="44" fontId="10" fillId="2" borderId="1" xfId="7" applyFont="1" applyFill="1" applyBorder="1" applyAlignment="1">
      <alignment vertical="center"/>
    </xf>
    <xf numFmtId="44" fontId="10" fillId="0" borderId="1" xfId="7" applyFont="1" applyFill="1" applyBorder="1" applyAlignment="1">
      <alignment vertical="center"/>
    </xf>
    <xf numFmtId="2" fontId="10" fillId="0" borderId="1" xfId="0" applyNumberFormat="1" applyFont="1" applyBorder="1" applyAlignment="1">
      <alignment vertical="center" wrapText="1"/>
    </xf>
    <xf numFmtId="2" fontId="10" fillId="0" borderId="1" xfId="0" applyNumberFormat="1" applyFont="1" applyBorder="1" applyAlignment="1">
      <alignment horizontal="left" vertical="top" wrapText="1"/>
    </xf>
    <xf numFmtId="2" fontId="10" fillId="0" borderId="1" xfId="0" applyNumberFormat="1" applyFont="1" applyBorder="1" applyAlignment="1">
      <alignment horizontal="justify" vertical="center" wrapText="1"/>
    </xf>
    <xf numFmtId="44" fontId="8" fillId="3" borderId="1" xfId="7" applyFont="1" applyFill="1" applyBorder="1" applyAlignment="1">
      <alignment horizontal="center" vertical="center"/>
    </xf>
    <xf numFmtId="44" fontId="9" fillId="0" borderId="1" xfId="7" applyFont="1" applyFill="1" applyBorder="1" applyAlignment="1">
      <alignment horizontal="center" vertical="center"/>
    </xf>
    <xf numFmtId="166" fontId="9" fillId="0" borderId="1" xfId="7" applyNumberFormat="1" applyFont="1" applyFill="1" applyBorder="1" applyAlignment="1">
      <alignment horizontal="center" vertical="center"/>
    </xf>
    <xf numFmtId="2" fontId="13" fillId="0" borderId="2" xfId="0" applyNumberFormat="1" applyFont="1" applyBorder="1" applyAlignment="1">
      <alignment horizontal="justify" vertical="center" wrapText="1"/>
    </xf>
    <xf numFmtId="166" fontId="10" fillId="0" borderId="1" xfId="7" applyNumberFormat="1" applyFont="1" applyBorder="1" applyAlignment="1">
      <alignment horizontal="center" vertical="center"/>
    </xf>
    <xf numFmtId="44" fontId="10" fillId="0" borderId="1" xfId="7" applyFont="1" applyBorder="1" applyAlignment="1">
      <alignment horizontal="center" vertical="center"/>
    </xf>
    <xf numFmtId="44" fontId="8" fillId="0" borderId="1" xfId="7" applyFont="1" applyFill="1" applyBorder="1" applyAlignment="1">
      <alignment vertical="center"/>
    </xf>
    <xf numFmtId="10" fontId="7" fillId="0" borderId="1" xfId="8" applyNumberFormat="1" applyFont="1" applyBorder="1" applyAlignment="1">
      <alignment horizontal="center" vertical="center"/>
    </xf>
    <xf numFmtId="167" fontId="0" fillId="0" borderId="0" xfId="9" applyFont="1"/>
    <xf numFmtId="2" fontId="9" fillId="2" borderId="1" xfId="0" applyNumberFormat="1" applyFont="1" applyFill="1" applyBorder="1" applyAlignment="1">
      <alignment horizontal="center" vertical="center"/>
    </xf>
    <xf numFmtId="2" fontId="8" fillId="2" borderId="2" xfId="0" applyNumberFormat="1" applyFont="1" applyFill="1" applyBorder="1" applyAlignment="1">
      <alignment vertical="center" wrapText="1"/>
    </xf>
    <xf numFmtId="166" fontId="9" fillId="2" borderId="1" xfId="7" applyNumberFormat="1" applyFont="1" applyFill="1" applyBorder="1" applyAlignment="1">
      <alignment horizontal="center" vertical="center"/>
    </xf>
    <xf numFmtId="44" fontId="8" fillId="2" borderId="1" xfId="7" applyFont="1" applyFill="1" applyBorder="1" applyAlignment="1">
      <alignment vertical="center"/>
    </xf>
    <xf numFmtId="2" fontId="6" fillId="0" borderId="0" xfId="0" applyNumberFormat="1" applyFont="1"/>
    <xf numFmtId="44" fontId="6" fillId="0" borderId="0" xfId="7" applyFont="1"/>
    <xf numFmtId="167" fontId="0" fillId="0" borderId="0" xfId="0" applyNumberFormat="1"/>
    <xf numFmtId="44" fontId="6" fillId="0" borderId="0" xfId="7" applyFont="1" applyAlignment="1"/>
    <xf numFmtId="2" fontId="5" fillId="0" borderId="0" xfId="0" applyNumberFormat="1" applyFont="1" applyAlignment="1">
      <alignment vertical="center" wrapText="1"/>
    </xf>
    <xf numFmtId="44" fontId="0" fillId="0" borderId="0" xfId="7" applyFont="1" applyFill="1" applyAlignment="1"/>
    <xf numFmtId="44" fontId="6" fillId="0" borderId="0" xfId="7" applyFont="1" applyFill="1" applyAlignment="1"/>
    <xf numFmtId="44" fontId="4" fillId="0" borderId="0" xfId="7" applyFont="1" applyFill="1" applyBorder="1" applyAlignment="1">
      <alignment vertical="center"/>
    </xf>
    <xf numFmtId="164" fontId="0" fillId="0" borderId="0" xfId="7" applyNumberFormat="1" applyFont="1" applyFill="1" applyAlignment="1">
      <alignment wrapText="1"/>
    </xf>
    <xf numFmtId="2" fontId="6" fillId="0" borderId="0" xfId="0" applyNumberFormat="1" applyFont="1" applyAlignment="1"/>
    <xf numFmtId="44" fontId="8" fillId="0" borderId="1" xfId="7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/>
    </xf>
    <xf numFmtId="2" fontId="16" fillId="0" borderId="4" xfId="7" applyNumberFormat="1" applyFont="1" applyFill="1" applyBorder="1" applyAlignment="1">
      <alignment horizontal="center" vertical="center"/>
    </xf>
  </cellXfs>
  <cellStyles count="10">
    <cellStyle name="Moneda" xfId="7" builtinId="4"/>
    <cellStyle name="Moneda [0] 2" xfId="9"/>
    <cellStyle name="Moneda 2" xfId="6"/>
    <cellStyle name="Normal" xfId="0" builtinId="0"/>
    <cellStyle name="Normal 2" xfId="2"/>
    <cellStyle name="Normal 3" xfId="3"/>
    <cellStyle name="Normal 4" xfId="4"/>
    <cellStyle name="Normal 5" xfId="1"/>
    <cellStyle name="Normal 6" xfId="5"/>
    <cellStyle name="Porcentaje" xfId="8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OneDrive%20-%20Servicio%20Nacional%20de%20Aprendizaje/Escritorio/2025/BIENES%20Y%20SERVICIOS%202025/ADECUACI&#211;N%20BOSCO-OFFICE%20GASTRONOMIA/RADICACI&#211;N/PRESUPUESTO%20BOSCO%20-%20OFFICE%20GASTROMIA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U proceso"/>
      <sheetName val="APU S"/>
      <sheetName val="PPTO OFICIAL"/>
    </sheetNames>
    <sheetDataSet>
      <sheetData sheetId="0" refreshError="1"/>
      <sheetData sheetId="1">
        <row r="48">
          <cell r="D48">
            <v>0.44800000000000001</v>
          </cell>
        </row>
      </sheetData>
      <sheetData sheetId="2">
        <row r="5">
          <cell r="F5">
            <v>2700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tabSelected="1" zoomScaleNormal="100" workbookViewId="0">
      <selection activeCell="D37" sqref="D37"/>
    </sheetView>
  </sheetViews>
  <sheetFormatPr baseColWidth="10" defaultRowHeight="15" x14ac:dyDescent="0.25"/>
  <cols>
    <col min="1" max="1" width="8.7109375" style="70" customWidth="1"/>
    <col min="2" max="2" width="66.28515625" style="70" customWidth="1"/>
    <col min="3" max="3" width="14.7109375" style="70" customWidth="1"/>
    <col min="4" max="4" width="17.140625" style="70" customWidth="1"/>
    <col min="5" max="5" width="18" style="71" bestFit="1" customWidth="1"/>
    <col min="6" max="6" width="29.140625" style="73" customWidth="1"/>
    <col min="7" max="7" width="24.140625" customWidth="1"/>
    <col min="8" max="8" width="13.7109375" bestFit="1" customWidth="1"/>
    <col min="10" max="10" width="16" bestFit="1" customWidth="1"/>
  </cols>
  <sheetData>
    <row r="1" spans="1:6" ht="24.75" customHeight="1" x14ac:dyDescent="0.25">
      <c r="A1" s="83" t="s">
        <v>1</v>
      </c>
      <c r="B1" s="83"/>
      <c r="C1" s="83"/>
      <c r="D1" s="83"/>
      <c r="E1" s="83"/>
      <c r="F1" s="83"/>
    </row>
    <row r="2" spans="1:6" ht="87" customHeight="1" x14ac:dyDescent="0.25">
      <c r="A2" s="84" t="s">
        <v>66</v>
      </c>
      <c r="B2" s="84"/>
      <c r="C2" s="84"/>
      <c r="D2" s="84"/>
      <c r="E2" s="84"/>
      <c r="F2" s="84"/>
    </row>
    <row r="3" spans="1:6" ht="15.75" x14ac:dyDescent="0.25">
      <c r="A3" s="1" t="s">
        <v>0</v>
      </c>
      <c r="B3" s="1" t="s">
        <v>4</v>
      </c>
      <c r="C3" s="2" t="s">
        <v>5</v>
      </c>
      <c r="D3" s="3" t="s">
        <v>3</v>
      </c>
      <c r="E3" s="4" t="s">
        <v>6</v>
      </c>
      <c r="F3" s="80" t="s">
        <v>7</v>
      </c>
    </row>
    <row r="4" spans="1:6" ht="15.75" x14ac:dyDescent="0.25">
      <c r="A4" s="5">
        <v>1</v>
      </c>
      <c r="B4" s="6" t="s">
        <v>8</v>
      </c>
      <c r="C4" s="6"/>
      <c r="D4" s="6"/>
      <c r="E4" s="7"/>
      <c r="F4" s="7"/>
    </row>
    <row r="5" spans="1:6" x14ac:dyDescent="0.25">
      <c r="A5" s="8">
        <v>1.01</v>
      </c>
      <c r="B5" s="9" t="s">
        <v>9</v>
      </c>
      <c r="C5" s="8" t="s">
        <v>10</v>
      </c>
      <c r="D5" s="10">
        <v>62</v>
      </c>
      <c r="E5" s="11"/>
      <c r="F5" s="11"/>
    </row>
    <row r="6" spans="1:6" x14ac:dyDescent="0.25">
      <c r="A6" s="8">
        <v>1.02</v>
      </c>
      <c r="B6" s="12" t="s">
        <v>11</v>
      </c>
      <c r="C6" s="13" t="s">
        <v>12</v>
      </c>
      <c r="D6" s="14">
        <v>11</v>
      </c>
      <c r="E6" s="15"/>
      <c r="F6" s="11"/>
    </row>
    <row r="7" spans="1:6" x14ac:dyDescent="0.25">
      <c r="A7" s="8">
        <v>1.03</v>
      </c>
      <c r="B7" s="9" t="s">
        <v>13</v>
      </c>
      <c r="C7" s="16" t="s">
        <v>14</v>
      </c>
      <c r="D7" s="14">
        <v>13</v>
      </c>
      <c r="E7" s="15"/>
      <c r="F7" s="11"/>
    </row>
    <row r="8" spans="1:6" x14ac:dyDescent="0.25">
      <c r="A8" s="8">
        <v>1.04</v>
      </c>
      <c r="B8" s="9" t="s">
        <v>15</v>
      </c>
      <c r="C8" s="13" t="s">
        <v>12</v>
      </c>
      <c r="D8" s="14">
        <v>1</v>
      </c>
      <c r="E8" s="15"/>
      <c r="F8" s="11"/>
    </row>
    <row r="9" spans="1:6" x14ac:dyDescent="0.25">
      <c r="A9" s="8">
        <v>1.05</v>
      </c>
      <c r="B9" s="17" t="s">
        <v>16</v>
      </c>
      <c r="C9" s="13" t="s">
        <v>12</v>
      </c>
      <c r="D9" s="10">
        <v>6</v>
      </c>
      <c r="E9" s="11"/>
      <c r="F9" s="11"/>
    </row>
    <row r="10" spans="1:6" x14ac:dyDescent="0.25">
      <c r="A10" s="8">
        <v>1.06</v>
      </c>
      <c r="B10" s="17" t="s">
        <v>17</v>
      </c>
      <c r="C10" s="13" t="s">
        <v>12</v>
      </c>
      <c r="D10" s="10">
        <v>1</v>
      </c>
      <c r="E10" s="11"/>
      <c r="F10" s="11"/>
    </row>
    <row r="11" spans="1:6" x14ac:dyDescent="0.25">
      <c r="A11" s="8">
        <v>1.07</v>
      </c>
      <c r="B11" s="9" t="s">
        <v>18</v>
      </c>
      <c r="C11" s="8" t="s">
        <v>19</v>
      </c>
      <c r="D11" s="10">
        <v>5</v>
      </c>
      <c r="E11" s="11"/>
      <c r="F11" s="11"/>
    </row>
    <row r="12" spans="1:6" x14ac:dyDescent="0.25">
      <c r="A12" s="8">
        <v>1.08</v>
      </c>
      <c r="B12" s="9" t="s">
        <v>20</v>
      </c>
      <c r="C12" s="8" t="s">
        <v>10</v>
      </c>
      <c r="D12" s="10">
        <v>62</v>
      </c>
      <c r="E12" s="11"/>
      <c r="F12" s="11"/>
    </row>
    <row r="13" spans="1:6" ht="15.75" x14ac:dyDescent="0.25">
      <c r="A13" s="5">
        <v>2</v>
      </c>
      <c r="B13" s="18" t="s">
        <v>21</v>
      </c>
      <c r="C13" s="19"/>
      <c r="D13" s="18"/>
      <c r="E13" s="20"/>
      <c r="F13" s="20"/>
    </row>
    <row r="14" spans="1:6" ht="30" x14ac:dyDescent="0.25">
      <c r="A14" s="8">
        <v>2.0099999999999998</v>
      </c>
      <c r="B14" s="9" t="s">
        <v>22</v>
      </c>
      <c r="C14" s="16" t="s">
        <v>10</v>
      </c>
      <c r="D14" s="10">
        <v>62</v>
      </c>
      <c r="E14" s="21"/>
      <c r="F14" s="11"/>
    </row>
    <row r="15" spans="1:6" x14ac:dyDescent="0.25">
      <c r="A15" s="8">
        <v>2.02</v>
      </c>
      <c r="B15" s="9" t="s">
        <v>23</v>
      </c>
      <c r="C15" s="16" t="s">
        <v>10</v>
      </c>
      <c r="D15" s="10">
        <v>28</v>
      </c>
      <c r="E15" s="11"/>
      <c r="F15" s="11"/>
    </row>
    <row r="16" spans="1:6" x14ac:dyDescent="0.25">
      <c r="A16" s="8">
        <v>2.0299999999999998</v>
      </c>
      <c r="B16" s="22" t="s">
        <v>24</v>
      </c>
      <c r="C16" s="8" t="s">
        <v>10</v>
      </c>
      <c r="D16" s="8">
        <v>28</v>
      </c>
      <c r="E16" s="21"/>
      <c r="F16" s="11"/>
    </row>
    <row r="17" spans="1:7" ht="15.75" x14ac:dyDescent="0.25">
      <c r="A17" s="5">
        <v>3</v>
      </c>
      <c r="B17" s="23" t="s">
        <v>25</v>
      </c>
      <c r="C17" s="19"/>
      <c r="D17" s="24"/>
      <c r="E17" s="20"/>
      <c r="F17" s="20"/>
    </row>
    <row r="18" spans="1:7" ht="30" x14ac:dyDescent="0.25">
      <c r="A18" s="8">
        <v>3.01</v>
      </c>
      <c r="B18" s="25" t="s">
        <v>26</v>
      </c>
      <c r="C18" s="8" t="s">
        <v>19</v>
      </c>
      <c r="D18" s="10">
        <v>1.5</v>
      </c>
      <c r="E18" s="11"/>
      <c r="F18" s="11"/>
    </row>
    <row r="19" spans="1:7" ht="30" x14ac:dyDescent="0.25">
      <c r="A19" s="8">
        <v>3.02</v>
      </c>
      <c r="B19" s="25" t="s">
        <v>27</v>
      </c>
      <c r="C19" s="85" t="s">
        <v>14</v>
      </c>
      <c r="D19" s="10">
        <v>2</v>
      </c>
      <c r="E19" s="11"/>
      <c r="F19" s="11"/>
    </row>
    <row r="20" spans="1:7" ht="30" x14ac:dyDescent="0.25">
      <c r="A20" s="8">
        <v>3.03</v>
      </c>
      <c r="B20" s="25" t="s">
        <v>28</v>
      </c>
      <c r="C20" s="85" t="s">
        <v>14</v>
      </c>
      <c r="D20" s="10">
        <v>3</v>
      </c>
      <c r="E20" s="11"/>
      <c r="F20" s="11"/>
    </row>
    <row r="21" spans="1:7" ht="30" x14ac:dyDescent="0.25">
      <c r="A21" s="8">
        <v>3.04</v>
      </c>
      <c r="B21" s="25" t="s">
        <v>29</v>
      </c>
      <c r="C21" s="8" t="s">
        <v>19</v>
      </c>
      <c r="D21" s="10">
        <v>2</v>
      </c>
      <c r="E21" s="11"/>
      <c r="F21" s="11"/>
    </row>
    <row r="22" spans="1:7" ht="30" x14ac:dyDescent="0.25">
      <c r="A22" s="8">
        <v>3.05</v>
      </c>
      <c r="B22" s="25" t="s">
        <v>30</v>
      </c>
      <c r="C22" s="8" t="s">
        <v>12</v>
      </c>
      <c r="D22" s="10">
        <v>2</v>
      </c>
      <c r="E22" s="11"/>
      <c r="F22" s="11"/>
    </row>
    <row r="23" spans="1:7" x14ac:dyDescent="0.25">
      <c r="A23" s="8">
        <v>3.06</v>
      </c>
      <c r="B23" s="25" t="s">
        <v>31</v>
      </c>
      <c r="C23" s="8" t="s">
        <v>32</v>
      </c>
      <c r="D23" s="10">
        <v>99.7</v>
      </c>
      <c r="E23" s="11"/>
      <c r="F23" s="11"/>
    </row>
    <row r="24" spans="1:7" ht="15.75" x14ac:dyDescent="0.25">
      <c r="A24" s="5">
        <v>4</v>
      </c>
      <c r="B24" s="26" t="s">
        <v>33</v>
      </c>
      <c r="C24" s="27"/>
      <c r="D24" s="28"/>
      <c r="E24" s="29"/>
      <c r="F24" s="29"/>
    </row>
    <row r="25" spans="1:7" ht="45" x14ac:dyDescent="0.25">
      <c r="A25" s="8">
        <v>4.01</v>
      </c>
      <c r="B25" s="30" t="s">
        <v>34</v>
      </c>
      <c r="C25" s="8" t="s">
        <v>10</v>
      </c>
      <c r="D25" s="10">
        <v>105</v>
      </c>
      <c r="E25" s="11"/>
      <c r="F25" s="11"/>
    </row>
    <row r="26" spans="1:7" ht="15.75" x14ac:dyDescent="0.25">
      <c r="A26" s="5">
        <v>5</v>
      </c>
      <c r="B26" s="31" t="s">
        <v>35</v>
      </c>
      <c r="C26" s="27"/>
      <c r="D26" s="28"/>
      <c r="E26" s="29"/>
      <c r="F26" s="29"/>
    </row>
    <row r="27" spans="1:7" ht="30" x14ac:dyDescent="0.25">
      <c r="A27" s="8">
        <v>5.01</v>
      </c>
      <c r="B27" s="32" t="s">
        <v>36</v>
      </c>
      <c r="C27" s="16" t="s">
        <v>14</v>
      </c>
      <c r="D27" s="10">
        <v>2</v>
      </c>
      <c r="E27" s="21"/>
      <c r="F27" s="11"/>
    </row>
    <row r="28" spans="1:7" ht="15.75" x14ac:dyDescent="0.25">
      <c r="A28" s="5">
        <v>6</v>
      </c>
      <c r="B28" s="33" t="s">
        <v>37</v>
      </c>
      <c r="C28" s="34"/>
      <c r="D28" s="35"/>
      <c r="E28" s="36"/>
      <c r="F28" s="37"/>
    </row>
    <row r="29" spans="1:7" ht="45" x14ac:dyDescent="0.25">
      <c r="A29" s="8">
        <v>6.01</v>
      </c>
      <c r="B29" s="30" t="s">
        <v>38</v>
      </c>
      <c r="C29" s="13" t="s">
        <v>10</v>
      </c>
      <c r="D29" s="14">
        <v>70</v>
      </c>
      <c r="E29" s="15"/>
      <c r="F29" s="11"/>
      <c r="G29" s="38"/>
    </row>
    <row r="30" spans="1:7" ht="15.75" x14ac:dyDescent="0.25">
      <c r="A30" s="5">
        <v>7</v>
      </c>
      <c r="B30" s="31" t="s">
        <v>39</v>
      </c>
      <c r="C30" s="39"/>
      <c r="D30" s="40"/>
      <c r="E30" s="41"/>
      <c r="F30" s="41"/>
    </row>
    <row r="31" spans="1:7" ht="30" x14ac:dyDescent="0.25">
      <c r="A31" s="8">
        <v>7.01</v>
      </c>
      <c r="B31" s="9" t="s">
        <v>40</v>
      </c>
      <c r="C31" s="8" t="s">
        <v>10</v>
      </c>
      <c r="D31" s="10">
        <v>60</v>
      </c>
      <c r="E31" s="11"/>
      <c r="F31" s="11"/>
    </row>
    <row r="32" spans="1:7" ht="45" x14ac:dyDescent="0.25">
      <c r="A32" s="8">
        <v>7.02</v>
      </c>
      <c r="B32" s="9" t="s">
        <v>41</v>
      </c>
      <c r="C32" s="8" t="s">
        <v>14</v>
      </c>
      <c r="D32" s="10">
        <v>28</v>
      </c>
      <c r="E32" s="11"/>
      <c r="F32" s="11"/>
    </row>
    <row r="33" spans="1:7" ht="30" x14ac:dyDescent="0.25">
      <c r="A33" s="8">
        <v>7.03</v>
      </c>
      <c r="B33" s="9" t="s">
        <v>42</v>
      </c>
      <c r="C33" s="8" t="s">
        <v>14</v>
      </c>
      <c r="D33" s="10">
        <v>28</v>
      </c>
      <c r="E33" s="11"/>
      <c r="F33" s="11"/>
    </row>
    <row r="34" spans="1:7" ht="30" x14ac:dyDescent="0.25">
      <c r="A34" s="8">
        <v>7.04</v>
      </c>
      <c r="B34" s="9" t="s">
        <v>43</v>
      </c>
      <c r="C34" s="8" t="s">
        <v>10</v>
      </c>
      <c r="D34" s="10">
        <v>18</v>
      </c>
      <c r="E34" s="11"/>
      <c r="F34" s="11"/>
    </row>
    <row r="35" spans="1:7" ht="15.75" x14ac:dyDescent="0.25">
      <c r="A35" s="5">
        <v>8</v>
      </c>
      <c r="B35" s="31" t="s">
        <v>44</v>
      </c>
      <c r="C35" s="42"/>
      <c r="D35" s="43"/>
      <c r="E35" s="44"/>
      <c r="F35" s="45"/>
    </row>
    <row r="36" spans="1:7" ht="30" x14ac:dyDescent="0.25">
      <c r="A36" s="8">
        <v>8.01</v>
      </c>
      <c r="B36" s="46" t="s">
        <v>45</v>
      </c>
      <c r="C36" s="13" t="s">
        <v>10</v>
      </c>
      <c r="D36" s="14">
        <v>105</v>
      </c>
      <c r="E36" s="15"/>
      <c r="F36" s="11"/>
    </row>
    <row r="37" spans="1:7" ht="45" x14ac:dyDescent="0.25">
      <c r="A37" s="8">
        <v>8.02</v>
      </c>
      <c r="B37" s="47" t="s">
        <v>46</v>
      </c>
      <c r="C37" s="48" t="s">
        <v>10</v>
      </c>
      <c r="D37" s="86">
        <v>52.97</v>
      </c>
      <c r="E37" s="49"/>
      <c r="F37" s="11"/>
    </row>
    <row r="38" spans="1:7" ht="15.75" x14ac:dyDescent="0.25">
      <c r="A38" s="5">
        <v>9</v>
      </c>
      <c r="B38" s="6" t="s">
        <v>47</v>
      </c>
      <c r="C38" s="50"/>
      <c r="D38" s="51"/>
      <c r="E38" s="52"/>
      <c r="F38" s="52"/>
    </row>
    <row r="39" spans="1:7" ht="30" x14ac:dyDescent="0.25">
      <c r="A39" s="16">
        <v>9.01</v>
      </c>
      <c r="B39" s="25" t="s">
        <v>48</v>
      </c>
      <c r="C39" s="16" t="s">
        <v>10</v>
      </c>
      <c r="D39" s="14">
        <v>4.4000000000000004</v>
      </c>
      <c r="E39" s="53"/>
      <c r="F39" s="11"/>
    </row>
    <row r="40" spans="1:7" ht="30" x14ac:dyDescent="0.25">
      <c r="A40" s="16">
        <v>9.02</v>
      </c>
      <c r="B40" s="25" t="s">
        <v>49</v>
      </c>
      <c r="C40" s="16" t="s">
        <v>14</v>
      </c>
      <c r="D40" s="14">
        <v>25</v>
      </c>
      <c r="E40" s="21"/>
      <c r="F40" s="11"/>
    </row>
    <row r="41" spans="1:7" ht="30" x14ac:dyDescent="0.25">
      <c r="A41" s="16">
        <v>9.0299999999999994</v>
      </c>
      <c r="B41" s="54" t="s">
        <v>50</v>
      </c>
      <c r="C41" s="16" t="s">
        <v>14</v>
      </c>
      <c r="D41" s="14">
        <v>7</v>
      </c>
      <c r="E41" s="53"/>
      <c r="F41" s="11"/>
    </row>
    <row r="42" spans="1:7" ht="30" x14ac:dyDescent="0.25">
      <c r="A42" s="16">
        <v>9.0399999999999991</v>
      </c>
      <c r="B42" s="54" t="s">
        <v>51</v>
      </c>
      <c r="C42" s="16" t="s">
        <v>14</v>
      </c>
      <c r="D42" s="14">
        <v>11</v>
      </c>
      <c r="E42" s="53"/>
      <c r="F42" s="11"/>
    </row>
    <row r="43" spans="1:7" ht="45" x14ac:dyDescent="0.25">
      <c r="A43" s="16">
        <v>9.0500000000000007</v>
      </c>
      <c r="B43" s="55" t="s">
        <v>52</v>
      </c>
      <c r="C43" s="16" t="s">
        <v>10</v>
      </c>
      <c r="D43" s="14">
        <v>4</v>
      </c>
      <c r="E43" s="53"/>
      <c r="F43" s="11"/>
      <c r="G43" s="38"/>
    </row>
    <row r="44" spans="1:7" x14ac:dyDescent="0.25">
      <c r="A44" s="16">
        <v>9.06</v>
      </c>
      <c r="B44" s="54" t="s">
        <v>53</v>
      </c>
      <c r="C44" s="16" t="s">
        <v>12</v>
      </c>
      <c r="D44" s="14">
        <v>12</v>
      </c>
      <c r="E44" s="53"/>
      <c r="F44" s="11"/>
    </row>
    <row r="45" spans="1:7" x14ac:dyDescent="0.25">
      <c r="A45" s="16">
        <v>9.07</v>
      </c>
      <c r="B45" s="56" t="s">
        <v>54</v>
      </c>
      <c r="C45" s="16" t="s">
        <v>14</v>
      </c>
      <c r="D45" s="14">
        <v>15</v>
      </c>
      <c r="E45" s="15"/>
      <c r="F45" s="11"/>
    </row>
    <row r="46" spans="1:7" ht="15.75" x14ac:dyDescent="0.25">
      <c r="A46" s="5">
        <v>10</v>
      </c>
      <c r="B46" s="23" t="s">
        <v>55</v>
      </c>
      <c r="C46" s="19"/>
      <c r="D46" s="24"/>
      <c r="E46" s="57"/>
      <c r="F46" s="57"/>
      <c r="G46" s="78"/>
    </row>
    <row r="47" spans="1:7" x14ac:dyDescent="0.25">
      <c r="A47" s="8">
        <v>10.01</v>
      </c>
      <c r="B47" s="17" t="s">
        <v>56</v>
      </c>
      <c r="C47" s="8" t="s">
        <v>12</v>
      </c>
      <c r="D47" s="10">
        <v>10</v>
      </c>
      <c r="E47" s="21"/>
      <c r="F47" s="11"/>
    </row>
    <row r="48" spans="1:7" x14ac:dyDescent="0.25">
      <c r="A48" s="8">
        <v>10.02</v>
      </c>
      <c r="B48" s="9" t="s">
        <v>57</v>
      </c>
      <c r="C48" s="8" t="s">
        <v>14</v>
      </c>
      <c r="D48" s="10">
        <v>33</v>
      </c>
      <c r="E48" s="58"/>
      <c r="F48" s="11"/>
    </row>
    <row r="49" spans="1:7" x14ac:dyDescent="0.25">
      <c r="A49" s="8">
        <v>10.029999999999999</v>
      </c>
      <c r="B49" s="9" t="s">
        <v>58</v>
      </c>
      <c r="C49" s="8" t="s">
        <v>14</v>
      </c>
      <c r="D49" s="10">
        <v>30</v>
      </c>
      <c r="E49" s="21"/>
      <c r="F49" s="11"/>
    </row>
    <row r="50" spans="1:7" ht="15.75" x14ac:dyDescent="0.25">
      <c r="A50" s="5">
        <v>11</v>
      </c>
      <c r="B50" s="23" t="s">
        <v>59</v>
      </c>
      <c r="C50" s="19"/>
      <c r="D50" s="24"/>
      <c r="E50" s="57"/>
      <c r="F50" s="57"/>
    </row>
    <row r="51" spans="1:7" x14ac:dyDescent="0.25">
      <c r="A51" s="8">
        <v>11.01</v>
      </c>
      <c r="B51" s="9" t="s">
        <v>60</v>
      </c>
      <c r="C51" s="8" t="s">
        <v>12</v>
      </c>
      <c r="D51" s="59">
        <v>28</v>
      </c>
      <c r="E51" s="21"/>
      <c r="F51" s="11"/>
    </row>
    <row r="52" spans="1:7" ht="15.75" x14ac:dyDescent="0.25">
      <c r="A52" s="16"/>
      <c r="B52" s="60" t="s">
        <v>61</v>
      </c>
      <c r="C52" s="2"/>
      <c r="D52" s="61"/>
      <c r="E52" s="62"/>
      <c r="F52" s="63"/>
    </row>
    <row r="53" spans="1:7" ht="15.75" x14ac:dyDescent="0.25">
      <c r="A53" s="16"/>
      <c r="B53" s="60" t="s">
        <v>62</v>
      </c>
      <c r="C53" s="64">
        <f>+'[1]AU proceso'!D48</f>
        <v>0.44800000000000001</v>
      </c>
      <c r="D53" s="61"/>
      <c r="E53" s="62"/>
      <c r="F53" s="11"/>
      <c r="G53" s="65"/>
    </row>
    <row r="54" spans="1:7" ht="15.75" x14ac:dyDescent="0.25">
      <c r="A54" s="16"/>
      <c r="B54" s="60" t="s">
        <v>63</v>
      </c>
      <c r="C54" s="64">
        <v>0.05</v>
      </c>
      <c r="D54" s="61"/>
      <c r="E54" s="62"/>
      <c r="F54" s="11"/>
    </row>
    <row r="55" spans="1:7" ht="15.75" x14ac:dyDescent="0.25">
      <c r="A55" s="16"/>
      <c r="B55" s="60" t="s">
        <v>64</v>
      </c>
      <c r="C55" s="2"/>
      <c r="D55" s="61"/>
      <c r="E55" s="62"/>
      <c r="F55" s="11"/>
      <c r="G55" s="65"/>
    </row>
    <row r="56" spans="1:7" ht="15.75" x14ac:dyDescent="0.25">
      <c r="A56" s="66"/>
      <c r="B56" s="67" t="s">
        <v>65</v>
      </c>
      <c r="C56" s="66"/>
      <c r="D56" s="68"/>
      <c r="E56" s="37"/>
      <c r="F56" s="69"/>
      <c r="G56" s="65"/>
    </row>
    <row r="57" spans="1:7" ht="58.5" customHeight="1" x14ac:dyDescent="0.25">
      <c r="A57" s="81" t="s">
        <v>67</v>
      </c>
      <c r="B57" s="81"/>
      <c r="C57" s="81"/>
      <c r="D57" s="81"/>
      <c r="E57" s="81"/>
      <c r="F57" s="81"/>
    </row>
    <row r="58" spans="1:7" ht="145.5" customHeight="1" x14ac:dyDescent="0.25">
      <c r="A58" s="82" t="s">
        <v>2</v>
      </c>
      <c r="B58" s="82"/>
      <c r="C58" s="82"/>
      <c r="D58" s="82"/>
      <c r="E58" s="82"/>
      <c r="F58" s="82"/>
      <c r="G58" s="72"/>
    </row>
    <row r="59" spans="1:7" x14ac:dyDescent="0.25">
      <c r="B59" s="79"/>
    </row>
    <row r="60" spans="1:7" x14ac:dyDescent="0.25">
      <c r="B60" s="74"/>
      <c r="F60" s="75"/>
    </row>
    <row r="61" spans="1:7" x14ac:dyDescent="0.25">
      <c r="B61" s="74"/>
      <c r="F61" s="76"/>
    </row>
    <row r="62" spans="1:7" x14ac:dyDescent="0.25">
      <c r="F62" s="76"/>
    </row>
    <row r="63" spans="1:7" x14ac:dyDescent="0.25">
      <c r="F63" s="76"/>
    </row>
    <row r="69" spans="10:10" x14ac:dyDescent="0.25">
      <c r="J69" s="77"/>
    </row>
  </sheetData>
  <mergeCells count="4">
    <mergeCell ref="A57:F57"/>
    <mergeCell ref="A58:F58"/>
    <mergeCell ref="A1:F1"/>
    <mergeCell ref="A2:F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TÉCNICO-ECONÓMICA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57314</dc:creator>
  <cp:lastModifiedBy>Usuario</cp:lastModifiedBy>
  <cp:lastPrinted>2024-08-07T23:00:43Z</cp:lastPrinted>
  <dcterms:created xsi:type="dcterms:W3CDTF">2022-09-24T02:49:45Z</dcterms:created>
  <dcterms:modified xsi:type="dcterms:W3CDTF">2025-05-26T21:30:08Z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2025-03-30T21:19:31Z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d833df52-8034-42d4-9181-99b8ba3dd592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