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1022440909\Downloads\"/>
    </mc:Choice>
  </mc:AlternateContent>
  <xr:revisionPtr revIDLastSave="0" documentId="13_ncr:1_{BE2CDB81-2702-43B6-8644-3B339826A126}" xr6:coauthVersionLast="47" xr6:coauthVersionMax="47" xr10:uidLastSave="{00000000-0000-0000-0000-000000000000}"/>
  <bookViews>
    <workbookView xWindow="-120" yWindow="-120" windowWidth="29040" windowHeight="15720" activeTab="1" xr2:uid="{00000000-000D-0000-FFFF-FFFF00000000}"/>
  </bookViews>
  <sheets>
    <sheet name="NOMENCLATURAS " sheetId="2" r:id="rId1"/>
    <sheet name="MATRIZ" sheetId="1" r:id="rId2"/>
  </sheets>
  <definedNames>
    <definedName name="_xlnm.Print_Area" localSheetId="1">MATRIZ!$B$1:$Z$16</definedName>
    <definedName name="_xlnm.Print_Area" localSheetId="0">'NOMENCLATURAS '!$A$1:$R$36</definedName>
    <definedName name="_xlnm.Print_Titles" localSheetId="1">MATRIZ!$6:$8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3" i="1" l="1"/>
  <c r="R12" i="1"/>
  <c r="R10" i="1"/>
  <c r="R11" i="1"/>
  <c r="S11" i="1" s="1"/>
  <c r="S13" i="1" l="1"/>
  <c r="L13" i="1"/>
  <c r="M13" i="1"/>
  <c r="S12" i="1"/>
  <c r="L12" i="1"/>
  <c r="M12" i="1" s="1"/>
  <c r="S10" i="1"/>
  <c r="L10" i="1"/>
  <c r="M10" i="1" s="1"/>
  <c r="R9" i="1"/>
  <c r="S9" i="1" s="1"/>
  <c r="R14" i="1"/>
  <c r="S14" i="1" s="1"/>
  <c r="M9" i="1"/>
  <c r="L11" i="1"/>
  <c r="M11" i="1" s="1"/>
  <c r="L14" i="1"/>
  <c r="M14" i="1" s="1"/>
  <c r="K6" i="2"/>
  <c r="L6" i="2"/>
  <c r="M6" i="2"/>
  <c r="N6" i="2"/>
  <c r="O6" i="2"/>
  <c r="K7" i="2"/>
  <c r="L7" i="2"/>
  <c r="M7" i="2"/>
  <c r="N7" i="2"/>
  <c r="O7" i="2"/>
  <c r="K8" i="2"/>
  <c r="L8" i="2"/>
  <c r="M8" i="2"/>
  <c r="N8" i="2"/>
  <c r="O8" i="2"/>
  <c r="K9" i="2"/>
  <c r="L9" i="2"/>
  <c r="M9" i="2"/>
  <c r="N9" i="2"/>
  <c r="O9" i="2"/>
  <c r="K10" i="2"/>
  <c r="L10" i="2"/>
  <c r="M10" i="2"/>
  <c r="N10" i="2"/>
  <c r="O10" i="2"/>
</calcChain>
</file>

<file path=xl/sharedStrings.xml><?xml version="1.0" encoding="utf-8"?>
<sst xmlns="http://schemas.openxmlformats.org/spreadsheetml/2006/main" count="192" uniqueCount="140">
  <si>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</si>
  <si>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</si>
  <si>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</si>
  <si>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</si>
  <si>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</si>
  <si>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</si>
  <si>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</si>
  <si>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</si>
  <si>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</si>
  <si>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</si>
  <si>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</si>
  <si>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</si>
  <si>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</si>
  <si>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</si>
  <si>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</si>
  <si>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</si>
  <si>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</si>
  <si>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</si>
  <si>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</si>
  <si>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</si>
  <si>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</si>
  <si>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</si>
  <si>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</si>
  <si>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Ejecución</t>
  </si>
  <si>
    <t>Externo</t>
  </si>
  <si>
    <t>NOTA: Cada área ejecutora debe analizar los riesgos pertinentes dependiendo del objeto y cuantía a contratar y adicionar o modificar la matirz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</si>
  <si>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significtivos en la moneda se conoce como clausula de excesiva onerosidad). o cualquie otro mecanismo que consideren pertinentes.</t>
  </si>
  <si>
    <t>FORMATO</t>
  </si>
  <si>
    <t>Valoración Riesgo</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</si>
  <si>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</si>
  <si>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 (RT):</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</si>
  <si>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</si>
  <si>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Riesgos Ambientales (RA):</t>
  </si>
  <si>
    <t>Son los eventos naturales previsibles en los cuales no hay intervención humana que puedan tener impacto en la ejecución del contrato, por ejemplo los temblores, inundaciones, lluvias, sequías, entre otros.</t>
  </si>
  <si>
    <t>Riesgos de la Naturaleza (RN):</t>
  </si>
  <si>
    <t>Derivados de cambios regulatorios o reglamentarios que afecten la ecuación económica del contrato.</t>
  </si>
  <si>
    <t>Riesgos Regulatorios (RR):</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</si>
  <si>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</si>
  <si>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 (RF):</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</si>
  <si>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</si>
  <si>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Riesgos Operacionales (RO):</t>
  </si>
  <si>
    <t>Son los derivados de los cambios de las políticas gubernamentales y de cambios en las condiciones sociales que tengan impacto en la ejecución del contrato</t>
  </si>
  <si>
    <t>Riesgos Sociales o Políticos (RSP):</t>
  </si>
  <si>
    <t>Son los derivados del comportamiento del mercado, tales como la fluctuación de los precios de los insumos, desabastecimiento y especulación de los mismos, entre otros.</t>
  </si>
  <si>
    <t>Riesgos Económicos (RE):</t>
  </si>
  <si>
    <t>TIPO</t>
  </si>
  <si>
    <t>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</si>
  <si>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Ejecución (Ej):</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</si>
  <si>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</si>
  <si>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Contratación (C):</t>
  </si>
  <si>
    <t>La etapa de selección está comprendida entre el acto de Apertura del Proceso de Contratación y la Adjudicación o la declaración de desierto del Proceso de Contratación. En la etapa de selección la Entidad Estatal selecciona al contratista</t>
  </si>
  <si>
    <t>Selección (S):</t>
  </si>
  <si>
    <t>Riesgo Bajo</t>
  </si>
  <si>
    <t>2, 3 y 4</t>
  </si>
  <si>
    <t>Casi cierto, (Ocurre en la mayoria de los casos)</t>
  </si>
  <si>
    <t>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</si>
  <si>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Planeación (P):</t>
  </si>
  <si>
    <t>Riesgo Medio</t>
  </si>
  <si>
    <t>Probable, (Probablemente va a ocurrir)</t>
  </si>
  <si>
    <t>ETAPA</t>
  </si>
  <si>
    <t>Riesgo Alto</t>
  </si>
  <si>
    <t>6 y 7</t>
  </si>
  <si>
    <t>Posible, (Puede ocurrir en cualquier momento futuro)</t>
  </si>
  <si>
    <t>Riesgo Extremo</t>
  </si>
  <si>
    <t>8, 9 y 10</t>
  </si>
  <si>
    <t>Improbable, (puede ocurrir ocasionalmente)</t>
  </si>
  <si>
    <t>Es un Riesgo del sector del objeto del Proceso de Contratación, o asociado a asuntos no referidos a la Entidad Estatal (desastres económicos, existencia de monopolios, circunstancias electorales).</t>
  </si>
  <si>
    <t>Externo (Ex)</t>
  </si>
  <si>
    <t>Categoria</t>
  </si>
  <si>
    <t>Valoración del Riesgo</t>
  </si>
  <si>
    <t>Raro (puede ocurrir excepcionalmente)</t>
  </si>
  <si>
    <t>PROBABILIDAD</t>
  </si>
  <si>
    <t>Es un Riesgo asociado a la operación, capacidad, o situación particular de la Entidad Estatal (reputacional, tecnológico)</t>
  </si>
  <si>
    <t>Interno (I)</t>
  </si>
  <si>
    <t>CATEGORIA DEL RIESGO</t>
  </si>
  <si>
    <t>FUENTE</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</si>
  <si>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</si>
  <si>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</si>
  <si>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</si>
  <si>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</si>
  <si>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</si>
  <si>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</si>
  <si>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</si>
  <si>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</si>
  <si>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</si>
  <si>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</si>
  <si>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</si>
  <si>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Es un Riesgo propio del Proceso de Contratación objeto de análisis</t>
  </si>
  <si>
    <t>Especifico ( E )</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</si>
  <si>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</si>
  <si>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</si>
  <si>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</si>
  <si>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</si>
  <si>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</si>
  <si>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Calificacion Cualitativa</t>
  </si>
  <si>
    <t>VALORACION</t>
  </si>
  <si>
    <t>CATEGORIA</t>
  </si>
  <si>
    <t>Es un Riesgo de todos los Procesos de Contratación adelantados por la Entidad Estatal, por lo cual está presente en toda su actividad contractual</t>
  </si>
  <si>
    <t>General (G)</t>
  </si>
  <si>
    <t>IMPACTO DEL RIESGO</t>
  </si>
  <si>
    <t>Probabilidad del Riesgo</t>
  </si>
  <si>
    <t>CLASE</t>
  </si>
  <si>
    <t>SI</t>
  </si>
  <si>
    <t>Riesgo de Orden Publico</t>
  </si>
  <si>
    <t>Riesgos Regulatorios</t>
  </si>
  <si>
    <t xml:space="preserve">Riesgo variación Normativa </t>
  </si>
  <si>
    <t>Mitigar el riesgo mediante el conocimiento previo de las normas regulatorias y las posibles modificaciones que se puedan implementar.</t>
  </si>
  <si>
    <t>Riesgos Sociales o Políticos</t>
  </si>
  <si>
    <r>
      <t>L</t>
    </r>
    <r>
      <rPr>
        <b/>
        <sz val="12"/>
        <color indexed="8"/>
        <rFont val="Arial"/>
        <family val="2"/>
      </rPr>
      <t xml:space="preserve">AURA STELLA MORA RODAS 
COORDINADORA GRUPO DE GESTIÓN AMBIENTAL Y CONTROL FAUNA  
</t>
    </r>
  </si>
  <si>
    <t xml:space="preserve">ANGELA INES PAEZ PIÑEROS
DIRECTORA SERVICIOS AEROPORTUARIOS  ( E)
</t>
  </si>
  <si>
    <t>REUNION SEGUIMIENTO Y COMUNICACIÓN CON LAS ENTIDADES MUNICIPALES Y JUNTAS DE ACCION COMUNAL</t>
  </si>
  <si>
    <r>
      <rPr>
        <b/>
        <sz val="12"/>
        <color indexed="8"/>
        <rFont val="Arial"/>
        <family val="2"/>
      </rPr>
      <t>LUZ MARIA PAEZ OSORIO  
CONTRATISTA GRUPO GESTIÓN AMBIENTAL Y CONTROL FAUNA</t>
    </r>
    <r>
      <rPr>
        <sz val="12"/>
        <color indexed="8"/>
        <rFont val="Arial"/>
        <family val="2"/>
      </rPr>
      <t xml:space="preserve">
</t>
    </r>
  </si>
  <si>
    <t>DIARIO</t>
  </si>
  <si>
    <t>Realizar la debida revisión de la normativa en el sitio a intervenir. Revisar históricos para preveer lecciones aprendidas.</t>
  </si>
  <si>
    <t xml:space="preserve">Que los trabajos a ejecutar se vean interrupidos a causa de paros, huelgas, actos terroristas y hechos similares que tengan impacto en la ejecucion del contrato.
</t>
  </si>
  <si>
    <t>Mitigación mediante la evaluación previa del  entorno social y politico de los bienes del estado dentro de las instalaciones del contratista, medidas frente a los posibles incidentes. Conocimiento previo de las normas socio-ambientales y socialización con el entorno.</t>
  </si>
  <si>
    <t>COMPARTIDO</t>
  </si>
  <si>
    <t>31 diciembre de 2020</t>
  </si>
  <si>
    <t>Está asociado a la imposición de nuevas normas de la entidad, nacionales e internacionales que puedan afectar la ejecución del contrato (SALUBRIDAD etc..)</t>
  </si>
  <si>
    <t>Riesgos Económicos</t>
  </si>
  <si>
    <t>Está asociado con el alza, ajustes o cambios monetarios que afecten y creen desbalance financiero al proyecto</t>
  </si>
  <si>
    <t>Riesgos Político</t>
  </si>
  <si>
    <t xml:space="preserve">Riesgo de que se presente una eventualidad a Nivel Nacional y/o Mundial que obligue a la población a detener actividades diarias o alterar el cronograma de proyectos en ejecución o en planeación. </t>
  </si>
  <si>
    <t>Está asociado a la imposición de nuevas directricez, decretos y/o reglamentación de orden Nacional que afecte de manera directa la ejecución de actividades.</t>
  </si>
  <si>
    <t>Mitigar el riesgo mediante el conocimiento previo de las normas regulatorias y las posibles modificaciones que se puedan implementar. Estar dispuesto y contar con el capital requerido en caso de que deba suspender cierta actividad y de cumplir o mejorar los tiempos estipulados.</t>
  </si>
  <si>
    <t xml:space="preserve">Riesgo del mercado </t>
  </si>
  <si>
    <t>Mitigar el riesgo mediante el conocimiento previo y movimiento de moneda y posibles modificaciones que se puedan implementar.  En contar con capital y musculo financiero para cubrir emergencias posibles.</t>
  </si>
  <si>
    <t>Riesgos Biológicos</t>
  </si>
  <si>
    <t>CONTRATISTA</t>
  </si>
  <si>
    <t xml:space="preserve">Riesgo de salubridad </t>
  </si>
  <si>
    <t>Está asociado con el contagio y/o propagación del virus dentro del equipo de trabajo</t>
  </si>
  <si>
    <t>Mitigar el riesgo mediante la asignación de un porcentaje valorando y apoyando todos los protocolos de bioseguridad que ayudan a mitigar y permitan controlar el contangia ante la emergencia sanitaria.</t>
  </si>
  <si>
    <t>Realizar el debido control y seguimiento y acompañamiento en temas de salubridad.</t>
  </si>
  <si>
    <t>Riesgos Operacionales</t>
  </si>
  <si>
    <t>Riesgos de fabricación, Transporte y Nacionalización</t>
  </si>
  <si>
    <t>Está asociado el tiempo de fabriación, tiempo de transporte y tiempo de Nacionalización</t>
  </si>
  <si>
    <t>Mitigar el riesgo mediante la coodianción con el fabricante, el envío en el menor tiempo posible</t>
  </si>
  <si>
    <t>Realizar el debido control y coordinación con el fabricante</t>
  </si>
  <si>
    <t>Principio de Procedencia: 
1103,106</t>
  </si>
  <si>
    <t>Título: ANEXO No. 9 MATRIZ DE RIESGOS.
OBJETO:  53600C1033 REALIZAR LA SINCRONIZACIÓN DE LOS DIFERENTES TERMINALES Y NODOS DE LOS MULTIPLEXORES DE LA REGIONAL ORIENTE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</si>
</sst>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name val="Arial"/>
      <family val="2"/>
    </font>
    <font>
      <b/>
      <sz val="20"/>
      <name val="Arial"/>
      <family val="2"/>
    </font>
    <font>
      <sz val="11"/>
      <color indexed="9"/>
      <name val="Calibri"/>
      <family val="2"/>
    </font>
    <font>
      <b/>
      <sz val="11"/>
      <color indexed="8"/>
      <name val="Calibri"/>
      <family val="2"/>
    </font>
    <font>
      <b/>
      <sz val="14"/>
      <color indexed="9"/>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2"/>
      <color indexed="8"/>
      <name val="Arial"/>
      <family val="2"/>
    </font>
    <font>
      <b/>
      <sz val="12"/>
      <color indexed="8"/>
      <name val="Arial"/>
      <family val="2"/>
    </font>
    <font>
      <sz val="12"/>
      <color theme="1"/>
      <name val="Arial"/>
      <family val="2"/>
    </font>
    <font>
      <b/>
      <sz val="14"/>
      <color theme="1"/>
      <name val="Arial"/>
      <family val="2"/>
    </font>
    <font>
      <sz val="14"/>
      <color theme="1"/>
      <name val="Arial"/>
      <family val="2"/>
    </font>
    <font>
      <b/>
      <sz val="12"/>
      <color theme="1"/>
      <name val="Arial"/>
      <family val="2"/>
    </font>
    <font>
      <b/>
      <sz val="20"/>
      <color theme="1"/>
      <name val="Arial"/>
      <family val="2"/>
    </font>
    <font>
      <sz val="12"/>
      <color theme="0"/>
      <name val="Arial"/>
      <family val="2"/>
    </font>
  </fonts>
  <fills count="21">
    <fill>
      <patternFill patternType="none"/>
    </fill>
    <fill>
      <patternFill patternType="gray125"/>
    </fill>
    <fill>
      <patternFill patternType="solid">
        <fgColor indexed="46"/>
        <bgColor indexed="64"/>
      </patternFill>
    </fill>
    <fill>
      <patternFill patternType="solid">
        <fgColor indexed="44"/>
        <bgColor indexed="64"/>
      </patternFill>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FFFF00"/>
        <bgColor indexed="64"/>
      </patternFill>
    </fill>
    <fill>
      <patternFill patternType="solid">
        <fgColor rgb="FFAEF6FE"/>
        <bgColor indexed="64"/>
      </patternFill>
    </fill>
    <fill>
      <patternFill patternType="solid">
        <fgColor theme="4" tint="0.59999389629810485"/>
        <bgColor indexed="64"/>
      </patternFill>
    </fill>
    <fill>
      <patternFill patternType="solid">
        <fgColor rgb="FFFFCCFF"/>
        <bgColor indexed="64"/>
      </patternFill>
    </fill>
    <fill>
      <patternFill patternType="solid">
        <fgColor rgb="FFD9D9D9"/>
        <bgColor indexed="64"/>
      </patternFill>
    </fill>
    <fill>
      <patternFill patternType="solid">
        <fgColor rgb="FF4E4D4D"/>
        <bgColor indexed="64"/>
      </patternFill>
    </fill>
    <fill>
      <patternFill patternType="solid">
        <fgColor rgb="FFFFFFFF"/>
        <bgColor indexed="64"/>
      </patternFill>
    </fill>
    <fill>
      <patternFill patternType="solid">
        <fgColor rgb="FFE6E6E6"/>
        <bgColor indexed="64"/>
      </patternFill>
    </fill>
  </fills>
  <borders count="58">
    <border>
      <left/>
      <right/>
      <top/>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ck">
        <color theme="1"/>
      </left>
      <right style="thick">
        <color theme="1"/>
      </right>
      <top style="thick">
        <color theme="1"/>
      </top>
      <bottom style="thick">
        <color theme="1"/>
      </bottom>
      <diagonal/>
    </border>
    <border>
      <left style="thick">
        <color theme="1"/>
      </left>
      <right style="thick">
        <color theme="1"/>
      </right>
      <top style="thick">
        <color theme="1"/>
      </top>
      <bottom/>
      <diagonal/>
    </border>
    <border>
      <left style="thick">
        <color theme="1"/>
      </left>
      <right style="thick">
        <color theme="1"/>
      </right>
      <top style="thick">
        <color theme="1"/>
      </top>
      <bottom style="medium">
        <color indexed="64"/>
      </bottom>
      <diagonal/>
    </border>
    <border>
      <left style="thick">
        <color theme="1"/>
      </left>
      <right style="medium">
        <color indexed="64"/>
      </right>
      <top style="thick">
        <color theme="1"/>
      </top>
      <bottom style="thick">
        <color theme="1"/>
      </bottom>
      <diagonal/>
    </border>
    <border>
      <left style="medium">
        <color indexed="64"/>
      </left>
      <right style="thick">
        <color theme="1"/>
      </right>
      <top style="thick">
        <color theme="1"/>
      </top>
      <bottom/>
      <diagonal/>
    </border>
    <border>
      <left style="medium">
        <color indexed="64"/>
      </left>
      <right style="thick">
        <color theme="1"/>
      </right>
      <top style="thick">
        <color theme="1"/>
      </top>
      <bottom style="medium">
        <color indexed="64"/>
      </bottom>
      <diagonal/>
    </border>
    <border>
      <left style="thick">
        <color theme="1"/>
      </left>
      <right style="medium">
        <color indexed="64"/>
      </right>
      <top style="thick">
        <color theme="1"/>
      </top>
      <bottom style="medium">
        <color indexed="64"/>
      </bottom>
      <diagonal/>
    </border>
    <border>
      <left style="thick">
        <color theme="1"/>
      </left>
      <right style="thick">
        <color theme="1"/>
      </right>
      <top style="medium">
        <color indexed="64"/>
      </top>
      <bottom/>
      <diagonal/>
    </border>
    <border>
      <left style="thick">
        <color theme="1"/>
      </left>
      <right style="thick">
        <color theme="1"/>
      </right>
      <top/>
      <bottom/>
      <diagonal/>
    </border>
    <border>
      <left style="thick">
        <color theme="1"/>
      </left>
      <right style="thick">
        <color theme="1"/>
      </right>
      <top/>
      <bottom style="thick">
        <color theme="1"/>
      </bottom>
      <diagonal/>
    </border>
    <border>
      <left style="thick">
        <color theme="1"/>
      </left>
      <right/>
      <top style="medium">
        <color indexed="64"/>
      </top>
      <bottom style="thick">
        <color theme="1"/>
      </bottom>
      <diagonal/>
    </border>
    <border>
      <left/>
      <right style="medium">
        <color indexed="64"/>
      </right>
      <top style="medium">
        <color indexed="64"/>
      </top>
      <bottom style="thick">
        <color theme="1"/>
      </bottom>
      <diagonal/>
    </border>
    <border>
      <left style="thick">
        <color theme="1"/>
      </left>
      <right style="medium">
        <color indexed="64"/>
      </right>
      <top style="thick">
        <color theme="1"/>
      </top>
      <bottom/>
      <diagonal/>
    </border>
    <border>
      <left style="thick">
        <color theme="1"/>
      </left>
      <right style="medium">
        <color indexed="64"/>
      </right>
      <top/>
      <bottom style="thick">
        <color theme="1"/>
      </bottom>
      <diagonal/>
    </border>
    <border>
      <left style="medium">
        <color indexed="64"/>
      </left>
      <right style="thick">
        <color theme="1"/>
      </right>
      <top style="medium">
        <color indexed="64"/>
      </top>
      <bottom/>
      <diagonal/>
    </border>
    <border>
      <left style="medium">
        <color indexed="64"/>
      </left>
      <right style="thick">
        <color theme="1"/>
      </right>
      <top/>
      <bottom/>
      <diagonal/>
    </border>
    <border>
      <left style="medium">
        <color indexed="64"/>
      </left>
      <right style="thick">
        <color theme="1"/>
      </right>
      <top/>
      <bottom style="thick">
        <color theme="1"/>
      </bottom>
      <diagonal/>
    </border>
    <border>
      <left/>
      <right/>
      <top style="medium">
        <color indexed="64"/>
      </top>
      <bottom style="thick">
        <color theme="1"/>
      </bottom>
      <diagonal/>
    </border>
    <border>
      <left/>
      <right style="thick">
        <color theme="1"/>
      </right>
      <top style="medium">
        <color indexed="64"/>
      </top>
      <bottom style="thick">
        <color theme="1"/>
      </bottom>
      <diagonal/>
    </border>
  </borders>
  <cellStyleXfs count="1">
    <xf numFmtId="0" fontId="0" fillId="0" borderId="0"/>
  </cellStyleXfs>
  <cellXfs count="129">
    <xf numFmtId="0" fontId="0" fillId="0" borderId="0" xfId="0"/>
    <xf numFmtId="0" fontId="13" fillId="0" borderId="0" xfId="0" applyFont="1"/>
    <xf numFmtId="0" fontId="13" fillId="0" borderId="0" xfId="0" applyFont="1" applyAlignment="1">
      <alignment vertical="center" wrapText="1"/>
    </xf>
    <xf numFmtId="0" fontId="13" fillId="12" borderId="39" xfId="0" applyFont="1" applyFill="1" applyBorder="1" applyAlignment="1">
      <alignment horizontal="center" vertical="center" textRotation="90" wrapText="1"/>
    </xf>
    <xf numFmtId="17" fontId="13" fillId="12" borderId="39" xfId="0" applyNumberFormat="1" applyFont="1" applyFill="1" applyBorder="1" applyAlignment="1">
      <alignment horizontal="center" vertical="center" textRotation="90" wrapText="1"/>
    </xf>
    <xf numFmtId="0" fontId="3" fillId="2" borderId="1" xfId="0" applyFont="1" applyFill="1" applyBorder="1" applyAlignment="1">
      <alignment vertical="center" wrapText="1"/>
    </xf>
    <xf numFmtId="0" fontId="3" fillId="2" borderId="1" xfId="0" applyFont="1" applyFill="1" applyBorder="1" applyAlignment="1">
      <alignment horizontal="left" vertical="center" wrapText="1" indent="1"/>
    </xf>
    <xf numFmtId="0" fontId="3" fillId="2" borderId="0" xfId="0" applyFont="1" applyFill="1" applyAlignment="1">
      <alignment vertical="center" wrapText="1"/>
    </xf>
    <xf numFmtId="0" fontId="5" fillId="2" borderId="0" xfId="0" applyFont="1" applyFill="1" applyAlignment="1">
      <alignment vertical="center"/>
    </xf>
    <xf numFmtId="0" fontId="0" fillId="0" borderId="0" xfId="0" applyAlignment="1">
      <alignment vertical="center" wrapText="1"/>
    </xf>
    <xf numFmtId="0" fontId="0" fillId="0" borderId="0" xfId="0" applyAlignment="1">
      <alignment vertical="center"/>
    </xf>
    <xf numFmtId="0" fontId="0" fillId="3" borderId="1" xfId="0" applyFill="1" applyBorder="1" applyAlignment="1">
      <alignment vertical="center" wrapText="1"/>
    </xf>
    <xf numFmtId="0" fontId="0" fillId="3" borderId="1" xfId="0" applyFill="1" applyBorder="1" applyAlignment="1">
      <alignment horizontal="left" vertical="center" inden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6" fillId="4" borderId="0" xfId="0" applyFont="1" applyFill="1" applyAlignment="1">
      <alignment horizontal="center" vertical="center"/>
    </xf>
    <xf numFmtId="0" fontId="6" fillId="5" borderId="4" xfId="0" applyFont="1" applyFill="1" applyBorder="1" applyAlignment="1">
      <alignment horizontal="center" vertical="center" wrapText="1"/>
    </xf>
    <xf numFmtId="0" fontId="7" fillId="5" borderId="5" xfId="0" applyFont="1" applyFill="1" applyBorder="1" applyAlignment="1">
      <alignment vertical="center" wrapText="1"/>
    </xf>
    <xf numFmtId="0" fontId="0" fillId="6" borderId="6" xfId="0" applyFill="1" applyBorder="1" applyAlignment="1">
      <alignment horizontal="center" vertical="center" wrapText="1"/>
    </xf>
    <xf numFmtId="0" fontId="0" fillId="6" borderId="7" xfId="0" applyFill="1" applyBorder="1" applyAlignment="1">
      <alignment horizontal="center" vertical="center" wrapText="1"/>
    </xf>
    <xf numFmtId="0" fontId="6" fillId="5" borderId="8" xfId="0" applyFont="1" applyFill="1" applyBorder="1" applyAlignment="1">
      <alignment horizontal="center" vertical="center" wrapText="1"/>
    </xf>
    <xf numFmtId="0" fontId="7" fillId="5" borderId="9" xfId="0" applyFont="1" applyFill="1" applyBorder="1" applyAlignment="1">
      <alignment vertical="center" wrapText="1"/>
    </xf>
    <xf numFmtId="0" fontId="0" fillId="3" borderId="0" xfId="0" applyFill="1" applyAlignment="1">
      <alignment vertical="center" wrapText="1"/>
    </xf>
    <xf numFmtId="0" fontId="6" fillId="3" borderId="0" xfId="0" applyFont="1" applyFill="1" applyAlignment="1">
      <alignment vertical="center"/>
    </xf>
    <xf numFmtId="0" fontId="0" fillId="7" borderId="6" xfId="0" applyFill="1" applyBorder="1" applyAlignment="1">
      <alignment horizontal="center" vertical="center" wrapText="1"/>
    </xf>
    <xf numFmtId="0" fontId="0" fillId="7" borderId="7" xfId="0" applyFill="1" applyBorder="1" applyAlignment="1">
      <alignment horizontal="center" vertical="center" wrapText="1"/>
    </xf>
    <xf numFmtId="0" fontId="0" fillId="8" borderId="6" xfId="0" applyFill="1" applyBorder="1" applyAlignment="1">
      <alignment horizontal="center" vertical="center" wrapText="1"/>
    </xf>
    <xf numFmtId="0" fontId="0" fillId="8" borderId="7" xfId="0" applyFill="1" applyBorder="1" applyAlignment="1">
      <alignment horizontal="center" vertical="center" wrapText="1"/>
    </xf>
    <xf numFmtId="0" fontId="0" fillId="5" borderId="4" xfId="0" applyFill="1" applyBorder="1" applyAlignment="1">
      <alignment horizontal="center" vertical="center" wrapText="1"/>
    </xf>
    <xf numFmtId="0" fontId="0" fillId="5" borderId="5" xfId="0" applyFill="1" applyBorder="1" applyAlignment="1">
      <alignment vertical="center" wrapText="1"/>
    </xf>
    <xf numFmtId="0" fontId="0" fillId="9" borderId="1" xfId="0" applyFill="1" applyBorder="1" applyAlignment="1">
      <alignment vertical="center" wrapText="1"/>
    </xf>
    <xf numFmtId="0" fontId="0" fillId="9" borderId="1" xfId="0" applyFill="1" applyBorder="1" applyAlignment="1">
      <alignment horizontal="left" vertical="center" indent="1"/>
    </xf>
    <xf numFmtId="0" fontId="4" fillId="0" borderId="10" xfId="0" applyFont="1" applyBorder="1" applyAlignment="1">
      <alignment horizontal="center" vertical="center" wrapText="1"/>
    </xf>
    <xf numFmtId="0" fontId="6" fillId="5" borderId="11" xfId="0" applyFont="1" applyFill="1" applyBorder="1" applyAlignment="1">
      <alignment horizontal="center" vertical="center" wrapText="1"/>
    </xf>
    <xf numFmtId="0" fontId="7" fillId="5" borderId="12" xfId="0" applyFont="1" applyFill="1" applyBorder="1" applyAlignment="1">
      <alignment vertical="center" wrapText="1"/>
    </xf>
    <xf numFmtId="0" fontId="0" fillId="5" borderId="8" xfId="0" applyFill="1" applyBorder="1" applyAlignment="1">
      <alignment horizontal="center" vertical="center" wrapText="1"/>
    </xf>
    <xf numFmtId="0" fontId="0" fillId="5" borderId="9" xfId="0" applyFill="1" applyBorder="1" applyAlignment="1">
      <alignment vertical="center" wrapText="1"/>
    </xf>
    <xf numFmtId="0" fontId="6" fillId="0" borderId="4" xfId="0" applyFont="1" applyBorder="1" applyAlignment="1">
      <alignment horizontal="center" vertical="center"/>
    </xf>
    <xf numFmtId="0" fontId="6" fillId="0" borderId="13" xfId="0" applyFont="1" applyBorder="1" applyAlignment="1">
      <alignment horizontal="center" vertical="center"/>
    </xf>
    <xf numFmtId="0" fontId="0" fillId="9" borderId="0" xfId="0" applyFill="1" applyAlignment="1">
      <alignment vertical="center" wrapText="1"/>
    </xf>
    <xf numFmtId="0" fontId="6" fillId="9" borderId="0" xfId="0" applyFont="1" applyFill="1" applyAlignment="1">
      <alignment vertical="center"/>
    </xf>
    <xf numFmtId="0" fontId="9" fillId="10" borderId="14" xfId="0" applyFont="1" applyFill="1" applyBorder="1" applyAlignment="1">
      <alignment horizontal="center" vertical="center"/>
    </xf>
    <xf numFmtId="0" fontId="9" fillId="10" borderId="15" xfId="0" applyFont="1" applyFill="1"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5" borderId="11" xfId="0" applyFill="1" applyBorder="1" applyAlignment="1">
      <alignment horizontal="center" vertical="center" wrapText="1"/>
    </xf>
    <xf numFmtId="0" fontId="0" fillId="5" borderId="12" xfId="0" applyFill="1" applyBorder="1" applyAlignment="1">
      <alignment vertical="center" wrapText="1"/>
    </xf>
    <xf numFmtId="0" fontId="0" fillId="6" borderId="1" xfId="0" applyFill="1" applyBorder="1" applyAlignment="1">
      <alignment vertical="center" wrapText="1"/>
    </xf>
    <xf numFmtId="0" fontId="0" fillId="6" borderId="1" xfId="0" applyFill="1" applyBorder="1" applyAlignment="1">
      <alignment horizontal="left" vertical="center" indent="1"/>
    </xf>
    <xf numFmtId="0" fontId="0" fillId="0" borderId="4" xfId="0" applyBorder="1" applyAlignment="1">
      <alignment horizontal="center" vertical="center" wrapText="1"/>
    </xf>
    <xf numFmtId="0" fontId="0" fillId="0" borderId="13" xfId="0" applyBorder="1" applyAlignment="1">
      <alignment horizontal="center" vertical="center" wrapText="1"/>
    </xf>
    <xf numFmtId="0" fontId="10" fillId="11" borderId="0" xfId="0" applyFont="1" applyFill="1" applyBorder="1" applyAlignment="1">
      <alignment horizontal="center" vertical="center"/>
    </xf>
    <xf numFmtId="0" fontId="0" fillId="5" borderId="18" xfId="0" applyFill="1" applyBorder="1"/>
    <xf numFmtId="0" fontId="0" fillId="5" borderId="19" xfId="0" applyFill="1" applyBorder="1"/>
    <xf numFmtId="0" fontId="0" fillId="6" borderId="0" xfId="0" applyFill="1"/>
    <xf numFmtId="0" fontId="6" fillId="6" borderId="0" xfId="0" applyFont="1" applyFill="1"/>
    <xf numFmtId="0" fontId="13" fillId="13" borderId="40" xfId="0" applyFont="1" applyFill="1" applyBorder="1" applyAlignment="1">
      <alignment horizontal="center" vertical="center" textRotation="90" wrapText="1"/>
    </xf>
    <xf numFmtId="0" fontId="13" fillId="14" borderId="40" xfId="0" applyFont="1" applyFill="1" applyBorder="1" applyAlignment="1">
      <alignment horizontal="center" vertical="center" textRotation="90" wrapText="1"/>
    </xf>
    <xf numFmtId="0" fontId="13" fillId="15" borderId="40" xfId="0" applyFont="1" applyFill="1" applyBorder="1" applyAlignment="1">
      <alignment horizontal="center" vertical="center" textRotation="90" wrapText="1"/>
    </xf>
    <xf numFmtId="0" fontId="13" fillId="16" borderId="40" xfId="0" applyFont="1" applyFill="1" applyBorder="1" applyAlignment="1">
      <alignment horizontal="center" vertical="center" textRotation="90" wrapText="1"/>
    </xf>
    <xf numFmtId="0" fontId="13" fillId="0" borderId="40" xfId="0" applyFont="1" applyBorder="1" applyAlignment="1">
      <alignment horizontal="center" vertical="center" textRotation="90" wrapText="1"/>
    </xf>
    <xf numFmtId="0" fontId="14" fillId="12" borderId="39" xfId="0" applyFont="1" applyFill="1" applyBorder="1" applyAlignment="1">
      <alignment horizontal="center" vertical="center" textRotation="90" wrapText="1"/>
    </xf>
    <xf numFmtId="0" fontId="15" fillId="12" borderId="39" xfId="0" applyFont="1" applyFill="1" applyBorder="1" applyAlignment="1">
      <alignment horizontal="center" vertical="center" textRotation="90" wrapText="1"/>
    </xf>
    <xf numFmtId="0" fontId="13" fillId="0" borderId="41" xfId="0" applyFont="1" applyBorder="1" applyAlignment="1">
      <alignment horizontal="center" vertical="center" textRotation="90" wrapText="1"/>
    </xf>
    <xf numFmtId="0" fontId="13" fillId="13" borderId="41" xfId="0" applyFont="1" applyFill="1" applyBorder="1" applyAlignment="1">
      <alignment horizontal="center" vertical="center" textRotation="90" wrapText="1"/>
    </xf>
    <xf numFmtId="0" fontId="13" fillId="14" borderId="41" xfId="0" applyFont="1" applyFill="1" applyBorder="1" applyAlignment="1">
      <alignment horizontal="center" vertical="center" textRotation="90" wrapText="1"/>
    </xf>
    <xf numFmtId="0" fontId="13" fillId="15" borderId="41" xfId="0" applyFont="1" applyFill="1" applyBorder="1" applyAlignment="1">
      <alignment horizontal="center" vertical="center" textRotation="90" wrapText="1"/>
    </xf>
    <xf numFmtId="0" fontId="13" fillId="16" borderId="41" xfId="0" applyFont="1" applyFill="1" applyBorder="1" applyAlignment="1">
      <alignment horizontal="center" vertical="center" textRotation="90" wrapText="1"/>
    </xf>
    <xf numFmtId="0" fontId="15" fillId="12" borderId="41" xfId="0" applyFont="1" applyFill="1" applyBorder="1" applyAlignment="1">
      <alignment horizontal="center" vertical="center" textRotation="90" wrapText="1"/>
    </xf>
    <xf numFmtId="0" fontId="14" fillId="12" borderId="41" xfId="0" applyFont="1" applyFill="1" applyBorder="1" applyAlignment="1">
      <alignment horizontal="center" vertical="center" textRotation="90" wrapText="1"/>
    </xf>
    <xf numFmtId="0" fontId="13" fillId="12" borderId="41" xfId="0" applyFont="1" applyFill="1" applyBorder="1" applyAlignment="1">
      <alignment horizontal="center" vertical="center" textRotation="90" wrapText="1"/>
    </xf>
    <xf numFmtId="0" fontId="11" fillId="0" borderId="0" xfId="0" applyFont="1" applyAlignment="1">
      <alignment wrapText="1"/>
    </xf>
    <xf numFmtId="0" fontId="13" fillId="0" borderId="0" xfId="0" applyFont="1" applyAlignment="1">
      <alignment wrapText="1"/>
    </xf>
    <xf numFmtId="0" fontId="13" fillId="12" borderId="42" xfId="0" applyFont="1" applyFill="1" applyBorder="1" applyAlignment="1">
      <alignment horizontal="center" vertical="center" textRotation="90" wrapText="1"/>
    </xf>
    <xf numFmtId="0" fontId="13" fillId="0" borderId="43" xfId="0" applyFont="1" applyBorder="1" applyAlignment="1">
      <alignment horizontal="center" vertical="center" textRotation="90" wrapText="1"/>
    </xf>
    <xf numFmtId="0" fontId="13" fillId="0" borderId="44" xfId="0" applyFont="1" applyBorder="1" applyAlignment="1">
      <alignment horizontal="center" vertical="center" textRotation="90" wrapText="1"/>
    </xf>
    <xf numFmtId="0" fontId="13" fillId="12" borderId="45" xfId="0" applyFont="1" applyFill="1" applyBorder="1" applyAlignment="1">
      <alignment horizontal="center" vertical="center" textRotation="90" wrapText="1"/>
    </xf>
    <xf numFmtId="14" fontId="13" fillId="12" borderId="39" xfId="0" applyNumberFormat="1" applyFont="1" applyFill="1" applyBorder="1" applyAlignment="1">
      <alignment horizontal="center" vertical="center" textRotation="90" wrapText="1"/>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8" fillId="11" borderId="0" xfId="0" applyFont="1" applyFill="1" applyAlignment="1">
      <alignment horizontal="center" vertical="center" textRotation="90" wrapText="1"/>
    </xf>
    <xf numFmtId="0" fontId="6" fillId="5" borderId="26" xfId="0" applyFont="1" applyFill="1" applyBorder="1" applyAlignment="1">
      <alignment horizontal="center" vertical="center"/>
    </xf>
    <xf numFmtId="0" fontId="6" fillId="10" borderId="12" xfId="0" applyFont="1" applyFill="1" applyBorder="1" applyAlignment="1">
      <alignment horizontal="center" vertical="center"/>
    </xf>
    <xf numFmtId="0" fontId="6" fillId="10" borderId="27" xfId="0" applyFont="1" applyFill="1" applyBorder="1" applyAlignment="1">
      <alignment horizontal="center" vertical="center"/>
    </xf>
    <xf numFmtId="0" fontId="6" fillId="10" borderId="11" xfId="0" applyFont="1" applyFill="1" applyBorder="1" applyAlignment="1">
      <alignment horizontal="center" vertical="center"/>
    </xf>
    <xf numFmtId="0" fontId="4" fillId="10" borderId="5"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4" fillId="10" borderId="20" xfId="0" applyFont="1" applyFill="1" applyBorder="1" applyAlignment="1">
      <alignment horizontal="center" vertical="center" wrapText="1"/>
    </xf>
    <xf numFmtId="0" fontId="4" fillId="10" borderId="17" xfId="0" applyFont="1" applyFill="1" applyBorder="1" applyAlignment="1">
      <alignment horizontal="center" vertical="center" wrapText="1"/>
    </xf>
    <xf numFmtId="0" fontId="6" fillId="10" borderId="21" xfId="0" applyFont="1" applyFill="1" applyBorder="1" applyAlignment="1">
      <alignment horizontal="center" vertical="center"/>
    </xf>
    <xf numFmtId="0" fontId="6" fillId="10" borderId="5" xfId="0" applyFont="1" applyFill="1" applyBorder="1" applyAlignment="1">
      <alignment horizontal="center" vertical="center"/>
    </xf>
    <xf numFmtId="0" fontId="4" fillId="10" borderId="22" xfId="0" applyFont="1" applyFill="1" applyBorder="1" applyAlignment="1">
      <alignment horizontal="center" vertical="center" textRotation="45"/>
    </xf>
    <xf numFmtId="0" fontId="4" fillId="10" borderId="23" xfId="0" applyFont="1" applyFill="1" applyBorder="1" applyAlignment="1">
      <alignment horizontal="center" vertical="center" textRotation="45"/>
    </xf>
    <xf numFmtId="0" fontId="16" fillId="0" borderId="0" xfId="0" applyFont="1" applyAlignment="1">
      <alignment horizontal="center" wrapText="1"/>
    </xf>
    <xf numFmtId="0" fontId="13" fillId="0" borderId="0" xfId="0" applyFont="1" applyAlignment="1">
      <alignment horizontal="center"/>
    </xf>
    <xf numFmtId="0" fontId="13" fillId="0" borderId="0" xfId="0" applyFont="1" applyAlignment="1">
      <alignment horizontal="center" wrapText="1"/>
    </xf>
    <xf numFmtId="0" fontId="13" fillId="0" borderId="0" xfId="0" applyFont="1" applyAlignment="1">
      <alignment horizontal="left" wrapText="1"/>
    </xf>
    <xf numFmtId="0" fontId="13" fillId="0" borderId="0" xfId="0" applyFont="1" applyAlignment="1">
      <alignment horizontal="left"/>
    </xf>
    <xf numFmtId="0" fontId="13" fillId="17" borderId="40" xfId="0" applyFont="1" applyFill="1" applyBorder="1" applyAlignment="1">
      <alignment horizontal="center" vertical="center" textRotation="90" wrapText="1"/>
    </xf>
    <xf numFmtId="0" fontId="13" fillId="17" borderId="48" xfId="0" applyFont="1" applyFill="1" applyBorder="1" applyAlignment="1">
      <alignment horizontal="center" vertical="center" textRotation="90" wrapText="1"/>
    </xf>
    <xf numFmtId="0" fontId="17" fillId="0" borderId="0" xfId="0" applyFont="1" applyBorder="1" applyAlignment="1">
      <alignment horizontal="center" vertical="center"/>
    </xf>
    <xf numFmtId="0" fontId="13" fillId="17" borderId="46" xfId="0" applyFont="1" applyFill="1" applyBorder="1" applyAlignment="1">
      <alignment horizontal="center" vertical="center" textRotation="90" wrapText="1"/>
    </xf>
    <xf numFmtId="0" fontId="13" fillId="17" borderId="47" xfId="0" applyFont="1" applyFill="1" applyBorder="1" applyAlignment="1">
      <alignment horizontal="center" vertical="center" textRotation="90" wrapText="1"/>
    </xf>
    <xf numFmtId="0" fontId="13" fillId="17" borderId="49" xfId="0" applyFont="1" applyFill="1" applyBorder="1" applyAlignment="1">
      <alignment horizontal="center" vertical="center" wrapText="1"/>
    </xf>
    <xf numFmtId="0" fontId="13" fillId="17" borderId="50" xfId="0" applyFont="1" applyFill="1" applyBorder="1" applyAlignment="1">
      <alignment horizontal="center" vertical="center" wrapText="1"/>
    </xf>
    <xf numFmtId="0" fontId="18" fillId="18" borderId="46" xfId="0" applyFont="1" applyFill="1" applyBorder="1" applyAlignment="1">
      <alignment horizontal="center" vertical="center" textRotation="90" wrapText="1"/>
    </xf>
    <xf numFmtId="0" fontId="18" fillId="18" borderId="47" xfId="0" applyFont="1" applyFill="1" applyBorder="1" applyAlignment="1">
      <alignment horizontal="center" vertical="center" textRotation="90" wrapText="1"/>
    </xf>
    <xf numFmtId="0" fontId="18" fillId="18" borderId="48" xfId="0" applyFont="1" applyFill="1" applyBorder="1" applyAlignment="1">
      <alignment horizontal="center" vertical="center" textRotation="90" wrapText="1"/>
    </xf>
    <xf numFmtId="0" fontId="13" fillId="17" borderId="51" xfId="0" applyFont="1" applyFill="1" applyBorder="1" applyAlignment="1">
      <alignment horizontal="center" vertical="center" textRotation="90" wrapText="1"/>
    </xf>
    <xf numFmtId="0" fontId="13" fillId="17" borderId="52" xfId="0" applyFont="1" applyFill="1" applyBorder="1" applyAlignment="1">
      <alignment horizontal="center" vertical="center" textRotation="90" wrapText="1"/>
    </xf>
    <xf numFmtId="0" fontId="18" fillId="18" borderId="53" xfId="0" applyFont="1" applyFill="1" applyBorder="1" applyAlignment="1">
      <alignment horizontal="center" vertical="center" wrapText="1"/>
    </xf>
    <xf numFmtId="0" fontId="18" fillId="18" borderId="54" xfId="0" applyFont="1" applyFill="1" applyBorder="1" applyAlignment="1">
      <alignment horizontal="center" vertical="center" wrapText="1"/>
    </xf>
    <xf numFmtId="0" fontId="18" fillId="18" borderId="55" xfId="0" applyFont="1" applyFill="1" applyBorder="1" applyAlignment="1">
      <alignment horizontal="center" vertical="center" wrapText="1"/>
    </xf>
    <xf numFmtId="0" fontId="1" fillId="19" borderId="28" xfId="0" applyFont="1" applyFill="1" applyBorder="1" applyAlignment="1">
      <alignment horizontal="center" vertical="center" wrapText="1"/>
    </xf>
    <xf numFmtId="0" fontId="1" fillId="19" borderId="29" xfId="0" applyFont="1" applyFill="1" applyBorder="1" applyAlignment="1">
      <alignment horizontal="center" vertical="center" wrapText="1"/>
    </xf>
    <xf numFmtId="0" fontId="1" fillId="19" borderId="30" xfId="0" applyFont="1" applyFill="1" applyBorder="1" applyAlignment="1">
      <alignment horizontal="center" vertical="center" wrapText="1"/>
    </xf>
    <xf numFmtId="0" fontId="1" fillId="19" borderId="31" xfId="0" applyFont="1" applyFill="1" applyBorder="1" applyAlignment="1">
      <alignment horizontal="center" vertical="center" wrapText="1"/>
    </xf>
    <xf numFmtId="0" fontId="2" fillId="20" borderId="31" xfId="0" applyFont="1" applyFill="1" applyBorder="1" applyAlignment="1">
      <alignment horizontal="center" vertical="center" wrapText="1"/>
    </xf>
    <xf numFmtId="0" fontId="1" fillId="19" borderId="19" xfId="0" applyFont="1" applyFill="1" applyBorder="1" applyAlignment="1">
      <alignment horizontal="left" vertical="center" wrapText="1"/>
    </xf>
    <xf numFmtId="0" fontId="1" fillId="19" borderId="26" xfId="0" applyFont="1" applyFill="1" applyBorder="1" applyAlignment="1">
      <alignment horizontal="left" vertical="center" wrapText="1"/>
    </xf>
    <xf numFmtId="0" fontId="1" fillId="19" borderId="32" xfId="0" applyFont="1" applyFill="1" applyBorder="1" applyAlignment="1">
      <alignment horizontal="left" vertical="center" wrapText="1"/>
    </xf>
    <xf numFmtId="0" fontId="1" fillId="19" borderId="33" xfId="0" applyFont="1" applyFill="1" applyBorder="1" applyAlignment="1">
      <alignment horizontal="left" vertical="center" wrapText="1"/>
    </xf>
    <xf numFmtId="0" fontId="1" fillId="19" borderId="34" xfId="0" applyFont="1" applyFill="1" applyBorder="1" applyAlignment="1">
      <alignment horizontal="left" vertical="center" wrapText="1"/>
    </xf>
    <xf numFmtId="0" fontId="1" fillId="19" borderId="35" xfId="0" applyFont="1" applyFill="1" applyBorder="1" applyAlignment="1">
      <alignment horizontal="left" vertical="center" wrapText="1"/>
    </xf>
    <xf numFmtId="0" fontId="1" fillId="19" borderId="36" xfId="0" applyFont="1" applyFill="1" applyBorder="1" applyAlignment="1">
      <alignment horizontal="center" vertical="center" wrapText="1"/>
    </xf>
    <xf numFmtId="0" fontId="1" fillId="19" borderId="37" xfId="0" applyFont="1" applyFill="1" applyBorder="1" applyAlignment="1">
      <alignment horizontal="center" vertical="center" wrapText="1"/>
    </xf>
    <xf numFmtId="0" fontId="1" fillId="19" borderId="38" xfId="0" applyFont="1" applyFill="1" applyBorder="1" applyAlignment="1">
      <alignment horizontal="center" vertical="center" wrapText="1"/>
    </xf>
    <xf numFmtId="0" fontId="13" fillId="17" borderId="56" xfId="0" applyFont="1" applyFill="1" applyBorder="1" applyAlignment="1">
      <alignment horizontal="center" vertical="center" wrapText="1"/>
    </xf>
    <xf numFmtId="0" fontId="13" fillId="17" borderId="57" xfId="0" applyFont="1" applyFill="1" applyBorder="1" applyAlignment="1">
      <alignment horizontal="center" vertical="center" wrapText="1"/>
    </xf>
  </cellXfs>
  <cellStyles count="1">
    <cellStyle name="Normal" xfId="0" builtinId="0"/>
  </cellStyles>
  <dxfs count="19">
    <dxf>
      <fill>
        <patternFill>
          <bgColor rgb="FFFFFF00"/>
        </patternFill>
      </fill>
    </dxf>
    <dxf>
      <fill>
        <patternFill>
          <bgColor rgb="FFFFC000"/>
        </patternFill>
      </fill>
    </dxf>
    <dxf>
      <fill>
        <patternFill>
          <bgColor theme="9" tint="0.59996337778862885"/>
        </patternFill>
      </fill>
    </dxf>
    <dxf>
      <fill>
        <patternFill>
          <bgColor rgb="FFFF7C8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indexed="13"/>
        </patternFill>
      </fill>
    </dxf>
    <dxf>
      <fill>
        <patternFill>
          <bgColor indexed="52"/>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504825</xdr:colOff>
      <xdr:row>1</xdr:row>
      <xdr:rowOff>228600</xdr:rowOff>
    </xdr:from>
    <xdr:to>
      <xdr:col>4</xdr:col>
      <xdr:colOff>381000</xdr:colOff>
      <xdr:row>2</xdr:row>
      <xdr:rowOff>895350</xdr:rowOff>
    </xdr:to>
    <xdr:pic>
      <xdr:nvPicPr>
        <xdr:cNvPr id="1217" name="Imagen 1" descr="logo digital">
          <a:extLst>
            <a:ext uri="{FF2B5EF4-FFF2-40B4-BE49-F238E27FC236}">
              <a16:creationId xmlns:a16="http://schemas.microsoft.com/office/drawing/2014/main" id="{4582B7C9-E24A-4B57-B0F6-7694432626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43050" y="428625"/>
          <a:ext cx="11430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3"/>
  </sheetPr>
  <dimension ref="A1:R34"/>
  <sheetViews>
    <sheetView showGridLines="0" view="pageBreakPreview" zoomScale="60" zoomScaleNormal="110" workbookViewId="0">
      <selection activeCell="A18" sqref="A18"/>
    </sheetView>
  </sheetViews>
  <sheetFormatPr baseColWidth="10" defaultRowHeight="15" x14ac:dyDescent="0.25"/>
  <cols>
    <col min="1" max="1" width="18.7109375" customWidth="1"/>
    <col min="2" max="2" width="89" customWidth="1"/>
    <col min="3" max="3" width="6.140625" customWidth="1"/>
    <col min="4" max="4" width="3.85546875" customWidth="1"/>
    <col min="5" max="5" width="25.28515625" customWidth="1"/>
    <col min="6" max="6" width="12.85546875" bestFit="1" customWidth="1"/>
    <col min="7" max="8" width="3.42578125" customWidth="1"/>
    <col min="9" max="9" width="23" customWidth="1"/>
    <col min="10" max="10" width="9.42578125" customWidth="1"/>
    <col min="11" max="15" width="25.140625" customWidth="1"/>
  </cols>
  <sheetData>
    <row r="1" spans="1:18" ht="18.75" x14ac:dyDescent="0.3">
      <c r="A1" s="55" t="s">
        <v>101</v>
      </c>
      <c r="B1" s="54"/>
      <c r="D1" s="53"/>
      <c r="E1" s="81" t="s">
        <v>100</v>
      </c>
      <c r="F1" s="81"/>
      <c r="I1" s="82" t="s">
        <v>99</v>
      </c>
      <c r="J1" s="83"/>
      <c r="K1" s="83"/>
      <c r="L1" s="83"/>
      <c r="M1" s="83"/>
      <c r="N1" s="83"/>
      <c r="O1" s="84"/>
    </row>
    <row r="2" spans="1:18" ht="75" x14ac:dyDescent="0.25">
      <c r="A2" s="48" t="s">
        <v>98</v>
      </c>
      <c r="B2" s="47" t="s">
        <v>97</v>
      </c>
      <c r="D2" s="52"/>
      <c r="E2" s="51" t="s">
        <v>96</v>
      </c>
      <c r="F2" s="51" t="s">
        <v>95</v>
      </c>
      <c r="I2" s="85" t="s">
        <v>94</v>
      </c>
      <c r="J2" s="86"/>
      <c r="K2" s="50" t="s">
        <v>93</v>
      </c>
      <c r="L2" s="50" t="s">
        <v>92</v>
      </c>
      <c r="M2" s="50" t="s">
        <v>91</v>
      </c>
      <c r="N2" s="50" t="s">
        <v>90</v>
      </c>
      <c r="O2" s="49" t="s">
        <v>89</v>
      </c>
    </row>
    <row r="3" spans="1:18" ht="60" x14ac:dyDescent="0.25">
      <c r="A3" s="48" t="s">
        <v>88</v>
      </c>
      <c r="B3" s="47" t="s">
        <v>87</v>
      </c>
      <c r="D3" s="80" t="s">
        <v>71</v>
      </c>
      <c r="E3" s="46" t="s">
        <v>70</v>
      </c>
      <c r="F3" s="45">
        <v>1</v>
      </c>
      <c r="I3" s="87" t="s">
        <v>86</v>
      </c>
      <c r="J3" s="88"/>
      <c r="K3" s="44" t="s">
        <v>85</v>
      </c>
      <c r="L3" s="44" t="s">
        <v>84</v>
      </c>
      <c r="M3" s="44" t="s">
        <v>83</v>
      </c>
      <c r="N3" s="44" t="s">
        <v>82</v>
      </c>
      <c r="O3" s="43" t="s">
        <v>81</v>
      </c>
    </row>
    <row r="4" spans="1:18" ht="30" x14ac:dyDescent="0.25">
      <c r="A4" s="10"/>
      <c r="B4" s="9"/>
      <c r="D4" s="80"/>
      <c r="E4" s="36" t="s">
        <v>65</v>
      </c>
      <c r="F4" s="35">
        <v>2</v>
      </c>
      <c r="I4" s="89" t="s">
        <v>68</v>
      </c>
      <c r="J4" s="91" t="s">
        <v>9</v>
      </c>
      <c r="K4" s="42" t="s">
        <v>80</v>
      </c>
      <c r="L4" s="42" t="s">
        <v>79</v>
      </c>
      <c r="M4" s="42" t="s">
        <v>78</v>
      </c>
      <c r="N4" s="42" t="s">
        <v>77</v>
      </c>
      <c r="O4" s="41" t="s">
        <v>76</v>
      </c>
    </row>
    <row r="5" spans="1:18" ht="45" x14ac:dyDescent="0.25">
      <c r="A5" s="40" t="s">
        <v>75</v>
      </c>
      <c r="B5" s="39"/>
      <c r="D5" s="80"/>
      <c r="E5" s="36" t="s">
        <v>62</v>
      </c>
      <c r="F5" s="35">
        <v>3</v>
      </c>
      <c r="I5" s="90"/>
      <c r="J5" s="92"/>
      <c r="K5" s="38">
        <v>1</v>
      </c>
      <c r="L5" s="38">
        <v>2</v>
      </c>
      <c r="M5" s="38">
        <v>3</v>
      </c>
      <c r="N5" s="38">
        <v>4</v>
      </c>
      <c r="O5" s="37">
        <v>5</v>
      </c>
      <c r="Q5" s="78" t="s">
        <v>74</v>
      </c>
      <c r="R5" s="79"/>
    </row>
    <row r="6" spans="1:18" ht="60" customHeight="1" x14ac:dyDescent="0.25">
      <c r="A6" s="31" t="s">
        <v>73</v>
      </c>
      <c r="B6" s="30" t="s">
        <v>72</v>
      </c>
      <c r="D6" s="80"/>
      <c r="E6" s="36" t="s">
        <v>58</v>
      </c>
      <c r="F6" s="35">
        <v>4</v>
      </c>
      <c r="H6" s="80" t="s">
        <v>71</v>
      </c>
      <c r="I6" s="34" t="s">
        <v>70</v>
      </c>
      <c r="J6" s="33">
        <v>1</v>
      </c>
      <c r="K6" s="15">
        <f>K5+J6</f>
        <v>2</v>
      </c>
      <c r="L6" s="15">
        <f>L5+J6</f>
        <v>3</v>
      </c>
      <c r="M6" s="15">
        <f>M5+J6</f>
        <v>4</v>
      </c>
      <c r="N6" s="15">
        <f>N$5+J6</f>
        <v>5</v>
      </c>
      <c r="O6" s="15">
        <f>O$5+J6</f>
        <v>6</v>
      </c>
      <c r="Q6" s="32" t="s">
        <v>69</v>
      </c>
      <c r="R6" s="32" t="s">
        <v>68</v>
      </c>
    </row>
    <row r="7" spans="1:18" ht="47.25" x14ac:dyDescent="0.25">
      <c r="A7" s="31" t="s">
        <v>67</v>
      </c>
      <c r="B7" s="30" t="s">
        <v>66</v>
      </c>
      <c r="D7" s="80"/>
      <c r="E7" s="29" t="s">
        <v>54</v>
      </c>
      <c r="F7" s="28">
        <v>5</v>
      </c>
      <c r="H7" s="80"/>
      <c r="I7" s="21" t="s">
        <v>65</v>
      </c>
      <c r="J7" s="20">
        <v>2</v>
      </c>
      <c r="K7" s="15">
        <f>K5+J7</f>
        <v>3</v>
      </c>
      <c r="L7" s="15">
        <f>L5+J7</f>
        <v>4</v>
      </c>
      <c r="M7" s="15">
        <f>M5+J7</f>
        <v>5</v>
      </c>
      <c r="N7" s="15">
        <f>$N$5+J7</f>
        <v>6</v>
      </c>
      <c r="O7" s="15">
        <f>O$5+J7</f>
        <v>7</v>
      </c>
      <c r="Q7" s="27" t="s">
        <v>64</v>
      </c>
      <c r="R7" s="26" t="s">
        <v>63</v>
      </c>
    </row>
    <row r="8" spans="1:18" ht="47.25" x14ac:dyDescent="0.25">
      <c r="A8" s="10"/>
      <c r="B8" s="9"/>
      <c r="H8" s="80"/>
      <c r="I8" s="21" t="s">
        <v>62</v>
      </c>
      <c r="J8" s="20">
        <v>3</v>
      </c>
      <c r="K8" s="15">
        <f>K5+J8</f>
        <v>4</v>
      </c>
      <c r="L8" s="15">
        <f>L5+J8</f>
        <v>5</v>
      </c>
      <c r="M8" s="15">
        <f>M5+J8</f>
        <v>6</v>
      </c>
      <c r="N8" s="15">
        <f>$N$5+J8</f>
        <v>7</v>
      </c>
      <c r="O8" s="15">
        <f>O$5+J8</f>
        <v>8</v>
      </c>
      <c r="Q8" s="25" t="s">
        <v>61</v>
      </c>
      <c r="R8" s="24" t="s">
        <v>60</v>
      </c>
    </row>
    <row r="9" spans="1:18" ht="47.25" x14ac:dyDescent="0.25">
      <c r="A9" s="23" t="s">
        <v>59</v>
      </c>
      <c r="B9" s="22"/>
      <c r="H9" s="80"/>
      <c r="I9" s="21" t="s">
        <v>58</v>
      </c>
      <c r="J9" s="20">
        <v>4</v>
      </c>
      <c r="K9" s="15">
        <f>K5+J9</f>
        <v>5</v>
      </c>
      <c r="L9" s="15">
        <f>L5+J9</f>
        <v>6</v>
      </c>
      <c r="M9" s="15">
        <f>M5+J9</f>
        <v>7</v>
      </c>
      <c r="N9" s="15">
        <f>$N$5+J9</f>
        <v>8</v>
      </c>
      <c r="O9" s="15">
        <f>O$5+J9</f>
        <v>9</v>
      </c>
      <c r="Q9" s="19">
        <v>5</v>
      </c>
      <c r="R9" s="18" t="s">
        <v>57</v>
      </c>
    </row>
    <row r="10" spans="1:18" ht="60" x14ac:dyDescent="0.25">
      <c r="A10" s="12" t="s">
        <v>56</v>
      </c>
      <c r="B10" s="11" t="s">
        <v>55</v>
      </c>
      <c r="H10" s="80"/>
      <c r="I10" s="17" t="s">
        <v>54</v>
      </c>
      <c r="J10" s="16">
        <v>5</v>
      </c>
      <c r="K10" s="15">
        <f>K5+J10</f>
        <v>6</v>
      </c>
      <c r="L10" s="15">
        <f>L5+J10</f>
        <v>7</v>
      </c>
      <c r="M10" s="15">
        <f>M5+J10</f>
        <v>8</v>
      </c>
      <c r="N10" s="15">
        <f>$N$5+J10</f>
        <v>9</v>
      </c>
      <c r="O10" s="15">
        <f>O$5+J10</f>
        <v>10</v>
      </c>
      <c r="Q10" s="14" t="s">
        <v>53</v>
      </c>
      <c r="R10" s="13" t="s">
        <v>52</v>
      </c>
    </row>
    <row r="11" spans="1:18" ht="45" x14ac:dyDescent="0.25">
      <c r="A11" s="12" t="s">
        <v>51</v>
      </c>
      <c r="B11" s="11" t="s">
        <v>50</v>
      </c>
    </row>
    <row r="12" spans="1:18" ht="60" x14ac:dyDescent="0.25">
      <c r="A12" s="12" t="s">
        <v>49</v>
      </c>
      <c r="B12" s="11" t="s">
        <v>48</v>
      </c>
    </row>
    <row r="13" spans="1:18" ht="135" x14ac:dyDescent="0.25">
      <c r="A13" s="12" t="s">
        <v>47</v>
      </c>
      <c r="B13" s="11" t="s">
        <v>46</v>
      </c>
    </row>
    <row r="14" spans="1:18" x14ac:dyDescent="0.25">
      <c r="A14" s="10"/>
      <c r="B14" s="9"/>
    </row>
    <row r="15" spans="1:18" ht="48.75" customHeight="1" x14ac:dyDescent="0.25">
      <c r="A15" s="8" t="s">
        <v>45</v>
      </c>
      <c r="B15" s="7"/>
    </row>
    <row r="16" spans="1:18" ht="75" customHeight="1" x14ac:dyDescent="0.25">
      <c r="A16" s="6" t="s">
        <v>44</v>
      </c>
      <c r="B16" s="5" t="s">
        <v>43</v>
      </c>
    </row>
    <row r="17" spans="1:2" ht="75" customHeight="1" x14ac:dyDescent="0.25">
      <c r="A17" s="6" t="s">
        <v>42</v>
      </c>
      <c r="B17" s="5" t="s">
        <v>41</v>
      </c>
    </row>
    <row r="18" spans="1:2" ht="75" customHeight="1" x14ac:dyDescent="0.25">
      <c r="A18" s="6" t="s">
        <v>40</v>
      </c>
      <c r="B18" s="5" t="s">
        <v>39</v>
      </c>
    </row>
    <row r="19" spans="1:2" ht="75" customHeight="1" x14ac:dyDescent="0.25">
      <c r="A19" s="6" t="s">
        <v>38</v>
      </c>
      <c r="B19" s="5" t="s">
        <v>37</v>
      </c>
    </row>
    <row r="20" spans="1:2" ht="75" customHeight="1" x14ac:dyDescent="0.25">
      <c r="A20" s="6" t="s">
        <v>36</v>
      </c>
      <c r="B20" s="5" t="s">
        <v>35</v>
      </c>
    </row>
    <row r="21" spans="1:2" ht="75" customHeight="1" x14ac:dyDescent="0.25">
      <c r="A21" s="6" t="s">
        <v>34</v>
      </c>
      <c r="B21" s="5" t="s">
        <v>33</v>
      </c>
    </row>
    <row r="22" spans="1:2" ht="75" customHeight="1" x14ac:dyDescent="0.25">
      <c r="A22" s="6" t="s">
        <v>32</v>
      </c>
      <c r="B22" s="5" t="s">
        <v>31</v>
      </c>
    </row>
    <row r="23" spans="1:2" ht="75" customHeight="1" x14ac:dyDescent="0.25">
      <c r="A23" s="6" t="s">
        <v>30</v>
      </c>
      <c r="B23" s="5" t="s">
        <v>29</v>
      </c>
    </row>
    <row r="24" spans="1:2" ht="48.75" customHeight="1" x14ac:dyDescent="0.25"/>
    <row r="34" spans="2:15" ht="63" customHeight="1" x14ac:dyDescent="0.25">
      <c r="B34" s="71" t="s">
        <v>111</v>
      </c>
      <c r="C34" s="72"/>
      <c r="D34" s="72"/>
      <c r="E34" s="95" t="s">
        <v>108</v>
      </c>
      <c r="F34" s="95"/>
      <c r="G34" s="95"/>
      <c r="H34" s="95"/>
      <c r="I34" s="95"/>
      <c r="J34" s="72"/>
      <c r="K34" s="93" t="s">
        <v>109</v>
      </c>
      <c r="L34" s="94"/>
      <c r="M34" s="94"/>
      <c r="N34" s="94"/>
      <c r="O34" s="1"/>
    </row>
  </sheetData>
  <mergeCells count="11">
    <mergeCell ref="D3:D7"/>
    <mergeCell ref="I3:J3"/>
    <mergeCell ref="I4:I5"/>
    <mergeCell ref="J4:J5"/>
    <mergeCell ref="K34:N34"/>
    <mergeCell ref="E34:I34"/>
    <mergeCell ref="Q5:R5"/>
    <mergeCell ref="H6:H10"/>
    <mergeCell ref="E1:F1"/>
    <mergeCell ref="I1:O1"/>
    <mergeCell ref="I2:J2"/>
  </mergeCells>
  <conditionalFormatting sqref="K6:O10">
    <cfRule type="cellIs" dxfId="18" priority="1" stopIfTrue="1" operator="between">
      <formula>8</formula>
      <formula>10</formula>
    </cfRule>
    <cfRule type="cellIs" dxfId="17" priority="2" stopIfTrue="1" operator="between">
      <formula>6</formula>
      <formula>7</formula>
    </cfRule>
    <cfRule type="cellIs" dxfId="16" priority="3" stopIfTrue="1" operator="equal">
      <formula>5</formula>
    </cfRule>
  </conditionalFormatting>
  <pageMargins left="0.25" right="0.25" top="0.75" bottom="0.75" header="0.3" footer="0.3"/>
  <pageSetup scale="3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Z16"/>
  <sheetViews>
    <sheetView showGridLines="0" tabSelected="1" view="pageBreakPreview" topLeftCell="C1" zoomScale="80" zoomScaleNormal="80" zoomScaleSheetLayoutView="80" workbookViewId="0">
      <selection activeCell="F3" sqref="F3:Y4"/>
    </sheetView>
  </sheetViews>
  <sheetFormatPr baseColWidth="10" defaultColWidth="11.42578125" defaultRowHeight="15" x14ac:dyDescent="0.2"/>
  <cols>
    <col min="1" max="1" width="11.42578125" style="1"/>
    <col min="2" max="2" width="4.5703125" style="1" customWidth="1"/>
    <col min="3" max="3" width="7.140625" style="1" customWidth="1"/>
    <col min="4" max="4" width="11.42578125" style="1"/>
    <col min="5" max="6" width="11.42578125" style="1" customWidth="1"/>
    <col min="7" max="7" width="12.5703125" style="1" bestFit="1" customWidth="1"/>
    <col min="8" max="8" width="27.85546875" style="1" customWidth="1"/>
    <col min="9" max="9" width="26.7109375" style="1" customWidth="1"/>
    <col min="10" max="10" width="6.85546875" style="1" bestFit="1" customWidth="1"/>
    <col min="11" max="11" width="6" style="1" bestFit="1" customWidth="1"/>
    <col min="12" max="12" width="6.85546875" style="1" bestFit="1" customWidth="1"/>
    <col min="13" max="13" width="11.42578125" style="1"/>
    <col min="14" max="14" width="13.140625" style="1" customWidth="1"/>
    <col min="15" max="15" width="44" style="1" bestFit="1" customWidth="1"/>
    <col min="16" max="16" width="6.85546875" style="1" bestFit="1" customWidth="1"/>
    <col min="17" max="17" width="5.28515625" style="1" bestFit="1" customWidth="1"/>
    <col min="18" max="18" width="6" style="1" bestFit="1" customWidth="1"/>
    <col min="19" max="19" width="15.42578125" style="1" customWidth="1"/>
    <col min="20" max="21" width="17.5703125" style="1" customWidth="1"/>
    <col min="22" max="22" width="14.85546875" style="1" customWidth="1"/>
    <col min="23" max="23" width="17.5703125" style="1" customWidth="1"/>
    <col min="24" max="24" width="18.85546875" style="1" customWidth="1"/>
    <col min="25" max="25" width="13" style="1" customWidth="1"/>
    <col min="26" max="26" width="3.28515625" style="1" customWidth="1"/>
    <col min="27" max="16384" width="11.42578125" style="1"/>
  </cols>
  <sheetData>
    <row r="1" spans="3:26" ht="15.75" thickBot="1" x14ac:dyDescent="0.25"/>
    <row r="2" spans="3:26" ht="35.25" customHeight="1" thickTop="1" x14ac:dyDescent="0.2">
      <c r="C2" s="113"/>
      <c r="D2" s="114"/>
      <c r="E2" s="114"/>
      <c r="F2" s="117" t="s">
        <v>27</v>
      </c>
      <c r="G2" s="117"/>
      <c r="H2" s="117"/>
      <c r="I2" s="117"/>
      <c r="J2" s="117"/>
      <c r="K2" s="117"/>
      <c r="L2" s="117"/>
      <c r="M2" s="117"/>
      <c r="N2" s="117"/>
      <c r="O2" s="117"/>
      <c r="P2" s="117"/>
      <c r="Q2" s="117"/>
      <c r="R2" s="117"/>
      <c r="S2" s="117"/>
      <c r="T2" s="117"/>
      <c r="U2" s="117"/>
      <c r="V2" s="117"/>
      <c r="W2" s="117"/>
      <c r="X2" s="117"/>
      <c r="Y2" s="117"/>
    </row>
    <row r="3" spans="3:26" ht="63" customHeight="1" x14ac:dyDescent="0.2">
      <c r="C3" s="115"/>
      <c r="D3" s="116"/>
      <c r="E3" s="116"/>
      <c r="F3" s="118" t="s">
        <v>139</v>
      </c>
      <c r="G3" s="119"/>
      <c r="H3" s="119"/>
      <c r="I3" s="119"/>
      <c r="J3" s="119"/>
      <c r="K3" s="119"/>
      <c r="L3" s="119"/>
      <c r="M3" s="119"/>
      <c r="N3" s="119"/>
      <c r="O3" s="119"/>
      <c r="P3" s="119"/>
      <c r="Q3" s="119"/>
      <c r="R3" s="119"/>
      <c r="S3" s="119"/>
      <c r="T3" s="119"/>
      <c r="U3" s="119"/>
      <c r="V3" s="119"/>
      <c r="W3" s="119"/>
      <c r="X3" s="119"/>
      <c r="Y3" s="120"/>
    </row>
    <row r="4" spans="3:26" ht="66.75" customHeight="1" thickBot="1" x14ac:dyDescent="0.25">
      <c r="C4" s="124" t="s">
        <v>138</v>
      </c>
      <c r="D4" s="125"/>
      <c r="E4" s="126"/>
      <c r="F4" s="121"/>
      <c r="G4" s="122"/>
      <c r="H4" s="122"/>
      <c r="I4" s="122"/>
      <c r="J4" s="122"/>
      <c r="K4" s="122"/>
      <c r="L4" s="122"/>
      <c r="M4" s="122"/>
      <c r="N4" s="122"/>
      <c r="O4" s="122"/>
      <c r="P4" s="122"/>
      <c r="Q4" s="122"/>
      <c r="R4" s="122"/>
      <c r="S4" s="122"/>
      <c r="T4" s="122"/>
      <c r="U4" s="122"/>
      <c r="V4" s="122"/>
      <c r="W4" s="122"/>
      <c r="X4" s="122"/>
      <c r="Y4" s="123"/>
    </row>
    <row r="5" spans="3:26" ht="10.5" customHeight="1" thickTop="1" thickBot="1" x14ac:dyDescent="0.25">
      <c r="C5" s="100"/>
      <c r="D5" s="100"/>
      <c r="E5" s="100"/>
      <c r="F5" s="100"/>
      <c r="G5" s="100"/>
      <c r="H5" s="100"/>
      <c r="I5" s="100"/>
      <c r="J5" s="100"/>
      <c r="K5" s="100"/>
      <c r="L5" s="100"/>
      <c r="M5" s="100"/>
      <c r="N5" s="100"/>
      <c r="O5" s="100"/>
      <c r="P5" s="100"/>
      <c r="Q5" s="100"/>
      <c r="R5" s="100"/>
      <c r="S5" s="100"/>
      <c r="T5" s="100"/>
      <c r="U5" s="100"/>
      <c r="V5" s="100"/>
      <c r="W5" s="100"/>
      <c r="X5" s="100"/>
      <c r="Y5" s="100"/>
    </row>
    <row r="6" spans="3:26" ht="65.25" customHeight="1" thickBot="1" x14ac:dyDescent="0.25">
      <c r="C6" s="110" t="s">
        <v>0</v>
      </c>
      <c r="D6" s="105" t="s">
        <v>1</v>
      </c>
      <c r="E6" s="105" t="s">
        <v>2</v>
      </c>
      <c r="F6" s="105" t="s">
        <v>3</v>
      </c>
      <c r="G6" s="105" t="s">
        <v>4</v>
      </c>
      <c r="H6" s="105" t="s">
        <v>5</v>
      </c>
      <c r="I6" s="105" t="s">
        <v>6</v>
      </c>
      <c r="J6" s="105" t="s">
        <v>7</v>
      </c>
      <c r="K6" s="105" t="s">
        <v>8</v>
      </c>
      <c r="L6" s="105" t="s">
        <v>28</v>
      </c>
      <c r="M6" s="105" t="s">
        <v>10</v>
      </c>
      <c r="N6" s="101" t="s">
        <v>11</v>
      </c>
      <c r="O6" s="101" t="s">
        <v>12</v>
      </c>
      <c r="P6" s="103" t="s">
        <v>13</v>
      </c>
      <c r="Q6" s="127"/>
      <c r="R6" s="127"/>
      <c r="S6" s="128"/>
      <c r="T6" s="101" t="s">
        <v>14</v>
      </c>
      <c r="U6" s="101" t="s">
        <v>15</v>
      </c>
      <c r="V6" s="101" t="s">
        <v>16</v>
      </c>
      <c r="W6" s="101" t="s">
        <v>17</v>
      </c>
      <c r="X6" s="103" t="s">
        <v>18</v>
      </c>
      <c r="Y6" s="104"/>
      <c r="Z6" s="2"/>
    </row>
    <row r="7" spans="3:26" ht="65.25" customHeight="1" thickTop="1" x14ac:dyDescent="0.2">
      <c r="C7" s="111"/>
      <c r="D7" s="106"/>
      <c r="E7" s="106"/>
      <c r="F7" s="106"/>
      <c r="G7" s="106"/>
      <c r="H7" s="106"/>
      <c r="I7" s="106"/>
      <c r="J7" s="106"/>
      <c r="K7" s="106"/>
      <c r="L7" s="106"/>
      <c r="M7" s="106"/>
      <c r="N7" s="102"/>
      <c r="O7" s="102"/>
      <c r="P7" s="98" t="s">
        <v>7</v>
      </c>
      <c r="Q7" s="98" t="s">
        <v>8</v>
      </c>
      <c r="R7" s="98" t="s">
        <v>19</v>
      </c>
      <c r="S7" s="98" t="s">
        <v>10</v>
      </c>
      <c r="T7" s="102"/>
      <c r="U7" s="102"/>
      <c r="V7" s="102"/>
      <c r="W7" s="102"/>
      <c r="X7" s="98" t="s">
        <v>20</v>
      </c>
      <c r="Y7" s="108" t="s">
        <v>21</v>
      </c>
      <c r="Z7" s="2"/>
    </row>
    <row r="8" spans="3:26" ht="66" customHeight="1" thickBot="1" x14ac:dyDescent="0.25">
      <c r="C8" s="112"/>
      <c r="D8" s="107"/>
      <c r="E8" s="107"/>
      <c r="F8" s="107"/>
      <c r="G8" s="107"/>
      <c r="H8" s="107"/>
      <c r="I8" s="107"/>
      <c r="J8" s="107"/>
      <c r="K8" s="107"/>
      <c r="L8" s="107"/>
      <c r="M8" s="107"/>
      <c r="N8" s="99"/>
      <c r="O8" s="99"/>
      <c r="P8" s="99"/>
      <c r="Q8" s="99"/>
      <c r="R8" s="99"/>
      <c r="S8" s="99"/>
      <c r="T8" s="99"/>
      <c r="U8" s="99"/>
      <c r="V8" s="99"/>
      <c r="W8" s="99"/>
      <c r="X8" s="99"/>
      <c r="Y8" s="109"/>
      <c r="Z8" s="2"/>
    </row>
    <row r="9" spans="3:26" ht="280.14999999999998" customHeight="1" thickTop="1" thickBot="1" x14ac:dyDescent="0.25">
      <c r="C9" s="74">
        <v>1</v>
      </c>
      <c r="D9" s="56" t="s">
        <v>22</v>
      </c>
      <c r="E9" s="57" t="s">
        <v>24</v>
      </c>
      <c r="F9" s="58" t="s">
        <v>23</v>
      </c>
      <c r="G9" s="59" t="s">
        <v>121</v>
      </c>
      <c r="H9" s="60" t="s">
        <v>122</v>
      </c>
      <c r="I9" s="60" t="s">
        <v>123</v>
      </c>
      <c r="J9" s="62">
        <v>4</v>
      </c>
      <c r="K9" s="62">
        <v>5</v>
      </c>
      <c r="L9" s="61">
        <v>5</v>
      </c>
      <c r="M9" s="61" t="str">
        <f t="shared" ref="M9:M14" si="0">IF(L9=0,"",IF(L9&gt;7,"EXTREMO",IF(L9&gt;5,"ALTO",IF(L9&gt;4,"MEDIO",IF(L9&gt;1,"BAJO","MUY BAJO")))))</f>
        <v>MEDIO</v>
      </c>
      <c r="N9" s="3" t="s">
        <v>116</v>
      </c>
      <c r="O9" s="60" t="s">
        <v>124</v>
      </c>
      <c r="P9" s="60">
        <v>2</v>
      </c>
      <c r="Q9" s="60">
        <v>3</v>
      </c>
      <c r="R9" s="61">
        <f t="shared" ref="R9:R14" si="1">+P9+Q9</f>
        <v>5</v>
      </c>
      <c r="S9" s="61" t="str">
        <f t="shared" ref="S9:S14" si="2">IF(R9=0,"",IF(R9&gt;7,"EXTREMO",IF(R9&gt;5,"ALTO",IF(R9&gt;4,"MEDIO",IF(R9&gt;1,"BAJO","MUY BAJO")))))</f>
        <v>MEDIO</v>
      </c>
      <c r="T9" s="60" t="s">
        <v>102</v>
      </c>
      <c r="U9" s="3" t="s">
        <v>116</v>
      </c>
      <c r="V9" s="77">
        <v>44166</v>
      </c>
      <c r="W9" s="4" t="s">
        <v>117</v>
      </c>
      <c r="X9" s="3" t="s">
        <v>113</v>
      </c>
      <c r="Y9" s="73" t="s">
        <v>112</v>
      </c>
    </row>
    <row r="10" spans="3:26" ht="169.15" customHeight="1" thickTop="1" thickBot="1" x14ac:dyDescent="0.25">
      <c r="C10" s="74">
        <v>2</v>
      </c>
      <c r="D10" s="56" t="s">
        <v>22</v>
      </c>
      <c r="E10" s="57" t="s">
        <v>24</v>
      </c>
      <c r="F10" s="58" t="s">
        <v>23</v>
      </c>
      <c r="G10" s="59" t="s">
        <v>104</v>
      </c>
      <c r="H10" s="60" t="s">
        <v>105</v>
      </c>
      <c r="I10" s="60" t="s">
        <v>118</v>
      </c>
      <c r="J10" s="62">
        <v>3</v>
      </c>
      <c r="K10" s="62">
        <v>2</v>
      </c>
      <c r="L10" s="61">
        <f>+J10+K10</f>
        <v>5</v>
      </c>
      <c r="M10" s="61" t="str">
        <f t="shared" si="0"/>
        <v>MEDIO</v>
      </c>
      <c r="N10" s="3" t="s">
        <v>116</v>
      </c>
      <c r="O10" s="60" t="s">
        <v>106</v>
      </c>
      <c r="P10" s="60">
        <v>2</v>
      </c>
      <c r="Q10" s="60">
        <v>3</v>
      </c>
      <c r="R10" s="61">
        <f t="shared" si="1"/>
        <v>5</v>
      </c>
      <c r="S10" s="61" t="str">
        <f t="shared" si="2"/>
        <v>MEDIO</v>
      </c>
      <c r="T10" s="60" t="s">
        <v>102</v>
      </c>
      <c r="U10" s="3" t="s">
        <v>116</v>
      </c>
      <c r="V10" s="77">
        <v>44166</v>
      </c>
      <c r="W10" s="4" t="s">
        <v>117</v>
      </c>
      <c r="X10" s="3" t="s">
        <v>113</v>
      </c>
      <c r="Y10" s="73" t="s">
        <v>112</v>
      </c>
    </row>
    <row r="11" spans="3:26" ht="169.15" customHeight="1" thickTop="1" thickBot="1" x14ac:dyDescent="0.25">
      <c r="C11" s="74">
        <v>3</v>
      </c>
      <c r="D11" s="56" t="s">
        <v>22</v>
      </c>
      <c r="E11" s="57" t="s">
        <v>24</v>
      </c>
      <c r="F11" s="58" t="s">
        <v>23</v>
      </c>
      <c r="G11" s="59" t="s">
        <v>119</v>
      </c>
      <c r="H11" s="60" t="s">
        <v>125</v>
      </c>
      <c r="I11" s="60" t="s">
        <v>120</v>
      </c>
      <c r="J11" s="62">
        <v>3</v>
      </c>
      <c r="K11" s="62">
        <v>2</v>
      </c>
      <c r="L11" s="61">
        <f>+J11+K11</f>
        <v>5</v>
      </c>
      <c r="M11" s="61" t="str">
        <f t="shared" si="0"/>
        <v>MEDIO</v>
      </c>
      <c r="N11" s="3" t="s">
        <v>128</v>
      </c>
      <c r="O11" s="60" t="s">
        <v>126</v>
      </c>
      <c r="P11" s="62">
        <v>3</v>
      </c>
      <c r="Q11" s="62">
        <v>4</v>
      </c>
      <c r="R11" s="61">
        <f t="shared" si="1"/>
        <v>7</v>
      </c>
      <c r="S11" s="61" t="str">
        <f t="shared" si="2"/>
        <v>ALTO</v>
      </c>
      <c r="T11" s="60" t="s">
        <v>102</v>
      </c>
      <c r="U11" s="3" t="s">
        <v>116</v>
      </c>
      <c r="V11" s="77">
        <v>44166</v>
      </c>
      <c r="W11" s="4" t="s">
        <v>117</v>
      </c>
      <c r="X11" s="3" t="s">
        <v>113</v>
      </c>
      <c r="Y11" s="73" t="s">
        <v>112</v>
      </c>
    </row>
    <row r="12" spans="3:26" ht="169.15" customHeight="1" thickTop="1" thickBot="1" x14ac:dyDescent="0.25">
      <c r="C12" s="74">
        <v>4</v>
      </c>
      <c r="D12" s="56" t="s">
        <v>22</v>
      </c>
      <c r="E12" s="57" t="s">
        <v>24</v>
      </c>
      <c r="F12" s="58" t="s">
        <v>23</v>
      </c>
      <c r="G12" s="59" t="s">
        <v>127</v>
      </c>
      <c r="H12" s="60" t="s">
        <v>129</v>
      </c>
      <c r="I12" s="60" t="s">
        <v>130</v>
      </c>
      <c r="J12" s="62">
        <v>3</v>
      </c>
      <c r="K12" s="62">
        <v>4</v>
      </c>
      <c r="L12" s="61">
        <f>+J12+K12</f>
        <v>7</v>
      </c>
      <c r="M12" s="61" t="str">
        <f t="shared" si="0"/>
        <v>ALTO</v>
      </c>
      <c r="N12" s="3" t="s">
        <v>128</v>
      </c>
      <c r="O12" s="60" t="s">
        <v>131</v>
      </c>
      <c r="P12" s="60">
        <v>2</v>
      </c>
      <c r="Q12" s="60">
        <v>3</v>
      </c>
      <c r="R12" s="61">
        <f t="shared" si="1"/>
        <v>5</v>
      </c>
      <c r="S12" s="61" t="str">
        <f t="shared" si="2"/>
        <v>MEDIO</v>
      </c>
      <c r="T12" s="60" t="s">
        <v>102</v>
      </c>
      <c r="U12" s="3" t="s">
        <v>116</v>
      </c>
      <c r="V12" s="77">
        <v>44166</v>
      </c>
      <c r="W12" s="4" t="s">
        <v>117</v>
      </c>
      <c r="X12" s="3" t="s">
        <v>132</v>
      </c>
      <c r="Y12" s="73" t="s">
        <v>112</v>
      </c>
    </row>
    <row r="13" spans="3:26" ht="169.15" customHeight="1" thickTop="1" thickBot="1" x14ac:dyDescent="0.25">
      <c r="C13" s="74">
        <v>5</v>
      </c>
      <c r="D13" s="56" t="s">
        <v>22</v>
      </c>
      <c r="E13" s="57" t="s">
        <v>24</v>
      </c>
      <c r="F13" s="58" t="s">
        <v>23</v>
      </c>
      <c r="G13" s="59" t="s">
        <v>133</v>
      </c>
      <c r="H13" s="60" t="s">
        <v>134</v>
      </c>
      <c r="I13" s="60" t="s">
        <v>135</v>
      </c>
      <c r="J13" s="62">
        <v>3</v>
      </c>
      <c r="K13" s="62">
        <v>4</v>
      </c>
      <c r="L13" s="61">
        <f>+J13+K13</f>
        <v>7</v>
      </c>
      <c r="M13" s="61" t="str">
        <f t="shared" si="0"/>
        <v>ALTO</v>
      </c>
      <c r="N13" s="3" t="s">
        <v>128</v>
      </c>
      <c r="O13" s="60" t="s">
        <v>136</v>
      </c>
      <c r="P13" s="60">
        <v>3</v>
      </c>
      <c r="Q13" s="60">
        <v>3</v>
      </c>
      <c r="R13" s="61">
        <f t="shared" si="1"/>
        <v>6</v>
      </c>
      <c r="S13" s="61" t="str">
        <f t="shared" si="2"/>
        <v>ALTO</v>
      </c>
      <c r="T13" s="60" t="s">
        <v>102</v>
      </c>
      <c r="U13" s="3" t="s">
        <v>116</v>
      </c>
      <c r="V13" s="77">
        <v>44166</v>
      </c>
      <c r="W13" s="4" t="s">
        <v>117</v>
      </c>
      <c r="X13" s="3" t="s">
        <v>137</v>
      </c>
      <c r="Y13" s="73" t="s">
        <v>112</v>
      </c>
    </row>
    <row r="14" spans="3:26" ht="195" customHeight="1" thickTop="1" thickBot="1" x14ac:dyDescent="0.25">
      <c r="C14" s="75">
        <v>6</v>
      </c>
      <c r="D14" s="64" t="s">
        <v>22</v>
      </c>
      <c r="E14" s="65" t="s">
        <v>24</v>
      </c>
      <c r="F14" s="66" t="s">
        <v>23</v>
      </c>
      <c r="G14" s="67" t="s">
        <v>107</v>
      </c>
      <c r="H14" s="63" t="s">
        <v>103</v>
      </c>
      <c r="I14" s="63" t="s">
        <v>114</v>
      </c>
      <c r="J14" s="68">
        <v>2</v>
      </c>
      <c r="K14" s="68">
        <v>2</v>
      </c>
      <c r="L14" s="61">
        <f>+J14+K14</f>
        <v>4</v>
      </c>
      <c r="M14" s="69" t="str">
        <f t="shared" si="0"/>
        <v>BAJO</v>
      </c>
      <c r="N14" s="3" t="s">
        <v>116</v>
      </c>
      <c r="O14" s="63" t="s">
        <v>115</v>
      </c>
      <c r="P14" s="63">
        <v>2</v>
      </c>
      <c r="Q14" s="63">
        <v>2</v>
      </c>
      <c r="R14" s="61">
        <f t="shared" si="1"/>
        <v>4</v>
      </c>
      <c r="S14" s="69" t="str">
        <f t="shared" si="2"/>
        <v>BAJO</v>
      </c>
      <c r="T14" s="63" t="s">
        <v>102</v>
      </c>
      <c r="U14" s="3" t="s">
        <v>116</v>
      </c>
      <c r="V14" s="77">
        <v>44166</v>
      </c>
      <c r="W14" s="4" t="s">
        <v>117</v>
      </c>
      <c r="X14" s="70" t="s">
        <v>110</v>
      </c>
      <c r="Y14" s="76" t="s">
        <v>112</v>
      </c>
    </row>
    <row r="15" spans="3:26" x14ac:dyDescent="0.2">
      <c r="C15" s="97" t="s">
        <v>25</v>
      </c>
      <c r="D15" s="97"/>
      <c r="E15" s="97"/>
      <c r="F15" s="97"/>
      <c r="G15" s="97"/>
      <c r="H15" s="97"/>
      <c r="I15" s="97"/>
      <c r="J15" s="97"/>
      <c r="K15" s="97"/>
      <c r="L15" s="97"/>
      <c r="M15" s="97"/>
      <c r="N15" s="97"/>
      <c r="O15" s="97"/>
      <c r="P15" s="97"/>
      <c r="Q15" s="97"/>
      <c r="R15" s="97"/>
      <c r="S15" s="97"/>
      <c r="T15" s="97"/>
      <c r="U15" s="97"/>
      <c r="V15" s="97"/>
      <c r="W15" s="97"/>
      <c r="X15" s="97"/>
      <c r="Y15" s="97"/>
    </row>
    <row r="16" spans="3:26" ht="33" customHeight="1" x14ac:dyDescent="0.2">
      <c r="C16" s="96" t="s">
        <v>26</v>
      </c>
      <c r="D16" s="96"/>
      <c r="E16" s="96"/>
      <c r="F16" s="96"/>
      <c r="G16" s="96"/>
      <c r="H16" s="96"/>
      <c r="I16" s="96"/>
      <c r="J16" s="96"/>
      <c r="K16" s="96"/>
      <c r="L16" s="96"/>
      <c r="M16" s="96"/>
      <c r="N16" s="96"/>
      <c r="O16" s="96"/>
      <c r="P16" s="96"/>
      <c r="Q16" s="96"/>
      <c r="R16" s="96"/>
      <c r="S16" s="96"/>
      <c r="T16" s="96"/>
      <c r="U16" s="96"/>
      <c r="V16" s="96"/>
      <c r="W16" s="96"/>
      <c r="X16" s="96"/>
      <c r="Y16" s="96"/>
    </row>
  </sheetData>
  <mergeCells count="32">
    <mergeCell ref="C2:E3"/>
    <mergeCell ref="F2:Y2"/>
    <mergeCell ref="F3:Y4"/>
    <mergeCell ref="F6:F8"/>
    <mergeCell ref="G6:G8"/>
    <mergeCell ref="H6:H8"/>
    <mergeCell ref="C4:E4"/>
    <mergeCell ref="Q7:Q8"/>
    <mergeCell ref="K6:K8"/>
    <mergeCell ref="O6:O8"/>
    <mergeCell ref="D6:D8"/>
    <mergeCell ref="E6:E8"/>
    <mergeCell ref="U6:U8"/>
    <mergeCell ref="T6:T8"/>
    <mergeCell ref="P6:S6"/>
    <mergeCell ref="P7:P8"/>
    <mergeCell ref="C16:Y16"/>
    <mergeCell ref="C15:Y15"/>
    <mergeCell ref="R7:R8"/>
    <mergeCell ref="C5:Y5"/>
    <mergeCell ref="V6:V8"/>
    <mergeCell ref="X6:Y6"/>
    <mergeCell ref="I6:I8"/>
    <mergeCell ref="J6:J8"/>
    <mergeCell ref="N6:N8"/>
    <mergeCell ref="X7:X8"/>
    <mergeCell ref="M6:M8"/>
    <mergeCell ref="L6:L8"/>
    <mergeCell ref="S7:S8"/>
    <mergeCell ref="Y7:Y8"/>
    <mergeCell ref="W6:W8"/>
    <mergeCell ref="C6:C8"/>
  </mergeCells>
  <conditionalFormatting sqref="L9:L14">
    <cfRule type="cellIs" dxfId="15" priority="30" stopIfTrue="1" operator="between">
      <formula>6</formula>
      <formula>7</formula>
    </cfRule>
    <cfRule type="cellIs" dxfId="14" priority="32" stopIfTrue="1" operator="equal">
      <formula>5</formula>
    </cfRule>
    <cfRule type="cellIs" dxfId="13" priority="34" stopIfTrue="1" operator="between">
      <formula>2</formula>
      <formula>4</formula>
    </cfRule>
    <cfRule type="cellIs" dxfId="12" priority="35" stopIfTrue="1" operator="between">
      <formula>8</formula>
      <formula>10</formula>
    </cfRule>
  </conditionalFormatting>
  <conditionalFormatting sqref="M9:M14">
    <cfRule type="cellIs" dxfId="11" priority="31" stopIfTrue="1" operator="equal">
      <formula>"MEDIO"</formula>
    </cfRule>
    <cfRule type="containsText" dxfId="10" priority="33" stopIfTrue="1" operator="containsText" text="BAJO">
      <formula>NOT(ISERROR(SEARCH("BAJO",M9)))</formula>
    </cfRule>
    <cfRule type="containsText" dxfId="9" priority="36" stopIfTrue="1" operator="containsText" text="EXTREMO">
      <formula>NOT(ISERROR(SEARCH("EXTREMO",M9)))</formula>
    </cfRule>
    <cfRule type="containsText" dxfId="8" priority="29" stopIfTrue="1" operator="containsText" text="ALTO">
      <formula>NOT(ISERROR(SEARCH("ALTO",M9)))</formula>
    </cfRule>
  </conditionalFormatting>
  <conditionalFormatting sqref="R9:R14">
    <cfRule type="cellIs" dxfId="7" priority="1" stopIfTrue="1" operator="between">
      <formula>6</formula>
      <formula>7</formula>
    </cfRule>
    <cfRule type="cellIs" dxfId="6" priority="2" stopIfTrue="1" operator="equal">
      <formula>5</formula>
    </cfRule>
    <cfRule type="cellIs" dxfId="5" priority="3" stopIfTrue="1" operator="between">
      <formula>2</formula>
      <formula>4</formula>
    </cfRule>
    <cfRule type="cellIs" dxfId="4" priority="4" stopIfTrue="1" operator="between">
      <formula>8</formula>
      <formula>10</formula>
    </cfRule>
  </conditionalFormatting>
  <conditionalFormatting sqref="S9:S14">
    <cfRule type="containsText" dxfId="3" priority="20" stopIfTrue="1" operator="containsText" text="EXTREMO">
      <formula>NOT(ISERROR(SEARCH("EXTREMO",S9)))</formula>
    </cfRule>
    <cfRule type="containsText" dxfId="2" priority="17" stopIfTrue="1" operator="containsText" text="BAJO">
      <formula>NOT(ISERROR(SEARCH("BAJO",S9)))</formula>
    </cfRule>
    <cfRule type="containsText" dxfId="1" priority="13" stopIfTrue="1" operator="containsText" text="ALTO">
      <formula>NOT(ISERROR(SEARCH("ALTO",S9)))</formula>
    </cfRule>
    <cfRule type="cellIs" dxfId="0" priority="15" stopIfTrue="1" operator="equal">
      <formula>"MEDIO"</formula>
    </cfRule>
  </conditionalFormatting>
  <printOptions verticalCentered="1"/>
  <pageMargins left="0.23622047244094491" right="0.23622047244094491" top="0.39370078740157483" bottom="0.39370078740157483"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NOMENCLATURAS </vt:lpstr>
      <vt:lpstr>MATRIZ</vt:lpstr>
      <vt:lpstr>MATRIZ!Área_de_impresión</vt:lpstr>
      <vt:lpstr>'NOMENCLATURAS '!Área_de_impresión</vt:lpstr>
      <vt:lpstr>MATRIZ!Títulos_a_imprimir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Stephanie Nieto Diaz</cp:lastModifiedBy>
  <cp:lastPrinted>2022-01-25T17:15:57Z</cp:lastPrinted>
  <dcterms:created xsi:type="dcterms:W3CDTF">2014-09-12T17:49:54Z</dcterms:created>
  <dcterms:modified xsi:type="dcterms:W3CDTF">2025-04-09T21:11:51Z</dcterms:modified>
</cp:coreProperties>
</file>