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n.mejia\Desktop\IDRD CONTRATACION\LICITACIONES\LAGOS Y FUENTES\PROYECTO DE PLIEGOS VERSIÓN FINAL\PARA PUBLICAR\"/>
    </mc:Choice>
  </mc:AlternateContent>
  <bookViews>
    <workbookView xWindow="0" yWindow="0" windowWidth="28800" windowHeight="12210"/>
  </bookViews>
  <sheets>
    <sheet name="Anexo 8 G1" sheetId="2" r:id="rId1"/>
    <sheet name="ANEXO 8A G2" sheetId="1" r:id="rId2"/>
  </sheets>
  <definedNames>
    <definedName name="_xlnm.Print_Area" localSheetId="0">'Anexo 8 G1'!$A$1:$W$32</definedName>
    <definedName name="_xlnm.Print_Area" localSheetId="1">'ANEXO 8A G2'!$A$1:$F$32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24" i="2" l="1"/>
  <c r="AR24" i="2" s="1"/>
  <c r="AP24" i="2"/>
  <c r="AO24" i="2"/>
  <c r="AN24" i="2"/>
  <c r="AJ24" i="2"/>
  <c r="AD24" i="2"/>
  <c r="AE24" i="2" s="1"/>
  <c r="AB24" i="2"/>
  <c r="AA24" i="2"/>
  <c r="AF24" i="2" s="1"/>
  <c r="AG24" i="2" s="1"/>
  <c r="Z24" i="2"/>
  <c r="Y24" i="2"/>
  <c r="X24" i="2"/>
  <c r="AH24" i="2" s="1"/>
  <c r="AI24" i="2" s="1"/>
  <c r="AK24" i="2" s="1"/>
  <c r="AL24" i="2" s="1"/>
  <c r="J24" i="2"/>
  <c r="P24" i="2" s="1"/>
  <c r="Q24" i="2" s="1"/>
  <c r="R24" i="2" s="1"/>
  <c r="I24" i="2"/>
  <c r="H19" i="2"/>
</calcChain>
</file>

<file path=xl/sharedStrings.xml><?xml version="1.0" encoding="utf-8"?>
<sst xmlns="http://schemas.openxmlformats.org/spreadsheetml/2006/main" count="41" uniqueCount="32">
  <si>
    <t>INSTITUTO DISTRITAL DE RECREACIÓN Y DEPORTE</t>
  </si>
  <si>
    <t>FACTOR DE CALIDAD</t>
  </si>
  <si>
    <t>ITEM</t>
  </si>
  <si>
    <t>ACTIVIDAD</t>
  </si>
  <si>
    <t>ANEXOS</t>
  </si>
  <si>
    <t>REPRESENTANTE LEGAL DEL PROPONENTE</t>
  </si>
  <si>
    <t>NOMBRE:</t>
  </si>
  <si>
    <t>DOCUMENTO DE IDENTIDAD:</t>
  </si>
  <si>
    <t>PRODUCTO BIOLOGICO O ECOLOGICO  U ORGANICO  A UTILIZAR</t>
  </si>
  <si>
    <t>En constancia de lo anterior, firmo este documento a los días ____ del mes ____  del 2018.</t>
  </si>
  <si>
    <t>MARQUE 
CON UNA (X)</t>
  </si>
  <si>
    <t xml:space="preserve">PUNTAJE </t>
  </si>
  <si>
    <t>10 PUNTOS</t>
  </si>
  <si>
    <t>15 PUNTOS</t>
  </si>
  <si>
    <t>20 PUNTOS</t>
  </si>
  <si>
    <t>Fecha</t>
  </si>
  <si>
    <t>GRUPO 2</t>
  </si>
  <si>
    <t>Proponente</t>
  </si>
  <si>
    <t xml:space="preserve">ANEXO N° 8A </t>
  </si>
  <si>
    <t xml:space="preserve">     INSTITUTO DISTRITAL DE RECREACION Y DEPORTE</t>
  </si>
  <si>
    <t xml:space="preserve">FECHA </t>
  </si>
  <si>
    <t>ANEXO N° 8 OXIMETRO</t>
  </si>
  <si>
    <t>PROPONENTE</t>
  </si>
  <si>
    <t>DATOS PROCESO</t>
  </si>
  <si>
    <t>DPM</t>
  </si>
  <si>
    <t>PRESUPUESTO OFICIAL $</t>
  </si>
  <si>
    <t>P. OFICIAL EN SMMLV</t>
  </si>
  <si>
    <t>PLAZO DE EJECUCION (MESES)</t>
  </si>
  <si>
    <t>YO, __________________________________ identificado con ______________________ en calidad de Representante Legal  de ___________________ me comprometo a poner a disposición del IDRD un un equipo portátil para la medición de oxígeno disuelto (oximetro), con las siguientes características: 
• Que mida contenido de oxígeno, concentración y temperatura.
• Kit de patrones de calibración.
• Entregar informe de mediciones quincenales de cada lago.
Del mismo modo, me comprometo  a tener disponibilidad del equipo en optimo estado en un plazo o vigencia que no sea inferior al plazo de ejecución del contrato.</t>
  </si>
  <si>
    <t>NO</t>
  </si>
  <si>
    <t>PROCESO DE LICITACIÓN PÚBLICA N° IDRD-STP-LP-005-2018
GRUPO 1</t>
  </si>
  <si>
    <t>PROCESO DE LICITACIÓN PÚBLICA IDRD – STP – LP –005 –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</si>
</sst>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€_-;\-* #,##0.00\ _€_-;_-* \-??\ _€_-;_-@_-"/>
    <numFmt numFmtId="165" formatCode="d&quot; de &quot;mmmm&quot; de &quot;yyyy"/>
    <numFmt numFmtId="166" formatCode="#,##0.000_ ;[Red]\-#,##0.000\ "/>
    <numFmt numFmtId="167" formatCode="_-* #,##0.00&quot; €&quot;_-;\-* #,##0.00&quot; €&quot;_-;_-* \-??&quot; €&quot;_-;_-@_-"/>
    <numFmt numFmtId="168" formatCode="_ * #,##0.0_ ;_ * \-#,##0.0_ ;_ * \-??_ ;_ @_ "/>
    <numFmt numFmtId="169" formatCode="[$$-240A]\ #,##0.00;[Red][$$-240A]&quot; -&quot;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43"/>
      </patternFill>
    </fill>
    <fill>
      <patternFill patternType="solid">
        <fgColor indexed="43"/>
        <bgColor indexed="13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 style="double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167" fontId="1" fillId="0" borderId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0" borderId="12" xfId="0" applyBorder="1"/>
    <xf numFmtId="0" fontId="1" fillId="0" borderId="0" xfId="1" applyFill="1" applyBorder="1" applyAlignment="1" applyProtection="1">
      <alignment horizontal="center" vertical="top" wrapText="1"/>
      <protection hidden="1"/>
    </xf>
    <xf numFmtId="0" fontId="1" fillId="0" borderId="0" xfId="1" applyAlignment="1" applyProtection="1">
      <alignment vertical="top" wrapText="1"/>
      <protection hidden="1"/>
    </xf>
    <xf numFmtId="0" fontId="1" fillId="0" borderId="0" xfId="1" applyProtection="1">
      <protection hidden="1"/>
    </xf>
    <xf numFmtId="164" fontId="0" fillId="0" borderId="0" xfId="2" applyFont="1" applyFill="1" applyBorder="1" applyAlignment="1" applyProtection="1">
      <protection hidden="1"/>
    </xf>
    <xf numFmtId="0" fontId="2" fillId="0" borderId="0" xfId="1" applyFont="1" applyFill="1" applyBorder="1" applyAlignment="1" applyProtection="1">
      <alignment horizontal="left" vertical="center"/>
      <protection hidden="1"/>
    </xf>
    <xf numFmtId="0" fontId="3" fillId="0" borderId="0" xfId="1" applyFont="1" applyBorder="1" applyAlignment="1" applyProtection="1">
      <alignment horizontal="center"/>
      <protection hidden="1"/>
    </xf>
    <xf numFmtId="0" fontId="2" fillId="0" borderId="0" xfId="1" applyFont="1" applyBorder="1" applyAlignment="1" applyProtection="1">
      <alignment horizontal="center" vertical="center"/>
      <protection hidden="1"/>
    </xf>
    <xf numFmtId="0" fontId="1" fillId="0" borderId="0" xfId="1" applyBorder="1" applyAlignment="1" applyProtection="1">
      <alignment vertical="top" wrapText="1"/>
      <protection hidden="1"/>
    </xf>
    <xf numFmtId="0" fontId="1" fillId="0" borderId="0" xfId="1" applyFill="1" applyBorder="1" applyAlignment="1" applyProtection="1">
      <alignment vertical="top" wrapText="1"/>
      <protection hidden="1"/>
    </xf>
    <xf numFmtId="0" fontId="2" fillId="0" borderId="0" xfId="1" applyFont="1" applyFill="1" applyBorder="1" applyAlignment="1" applyProtection="1">
      <alignment vertical="center"/>
      <protection hidden="1"/>
    </xf>
    <xf numFmtId="0" fontId="4" fillId="0" borderId="0" xfId="1" applyFont="1" applyBorder="1" applyAlignment="1" applyProtection="1">
      <alignment horizontal="left"/>
      <protection hidden="1"/>
    </xf>
    <xf numFmtId="0" fontId="4" fillId="0" borderId="0" xfId="1" applyFont="1" applyFill="1" applyBorder="1" applyAlignment="1" applyProtection="1">
      <alignment horizontal="left"/>
      <protection hidden="1"/>
    </xf>
    <xf numFmtId="0" fontId="2" fillId="0" borderId="0" xfId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 applyProtection="1">
      <alignment horizontal="center"/>
      <protection hidden="1"/>
    </xf>
    <xf numFmtId="0" fontId="5" fillId="0" borderId="0" xfId="1" applyFont="1" applyBorder="1" applyAlignment="1" applyProtection="1">
      <alignment horizontal="left" vertical="center"/>
      <protection hidden="1"/>
    </xf>
    <xf numFmtId="165" fontId="6" fillId="0" borderId="0" xfId="1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Border="1" applyAlignment="1" applyProtection="1">
      <alignment vertical="center"/>
      <protection hidden="1"/>
    </xf>
    <xf numFmtId="0" fontId="5" fillId="0" borderId="0" xfId="1" applyFont="1" applyAlignment="1" applyProtection="1">
      <alignment vertical="center"/>
      <protection hidden="1"/>
    </xf>
    <xf numFmtId="0" fontId="5" fillId="0" borderId="0" xfId="1" applyFont="1" applyBorder="1" applyAlignment="1" applyProtection="1">
      <alignment horizontal="center" vertical="center"/>
      <protection hidden="1"/>
    </xf>
    <xf numFmtId="164" fontId="5" fillId="0" borderId="0" xfId="2" applyFont="1" applyFill="1" applyBorder="1" applyAlignment="1" applyProtection="1">
      <alignment vertical="center"/>
      <protection hidden="1"/>
    </xf>
    <xf numFmtId="49" fontId="6" fillId="0" borderId="0" xfId="1" applyNumberFormat="1" applyFont="1" applyFill="1" applyBorder="1" applyAlignment="1" applyProtection="1">
      <alignment horizontal="center" vertical="center"/>
      <protection hidden="1"/>
    </xf>
    <xf numFmtId="0" fontId="3" fillId="0" borderId="0" xfId="1" applyFont="1" applyFill="1" applyAlignment="1" applyProtection="1">
      <alignment vertical="center"/>
      <protection hidden="1"/>
    </xf>
    <xf numFmtId="49" fontId="3" fillId="0" borderId="0" xfId="1" applyNumberFormat="1" applyFont="1" applyFill="1" applyBorder="1" applyAlignment="1" applyProtection="1">
      <alignment horizontal="center" vertical="center"/>
      <protection hidden="1"/>
    </xf>
    <xf numFmtId="0" fontId="3" fillId="0" borderId="0" xfId="1" applyFont="1" applyFill="1" applyBorder="1" applyAlignment="1" applyProtection="1">
      <alignment vertical="center"/>
      <protection hidden="1"/>
    </xf>
    <xf numFmtId="164" fontId="3" fillId="0" borderId="0" xfId="2" applyFont="1" applyFill="1" applyBorder="1" applyAlignment="1" applyProtection="1">
      <alignment vertical="center"/>
      <protection hidden="1"/>
    </xf>
    <xf numFmtId="49" fontId="6" fillId="0" borderId="16" xfId="1" applyNumberFormat="1" applyFont="1" applyFill="1" applyBorder="1" applyAlignment="1" applyProtection="1">
      <alignment horizontal="center" vertical="center"/>
      <protection hidden="1"/>
    </xf>
    <xf numFmtId="0" fontId="1" fillId="0" borderId="0" xfId="1" applyAlignment="1" applyProtection="1">
      <alignment vertical="center"/>
      <protection hidden="1"/>
    </xf>
    <xf numFmtId="0" fontId="4" fillId="0" borderId="0" xfId="1" applyFont="1" applyBorder="1" applyAlignment="1" applyProtection="1">
      <alignment vertical="center"/>
      <protection hidden="1"/>
    </xf>
    <xf numFmtId="0" fontId="1" fillId="0" borderId="0" xfId="1" applyBorder="1" applyAlignment="1" applyProtection="1">
      <alignment vertical="center" wrapText="1"/>
      <protection hidden="1"/>
    </xf>
    <xf numFmtId="0" fontId="1" fillId="0" borderId="0" xfId="1" applyBorder="1" applyAlignment="1" applyProtection="1">
      <alignment vertical="center"/>
      <protection hidden="1"/>
    </xf>
    <xf numFmtId="164" fontId="0" fillId="0" borderId="0" xfId="2" applyFont="1" applyFill="1" applyBorder="1" applyAlignment="1" applyProtection="1">
      <alignment vertical="center" wrapText="1"/>
      <protection hidden="1"/>
    </xf>
    <xf numFmtId="0" fontId="4" fillId="0" borderId="0" xfId="1" applyFont="1" applyFill="1" applyBorder="1" applyAlignment="1" applyProtection="1">
      <alignment horizontal="center" vertical="center" wrapText="1"/>
      <protection hidden="1"/>
    </xf>
    <xf numFmtId="0" fontId="1" fillId="0" borderId="0" xfId="1" applyAlignment="1" applyProtection="1">
      <alignment vertical="center" wrapText="1"/>
      <protection hidden="1"/>
    </xf>
    <xf numFmtId="164" fontId="0" fillId="0" borderId="0" xfId="2" applyFont="1" applyFill="1" applyBorder="1" applyAlignment="1" applyProtection="1">
      <alignment vertical="center"/>
      <protection hidden="1"/>
    </xf>
    <xf numFmtId="0" fontId="4" fillId="0" borderId="0" xfId="1" applyFont="1" applyProtection="1">
      <protection hidden="1"/>
    </xf>
    <xf numFmtId="0" fontId="4" fillId="6" borderId="0" xfId="1" applyFont="1" applyFill="1" applyBorder="1" applyProtection="1">
      <protection hidden="1"/>
    </xf>
    <xf numFmtId="0" fontId="4" fillId="6" borderId="0" xfId="1" applyFont="1" applyFill="1" applyBorder="1" applyAlignment="1" applyProtection="1">
      <alignment vertical="top" wrapText="1"/>
      <protection hidden="1"/>
    </xf>
    <xf numFmtId="0" fontId="1" fillId="6" borderId="0" xfId="1" applyFill="1" applyBorder="1" applyAlignment="1" applyProtection="1">
      <alignment vertical="top" wrapText="1"/>
      <protection hidden="1"/>
    </xf>
    <xf numFmtId="0" fontId="1" fillId="0" borderId="0" xfId="1" applyAlignment="1" applyProtection="1">
      <alignment horizontal="center"/>
      <protection hidden="1"/>
    </xf>
    <xf numFmtId="0" fontId="1" fillId="0" borderId="0" xfId="1" applyBorder="1" applyProtection="1">
      <protection hidden="1"/>
    </xf>
    <xf numFmtId="0" fontId="1" fillId="0" borderId="21" xfId="1" applyBorder="1" applyProtection="1">
      <protection hidden="1"/>
    </xf>
    <xf numFmtId="0" fontId="3" fillId="0" borderId="21" xfId="1" applyFont="1" applyBorder="1" applyAlignment="1" applyProtection="1">
      <alignment vertical="top" wrapText="1"/>
      <protection hidden="1"/>
    </xf>
    <xf numFmtId="0" fontId="3" fillId="0" borderId="0" xfId="1" applyFont="1" applyBorder="1" applyAlignment="1" applyProtection="1">
      <alignment vertical="top" wrapText="1"/>
      <protection hidden="1"/>
    </xf>
    <xf numFmtId="0" fontId="7" fillId="0" borderId="0" xfId="1" applyFont="1" applyBorder="1" applyProtection="1">
      <protection hidden="1"/>
    </xf>
    <xf numFmtId="0" fontId="8" fillId="0" borderId="0" xfId="1" applyFont="1" applyBorder="1" applyAlignment="1" applyProtection="1">
      <alignment horizontal="center" vertical="center" wrapText="1"/>
      <protection hidden="1"/>
    </xf>
    <xf numFmtId="2" fontId="9" fillId="4" borderId="23" xfId="2" applyNumberFormat="1" applyFont="1" applyFill="1" applyBorder="1" applyAlignment="1" applyProtection="1">
      <alignment horizontal="center" vertical="center" wrapText="1"/>
      <protection hidden="1"/>
    </xf>
    <xf numFmtId="0" fontId="9" fillId="4" borderId="24" xfId="1" applyNumberFormat="1" applyFont="1" applyFill="1" applyBorder="1" applyAlignment="1" applyProtection="1">
      <alignment horizontal="center" vertical="center" wrapText="1"/>
      <protection hidden="1"/>
    </xf>
    <xf numFmtId="3" fontId="9" fillId="4" borderId="24" xfId="2" applyNumberFormat="1" applyFont="1" applyFill="1" applyBorder="1" applyAlignment="1" applyProtection="1">
      <alignment horizontal="center" vertical="center" wrapText="1"/>
      <protection hidden="1"/>
    </xf>
    <xf numFmtId="167" fontId="9" fillId="4" borderId="24" xfId="3" applyFont="1" applyFill="1" applyBorder="1" applyAlignment="1" applyProtection="1">
      <alignment horizontal="center" vertical="center" wrapText="1"/>
      <protection hidden="1"/>
    </xf>
    <xf numFmtId="164" fontId="9" fillId="4" borderId="24" xfId="2" applyFont="1" applyFill="1" applyBorder="1" applyAlignment="1" applyProtection="1">
      <alignment horizontal="center" vertical="center" wrapText="1"/>
      <protection hidden="1"/>
    </xf>
    <xf numFmtId="168" fontId="9" fillId="4" borderId="24" xfId="2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1" applyFont="1" applyProtection="1">
      <protection hidden="1"/>
    </xf>
    <xf numFmtId="0" fontId="9" fillId="4" borderId="17" xfId="1" applyFont="1" applyFill="1" applyBorder="1" applyAlignment="1" applyProtection="1">
      <alignment horizontal="center" vertical="center"/>
      <protection hidden="1"/>
    </xf>
    <xf numFmtId="0" fontId="9" fillId="4" borderId="23" xfId="1" applyFont="1" applyFill="1" applyBorder="1" applyAlignment="1" applyProtection="1">
      <alignment horizontal="center" vertical="center"/>
      <protection hidden="1"/>
    </xf>
    <xf numFmtId="0" fontId="9" fillId="4" borderId="25" xfId="1" applyFont="1" applyFill="1" applyBorder="1" applyAlignment="1" applyProtection="1">
      <alignment horizontal="center" vertical="center"/>
      <protection hidden="1"/>
    </xf>
    <xf numFmtId="164" fontId="9" fillId="0" borderId="0" xfId="2" applyFont="1" applyFill="1" applyBorder="1" applyAlignment="1" applyProtection="1">
      <protection hidden="1"/>
    </xf>
    <xf numFmtId="0" fontId="9" fillId="4" borderId="26" xfId="1" applyFont="1" applyFill="1" applyBorder="1" applyAlignment="1" applyProtection="1">
      <alignment horizontal="center" vertical="center"/>
      <protection hidden="1"/>
    </xf>
    <xf numFmtId="164" fontId="6" fillId="0" borderId="27" xfId="2" applyFont="1" applyFill="1" applyBorder="1" applyAlignment="1" applyProtection="1">
      <alignment horizontal="left" vertical="center" wrapText="1"/>
      <protection hidden="1"/>
    </xf>
    <xf numFmtId="164" fontId="6" fillId="0" borderId="19" xfId="2" applyFont="1" applyFill="1" applyBorder="1" applyAlignment="1" applyProtection="1">
      <alignment horizontal="left" vertical="center" wrapText="1"/>
      <protection hidden="1"/>
    </xf>
    <xf numFmtId="0" fontId="10" fillId="0" borderId="19" xfId="1" applyFont="1" applyBorder="1" applyProtection="1">
      <protection hidden="1"/>
    </xf>
    <xf numFmtId="169" fontId="10" fillId="0" borderId="19" xfId="1" applyNumberFormat="1" applyFont="1" applyBorder="1" applyAlignment="1" applyProtection="1">
      <alignment horizontal="center" vertical="center"/>
      <protection hidden="1"/>
    </xf>
    <xf numFmtId="0" fontId="10" fillId="0" borderId="19" xfId="1" applyFont="1" applyBorder="1" applyAlignment="1" applyProtection="1">
      <alignment horizontal="center" vertical="center"/>
      <protection hidden="1"/>
    </xf>
    <xf numFmtId="2" fontId="9" fillId="4" borderId="29" xfId="2" applyNumberFormat="1" applyFont="1" applyFill="1" applyBorder="1" applyAlignment="1" applyProtection="1">
      <alignment horizontal="center" vertical="center" wrapText="1"/>
      <protection hidden="1"/>
    </xf>
    <xf numFmtId="0" fontId="9" fillId="4" borderId="22" xfId="1" applyNumberFormat="1" applyFont="1" applyFill="1" applyBorder="1" applyAlignment="1" applyProtection="1">
      <alignment horizontal="center" vertical="center" wrapText="1"/>
      <protection hidden="1"/>
    </xf>
    <xf numFmtId="3" fontId="9" fillId="4" borderId="22" xfId="2" applyNumberFormat="1" applyFont="1" applyFill="1" applyBorder="1" applyAlignment="1" applyProtection="1">
      <alignment horizontal="center" vertical="center" wrapText="1"/>
      <protection hidden="1"/>
    </xf>
    <xf numFmtId="167" fontId="9" fillId="4" borderId="22" xfId="3" applyFont="1" applyFill="1" applyBorder="1" applyAlignment="1" applyProtection="1">
      <alignment horizontal="center" vertical="center" wrapText="1"/>
      <protection hidden="1"/>
    </xf>
    <xf numFmtId="164" fontId="9" fillId="4" borderId="22" xfId="2" applyFont="1" applyFill="1" applyBorder="1" applyAlignment="1" applyProtection="1">
      <alignment horizontal="center" vertical="center" wrapText="1"/>
      <protection hidden="1"/>
    </xf>
    <xf numFmtId="168" fontId="9" fillId="4" borderId="22" xfId="2" applyNumberFormat="1" applyFont="1" applyFill="1" applyBorder="1" applyAlignment="1" applyProtection="1">
      <alignment horizontal="center" vertical="center" wrapText="1"/>
      <protection hidden="1"/>
    </xf>
    <xf numFmtId="0" fontId="9" fillId="4" borderId="22" xfId="1" applyFont="1" applyFill="1" applyBorder="1" applyAlignment="1" applyProtection="1">
      <alignment horizontal="center" vertical="center" wrapText="1"/>
      <protection hidden="1"/>
    </xf>
    <xf numFmtId="0" fontId="9" fillId="4" borderId="30" xfId="1" applyFont="1" applyFill="1" applyBorder="1" applyAlignment="1" applyProtection="1">
      <alignment horizontal="center" vertical="center" wrapText="1"/>
      <protection hidden="1"/>
    </xf>
    <xf numFmtId="0" fontId="9" fillId="4" borderId="31" xfId="1" applyFont="1" applyFill="1" applyBorder="1" applyAlignment="1" applyProtection="1">
      <alignment horizontal="center" vertical="center"/>
      <protection hidden="1"/>
    </xf>
    <xf numFmtId="0" fontId="9" fillId="4" borderId="29" xfId="1" applyFont="1" applyFill="1" applyBorder="1" applyAlignment="1" applyProtection="1">
      <alignment horizontal="center" vertical="center"/>
      <protection hidden="1"/>
    </xf>
    <xf numFmtId="0" fontId="9" fillId="4" borderId="30" xfId="1" applyFont="1" applyFill="1" applyBorder="1" applyAlignment="1" applyProtection="1">
      <alignment horizontal="center" vertical="center"/>
      <protection hidden="1"/>
    </xf>
    <xf numFmtId="0" fontId="9" fillId="4" borderId="32" xfId="1" applyFont="1" applyFill="1" applyBorder="1" applyAlignment="1" applyProtection="1">
      <alignment horizontal="center" vertical="center"/>
      <protection hidden="1"/>
    </xf>
    <xf numFmtId="0" fontId="11" fillId="0" borderId="0" xfId="1" applyFont="1"/>
    <xf numFmtId="0" fontId="11" fillId="0" borderId="0" xfId="1" applyFont="1" applyProtection="1">
      <protection hidden="1"/>
    </xf>
    <xf numFmtId="0" fontId="11" fillId="0" borderId="0" xfId="1" applyFont="1" applyAlignment="1" applyProtection="1">
      <alignment vertical="top" wrapText="1"/>
      <protection hidden="1"/>
    </xf>
    <xf numFmtId="0" fontId="1" fillId="0" borderId="0" xfId="1"/>
    <xf numFmtId="0" fontId="1" fillId="0" borderId="0" xfId="1" applyFill="1" applyBorder="1" applyAlignment="1" applyProtection="1">
      <alignment horizontal="center" vertical="top" wrapText="1"/>
      <protection hidden="1"/>
    </xf>
    <xf numFmtId="0" fontId="2" fillId="0" borderId="0" xfId="1" applyFont="1" applyBorder="1" applyAlignment="1" applyProtection="1">
      <alignment horizontal="center" vertical="center"/>
      <protection hidden="1"/>
    </xf>
    <xf numFmtId="0" fontId="2" fillId="0" borderId="13" xfId="1" applyFont="1" applyFill="1" applyBorder="1" applyAlignment="1" applyProtection="1">
      <alignment horizontal="center" vertical="center" wrapText="1"/>
      <protection hidden="1"/>
    </xf>
    <xf numFmtId="0" fontId="2" fillId="0" borderId="13" xfId="1" applyFont="1" applyFill="1" applyBorder="1" applyAlignment="1" applyProtection="1">
      <alignment horizontal="center" vertical="center"/>
      <protection hidden="1"/>
    </xf>
    <xf numFmtId="0" fontId="5" fillId="0" borderId="0" xfId="1" applyFont="1" applyBorder="1" applyAlignment="1" applyProtection="1">
      <alignment horizontal="left" vertical="center"/>
      <protection hidden="1"/>
    </xf>
    <xf numFmtId="0" fontId="2" fillId="2" borderId="13" xfId="1" applyFont="1" applyFill="1" applyBorder="1" applyAlignment="1" applyProtection="1">
      <alignment horizontal="center" vertical="center"/>
      <protection hidden="1"/>
    </xf>
    <xf numFmtId="165" fontId="6" fillId="0" borderId="13" xfId="1" applyNumberFormat="1" applyFont="1" applyFill="1" applyBorder="1" applyAlignment="1" applyProtection="1">
      <alignment horizontal="center" vertical="center"/>
      <protection locked="0" hidden="1"/>
    </xf>
    <xf numFmtId="0" fontId="5" fillId="0" borderId="22" xfId="1" applyFont="1" applyFill="1" applyBorder="1" applyAlignment="1" applyProtection="1">
      <alignment horizontal="left" vertical="center" wrapText="1"/>
      <protection hidden="1"/>
    </xf>
    <xf numFmtId="0" fontId="5" fillId="0" borderId="28" xfId="1" applyFont="1" applyFill="1" applyBorder="1" applyAlignment="1" applyProtection="1">
      <alignment horizontal="left" vertical="center" wrapText="1"/>
      <protection hidden="1"/>
    </xf>
    <xf numFmtId="3" fontId="9" fillId="4" borderId="24" xfId="2" applyNumberFormat="1" applyFont="1" applyFill="1" applyBorder="1" applyAlignment="1" applyProtection="1">
      <alignment horizontal="center" vertical="center" wrapText="1"/>
      <protection hidden="1"/>
    </xf>
    <xf numFmtId="0" fontId="9" fillId="4" borderId="25" xfId="1" applyFont="1" applyFill="1" applyBorder="1" applyAlignment="1" applyProtection="1">
      <alignment horizontal="center" vertical="center" wrapText="1"/>
      <protection hidden="1"/>
    </xf>
    <xf numFmtId="0" fontId="5" fillId="0" borderId="14" xfId="1" applyFont="1" applyBorder="1" applyAlignment="1" applyProtection="1">
      <alignment horizontal="center" vertical="center"/>
      <protection hidden="1"/>
    </xf>
    <xf numFmtId="49" fontId="6" fillId="0" borderId="15" xfId="1" applyNumberFormat="1" applyFont="1" applyFill="1" applyBorder="1" applyAlignment="1" applyProtection="1">
      <alignment horizontal="center" vertical="center"/>
      <protection locked="0" hidden="1"/>
    </xf>
    <xf numFmtId="49" fontId="2" fillId="3" borderId="13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Font="1" applyBorder="1" applyAlignment="1" applyProtection="1">
      <alignment horizontal="center" vertical="center"/>
      <protection hidden="1"/>
    </xf>
    <xf numFmtId="0" fontId="6" fillId="4" borderId="17" xfId="1" applyFont="1" applyFill="1" applyBorder="1" applyAlignment="1" applyProtection="1">
      <alignment horizontal="left" vertical="center"/>
      <protection hidden="1"/>
    </xf>
    <xf numFmtId="0" fontId="6" fillId="4" borderId="18" xfId="1" applyFont="1" applyFill="1" applyBorder="1" applyAlignment="1" applyProtection="1">
      <alignment horizontal="left" vertical="center"/>
      <protection hidden="1"/>
    </xf>
    <xf numFmtId="166" fontId="6" fillId="5" borderId="19" xfId="1" applyNumberFormat="1" applyFont="1" applyFill="1" applyBorder="1" applyAlignment="1" applyProtection="1">
      <alignment horizontal="center" vertical="center" wrapText="1"/>
      <protection hidden="1"/>
    </xf>
    <xf numFmtId="0" fontId="6" fillId="4" borderId="20" xfId="1" applyFont="1" applyFill="1" applyBorder="1" applyAlignment="1" applyProtection="1">
      <alignment horizontal="left" vertical="center"/>
      <protection hidden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4">
    <cellStyle name="Millares 2" xfId="2"/>
    <cellStyle name="Moneda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2"/>
  <sheetViews>
    <sheetView tabSelected="1" view="pageBreakPreview" zoomScale="50" zoomScaleNormal="50" zoomScaleSheetLayoutView="50" workbookViewId="0">
      <selection activeCell="C8" sqref="C8"/>
    </sheetView>
  </sheetViews>
  <sheetFormatPr baseColWidth="10" defaultRowHeight="15" outlineLevelCol="1" x14ac:dyDescent="0.25"/>
  <cols>
    <col min="1" max="1" width="2.42578125" style="15" customWidth="1"/>
    <col min="2" max="2" width="5.140625" style="15" customWidth="1"/>
    <col min="3" max="3" width="14" style="15" customWidth="1"/>
    <col min="4" max="4" width="20" style="15" customWidth="1"/>
    <col min="5" max="5" width="39.28515625" style="14" customWidth="1"/>
    <col min="6" max="6" width="17.28515625" style="14" customWidth="1"/>
    <col min="7" max="7" width="34.85546875" style="14" customWidth="1"/>
    <col min="8" max="8" width="27.42578125" style="14" customWidth="1"/>
    <col min="9" max="19" width="0" style="14" hidden="1" customWidth="1"/>
    <col min="20" max="22" width="0" style="15" hidden="1" customWidth="1"/>
    <col min="23" max="23" width="1.7109375" style="15" customWidth="1"/>
    <col min="24" max="29" width="0" style="15" hidden="1" customWidth="1" outlineLevel="1"/>
    <col min="30" max="30" width="0" style="16" hidden="1" customWidth="1" outlineLevel="1"/>
    <col min="31" max="31" width="0" style="15" hidden="1" customWidth="1" outlineLevel="1"/>
    <col min="32" max="32" width="0" style="15" hidden="1" customWidth="1" collapsed="1"/>
    <col min="33" max="61" width="0" style="15" hidden="1" customWidth="1"/>
    <col min="62" max="255" width="11.42578125" style="15"/>
    <col min="256" max="256" width="11.42578125" style="90"/>
    <col min="257" max="257" width="2.42578125" style="90" customWidth="1"/>
    <col min="258" max="258" width="5.140625" style="90" customWidth="1"/>
    <col min="259" max="259" width="14" style="90" customWidth="1"/>
    <col min="260" max="260" width="20" style="90" customWidth="1"/>
    <col min="261" max="261" width="39.28515625" style="90" customWidth="1"/>
    <col min="262" max="262" width="17.28515625" style="90" customWidth="1"/>
    <col min="263" max="263" width="34.85546875" style="90" customWidth="1"/>
    <col min="264" max="264" width="27.42578125" style="90" customWidth="1"/>
    <col min="265" max="278" width="0" style="90" hidden="1" customWidth="1"/>
    <col min="279" max="279" width="1.7109375" style="90" customWidth="1"/>
    <col min="280" max="317" width="0" style="90" hidden="1" customWidth="1"/>
    <col min="318" max="512" width="11.42578125" style="90"/>
    <col min="513" max="513" width="2.42578125" style="90" customWidth="1"/>
    <col min="514" max="514" width="5.140625" style="90" customWidth="1"/>
    <col min="515" max="515" width="14" style="90" customWidth="1"/>
    <col min="516" max="516" width="20" style="90" customWidth="1"/>
    <col min="517" max="517" width="39.28515625" style="90" customWidth="1"/>
    <col min="518" max="518" width="17.28515625" style="90" customWidth="1"/>
    <col min="519" max="519" width="34.85546875" style="90" customWidth="1"/>
    <col min="520" max="520" width="27.42578125" style="90" customWidth="1"/>
    <col min="521" max="534" width="0" style="90" hidden="1" customWidth="1"/>
    <col min="535" max="535" width="1.7109375" style="90" customWidth="1"/>
    <col min="536" max="573" width="0" style="90" hidden="1" customWidth="1"/>
    <col min="574" max="768" width="11.42578125" style="90"/>
    <col min="769" max="769" width="2.42578125" style="90" customWidth="1"/>
    <col min="770" max="770" width="5.140625" style="90" customWidth="1"/>
    <col min="771" max="771" width="14" style="90" customWidth="1"/>
    <col min="772" max="772" width="20" style="90" customWidth="1"/>
    <col min="773" max="773" width="39.28515625" style="90" customWidth="1"/>
    <col min="774" max="774" width="17.28515625" style="90" customWidth="1"/>
    <col min="775" max="775" width="34.85546875" style="90" customWidth="1"/>
    <col min="776" max="776" width="27.42578125" style="90" customWidth="1"/>
    <col min="777" max="790" width="0" style="90" hidden="1" customWidth="1"/>
    <col min="791" max="791" width="1.7109375" style="90" customWidth="1"/>
    <col min="792" max="829" width="0" style="90" hidden="1" customWidth="1"/>
    <col min="830" max="1024" width="11.42578125" style="90"/>
    <col min="1025" max="1025" width="2.42578125" style="90" customWidth="1"/>
    <col min="1026" max="1026" width="5.140625" style="90" customWidth="1"/>
    <col min="1027" max="1027" width="14" style="90" customWidth="1"/>
    <col min="1028" max="1028" width="20" style="90" customWidth="1"/>
    <col min="1029" max="1029" width="39.28515625" style="90" customWidth="1"/>
    <col min="1030" max="1030" width="17.28515625" style="90" customWidth="1"/>
    <col min="1031" max="1031" width="34.85546875" style="90" customWidth="1"/>
    <col min="1032" max="1032" width="27.42578125" style="90" customWidth="1"/>
    <col min="1033" max="1046" width="0" style="90" hidden="1" customWidth="1"/>
    <col min="1047" max="1047" width="1.7109375" style="90" customWidth="1"/>
    <col min="1048" max="1085" width="0" style="90" hidden="1" customWidth="1"/>
    <col min="1086" max="1280" width="11.42578125" style="90"/>
    <col min="1281" max="1281" width="2.42578125" style="90" customWidth="1"/>
    <col min="1282" max="1282" width="5.140625" style="90" customWidth="1"/>
    <col min="1283" max="1283" width="14" style="90" customWidth="1"/>
    <col min="1284" max="1284" width="20" style="90" customWidth="1"/>
    <col min="1285" max="1285" width="39.28515625" style="90" customWidth="1"/>
    <col min="1286" max="1286" width="17.28515625" style="90" customWidth="1"/>
    <col min="1287" max="1287" width="34.85546875" style="90" customWidth="1"/>
    <col min="1288" max="1288" width="27.42578125" style="90" customWidth="1"/>
    <col min="1289" max="1302" width="0" style="90" hidden="1" customWidth="1"/>
    <col min="1303" max="1303" width="1.7109375" style="90" customWidth="1"/>
    <col min="1304" max="1341" width="0" style="90" hidden="1" customWidth="1"/>
    <col min="1342" max="1536" width="11.42578125" style="90"/>
    <col min="1537" max="1537" width="2.42578125" style="90" customWidth="1"/>
    <col min="1538" max="1538" width="5.140625" style="90" customWidth="1"/>
    <col min="1539" max="1539" width="14" style="90" customWidth="1"/>
    <col min="1540" max="1540" width="20" style="90" customWidth="1"/>
    <col min="1541" max="1541" width="39.28515625" style="90" customWidth="1"/>
    <col min="1542" max="1542" width="17.28515625" style="90" customWidth="1"/>
    <col min="1543" max="1543" width="34.85546875" style="90" customWidth="1"/>
    <col min="1544" max="1544" width="27.42578125" style="90" customWidth="1"/>
    <col min="1545" max="1558" width="0" style="90" hidden="1" customWidth="1"/>
    <col min="1559" max="1559" width="1.7109375" style="90" customWidth="1"/>
    <col min="1560" max="1597" width="0" style="90" hidden="1" customWidth="1"/>
    <col min="1598" max="1792" width="11.42578125" style="90"/>
    <col min="1793" max="1793" width="2.42578125" style="90" customWidth="1"/>
    <col min="1794" max="1794" width="5.140625" style="90" customWidth="1"/>
    <col min="1795" max="1795" width="14" style="90" customWidth="1"/>
    <col min="1796" max="1796" width="20" style="90" customWidth="1"/>
    <col min="1797" max="1797" width="39.28515625" style="90" customWidth="1"/>
    <col min="1798" max="1798" width="17.28515625" style="90" customWidth="1"/>
    <col min="1799" max="1799" width="34.85546875" style="90" customWidth="1"/>
    <col min="1800" max="1800" width="27.42578125" style="90" customWidth="1"/>
    <col min="1801" max="1814" width="0" style="90" hidden="1" customWidth="1"/>
    <col min="1815" max="1815" width="1.7109375" style="90" customWidth="1"/>
    <col min="1816" max="1853" width="0" style="90" hidden="1" customWidth="1"/>
    <col min="1854" max="2048" width="11.42578125" style="90"/>
    <col min="2049" max="2049" width="2.42578125" style="90" customWidth="1"/>
    <col min="2050" max="2050" width="5.140625" style="90" customWidth="1"/>
    <col min="2051" max="2051" width="14" style="90" customWidth="1"/>
    <col min="2052" max="2052" width="20" style="90" customWidth="1"/>
    <col min="2053" max="2053" width="39.28515625" style="90" customWidth="1"/>
    <col min="2054" max="2054" width="17.28515625" style="90" customWidth="1"/>
    <col min="2055" max="2055" width="34.85546875" style="90" customWidth="1"/>
    <col min="2056" max="2056" width="27.42578125" style="90" customWidth="1"/>
    <col min="2057" max="2070" width="0" style="90" hidden="1" customWidth="1"/>
    <col min="2071" max="2071" width="1.7109375" style="90" customWidth="1"/>
    <col min="2072" max="2109" width="0" style="90" hidden="1" customWidth="1"/>
    <col min="2110" max="2304" width="11.42578125" style="90"/>
    <col min="2305" max="2305" width="2.42578125" style="90" customWidth="1"/>
    <col min="2306" max="2306" width="5.140625" style="90" customWidth="1"/>
    <col min="2307" max="2307" width="14" style="90" customWidth="1"/>
    <col min="2308" max="2308" width="20" style="90" customWidth="1"/>
    <col min="2309" max="2309" width="39.28515625" style="90" customWidth="1"/>
    <col min="2310" max="2310" width="17.28515625" style="90" customWidth="1"/>
    <col min="2311" max="2311" width="34.85546875" style="90" customWidth="1"/>
    <col min="2312" max="2312" width="27.42578125" style="90" customWidth="1"/>
    <col min="2313" max="2326" width="0" style="90" hidden="1" customWidth="1"/>
    <col min="2327" max="2327" width="1.7109375" style="90" customWidth="1"/>
    <col min="2328" max="2365" width="0" style="90" hidden="1" customWidth="1"/>
    <col min="2366" max="2560" width="11.42578125" style="90"/>
    <col min="2561" max="2561" width="2.42578125" style="90" customWidth="1"/>
    <col min="2562" max="2562" width="5.140625" style="90" customWidth="1"/>
    <col min="2563" max="2563" width="14" style="90" customWidth="1"/>
    <col min="2564" max="2564" width="20" style="90" customWidth="1"/>
    <col min="2565" max="2565" width="39.28515625" style="90" customWidth="1"/>
    <col min="2566" max="2566" width="17.28515625" style="90" customWidth="1"/>
    <col min="2567" max="2567" width="34.85546875" style="90" customWidth="1"/>
    <col min="2568" max="2568" width="27.42578125" style="90" customWidth="1"/>
    <col min="2569" max="2582" width="0" style="90" hidden="1" customWidth="1"/>
    <col min="2583" max="2583" width="1.7109375" style="90" customWidth="1"/>
    <col min="2584" max="2621" width="0" style="90" hidden="1" customWidth="1"/>
    <col min="2622" max="2816" width="11.42578125" style="90"/>
    <col min="2817" max="2817" width="2.42578125" style="90" customWidth="1"/>
    <col min="2818" max="2818" width="5.140625" style="90" customWidth="1"/>
    <col min="2819" max="2819" width="14" style="90" customWidth="1"/>
    <col min="2820" max="2820" width="20" style="90" customWidth="1"/>
    <col min="2821" max="2821" width="39.28515625" style="90" customWidth="1"/>
    <col min="2822" max="2822" width="17.28515625" style="90" customWidth="1"/>
    <col min="2823" max="2823" width="34.85546875" style="90" customWidth="1"/>
    <col min="2824" max="2824" width="27.42578125" style="90" customWidth="1"/>
    <col min="2825" max="2838" width="0" style="90" hidden="1" customWidth="1"/>
    <col min="2839" max="2839" width="1.7109375" style="90" customWidth="1"/>
    <col min="2840" max="2877" width="0" style="90" hidden="1" customWidth="1"/>
    <col min="2878" max="3072" width="11.42578125" style="90"/>
    <col min="3073" max="3073" width="2.42578125" style="90" customWidth="1"/>
    <col min="3074" max="3074" width="5.140625" style="90" customWidth="1"/>
    <col min="3075" max="3075" width="14" style="90" customWidth="1"/>
    <col min="3076" max="3076" width="20" style="90" customWidth="1"/>
    <col min="3077" max="3077" width="39.28515625" style="90" customWidth="1"/>
    <col min="3078" max="3078" width="17.28515625" style="90" customWidth="1"/>
    <col min="3079" max="3079" width="34.85546875" style="90" customWidth="1"/>
    <col min="3080" max="3080" width="27.42578125" style="90" customWidth="1"/>
    <col min="3081" max="3094" width="0" style="90" hidden="1" customWidth="1"/>
    <col min="3095" max="3095" width="1.7109375" style="90" customWidth="1"/>
    <col min="3096" max="3133" width="0" style="90" hidden="1" customWidth="1"/>
    <col min="3134" max="3328" width="11.42578125" style="90"/>
    <col min="3329" max="3329" width="2.42578125" style="90" customWidth="1"/>
    <col min="3330" max="3330" width="5.140625" style="90" customWidth="1"/>
    <col min="3331" max="3331" width="14" style="90" customWidth="1"/>
    <col min="3332" max="3332" width="20" style="90" customWidth="1"/>
    <col min="3333" max="3333" width="39.28515625" style="90" customWidth="1"/>
    <col min="3334" max="3334" width="17.28515625" style="90" customWidth="1"/>
    <col min="3335" max="3335" width="34.85546875" style="90" customWidth="1"/>
    <col min="3336" max="3336" width="27.42578125" style="90" customWidth="1"/>
    <col min="3337" max="3350" width="0" style="90" hidden="1" customWidth="1"/>
    <col min="3351" max="3351" width="1.7109375" style="90" customWidth="1"/>
    <col min="3352" max="3389" width="0" style="90" hidden="1" customWidth="1"/>
    <col min="3390" max="3584" width="11.42578125" style="90"/>
    <col min="3585" max="3585" width="2.42578125" style="90" customWidth="1"/>
    <col min="3586" max="3586" width="5.140625" style="90" customWidth="1"/>
    <col min="3587" max="3587" width="14" style="90" customWidth="1"/>
    <col min="3588" max="3588" width="20" style="90" customWidth="1"/>
    <col min="3589" max="3589" width="39.28515625" style="90" customWidth="1"/>
    <col min="3590" max="3590" width="17.28515625" style="90" customWidth="1"/>
    <col min="3591" max="3591" width="34.85546875" style="90" customWidth="1"/>
    <col min="3592" max="3592" width="27.42578125" style="90" customWidth="1"/>
    <col min="3593" max="3606" width="0" style="90" hidden="1" customWidth="1"/>
    <col min="3607" max="3607" width="1.7109375" style="90" customWidth="1"/>
    <col min="3608" max="3645" width="0" style="90" hidden="1" customWidth="1"/>
    <col min="3646" max="3840" width="11.42578125" style="90"/>
    <col min="3841" max="3841" width="2.42578125" style="90" customWidth="1"/>
    <col min="3842" max="3842" width="5.140625" style="90" customWidth="1"/>
    <col min="3843" max="3843" width="14" style="90" customWidth="1"/>
    <col min="3844" max="3844" width="20" style="90" customWidth="1"/>
    <col min="3845" max="3845" width="39.28515625" style="90" customWidth="1"/>
    <col min="3846" max="3846" width="17.28515625" style="90" customWidth="1"/>
    <col min="3847" max="3847" width="34.85546875" style="90" customWidth="1"/>
    <col min="3848" max="3848" width="27.42578125" style="90" customWidth="1"/>
    <col min="3849" max="3862" width="0" style="90" hidden="1" customWidth="1"/>
    <col min="3863" max="3863" width="1.7109375" style="90" customWidth="1"/>
    <col min="3864" max="3901" width="0" style="90" hidden="1" customWidth="1"/>
    <col min="3902" max="4096" width="11.42578125" style="90"/>
    <col min="4097" max="4097" width="2.42578125" style="90" customWidth="1"/>
    <col min="4098" max="4098" width="5.140625" style="90" customWidth="1"/>
    <col min="4099" max="4099" width="14" style="90" customWidth="1"/>
    <col min="4100" max="4100" width="20" style="90" customWidth="1"/>
    <col min="4101" max="4101" width="39.28515625" style="90" customWidth="1"/>
    <col min="4102" max="4102" width="17.28515625" style="90" customWidth="1"/>
    <col min="4103" max="4103" width="34.85546875" style="90" customWidth="1"/>
    <col min="4104" max="4104" width="27.42578125" style="90" customWidth="1"/>
    <col min="4105" max="4118" width="0" style="90" hidden="1" customWidth="1"/>
    <col min="4119" max="4119" width="1.7109375" style="90" customWidth="1"/>
    <col min="4120" max="4157" width="0" style="90" hidden="1" customWidth="1"/>
    <col min="4158" max="4352" width="11.42578125" style="90"/>
    <col min="4353" max="4353" width="2.42578125" style="90" customWidth="1"/>
    <col min="4354" max="4354" width="5.140625" style="90" customWidth="1"/>
    <col min="4355" max="4355" width="14" style="90" customWidth="1"/>
    <col min="4356" max="4356" width="20" style="90" customWidth="1"/>
    <col min="4357" max="4357" width="39.28515625" style="90" customWidth="1"/>
    <col min="4358" max="4358" width="17.28515625" style="90" customWidth="1"/>
    <col min="4359" max="4359" width="34.85546875" style="90" customWidth="1"/>
    <col min="4360" max="4360" width="27.42578125" style="90" customWidth="1"/>
    <col min="4361" max="4374" width="0" style="90" hidden="1" customWidth="1"/>
    <col min="4375" max="4375" width="1.7109375" style="90" customWidth="1"/>
    <col min="4376" max="4413" width="0" style="90" hidden="1" customWidth="1"/>
    <col min="4414" max="4608" width="11.42578125" style="90"/>
    <col min="4609" max="4609" width="2.42578125" style="90" customWidth="1"/>
    <col min="4610" max="4610" width="5.140625" style="90" customWidth="1"/>
    <col min="4611" max="4611" width="14" style="90" customWidth="1"/>
    <col min="4612" max="4612" width="20" style="90" customWidth="1"/>
    <col min="4613" max="4613" width="39.28515625" style="90" customWidth="1"/>
    <col min="4614" max="4614" width="17.28515625" style="90" customWidth="1"/>
    <col min="4615" max="4615" width="34.85546875" style="90" customWidth="1"/>
    <col min="4616" max="4616" width="27.42578125" style="90" customWidth="1"/>
    <col min="4617" max="4630" width="0" style="90" hidden="1" customWidth="1"/>
    <col min="4631" max="4631" width="1.7109375" style="90" customWidth="1"/>
    <col min="4632" max="4669" width="0" style="90" hidden="1" customWidth="1"/>
    <col min="4670" max="4864" width="11.42578125" style="90"/>
    <col min="4865" max="4865" width="2.42578125" style="90" customWidth="1"/>
    <col min="4866" max="4866" width="5.140625" style="90" customWidth="1"/>
    <col min="4867" max="4867" width="14" style="90" customWidth="1"/>
    <col min="4868" max="4868" width="20" style="90" customWidth="1"/>
    <col min="4869" max="4869" width="39.28515625" style="90" customWidth="1"/>
    <col min="4870" max="4870" width="17.28515625" style="90" customWidth="1"/>
    <col min="4871" max="4871" width="34.85546875" style="90" customWidth="1"/>
    <col min="4872" max="4872" width="27.42578125" style="90" customWidth="1"/>
    <col min="4873" max="4886" width="0" style="90" hidden="1" customWidth="1"/>
    <col min="4887" max="4887" width="1.7109375" style="90" customWidth="1"/>
    <col min="4888" max="4925" width="0" style="90" hidden="1" customWidth="1"/>
    <col min="4926" max="5120" width="11.42578125" style="90"/>
    <col min="5121" max="5121" width="2.42578125" style="90" customWidth="1"/>
    <col min="5122" max="5122" width="5.140625" style="90" customWidth="1"/>
    <col min="5123" max="5123" width="14" style="90" customWidth="1"/>
    <col min="5124" max="5124" width="20" style="90" customWidth="1"/>
    <col min="5125" max="5125" width="39.28515625" style="90" customWidth="1"/>
    <col min="5126" max="5126" width="17.28515625" style="90" customWidth="1"/>
    <col min="5127" max="5127" width="34.85546875" style="90" customWidth="1"/>
    <col min="5128" max="5128" width="27.42578125" style="90" customWidth="1"/>
    <col min="5129" max="5142" width="0" style="90" hidden="1" customWidth="1"/>
    <col min="5143" max="5143" width="1.7109375" style="90" customWidth="1"/>
    <col min="5144" max="5181" width="0" style="90" hidden="1" customWidth="1"/>
    <col min="5182" max="5376" width="11.42578125" style="90"/>
    <col min="5377" max="5377" width="2.42578125" style="90" customWidth="1"/>
    <col min="5378" max="5378" width="5.140625" style="90" customWidth="1"/>
    <col min="5379" max="5379" width="14" style="90" customWidth="1"/>
    <col min="5380" max="5380" width="20" style="90" customWidth="1"/>
    <col min="5381" max="5381" width="39.28515625" style="90" customWidth="1"/>
    <col min="5382" max="5382" width="17.28515625" style="90" customWidth="1"/>
    <col min="5383" max="5383" width="34.85546875" style="90" customWidth="1"/>
    <col min="5384" max="5384" width="27.42578125" style="90" customWidth="1"/>
    <col min="5385" max="5398" width="0" style="90" hidden="1" customWidth="1"/>
    <col min="5399" max="5399" width="1.7109375" style="90" customWidth="1"/>
    <col min="5400" max="5437" width="0" style="90" hidden="1" customWidth="1"/>
    <col min="5438" max="5632" width="11.42578125" style="90"/>
    <col min="5633" max="5633" width="2.42578125" style="90" customWidth="1"/>
    <col min="5634" max="5634" width="5.140625" style="90" customWidth="1"/>
    <col min="5635" max="5635" width="14" style="90" customWidth="1"/>
    <col min="5636" max="5636" width="20" style="90" customWidth="1"/>
    <col min="5637" max="5637" width="39.28515625" style="90" customWidth="1"/>
    <col min="5638" max="5638" width="17.28515625" style="90" customWidth="1"/>
    <col min="5639" max="5639" width="34.85546875" style="90" customWidth="1"/>
    <col min="5640" max="5640" width="27.42578125" style="90" customWidth="1"/>
    <col min="5641" max="5654" width="0" style="90" hidden="1" customWidth="1"/>
    <col min="5655" max="5655" width="1.7109375" style="90" customWidth="1"/>
    <col min="5656" max="5693" width="0" style="90" hidden="1" customWidth="1"/>
    <col min="5694" max="5888" width="11.42578125" style="90"/>
    <col min="5889" max="5889" width="2.42578125" style="90" customWidth="1"/>
    <col min="5890" max="5890" width="5.140625" style="90" customWidth="1"/>
    <col min="5891" max="5891" width="14" style="90" customWidth="1"/>
    <col min="5892" max="5892" width="20" style="90" customWidth="1"/>
    <col min="5893" max="5893" width="39.28515625" style="90" customWidth="1"/>
    <col min="5894" max="5894" width="17.28515625" style="90" customWidth="1"/>
    <col min="5895" max="5895" width="34.85546875" style="90" customWidth="1"/>
    <col min="5896" max="5896" width="27.42578125" style="90" customWidth="1"/>
    <col min="5897" max="5910" width="0" style="90" hidden="1" customWidth="1"/>
    <col min="5911" max="5911" width="1.7109375" style="90" customWidth="1"/>
    <col min="5912" max="5949" width="0" style="90" hidden="1" customWidth="1"/>
    <col min="5950" max="6144" width="11.42578125" style="90"/>
    <col min="6145" max="6145" width="2.42578125" style="90" customWidth="1"/>
    <col min="6146" max="6146" width="5.140625" style="90" customWidth="1"/>
    <col min="6147" max="6147" width="14" style="90" customWidth="1"/>
    <col min="6148" max="6148" width="20" style="90" customWidth="1"/>
    <col min="6149" max="6149" width="39.28515625" style="90" customWidth="1"/>
    <col min="6150" max="6150" width="17.28515625" style="90" customWidth="1"/>
    <col min="6151" max="6151" width="34.85546875" style="90" customWidth="1"/>
    <col min="6152" max="6152" width="27.42578125" style="90" customWidth="1"/>
    <col min="6153" max="6166" width="0" style="90" hidden="1" customWidth="1"/>
    <col min="6167" max="6167" width="1.7109375" style="90" customWidth="1"/>
    <col min="6168" max="6205" width="0" style="90" hidden="1" customWidth="1"/>
    <col min="6206" max="6400" width="11.42578125" style="90"/>
    <col min="6401" max="6401" width="2.42578125" style="90" customWidth="1"/>
    <col min="6402" max="6402" width="5.140625" style="90" customWidth="1"/>
    <col min="6403" max="6403" width="14" style="90" customWidth="1"/>
    <col min="6404" max="6404" width="20" style="90" customWidth="1"/>
    <col min="6405" max="6405" width="39.28515625" style="90" customWidth="1"/>
    <col min="6406" max="6406" width="17.28515625" style="90" customWidth="1"/>
    <col min="6407" max="6407" width="34.85546875" style="90" customWidth="1"/>
    <col min="6408" max="6408" width="27.42578125" style="90" customWidth="1"/>
    <col min="6409" max="6422" width="0" style="90" hidden="1" customWidth="1"/>
    <col min="6423" max="6423" width="1.7109375" style="90" customWidth="1"/>
    <col min="6424" max="6461" width="0" style="90" hidden="1" customWidth="1"/>
    <col min="6462" max="6656" width="11.42578125" style="90"/>
    <col min="6657" max="6657" width="2.42578125" style="90" customWidth="1"/>
    <col min="6658" max="6658" width="5.140625" style="90" customWidth="1"/>
    <col min="6659" max="6659" width="14" style="90" customWidth="1"/>
    <col min="6660" max="6660" width="20" style="90" customWidth="1"/>
    <col min="6661" max="6661" width="39.28515625" style="90" customWidth="1"/>
    <col min="6662" max="6662" width="17.28515625" style="90" customWidth="1"/>
    <col min="6663" max="6663" width="34.85546875" style="90" customWidth="1"/>
    <col min="6664" max="6664" width="27.42578125" style="90" customWidth="1"/>
    <col min="6665" max="6678" width="0" style="90" hidden="1" customWidth="1"/>
    <col min="6679" max="6679" width="1.7109375" style="90" customWidth="1"/>
    <col min="6680" max="6717" width="0" style="90" hidden="1" customWidth="1"/>
    <col min="6718" max="6912" width="11.42578125" style="90"/>
    <col min="6913" max="6913" width="2.42578125" style="90" customWidth="1"/>
    <col min="6914" max="6914" width="5.140625" style="90" customWidth="1"/>
    <col min="6915" max="6915" width="14" style="90" customWidth="1"/>
    <col min="6916" max="6916" width="20" style="90" customWidth="1"/>
    <col min="6917" max="6917" width="39.28515625" style="90" customWidth="1"/>
    <col min="6918" max="6918" width="17.28515625" style="90" customWidth="1"/>
    <col min="6919" max="6919" width="34.85546875" style="90" customWidth="1"/>
    <col min="6920" max="6920" width="27.42578125" style="90" customWidth="1"/>
    <col min="6921" max="6934" width="0" style="90" hidden="1" customWidth="1"/>
    <col min="6935" max="6935" width="1.7109375" style="90" customWidth="1"/>
    <col min="6936" max="6973" width="0" style="90" hidden="1" customWidth="1"/>
    <col min="6974" max="7168" width="11.42578125" style="90"/>
    <col min="7169" max="7169" width="2.42578125" style="90" customWidth="1"/>
    <col min="7170" max="7170" width="5.140625" style="90" customWidth="1"/>
    <col min="7171" max="7171" width="14" style="90" customWidth="1"/>
    <col min="7172" max="7172" width="20" style="90" customWidth="1"/>
    <col min="7173" max="7173" width="39.28515625" style="90" customWidth="1"/>
    <col min="7174" max="7174" width="17.28515625" style="90" customWidth="1"/>
    <col min="7175" max="7175" width="34.85546875" style="90" customWidth="1"/>
    <col min="7176" max="7176" width="27.42578125" style="90" customWidth="1"/>
    <col min="7177" max="7190" width="0" style="90" hidden="1" customWidth="1"/>
    <col min="7191" max="7191" width="1.7109375" style="90" customWidth="1"/>
    <col min="7192" max="7229" width="0" style="90" hidden="1" customWidth="1"/>
    <col min="7230" max="7424" width="11.42578125" style="90"/>
    <col min="7425" max="7425" width="2.42578125" style="90" customWidth="1"/>
    <col min="7426" max="7426" width="5.140625" style="90" customWidth="1"/>
    <col min="7427" max="7427" width="14" style="90" customWidth="1"/>
    <col min="7428" max="7428" width="20" style="90" customWidth="1"/>
    <col min="7429" max="7429" width="39.28515625" style="90" customWidth="1"/>
    <col min="7430" max="7430" width="17.28515625" style="90" customWidth="1"/>
    <col min="7431" max="7431" width="34.85546875" style="90" customWidth="1"/>
    <col min="7432" max="7432" width="27.42578125" style="90" customWidth="1"/>
    <col min="7433" max="7446" width="0" style="90" hidden="1" customWidth="1"/>
    <col min="7447" max="7447" width="1.7109375" style="90" customWidth="1"/>
    <col min="7448" max="7485" width="0" style="90" hidden="1" customWidth="1"/>
    <col min="7486" max="7680" width="11.42578125" style="90"/>
    <col min="7681" max="7681" width="2.42578125" style="90" customWidth="1"/>
    <col min="7682" max="7682" width="5.140625" style="90" customWidth="1"/>
    <col min="7683" max="7683" width="14" style="90" customWidth="1"/>
    <col min="7684" max="7684" width="20" style="90" customWidth="1"/>
    <col min="7685" max="7685" width="39.28515625" style="90" customWidth="1"/>
    <col min="7686" max="7686" width="17.28515625" style="90" customWidth="1"/>
    <col min="7687" max="7687" width="34.85546875" style="90" customWidth="1"/>
    <col min="7688" max="7688" width="27.42578125" style="90" customWidth="1"/>
    <col min="7689" max="7702" width="0" style="90" hidden="1" customWidth="1"/>
    <col min="7703" max="7703" width="1.7109375" style="90" customWidth="1"/>
    <col min="7704" max="7741" width="0" style="90" hidden="1" customWidth="1"/>
    <col min="7742" max="7936" width="11.42578125" style="90"/>
    <col min="7937" max="7937" width="2.42578125" style="90" customWidth="1"/>
    <col min="7938" max="7938" width="5.140625" style="90" customWidth="1"/>
    <col min="7939" max="7939" width="14" style="90" customWidth="1"/>
    <col min="7940" max="7940" width="20" style="90" customWidth="1"/>
    <col min="7941" max="7941" width="39.28515625" style="90" customWidth="1"/>
    <col min="7942" max="7942" width="17.28515625" style="90" customWidth="1"/>
    <col min="7943" max="7943" width="34.85546875" style="90" customWidth="1"/>
    <col min="7944" max="7944" width="27.42578125" style="90" customWidth="1"/>
    <col min="7945" max="7958" width="0" style="90" hidden="1" customWidth="1"/>
    <col min="7959" max="7959" width="1.7109375" style="90" customWidth="1"/>
    <col min="7960" max="7997" width="0" style="90" hidden="1" customWidth="1"/>
    <col min="7998" max="8192" width="11.42578125" style="90"/>
    <col min="8193" max="8193" width="2.42578125" style="90" customWidth="1"/>
    <col min="8194" max="8194" width="5.140625" style="90" customWidth="1"/>
    <col min="8195" max="8195" width="14" style="90" customWidth="1"/>
    <col min="8196" max="8196" width="20" style="90" customWidth="1"/>
    <col min="8197" max="8197" width="39.28515625" style="90" customWidth="1"/>
    <col min="8198" max="8198" width="17.28515625" style="90" customWidth="1"/>
    <col min="8199" max="8199" width="34.85546875" style="90" customWidth="1"/>
    <col min="8200" max="8200" width="27.42578125" style="90" customWidth="1"/>
    <col min="8201" max="8214" width="0" style="90" hidden="1" customWidth="1"/>
    <col min="8215" max="8215" width="1.7109375" style="90" customWidth="1"/>
    <col min="8216" max="8253" width="0" style="90" hidden="1" customWidth="1"/>
    <col min="8254" max="8448" width="11.42578125" style="90"/>
    <col min="8449" max="8449" width="2.42578125" style="90" customWidth="1"/>
    <col min="8450" max="8450" width="5.140625" style="90" customWidth="1"/>
    <col min="8451" max="8451" width="14" style="90" customWidth="1"/>
    <col min="8452" max="8452" width="20" style="90" customWidth="1"/>
    <col min="8453" max="8453" width="39.28515625" style="90" customWidth="1"/>
    <col min="8454" max="8454" width="17.28515625" style="90" customWidth="1"/>
    <col min="8455" max="8455" width="34.85546875" style="90" customWidth="1"/>
    <col min="8456" max="8456" width="27.42578125" style="90" customWidth="1"/>
    <col min="8457" max="8470" width="0" style="90" hidden="1" customWidth="1"/>
    <col min="8471" max="8471" width="1.7109375" style="90" customWidth="1"/>
    <col min="8472" max="8509" width="0" style="90" hidden="1" customWidth="1"/>
    <col min="8510" max="8704" width="11.42578125" style="90"/>
    <col min="8705" max="8705" width="2.42578125" style="90" customWidth="1"/>
    <col min="8706" max="8706" width="5.140625" style="90" customWidth="1"/>
    <col min="8707" max="8707" width="14" style="90" customWidth="1"/>
    <col min="8708" max="8708" width="20" style="90" customWidth="1"/>
    <col min="8709" max="8709" width="39.28515625" style="90" customWidth="1"/>
    <col min="8710" max="8710" width="17.28515625" style="90" customWidth="1"/>
    <col min="8711" max="8711" width="34.85546875" style="90" customWidth="1"/>
    <col min="8712" max="8712" width="27.42578125" style="90" customWidth="1"/>
    <col min="8713" max="8726" width="0" style="90" hidden="1" customWidth="1"/>
    <col min="8727" max="8727" width="1.7109375" style="90" customWidth="1"/>
    <col min="8728" max="8765" width="0" style="90" hidden="1" customWidth="1"/>
    <col min="8766" max="8960" width="11.42578125" style="90"/>
    <col min="8961" max="8961" width="2.42578125" style="90" customWidth="1"/>
    <col min="8962" max="8962" width="5.140625" style="90" customWidth="1"/>
    <col min="8963" max="8963" width="14" style="90" customWidth="1"/>
    <col min="8964" max="8964" width="20" style="90" customWidth="1"/>
    <col min="8965" max="8965" width="39.28515625" style="90" customWidth="1"/>
    <col min="8966" max="8966" width="17.28515625" style="90" customWidth="1"/>
    <col min="8967" max="8967" width="34.85546875" style="90" customWidth="1"/>
    <col min="8968" max="8968" width="27.42578125" style="90" customWidth="1"/>
    <col min="8969" max="8982" width="0" style="90" hidden="1" customWidth="1"/>
    <col min="8983" max="8983" width="1.7109375" style="90" customWidth="1"/>
    <col min="8984" max="9021" width="0" style="90" hidden="1" customWidth="1"/>
    <col min="9022" max="9216" width="11.42578125" style="90"/>
    <col min="9217" max="9217" width="2.42578125" style="90" customWidth="1"/>
    <col min="9218" max="9218" width="5.140625" style="90" customWidth="1"/>
    <col min="9219" max="9219" width="14" style="90" customWidth="1"/>
    <col min="9220" max="9220" width="20" style="90" customWidth="1"/>
    <col min="9221" max="9221" width="39.28515625" style="90" customWidth="1"/>
    <col min="9222" max="9222" width="17.28515625" style="90" customWidth="1"/>
    <col min="9223" max="9223" width="34.85546875" style="90" customWidth="1"/>
    <col min="9224" max="9224" width="27.42578125" style="90" customWidth="1"/>
    <col min="9225" max="9238" width="0" style="90" hidden="1" customWidth="1"/>
    <col min="9239" max="9239" width="1.7109375" style="90" customWidth="1"/>
    <col min="9240" max="9277" width="0" style="90" hidden="1" customWidth="1"/>
    <col min="9278" max="9472" width="11.42578125" style="90"/>
    <col min="9473" max="9473" width="2.42578125" style="90" customWidth="1"/>
    <col min="9474" max="9474" width="5.140625" style="90" customWidth="1"/>
    <col min="9475" max="9475" width="14" style="90" customWidth="1"/>
    <col min="9476" max="9476" width="20" style="90" customWidth="1"/>
    <col min="9477" max="9477" width="39.28515625" style="90" customWidth="1"/>
    <col min="9478" max="9478" width="17.28515625" style="90" customWidth="1"/>
    <col min="9479" max="9479" width="34.85546875" style="90" customWidth="1"/>
    <col min="9480" max="9480" width="27.42578125" style="90" customWidth="1"/>
    <col min="9481" max="9494" width="0" style="90" hidden="1" customWidth="1"/>
    <col min="9495" max="9495" width="1.7109375" style="90" customWidth="1"/>
    <col min="9496" max="9533" width="0" style="90" hidden="1" customWidth="1"/>
    <col min="9534" max="9728" width="11.42578125" style="90"/>
    <col min="9729" max="9729" width="2.42578125" style="90" customWidth="1"/>
    <col min="9730" max="9730" width="5.140625" style="90" customWidth="1"/>
    <col min="9731" max="9731" width="14" style="90" customWidth="1"/>
    <col min="9732" max="9732" width="20" style="90" customWidth="1"/>
    <col min="9733" max="9733" width="39.28515625" style="90" customWidth="1"/>
    <col min="9734" max="9734" width="17.28515625" style="90" customWidth="1"/>
    <col min="9735" max="9735" width="34.85546875" style="90" customWidth="1"/>
    <col min="9736" max="9736" width="27.42578125" style="90" customWidth="1"/>
    <col min="9737" max="9750" width="0" style="90" hidden="1" customWidth="1"/>
    <col min="9751" max="9751" width="1.7109375" style="90" customWidth="1"/>
    <col min="9752" max="9789" width="0" style="90" hidden="1" customWidth="1"/>
    <col min="9790" max="9984" width="11.42578125" style="90"/>
    <col min="9985" max="9985" width="2.42578125" style="90" customWidth="1"/>
    <col min="9986" max="9986" width="5.140625" style="90" customWidth="1"/>
    <col min="9987" max="9987" width="14" style="90" customWidth="1"/>
    <col min="9988" max="9988" width="20" style="90" customWidth="1"/>
    <col min="9989" max="9989" width="39.28515625" style="90" customWidth="1"/>
    <col min="9990" max="9990" width="17.28515625" style="90" customWidth="1"/>
    <col min="9991" max="9991" width="34.85546875" style="90" customWidth="1"/>
    <col min="9992" max="9992" width="27.42578125" style="90" customWidth="1"/>
    <col min="9993" max="10006" width="0" style="90" hidden="1" customWidth="1"/>
    <col min="10007" max="10007" width="1.7109375" style="90" customWidth="1"/>
    <col min="10008" max="10045" width="0" style="90" hidden="1" customWidth="1"/>
    <col min="10046" max="10240" width="11.42578125" style="90"/>
    <col min="10241" max="10241" width="2.42578125" style="90" customWidth="1"/>
    <col min="10242" max="10242" width="5.140625" style="90" customWidth="1"/>
    <col min="10243" max="10243" width="14" style="90" customWidth="1"/>
    <col min="10244" max="10244" width="20" style="90" customWidth="1"/>
    <col min="10245" max="10245" width="39.28515625" style="90" customWidth="1"/>
    <col min="10246" max="10246" width="17.28515625" style="90" customWidth="1"/>
    <col min="10247" max="10247" width="34.85546875" style="90" customWidth="1"/>
    <col min="10248" max="10248" width="27.42578125" style="90" customWidth="1"/>
    <col min="10249" max="10262" width="0" style="90" hidden="1" customWidth="1"/>
    <col min="10263" max="10263" width="1.7109375" style="90" customWidth="1"/>
    <col min="10264" max="10301" width="0" style="90" hidden="1" customWidth="1"/>
    <col min="10302" max="10496" width="11.42578125" style="90"/>
    <col min="10497" max="10497" width="2.42578125" style="90" customWidth="1"/>
    <col min="10498" max="10498" width="5.140625" style="90" customWidth="1"/>
    <col min="10499" max="10499" width="14" style="90" customWidth="1"/>
    <col min="10500" max="10500" width="20" style="90" customWidth="1"/>
    <col min="10501" max="10501" width="39.28515625" style="90" customWidth="1"/>
    <col min="10502" max="10502" width="17.28515625" style="90" customWidth="1"/>
    <col min="10503" max="10503" width="34.85546875" style="90" customWidth="1"/>
    <col min="10504" max="10504" width="27.42578125" style="90" customWidth="1"/>
    <col min="10505" max="10518" width="0" style="90" hidden="1" customWidth="1"/>
    <col min="10519" max="10519" width="1.7109375" style="90" customWidth="1"/>
    <col min="10520" max="10557" width="0" style="90" hidden="1" customWidth="1"/>
    <col min="10558" max="10752" width="11.42578125" style="90"/>
    <col min="10753" max="10753" width="2.42578125" style="90" customWidth="1"/>
    <col min="10754" max="10754" width="5.140625" style="90" customWidth="1"/>
    <col min="10755" max="10755" width="14" style="90" customWidth="1"/>
    <col min="10756" max="10756" width="20" style="90" customWidth="1"/>
    <col min="10757" max="10757" width="39.28515625" style="90" customWidth="1"/>
    <col min="10758" max="10758" width="17.28515625" style="90" customWidth="1"/>
    <col min="10759" max="10759" width="34.85546875" style="90" customWidth="1"/>
    <col min="10760" max="10760" width="27.42578125" style="90" customWidth="1"/>
    <col min="10761" max="10774" width="0" style="90" hidden="1" customWidth="1"/>
    <col min="10775" max="10775" width="1.7109375" style="90" customWidth="1"/>
    <col min="10776" max="10813" width="0" style="90" hidden="1" customWidth="1"/>
    <col min="10814" max="11008" width="11.42578125" style="90"/>
    <col min="11009" max="11009" width="2.42578125" style="90" customWidth="1"/>
    <col min="11010" max="11010" width="5.140625" style="90" customWidth="1"/>
    <col min="11011" max="11011" width="14" style="90" customWidth="1"/>
    <col min="11012" max="11012" width="20" style="90" customWidth="1"/>
    <col min="11013" max="11013" width="39.28515625" style="90" customWidth="1"/>
    <col min="11014" max="11014" width="17.28515625" style="90" customWidth="1"/>
    <col min="11015" max="11015" width="34.85546875" style="90" customWidth="1"/>
    <col min="11016" max="11016" width="27.42578125" style="90" customWidth="1"/>
    <col min="11017" max="11030" width="0" style="90" hidden="1" customWidth="1"/>
    <col min="11031" max="11031" width="1.7109375" style="90" customWidth="1"/>
    <col min="11032" max="11069" width="0" style="90" hidden="1" customWidth="1"/>
    <col min="11070" max="11264" width="11.42578125" style="90"/>
    <col min="11265" max="11265" width="2.42578125" style="90" customWidth="1"/>
    <col min="11266" max="11266" width="5.140625" style="90" customWidth="1"/>
    <col min="11267" max="11267" width="14" style="90" customWidth="1"/>
    <col min="11268" max="11268" width="20" style="90" customWidth="1"/>
    <col min="11269" max="11269" width="39.28515625" style="90" customWidth="1"/>
    <col min="11270" max="11270" width="17.28515625" style="90" customWidth="1"/>
    <col min="11271" max="11271" width="34.85546875" style="90" customWidth="1"/>
    <col min="11272" max="11272" width="27.42578125" style="90" customWidth="1"/>
    <col min="11273" max="11286" width="0" style="90" hidden="1" customWidth="1"/>
    <col min="11287" max="11287" width="1.7109375" style="90" customWidth="1"/>
    <col min="11288" max="11325" width="0" style="90" hidden="1" customWidth="1"/>
    <col min="11326" max="11520" width="11.42578125" style="90"/>
    <col min="11521" max="11521" width="2.42578125" style="90" customWidth="1"/>
    <col min="11522" max="11522" width="5.140625" style="90" customWidth="1"/>
    <col min="11523" max="11523" width="14" style="90" customWidth="1"/>
    <col min="11524" max="11524" width="20" style="90" customWidth="1"/>
    <col min="11525" max="11525" width="39.28515625" style="90" customWidth="1"/>
    <col min="11526" max="11526" width="17.28515625" style="90" customWidth="1"/>
    <col min="11527" max="11527" width="34.85546875" style="90" customWidth="1"/>
    <col min="11528" max="11528" width="27.42578125" style="90" customWidth="1"/>
    <col min="11529" max="11542" width="0" style="90" hidden="1" customWidth="1"/>
    <col min="11543" max="11543" width="1.7109375" style="90" customWidth="1"/>
    <col min="11544" max="11581" width="0" style="90" hidden="1" customWidth="1"/>
    <col min="11582" max="11776" width="11.42578125" style="90"/>
    <col min="11777" max="11777" width="2.42578125" style="90" customWidth="1"/>
    <col min="11778" max="11778" width="5.140625" style="90" customWidth="1"/>
    <col min="11779" max="11779" width="14" style="90" customWidth="1"/>
    <col min="11780" max="11780" width="20" style="90" customWidth="1"/>
    <col min="11781" max="11781" width="39.28515625" style="90" customWidth="1"/>
    <col min="11782" max="11782" width="17.28515625" style="90" customWidth="1"/>
    <col min="11783" max="11783" width="34.85546875" style="90" customWidth="1"/>
    <col min="11784" max="11784" width="27.42578125" style="90" customWidth="1"/>
    <col min="11785" max="11798" width="0" style="90" hidden="1" customWidth="1"/>
    <col min="11799" max="11799" width="1.7109375" style="90" customWidth="1"/>
    <col min="11800" max="11837" width="0" style="90" hidden="1" customWidth="1"/>
    <col min="11838" max="12032" width="11.42578125" style="90"/>
    <col min="12033" max="12033" width="2.42578125" style="90" customWidth="1"/>
    <col min="12034" max="12034" width="5.140625" style="90" customWidth="1"/>
    <col min="12035" max="12035" width="14" style="90" customWidth="1"/>
    <col min="12036" max="12036" width="20" style="90" customWidth="1"/>
    <col min="12037" max="12037" width="39.28515625" style="90" customWidth="1"/>
    <col min="12038" max="12038" width="17.28515625" style="90" customWidth="1"/>
    <col min="12039" max="12039" width="34.85546875" style="90" customWidth="1"/>
    <col min="12040" max="12040" width="27.42578125" style="90" customWidth="1"/>
    <col min="12041" max="12054" width="0" style="90" hidden="1" customWidth="1"/>
    <col min="12055" max="12055" width="1.7109375" style="90" customWidth="1"/>
    <col min="12056" max="12093" width="0" style="90" hidden="1" customWidth="1"/>
    <col min="12094" max="12288" width="11.42578125" style="90"/>
    <col min="12289" max="12289" width="2.42578125" style="90" customWidth="1"/>
    <col min="12290" max="12290" width="5.140625" style="90" customWidth="1"/>
    <col min="12291" max="12291" width="14" style="90" customWidth="1"/>
    <col min="12292" max="12292" width="20" style="90" customWidth="1"/>
    <col min="12293" max="12293" width="39.28515625" style="90" customWidth="1"/>
    <col min="12294" max="12294" width="17.28515625" style="90" customWidth="1"/>
    <col min="12295" max="12295" width="34.85546875" style="90" customWidth="1"/>
    <col min="12296" max="12296" width="27.42578125" style="90" customWidth="1"/>
    <col min="12297" max="12310" width="0" style="90" hidden="1" customWidth="1"/>
    <col min="12311" max="12311" width="1.7109375" style="90" customWidth="1"/>
    <col min="12312" max="12349" width="0" style="90" hidden="1" customWidth="1"/>
    <col min="12350" max="12544" width="11.42578125" style="90"/>
    <col min="12545" max="12545" width="2.42578125" style="90" customWidth="1"/>
    <col min="12546" max="12546" width="5.140625" style="90" customWidth="1"/>
    <col min="12547" max="12547" width="14" style="90" customWidth="1"/>
    <col min="12548" max="12548" width="20" style="90" customWidth="1"/>
    <col min="12549" max="12549" width="39.28515625" style="90" customWidth="1"/>
    <col min="12550" max="12550" width="17.28515625" style="90" customWidth="1"/>
    <col min="12551" max="12551" width="34.85546875" style="90" customWidth="1"/>
    <col min="12552" max="12552" width="27.42578125" style="90" customWidth="1"/>
    <col min="12553" max="12566" width="0" style="90" hidden="1" customWidth="1"/>
    <col min="12567" max="12567" width="1.7109375" style="90" customWidth="1"/>
    <col min="12568" max="12605" width="0" style="90" hidden="1" customWidth="1"/>
    <col min="12606" max="12800" width="11.42578125" style="90"/>
    <col min="12801" max="12801" width="2.42578125" style="90" customWidth="1"/>
    <col min="12802" max="12802" width="5.140625" style="90" customWidth="1"/>
    <col min="12803" max="12803" width="14" style="90" customWidth="1"/>
    <col min="12804" max="12804" width="20" style="90" customWidth="1"/>
    <col min="12805" max="12805" width="39.28515625" style="90" customWidth="1"/>
    <col min="12806" max="12806" width="17.28515625" style="90" customWidth="1"/>
    <col min="12807" max="12807" width="34.85546875" style="90" customWidth="1"/>
    <col min="12808" max="12808" width="27.42578125" style="90" customWidth="1"/>
    <col min="12809" max="12822" width="0" style="90" hidden="1" customWidth="1"/>
    <col min="12823" max="12823" width="1.7109375" style="90" customWidth="1"/>
    <col min="12824" max="12861" width="0" style="90" hidden="1" customWidth="1"/>
    <col min="12862" max="13056" width="11.42578125" style="90"/>
    <col min="13057" max="13057" width="2.42578125" style="90" customWidth="1"/>
    <col min="13058" max="13058" width="5.140625" style="90" customWidth="1"/>
    <col min="13059" max="13059" width="14" style="90" customWidth="1"/>
    <col min="13060" max="13060" width="20" style="90" customWidth="1"/>
    <col min="13061" max="13061" width="39.28515625" style="90" customWidth="1"/>
    <col min="13062" max="13062" width="17.28515625" style="90" customWidth="1"/>
    <col min="13063" max="13063" width="34.85546875" style="90" customWidth="1"/>
    <col min="13064" max="13064" width="27.42578125" style="90" customWidth="1"/>
    <col min="13065" max="13078" width="0" style="90" hidden="1" customWidth="1"/>
    <col min="13079" max="13079" width="1.7109375" style="90" customWidth="1"/>
    <col min="13080" max="13117" width="0" style="90" hidden="1" customWidth="1"/>
    <col min="13118" max="13312" width="11.42578125" style="90"/>
    <col min="13313" max="13313" width="2.42578125" style="90" customWidth="1"/>
    <col min="13314" max="13314" width="5.140625" style="90" customWidth="1"/>
    <col min="13315" max="13315" width="14" style="90" customWidth="1"/>
    <col min="13316" max="13316" width="20" style="90" customWidth="1"/>
    <col min="13317" max="13317" width="39.28515625" style="90" customWidth="1"/>
    <col min="13318" max="13318" width="17.28515625" style="90" customWidth="1"/>
    <col min="13319" max="13319" width="34.85546875" style="90" customWidth="1"/>
    <col min="13320" max="13320" width="27.42578125" style="90" customWidth="1"/>
    <col min="13321" max="13334" width="0" style="90" hidden="1" customWidth="1"/>
    <col min="13335" max="13335" width="1.7109375" style="90" customWidth="1"/>
    <col min="13336" max="13373" width="0" style="90" hidden="1" customWidth="1"/>
    <col min="13374" max="13568" width="11.42578125" style="90"/>
    <col min="13569" max="13569" width="2.42578125" style="90" customWidth="1"/>
    <col min="13570" max="13570" width="5.140625" style="90" customWidth="1"/>
    <col min="13571" max="13571" width="14" style="90" customWidth="1"/>
    <col min="13572" max="13572" width="20" style="90" customWidth="1"/>
    <col min="13573" max="13573" width="39.28515625" style="90" customWidth="1"/>
    <col min="13574" max="13574" width="17.28515625" style="90" customWidth="1"/>
    <col min="13575" max="13575" width="34.85546875" style="90" customWidth="1"/>
    <col min="13576" max="13576" width="27.42578125" style="90" customWidth="1"/>
    <col min="13577" max="13590" width="0" style="90" hidden="1" customWidth="1"/>
    <col min="13591" max="13591" width="1.7109375" style="90" customWidth="1"/>
    <col min="13592" max="13629" width="0" style="90" hidden="1" customWidth="1"/>
    <col min="13630" max="13824" width="11.42578125" style="90"/>
    <col min="13825" max="13825" width="2.42578125" style="90" customWidth="1"/>
    <col min="13826" max="13826" width="5.140625" style="90" customWidth="1"/>
    <col min="13827" max="13827" width="14" style="90" customWidth="1"/>
    <col min="13828" max="13828" width="20" style="90" customWidth="1"/>
    <col min="13829" max="13829" width="39.28515625" style="90" customWidth="1"/>
    <col min="13830" max="13830" width="17.28515625" style="90" customWidth="1"/>
    <col min="13831" max="13831" width="34.85546875" style="90" customWidth="1"/>
    <col min="13832" max="13832" width="27.42578125" style="90" customWidth="1"/>
    <col min="13833" max="13846" width="0" style="90" hidden="1" customWidth="1"/>
    <col min="13847" max="13847" width="1.7109375" style="90" customWidth="1"/>
    <col min="13848" max="13885" width="0" style="90" hidden="1" customWidth="1"/>
    <col min="13886" max="14080" width="11.42578125" style="90"/>
    <col min="14081" max="14081" width="2.42578125" style="90" customWidth="1"/>
    <col min="14082" max="14082" width="5.140625" style="90" customWidth="1"/>
    <col min="14083" max="14083" width="14" style="90" customWidth="1"/>
    <col min="14084" max="14084" width="20" style="90" customWidth="1"/>
    <col min="14085" max="14085" width="39.28515625" style="90" customWidth="1"/>
    <col min="14086" max="14086" width="17.28515625" style="90" customWidth="1"/>
    <col min="14087" max="14087" width="34.85546875" style="90" customWidth="1"/>
    <col min="14088" max="14088" width="27.42578125" style="90" customWidth="1"/>
    <col min="14089" max="14102" width="0" style="90" hidden="1" customWidth="1"/>
    <col min="14103" max="14103" width="1.7109375" style="90" customWidth="1"/>
    <col min="14104" max="14141" width="0" style="90" hidden="1" customWidth="1"/>
    <col min="14142" max="14336" width="11.42578125" style="90"/>
    <col min="14337" max="14337" width="2.42578125" style="90" customWidth="1"/>
    <col min="14338" max="14338" width="5.140625" style="90" customWidth="1"/>
    <col min="14339" max="14339" width="14" style="90" customWidth="1"/>
    <col min="14340" max="14340" width="20" style="90" customWidth="1"/>
    <col min="14341" max="14341" width="39.28515625" style="90" customWidth="1"/>
    <col min="14342" max="14342" width="17.28515625" style="90" customWidth="1"/>
    <col min="14343" max="14343" width="34.85546875" style="90" customWidth="1"/>
    <col min="14344" max="14344" width="27.42578125" style="90" customWidth="1"/>
    <col min="14345" max="14358" width="0" style="90" hidden="1" customWidth="1"/>
    <col min="14359" max="14359" width="1.7109375" style="90" customWidth="1"/>
    <col min="14360" max="14397" width="0" style="90" hidden="1" customWidth="1"/>
    <col min="14398" max="14592" width="11.42578125" style="90"/>
    <col min="14593" max="14593" width="2.42578125" style="90" customWidth="1"/>
    <col min="14594" max="14594" width="5.140625" style="90" customWidth="1"/>
    <col min="14595" max="14595" width="14" style="90" customWidth="1"/>
    <col min="14596" max="14596" width="20" style="90" customWidth="1"/>
    <col min="14597" max="14597" width="39.28515625" style="90" customWidth="1"/>
    <col min="14598" max="14598" width="17.28515625" style="90" customWidth="1"/>
    <col min="14599" max="14599" width="34.85546875" style="90" customWidth="1"/>
    <col min="14600" max="14600" width="27.42578125" style="90" customWidth="1"/>
    <col min="14601" max="14614" width="0" style="90" hidden="1" customWidth="1"/>
    <col min="14615" max="14615" width="1.7109375" style="90" customWidth="1"/>
    <col min="14616" max="14653" width="0" style="90" hidden="1" customWidth="1"/>
    <col min="14654" max="14848" width="11.42578125" style="90"/>
    <col min="14849" max="14849" width="2.42578125" style="90" customWidth="1"/>
    <col min="14850" max="14850" width="5.140625" style="90" customWidth="1"/>
    <col min="14851" max="14851" width="14" style="90" customWidth="1"/>
    <col min="14852" max="14852" width="20" style="90" customWidth="1"/>
    <col min="14853" max="14853" width="39.28515625" style="90" customWidth="1"/>
    <col min="14854" max="14854" width="17.28515625" style="90" customWidth="1"/>
    <col min="14855" max="14855" width="34.85546875" style="90" customWidth="1"/>
    <col min="14856" max="14856" width="27.42578125" style="90" customWidth="1"/>
    <col min="14857" max="14870" width="0" style="90" hidden="1" customWidth="1"/>
    <col min="14871" max="14871" width="1.7109375" style="90" customWidth="1"/>
    <col min="14872" max="14909" width="0" style="90" hidden="1" customWidth="1"/>
    <col min="14910" max="15104" width="11.42578125" style="90"/>
    <col min="15105" max="15105" width="2.42578125" style="90" customWidth="1"/>
    <col min="15106" max="15106" width="5.140625" style="90" customWidth="1"/>
    <col min="15107" max="15107" width="14" style="90" customWidth="1"/>
    <col min="15108" max="15108" width="20" style="90" customWidth="1"/>
    <col min="15109" max="15109" width="39.28515625" style="90" customWidth="1"/>
    <col min="15110" max="15110" width="17.28515625" style="90" customWidth="1"/>
    <col min="15111" max="15111" width="34.85546875" style="90" customWidth="1"/>
    <col min="15112" max="15112" width="27.42578125" style="90" customWidth="1"/>
    <col min="15113" max="15126" width="0" style="90" hidden="1" customWidth="1"/>
    <col min="15127" max="15127" width="1.7109375" style="90" customWidth="1"/>
    <col min="15128" max="15165" width="0" style="90" hidden="1" customWidth="1"/>
    <col min="15166" max="15360" width="11.42578125" style="90"/>
    <col min="15361" max="15361" width="2.42578125" style="90" customWidth="1"/>
    <col min="15362" max="15362" width="5.140625" style="90" customWidth="1"/>
    <col min="15363" max="15363" width="14" style="90" customWidth="1"/>
    <col min="15364" max="15364" width="20" style="90" customWidth="1"/>
    <col min="15365" max="15365" width="39.28515625" style="90" customWidth="1"/>
    <col min="15366" max="15366" width="17.28515625" style="90" customWidth="1"/>
    <col min="15367" max="15367" width="34.85546875" style="90" customWidth="1"/>
    <col min="15368" max="15368" width="27.42578125" style="90" customWidth="1"/>
    <col min="15369" max="15382" width="0" style="90" hidden="1" customWidth="1"/>
    <col min="15383" max="15383" width="1.7109375" style="90" customWidth="1"/>
    <col min="15384" max="15421" width="0" style="90" hidden="1" customWidth="1"/>
    <col min="15422" max="15616" width="11.42578125" style="90"/>
    <col min="15617" max="15617" width="2.42578125" style="90" customWidth="1"/>
    <col min="15618" max="15618" width="5.140625" style="90" customWidth="1"/>
    <col min="15619" max="15619" width="14" style="90" customWidth="1"/>
    <col min="15620" max="15620" width="20" style="90" customWidth="1"/>
    <col min="15621" max="15621" width="39.28515625" style="90" customWidth="1"/>
    <col min="15622" max="15622" width="17.28515625" style="90" customWidth="1"/>
    <col min="15623" max="15623" width="34.85546875" style="90" customWidth="1"/>
    <col min="15624" max="15624" width="27.42578125" style="90" customWidth="1"/>
    <col min="15625" max="15638" width="0" style="90" hidden="1" customWidth="1"/>
    <col min="15639" max="15639" width="1.7109375" style="90" customWidth="1"/>
    <col min="15640" max="15677" width="0" style="90" hidden="1" customWidth="1"/>
    <col min="15678" max="15872" width="11.42578125" style="90"/>
    <col min="15873" max="15873" width="2.42578125" style="90" customWidth="1"/>
    <col min="15874" max="15874" width="5.140625" style="90" customWidth="1"/>
    <col min="15875" max="15875" width="14" style="90" customWidth="1"/>
    <col min="15876" max="15876" width="20" style="90" customWidth="1"/>
    <col min="15877" max="15877" width="39.28515625" style="90" customWidth="1"/>
    <col min="15878" max="15878" width="17.28515625" style="90" customWidth="1"/>
    <col min="15879" max="15879" width="34.85546875" style="90" customWidth="1"/>
    <col min="15880" max="15880" width="27.42578125" style="90" customWidth="1"/>
    <col min="15881" max="15894" width="0" style="90" hidden="1" customWidth="1"/>
    <col min="15895" max="15895" width="1.7109375" style="90" customWidth="1"/>
    <col min="15896" max="15933" width="0" style="90" hidden="1" customWidth="1"/>
    <col min="15934" max="16128" width="11.42578125" style="90"/>
    <col min="16129" max="16129" width="2.42578125" style="90" customWidth="1"/>
    <col min="16130" max="16130" width="5.140625" style="90" customWidth="1"/>
    <col min="16131" max="16131" width="14" style="90" customWidth="1"/>
    <col min="16132" max="16132" width="20" style="90" customWidth="1"/>
    <col min="16133" max="16133" width="39.28515625" style="90" customWidth="1"/>
    <col min="16134" max="16134" width="17.28515625" style="90" customWidth="1"/>
    <col min="16135" max="16135" width="34.85546875" style="90" customWidth="1"/>
    <col min="16136" max="16136" width="27.42578125" style="90" customWidth="1"/>
    <col min="16137" max="16150" width="0" style="90" hidden="1" customWidth="1"/>
    <col min="16151" max="16151" width="1.7109375" style="90" customWidth="1"/>
    <col min="16152" max="16189" width="0" style="90" hidden="1" customWidth="1"/>
    <col min="16190" max="16384" width="11.42578125" style="90"/>
  </cols>
  <sheetData>
    <row r="1" spans="1:30" ht="12.75" customHeight="1" x14ac:dyDescent="0.25">
      <c r="A1" s="91"/>
      <c r="B1" s="91"/>
      <c r="C1" s="91"/>
      <c r="D1" s="13"/>
    </row>
    <row r="3" spans="1:30" ht="35.1" customHeight="1" x14ac:dyDescent="0.25">
      <c r="B3" s="92" t="s">
        <v>19</v>
      </c>
      <c r="C3" s="92"/>
      <c r="D3" s="92"/>
      <c r="E3" s="92"/>
      <c r="F3" s="92"/>
      <c r="G3" s="92"/>
      <c r="H3" s="92"/>
      <c r="I3" s="17"/>
      <c r="J3" s="17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</row>
    <row r="4" spans="1:30" ht="16.5" customHeight="1" thickBot="1" x14ac:dyDescent="0.3">
      <c r="A4" s="18"/>
      <c r="B4" s="18"/>
      <c r="C4" s="18"/>
      <c r="D4" s="18"/>
      <c r="E4" s="19"/>
      <c r="F4" s="19"/>
      <c r="G4" s="19"/>
      <c r="H4" s="20"/>
      <c r="I4" s="21"/>
      <c r="J4" s="21"/>
      <c r="P4" s="18"/>
      <c r="Q4" s="18"/>
      <c r="R4" s="18"/>
      <c r="S4" s="18"/>
      <c r="T4" s="18"/>
    </row>
    <row r="5" spans="1:30" ht="12" customHeight="1" thickTop="1" thickBot="1" x14ac:dyDescent="0.3">
      <c r="A5" s="18"/>
      <c r="B5" s="93" t="s">
        <v>30</v>
      </c>
      <c r="C5" s="94"/>
      <c r="D5" s="94"/>
      <c r="E5" s="94"/>
      <c r="F5" s="94"/>
      <c r="G5" s="94"/>
      <c r="H5" s="94"/>
      <c r="I5" s="22"/>
      <c r="J5" s="22"/>
      <c r="P5" s="18"/>
      <c r="Q5" s="18"/>
      <c r="R5" s="18"/>
      <c r="S5" s="18"/>
      <c r="T5" s="18"/>
    </row>
    <row r="6" spans="1:30" ht="15" customHeight="1" thickTop="1" thickBot="1" x14ac:dyDescent="0.3">
      <c r="A6" s="18"/>
      <c r="B6" s="94"/>
      <c r="C6" s="94"/>
      <c r="D6" s="94"/>
      <c r="E6" s="94"/>
      <c r="F6" s="94"/>
      <c r="G6" s="94"/>
      <c r="H6" s="94"/>
      <c r="I6" s="22"/>
      <c r="J6" s="22"/>
      <c r="P6" s="18"/>
      <c r="Q6" s="18"/>
      <c r="R6" s="18"/>
      <c r="S6" s="18"/>
      <c r="T6" s="18"/>
    </row>
    <row r="7" spans="1:30" ht="48" customHeight="1" thickTop="1" thickBot="1" x14ac:dyDescent="0.3">
      <c r="A7" s="23"/>
      <c r="B7" s="94"/>
      <c r="C7" s="94"/>
      <c r="D7" s="94"/>
      <c r="E7" s="94"/>
      <c r="F7" s="94"/>
      <c r="G7" s="94"/>
      <c r="H7" s="94"/>
      <c r="I7" s="24"/>
      <c r="J7" s="24"/>
      <c r="K7" s="23"/>
      <c r="L7" s="23"/>
      <c r="M7" s="23"/>
      <c r="N7" s="23"/>
      <c r="O7" s="23"/>
      <c r="P7" s="23"/>
      <c r="Q7" s="23"/>
      <c r="R7" s="23"/>
      <c r="S7" s="23"/>
      <c r="T7" s="23"/>
    </row>
    <row r="8" spans="1:30" ht="49.5" customHeight="1" thickTop="1" x14ac:dyDescent="0.25">
      <c r="A8" s="23"/>
      <c r="B8" s="25"/>
      <c r="C8" s="25"/>
      <c r="D8" s="25"/>
      <c r="E8" s="25"/>
      <c r="F8" s="25"/>
      <c r="G8" s="25"/>
      <c r="H8" s="25"/>
      <c r="I8" s="24"/>
      <c r="J8" s="24"/>
      <c r="K8" s="23"/>
      <c r="L8" s="23"/>
      <c r="M8" s="23"/>
      <c r="N8" s="23"/>
      <c r="O8" s="23"/>
      <c r="P8" s="23"/>
      <c r="Q8" s="23"/>
      <c r="R8" s="23"/>
      <c r="S8" s="23"/>
      <c r="T8" s="23"/>
    </row>
    <row r="9" spans="1:30" ht="30" customHeight="1" thickBot="1" x14ac:dyDescent="0.3">
      <c r="A9" s="26"/>
      <c r="B9" s="26"/>
      <c r="C9" s="26"/>
      <c r="D9" s="26"/>
      <c r="E9" s="26"/>
      <c r="F9" s="26"/>
      <c r="G9" s="95" t="s">
        <v>20</v>
      </c>
      <c r="H9" s="95"/>
      <c r="I9" s="27"/>
      <c r="J9" s="27"/>
      <c r="P9" s="26"/>
      <c r="Q9" s="26"/>
      <c r="R9" s="26"/>
      <c r="S9" s="26"/>
      <c r="T9" s="26"/>
    </row>
    <row r="10" spans="1:30" ht="22.5" customHeight="1" thickTop="1" thickBot="1" x14ac:dyDescent="0.3">
      <c r="A10" s="26"/>
      <c r="B10" s="96" t="s">
        <v>21</v>
      </c>
      <c r="C10" s="96"/>
      <c r="D10" s="96"/>
      <c r="E10" s="96"/>
      <c r="F10" s="96"/>
      <c r="G10" s="97"/>
      <c r="H10" s="97"/>
      <c r="I10" s="28"/>
      <c r="J10" s="28"/>
      <c r="P10" s="26"/>
      <c r="Q10" s="26"/>
      <c r="R10" s="26"/>
      <c r="S10" s="26"/>
      <c r="T10" s="26"/>
    </row>
    <row r="11" spans="1:30" ht="16.5" customHeight="1" thickTop="1" thickBot="1" x14ac:dyDescent="0.3">
      <c r="A11" s="26"/>
      <c r="B11" s="96"/>
      <c r="C11" s="96"/>
      <c r="D11" s="96"/>
      <c r="E11" s="96"/>
      <c r="F11" s="96"/>
      <c r="G11" s="97"/>
      <c r="H11" s="97"/>
      <c r="I11" s="28"/>
      <c r="J11" s="28"/>
      <c r="P11" s="26"/>
      <c r="Q11" s="26"/>
      <c r="R11" s="26"/>
      <c r="S11" s="26"/>
      <c r="T11" s="26"/>
    </row>
    <row r="12" spans="1:30" s="30" customFormat="1" ht="33.75" customHeight="1" thickTop="1" thickBot="1" x14ac:dyDescent="0.3">
      <c r="A12" s="29"/>
      <c r="C12" s="27" t="s">
        <v>22</v>
      </c>
      <c r="D12" s="27"/>
      <c r="G12" s="102"/>
      <c r="H12" s="102"/>
      <c r="I12" s="27"/>
      <c r="J12" s="27"/>
      <c r="K12" s="31"/>
      <c r="L12" s="31"/>
      <c r="M12" s="31"/>
      <c r="N12" s="31"/>
      <c r="O12" s="31"/>
      <c r="Q12" s="31"/>
      <c r="R12" s="31"/>
      <c r="S12" s="31"/>
      <c r="T12" s="31"/>
      <c r="U12" s="29"/>
      <c r="AD12" s="32"/>
    </row>
    <row r="13" spans="1:30" s="34" customFormat="1" ht="50.1" customHeight="1" thickTop="1" x14ac:dyDescent="0.25">
      <c r="A13" s="33"/>
      <c r="B13" s="103"/>
      <c r="C13" s="103"/>
      <c r="D13" s="103"/>
      <c r="E13" s="103"/>
      <c r="F13" s="103"/>
      <c r="G13" s="103"/>
      <c r="H13" s="103"/>
      <c r="I13" s="33"/>
      <c r="J13" s="33"/>
      <c r="K13" s="33"/>
      <c r="L13" s="33"/>
      <c r="M13" s="33"/>
      <c r="N13" s="33"/>
      <c r="O13" s="33"/>
      <c r="S13" s="33"/>
      <c r="T13" s="35"/>
      <c r="U13" s="36"/>
      <c r="AD13" s="37"/>
    </row>
    <row r="14" spans="1:30" s="34" customFormat="1" ht="19.5" customHeight="1" x14ac:dyDescent="0.25">
      <c r="A14" s="33"/>
      <c r="B14" s="38"/>
      <c r="C14" s="38"/>
      <c r="D14" s="38"/>
      <c r="E14" s="38"/>
      <c r="F14" s="38"/>
      <c r="G14" s="38"/>
      <c r="H14" s="38"/>
      <c r="I14" s="33"/>
      <c r="J14" s="33"/>
      <c r="K14" s="33"/>
      <c r="L14" s="33"/>
      <c r="M14" s="33"/>
      <c r="N14" s="33"/>
      <c r="O14" s="33"/>
      <c r="S14" s="33"/>
      <c r="T14" s="35"/>
      <c r="U14" s="36"/>
      <c r="AD14" s="37"/>
    </row>
    <row r="15" spans="1:30" s="34" customFormat="1" ht="50.1" hidden="1" customHeight="1" x14ac:dyDescent="0.25">
      <c r="A15" s="33"/>
      <c r="B15" s="104" t="s">
        <v>23</v>
      </c>
      <c r="C15" s="104"/>
      <c r="D15" s="104"/>
      <c r="E15" s="104"/>
      <c r="F15" s="104"/>
      <c r="G15" s="33"/>
      <c r="H15" s="33"/>
      <c r="I15" s="33"/>
      <c r="J15" s="33"/>
      <c r="K15" s="33"/>
      <c r="L15" s="33"/>
      <c r="M15" s="33"/>
      <c r="N15" s="33"/>
      <c r="O15" s="33"/>
      <c r="S15" s="33"/>
      <c r="T15" s="35"/>
      <c r="U15" s="36"/>
      <c r="AD15" s="37"/>
    </row>
    <row r="16" spans="1:30" s="34" customFormat="1" ht="50.1" hidden="1" customHeight="1" x14ac:dyDescent="0.25">
      <c r="A16" s="33"/>
      <c r="B16" s="104"/>
      <c r="C16" s="104"/>
      <c r="D16" s="104"/>
      <c r="E16" s="104"/>
      <c r="F16" s="104"/>
      <c r="G16" s="33"/>
      <c r="H16" s="33"/>
      <c r="I16" s="33"/>
      <c r="J16" s="33"/>
      <c r="K16" s="33"/>
      <c r="L16" s="33"/>
      <c r="M16" s="33"/>
      <c r="N16" s="33"/>
      <c r="O16" s="33"/>
      <c r="S16" s="33"/>
      <c r="T16" s="35"/>
      <c r="U16" s="36"/>
      <c r="AD16" s="37"/>
    </row>
    <row r="17" spans="1:44" s="34" customFormat="1" ht="16.5" hidden="1" customHeight="1" x14ac:dyDescent="0.25">
      <c r="A17" s="33"/>
      <c r="B17" s="33"/>
      <c r="C17" s="33"/>
      <c r="D17" s="33"/>
      <c r="E17" s="33"/>
      <c r="F17" s="33"/>
      <c r="G17" s="105" t="s">
        <v>24</v>
      </c>
      <c r="H17" s="105"/>
      <c r="I17" s="33"/>
      <c r="J17" s="33"/>
      <c r="K17" s="33"/>
      <c r="L17" s="33"/>
      <c r="M17" s="33"/>
      <c r="N17" s="33"/>
      <c r="O17" s="33"/>
      <c r="S17" s="33"/>
      <c r="T17" s="35"/>
      <c r="U17" s="36"/>
      <c r="AD17" s="37"/>
    </row>
    <row r="18" spans="1:44" s="34" customFormat="1" ht="50.1" hidden="1" customHeight="1" x14ac:dyDescent="0.25">
      <c r="A18" s="33"/>
      <c r="B18" s="106" t="s">
        <v>25</v>
      </c>
      <c r="C18" s="106"/>
      <c r="D18" s="106"/>
      <c r="E18" s="106"/>
      <c r="F18" s="106"/>
      <c r="G18" s="105"/>
      <c r="H18" s="105"/>
      <c r="I18" s="33"/>
      <c r="J18" s="33"/>
      <c r="K18" s="33"/>
      <c r="L18" s="33"/>
      <c r="M18" s="33"/>
      <c r="N18" s="33"/>
      <c r="O18" s="33"/>
      <c r="S18" s="33"/>
      <c r="T18" s="35"/>
      <c r="U18" s="36"/>
      <c r="AD18" s="37"/>
    </row>
    <row r="19" spans="1:44" s="34" customFormat="1" ht="50.1" hidden="1" customHeight="1" x14ac:dyDescent="0.25">
      <c r="A19" s="33"/>
      <c r="B19" s="107" t="s">
        <v>26</v>
      </c>
      <c r="C19" s="107"/>
      <c r="D19" s="107"/>
      <c r="E19" s="107"/>
      <c r="F19" s="107"/>
      <c r="G19" s="33"/>
      <c r="H19" s="108" t="e">
        <f>+#REF!/#REF!</f>
        <v>#REF!</v>
      </c>
      <c r="I19" s="33"/>
      <c r="J19" s="33"/>
      <c r="K19" s="33"/>
      <c r="L19" s="33"/>
      <c r="M19" s="33"/>
      <c r="N19" s="33"/>
      <c r="O19" s="33"/>
      <c r="S19" s="33"/>
      <c r="T19" s="35"/>
      <c r="U19" s="36"/>
      <c r="AD19" s="37"/>
    </row>
    <row r="20" spans="1:44" s="34" customFormat="1" ht="50.1" hidden="1" customHeight="1" x14ac:dyDescent="0.25">
      <c r="A20" s="33"/>
      <c r="B20" s="109" t="s">
        <v>27</v>
      </c>
      <c r="C20" s="109"/>
      <c r="D20" s="109"/>
      <c r="E20" s="109"/>
      <c r="F20" s="109"/>
      <c r="G20" s="33"/>
      <c r="H20" s="108"/>
      <c r="I20" s="33"/>
      <c r="J20" s="33"/>
      <c r="K20" s="33"/>
      <c r="L20" s="33"/>
      <c r="M20" s="33"/>
      <c r="N20" s="33"/>
      <c r="O20" s="33"/>
      <c r="S20" s="33"/>
      <c r="T20" s="35"/>
      <c r="U20" s="36"/>
      <c r="AD20" s="37"/>
    </row>
    <row r="21" spans="1:44" s="39" customFormat="1" ht="11.25" customHeight="1" x14ac:dyDescent="0.25">
      <c r="B21" s="40"/>
      <c r="C21" s="40"/>
      <c r="D21" s="40"/>
      <c r="E21" s="40"/>
      <c r="F21" s="40"/>
      <c r="G21" s="41"/>
      <c r="H21" s="42"/>
      <c r="P21" s="43"/>
      <c r="Q21" s="44"/>
      <c r="R21" s="44"/>
      <c r="S21" s="45"/>
      <c r="AD21" s="46"/>
    </row>
    <row r="22" spans="1:44" ht="11.25" customHeight="1" x14ac:dyDescent="0.25">
      <c r="A22" s="47"/>
      <c r="B22" s="48"/>
      <c r="C22" s="48"/>
      <c r="D22" s="48"/>
      <c r="E22" s="49"/>
      <c r="F22" s="49"/>
      <c r="G22" s="50"/>
      <c r="H22" s="50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</row>
    <row r="23" spans="1:44" s="52" customFormat="1" ht="13.5" customHeight="1" thickBot="1" x14ac:dyDescent="0.3">
      <c r="B23" s="53"/>
      <c r="C23" s="53"/>
      <c r="D23" s="53"/>
      <c r="E23" s="54"/>
      <c r="F23" s="54"/>
      <c r="G23" s="54"/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6"/>
      <c r="U23" s="55"/>
      <c r="V23" s="55"/>
      <c r="X23" s="57"/>
      <c r="Y23" s="57"/>
      <c r="Z23" s="57"/>
      <c r="AA23" s="57"/>
      <c r="AB23" s="57"/>
      <c r="AC23" s="16"/>
    </row>
    <row r="24" spans="1:44" ht="138.75" customHeight="1" thickTop="1" x14ac:dyDescent="0.35">
      <c r="B24" s="98" t="s">
        <v>28</v>
      </c>
      <c r="C24" s="98"/>
      <c r="D24" s="98"/>
      <c r="E24" s="98"/>
      <c r="F24" s="98"/>
      <c r="G24" s="98"/>
      <c r="H24" s="98"/>
      <c r="I24" s="58" t="e">
        <f>IF(#REF!="",0,(#REF!-#REF!-#REF!)/30)</f>
        <v>#REF!</v>
      </c>
      <c r="J24" s="59" t="e">
        <f>YEAR(#REF!)</f>
        <v>#REF!</v>
      </c>
      <c r="K24" s="60" t="s">
        <v>29</v>
      </c>
      <c r="L24" s="60" t="s">
        <v>29</v>
      </c>
      <c r="M24" s="60" t="s">
        <v>29</v>
      </c>
      <c r="N24" s="60" t="s">
        <v>29</v>
      </c>
      <c r="O24" s="60" t="s">
        <v>29</v>
      </c>
      <c r="P24" s="61" t="e">
        <f>LOOKUP(J24,#REF!,#REF!)</f>
        <v>#REF!</v>
      </c>
      <c r="Q24" s="62" t="e">
        <f>+(G24/P24)*H24</f>
        <v>#REF!</v>
      </c>
      <c r="R24" s="63" t="e">
        <f>+Q24/I24</f>
        <v>#REF!</v>
      </c>
      <c r="S24" s="100" t="s">
        <v>29</v>
      </c>
      <c r="T24" s="100"/>
      <c r="U24" s="101"/>
      <c r="V24" s="101"/>
      <c r="W24" s="64"/>
      <c r="X24" s="65">
        <f>IF(K24="SI",5,0)</f>
        <v>0</v>
      </c>
      <c r="Y24" s="66">
        <f>IF(L24="SI",5,0)</f>
        <v>0</v>
      </c>
      <c r="Z24" s="66">
        <f>IF(M24="SI",5,0)</f>
        <v>0</v>
      </c>
      <c r="AA24" s="66">
        <f>IF(N24="SI",5,0)</f>
        <v>0</v>
      </c>
      <c r="AB24" s="67">
        <f>IF(O24="SI",5,0)</f>
        <v>0</v>
      </c>
      <c r="AC24" s="68"/>
      <c r="AD24" s="69">
        <f>IF(S24="SI",5,0)</f>
        <v>0</v>
      </c>
      <c r="AE24" s="70">
        <f>IF(AD24&gt;0,1,0)</f>
        <v>0</v>
      </c>
      <c r="AF24" s="71">
        <f>SUM(X24:AD24)</f>
        <v>0</v>
      </c>
      <c r="AG24" s="71" t="e">
        <f>IF(AF24&gt;=10,#REF!,#REF!)</f>
        <v>#REF!</v>
      </c>
      <c r="AH24" s="71">
        <f>SUM(X24:AB24)</f>
        <v>0</v>
      </c>
      <c r="AI24" s="71" t="e">
        <f>IF(AH24&gt;=5,#REF!,#REF!)</f>
        <v>#REF!</v>
      </c>
      <c r="AJ24" s="71" t="e">
        <f>IF(AD24&gt;=5,#REF!,#REF!)</f>
        <v>#REF!</v>
      </c>
      <c r="AK24" s="71" t="e">
        <f>AND(AI24,AJ24)</f>
        <v>#REF!</v>
      </c>
      <c r="AL24" s="71" t="e">
        <f>N(AK24)</f>
        <v>#REF!</v>
      </c>
      <c r="AM24" s="72"/>
      <c r="AN24" s="73" t="e">
        <f>+#REF!*20%</f>
        <v>#REF!</v>
      </c>
      <c r="AO24" s="74">
        <f>+AB24</f>
        <v>0</v>
      </c>
      <c r="AP24" s="74" t="e">
        <f>NA()</f>
        <v>#N/A</v>
      </c>
      <c r="AQ24" s="73">
        <f>(+G24*H24)</f>
        <v>0</v>
      </c>
      <c r="AR24" s="74" t="e">
        <f>IF(AQ24&gt;=#REF!,#REF!,#REF!)</f>
        <v>#REF!</v>
      </c>
    </row>
    <row r="25" spans="1:44" ht="149.25" customHeight="1" thickBot="1" x14ac:dyDescent="0.4">
      <c r="B25" s="99"/>
      <c r="C25" s="99"/>
      <c r="D25" s="99"/>
      <c r="E25" s="99"/>
      <c r="F25" s="99"/>
      <c r="G25" s="99"/>
      <c r="H25" s="99"/>
      <c r="I25" s="75"/>
      <c r="J25" s="76"/>
      <c r="K25" s="77"/>
      <c r="L25" s="77"/>
      <c r="M25" s="77"/>
      <c r="N25" s="77"/>
      <c r="O25" s="77"/>
      <c r="P25" s="78"/>
      <c r="Q25" s="79"/>
      <c r="R25" s="80"/>
      <c r="S25" s="77"/>
      <c r="T25" s="77"/>
      <c r="U25" s="81"/>
      <c r="V25" s="82"/>
      <c r="W25" s="64"/>
      <c r="X25" s="83"/>
      <c r="Y25" s="84"/>
      <c r="Z25" s="84"/>
      <c r="AA25" s="84"/>
      <c r="AB25" s="85"/>
      <c r="AC25" s="68"/>
      <c r="AD25" s="86"/>
      <c r="AE25" s="70"/>
      <c r="AF25" s="71"/>
      <c r="AG25" s="71"/>
      <c r="AH25" s="71"/>
      <c r="AI25" s="71"/>
      <c r="AJ25" s="71"/>
      <c r="AK25" s="71"/>
      <c r="AL25" s="71"/>
      <c r="AM25" s="72"/>
      <c r="AN25" s="73"/>
      <c r="AO25" s="74"/>
      <c r="AP25" s="74"/>
      <c r="AQ25" s="73"/>
      <c r="AR25" s="74"/>
    </row>
    <row r="26" spans="1:44" ht="18.75" thickTop="1" x14ac:dyDescent="0.25">
      <c r="B26" s="87" t="s">
        <v>9</v>
      </c>
      <c r="C26" s="87"/>
      <c r="D26" s="88"/>
      <c r="E26" s="89"/>
    </row>
    <row r="27" spans="1:44" ht="18" x14ac:dyDescent="0.25">
      <c r="B27" s="87"/>
      <c r="C27" s="87"/>
      <c r="D27" s="88"/>
      <c r="E27" s="89"/>
    </row>
    <row r="28" spans="1:44" ht="18" x14ac:dyDescent="0.25">
      <c r="B28" s="87"/>
      <c r="C28" s="87"/>
      <c r="D28" s="88"/>
      <c r="E28" s="89"/>
    </row>
    <row r="29" spans="1:44" ht="39" customHeight="1" x14ac:dyDescent="0.25">
      <c r="B29" s="87"/>
      <c r="C29" s="87"/>
      <c r="D29" s="88"/>
      <c r="E29" s="89"/>
    </row>
    <row r="30" spans="1:44" ht="18" x14ac:dyDescent="0.25">
      <c r="B30" s="87" t="s">
        <v>5</v>
      </c>
      <c r="C30" s="87"/>
      <c r="D30" s="88"/>
      <c r="E30" s="89"/>
    </row>
    <row r="31" spans="1:44" ht="18" x14ac:dyDescent="0.25">
      <c r="B31" s="87" t="s">
        <v>6</v>
      </c>
      <c r="C31" s="87"/>
      <c r="D31" s="88"/>
      <c r="E31" s="89"/>
    </row>
    <row r="32" spans="1:44" ht="18" x14ac:dyDescent="0.25">
      <c r="B32" s="87" t="s">
        <v>7</v>
      </c>
      <c r="C32" s="87"/>
      <c r="D32" s="88"/>
      <c r="E32" s="89"/>
    </row>
  </sheetData>
  <sheetProtection selectLockedCells="1" selectUnlockedCells="1"/>
  <mergeCells count="17">
    <mergeCell ref="B24:H25"/>
    <mergeCell ref="S24:T24"/>
    <mergeCell ref="U24:V24"/>
    <mergeCell ref="G12:H12"/>
    <mergeCell ref="B13:H13"/>
    <mergeCell ref="B15:F16"/>
    <mergeCell ref="G17:H18"/>
    <mergeCell ref="B18:F18"/>
    <mergeCell ref="B19:F19"/>
    <mergeCell ref="H19:H20"/>
    <mergeCell ref="B20:F20"/>
    <mergeCell ref="A1:C1"/>
    <mergeCell ref="B3:H3"/>
    <mergeCell ref="B5:H7"/>
    <mergeCell ref="G9:H9"/>
    <mergeCell ref="B10:F11"/>
    <mergeCell ref="G10:H11"/>
  </mergeCells>
  <dataValidations count="1">
    <dataValidation type="list" allowBlank="1" showErrorMessage="1" sqref="K24:O25 JG24:JK25 TC24:TG25 ACY24:ADC25 AMU24:AMY25 AWQ24:AWU25 BGM24:BGQ25 BQI24:BQM25 CAE24:CAI25 CKA24:CKE25 CTW24:CUA25 DDS24:DDW25 DNO24:DNS25 DXK24:DXO25 EHG24:EHK25 ERC24:ERG25 FAY24:FBC25 FKU24:FKY25 FUQ24:FUU25 GEM24:GEQ25 GOI24:GOM25 GYE24:GYI25 HIA24:HIE25 HRW24:HSA25 IBS24:IBW25 ILO24:ILS25 IVK24:IVO25 JFG24:JFK25 JPC24:JPG25 JYY24:JZC25 KIU24:KIY25 KSQ24:KSU25 LCM24:LCQ25 LMI24:LMM25 LWE24:LWI25 MGA24:MGE25 MPW24:MQA25 MZS24:MZW25 NJO24:NJS25 NTK24:NTO25 ODG24:ODK25 ONC24:ONG25 OWY24:OXC25 PGU24:PGY25 PQQ24:PQU25 QAM24:QAQ25 QKI24:QKM25 QUE24:QUI25 REA24:REE25 RNW24:ROA25 RXS24:RXW25 SHO24:SHS25 SRK24:SRO25 TBG24:TBK25 TLC24:TLG25 TUY24:TVC25 UEU24:UEY25 UOQ24:UOU25 UYM24:UYQ25 VII24:VIM25 VSE24:VSI25 WCA24:WCE25 WLW24:WMA25 WVS24:WVW25 K65560:O65561 JG65560:JK65561 TC65560:TG65561 ACY65560:ADC65561 AMU65560:AMY65561 AWQ65560:AWU65561 BGM65560:BGQ65561 BQI65560:BQM65561 CAE65560:CAI65561 CKA65560:CKE65561 CTW65560:CUA65561 DDS65560:DDW65561 DNO65560:DNS65561 DXK65560:DXO65561 EHG65560:EHK65561 ERC65560:ERG65561 FAY65560:FBC65561 FKU65560:FKY65561 FUQ65560:FUU65561 GEM65560:GEQ65561 GOI65560:GOM65561 GYE65560:GYI65561 HIA65560:HIE65561 HRW65560:HSA65561 IBS65560:IBW65561 ILO65560:ILS65561 IVK65560:IVO65561 JFG65560:JFK65561 JPC65560:JPG65561 JYY65560:JZC65561 KIU65560:KIY65561 KSQ65560:KSU65561 LCM65560:LCQ65561 LMI65560:LMM65561 LWE65560:LWI65561 MGA65560:MGE65561 MPW65560:MQA65561 MZS65560:MZW65561 NJO65560:NJS65561 NTK65560:NTO65561 ODG65560:ODK65561 ONC65560:ONG65561 OWY65560:OXC65561 PGU65560:PGY65561 PQQ65560:PQU65561 QAM65560:QAQ65561 QKI65560:QKM65561 QUE65560:QUI65561 REA65560:REE65561 RNW65560:ROA65561 RXS65560:RXW65561 SHO65560:SHS65561 SRK65560:SRO65561 TBG65560:TBK65561 TLC65560:TLG65561 TUY65560:TVC65561 UEU65560:UEY65561 UOQ65560:UOU65561 UYM65560:UYQ65561 VII65560:VIM65561 VSE65560:VSI65561 WCA65560:WCE65561 WLW65560:WMA65561 WVS65560:WVW65561 K131096:O131097 JG131096:JK131097 TC131096:TG131097 ACY131096:ADC131097 AMU131096:AMY131097 AWQ131096:AWU131097 BGM131096:BGQ131097 BQI131096:BQM131097 CAE131096:CAI131097 CKA131096:CKE131097 CTW131096:CUA131097 DDS131096:DDW131097 DNO131096:DNS131097 DXK131096:DXO131097 EHG131096:EHK131097 ERC131096:ERG131097 FAY131096:FBC131097 FKU131096:FKY131097 FUQ131096:FUU131097 GEM131096:GEQ131097 GOI131096:GOM131097 GYE131096:GYI131097 HIA131096:HIE131097 HRW131096:HSA131097 IBS131096:IBW131097 ILO131096:ILS131097 IVK131096:IVO131097 JFG131096:JFK131097 JPC131096:JPG131097 JYY131096:JZC131097 KIU131096:KIY131097 KSQ131096:KSU131097 LCM131096:LCQ131097 LMI131096:LMM131097 LWE131096:LWI131097 MGA131096:MGE131097 MPW131096:MQA131097 MZS131096:MZW131097 NJO131096:NJS131097 NTK131096:NTO131097 ODG131096:ODK131097 ONC131096:ONG131097 OWY131096:OXC131097 PGU131096:PGY131097 PQQ131096:PQU131097 QAM131096:QAQ131097 QKI131096:QKM131097 QUE131096:QUI131097 REA131096:REE131097 RNW131096:ROA131097 RXS131096:RXW131097 SHO131096:SHS131097 SRK131096:SRO131097 TBG131096:TBK131097 TLC131096:TLG131097 TUY131096:TVC131097 UEU131096:UEY131097 UOQ131096:UOU131097 UYM131096:UYQ131097 VII131096:VIM131097 VSE131096:VSI131097 WCA131096:WCE131097 WLW131096:WMA131097 WVS131096:WVW131097 K196632:O196633 JG196632:JK196633 TC196632:TG196633 ACY196632:ADC196633 AMU196632:AMY196633 AWQ196632:AWU196633 BGM196632:BGQ196633 BQI196632:BQM196633 CAE196632:CAI196633 CKA196632:CKE196633 CTW196632:CUA196633 DDS196632:DDW196633 DNO196632:DNS196633 DXK196632:DXO196633 EHG196632:EHK196633 ERC196632:ERG196633 FAY196632:FBC196633 FKU196632:FKY196633 FUQ196632:FUU196633 GEM196632:GEQ196633 GOI196632:GOM196633 GYE196632:GYI196633 HIA196632:HIE196633 HRW196632:HSA196633 IBS196632:IBW196633 ILO196632:ILS196633 IVK196632:IVO196633 JFG196632:JFK196633 JPC196632:JPG196633 JYY196632:JZC196633 KIU196632:KIY196633 KSQ196632:KSU196633 LCM196632:LCQ196633 LMI196632:LMM196633 LWE196632:LWI196633 MGA196632:MGE196633 MPW196632:MQA196633 MZS196632:MZW196633 NJO196632:NJS196633 NTK196632:NTO196633 ODG196632:ODK196633 ONC196632:ONG196633 OWY196632:OXC196633 PGU196632:PGY196633 PQQ196632:PQU196633 QAM196632:QAQ196633 QKI196632:QKM196633 QUE196632:QUI196633 REA196632:REE196633 RNW196632:ROA196633 RXS196632:RXW196633 SHO196632:SHS196633 SRK196632:SRO196633 TBG196632:TBK196633 TLC196632:TLG196633 TUY196632:TVC196633 UEU196632:UEY196633 UOQ196632:UOU196633 UYM196632:UYQ196633 VII196632:VIM196633 VSE196632:VSI196633 WCA196632:WCE196633 WLW196632:WMA196633 WVS196632:WVW196633 K262168:O262169 JG262168:JK262169 TC262168:TG262169 ACY262168:ADC262169 AMU262168:AMY262169 AWQ262168:AWU262169 BGM262168:BGQ262169 BQI262168:BQM262169 CAE262168:CAI262169 CKA262168:CKE262169 CTW262168:CUA262169 DDS262168:DDW262169 DNO262168:DNS262169 DXK262168:DXO262169 EHG262168:EHK262169 ERC262168:ERG262169 FAY262168:FBC262169 FKU262168:FKY262169 FUQ262168:FUU262169 GEM262168:GEQ262169 GOI262168:GOM262169 GYE262168:GYI262169 HIA262168:HIE262169 HRW262168:HSA262169 IBS262168:IBW262169 ILO262168:ILS262169 IVK262168:IVO262169 JFG262168:JFK262169 JPC262168:JPG262169 JYY262168:JZC262169 KIU262168:KIY262169 KSQ262168:KSU262169 LCM262168:LCQ262169 LMI262168:LMM262169 LWE262168:LWI262169 MGA262168:MGE262169 MPW262168:MQA262169 MZS262168:MZW262169 NJO262168:NJS262169 NTK262168:NTO262169 ODG262168:ODK262169 ONC262168:ONG262169 OWY262168:OXC262169 PGU262168:PGY262169 PQQ262168:PQU262169 QAM262168:QAQ262169 QKI262168:QKM262169 QUE262168:QUI262169 REA262168:REE262169 RNW262168:ROA262169 RXS262168:RXW262169 SHO262168:SHS262169 SRK262168:SRO262169 TBG262168:TBK262169 TLC262168:TLG262169 TUY262168:TVC262169 UEU262168:UEY262169 UOQ262168:UOU262169 UYM262168:UYQ262169 VII262168:VIM262169 VSE262168:VSI262169 WCA262168:WCE262169 WLW262168:WMA262169 WVS262168:WVW262169 K327704:O327705 JG327704:JK327705 TC327704:TG327705 ACY327704:ADC327705 AMU327704:AMY327705 AWQ327704:AWU327705 BGM327704:BGQ327705 BQI327704:BQM327705 CAE327704:CAI327705 CKA327704:CKE327705 CTW327704:CUA327705 DDS327704:DDW327705 DNO327704:DNS327705 DXK327704:DXO327705 EHG327704:EHK327705 ERC327704:ERG327705 FAY327704:FBC327705 FKU327704:FKY327705 FUQ327704:FUU327705 GEM327704:GEQ327705 GOI327704:GOM327705 GYE327704:GYI327705 HIA327704:HIE327705 HRW327704:HSA327705 IBS327704:IBW327705 ILO327704:ILS327705 IVK327704:IVO327705 JFG327704:JFK327705 JPC327704:JPG327705 JYY327704:JZC327705 KIU327704:KIY327705 KSQ327704:KSU327705 LCM327704:LCQ327705 LMI327704:LMM327705 LWE327704:LWI327705 MGA327704:MGE327705 MPW327704:MQA327705 MZS327704:MZW327705 NJO327704:NJS327705 NTK327704:NTO327705 ODG327704:ODK327705 ONC327704:ONG327705 OWY327704:OXC327705 PGU327704:PGY327705 PQQ327704:PQU327705 QAM327704:QAQ327705 QKI327704:QKM327705 QUE327704:QUI327705 REA327704:REE327705 RNW327704:ROA327705 RXS327704:RXW327705 SHO327704:SHS327705 SRK327704:SRO327705 TBG327704:TBK327705 TLC327704:TLG327705 TUY327704:TVC327705 UEU327704:UEY327705 UOQ327704:UOU327705 UYM327704:UYQ327705 VII327704:VIM327705 VSE327704:VSI327705 WCA327704:WCE327705 WLW327704:WMA327705 WVS327704:WVW327705 K393240:O393241 JG393240:JK393241 TC393240:TG393241 ACY393240:ADC393241 AMU393240:AMY393241 AWQ393240:AWU393241 BGM393240:BGQ393241 BQI393240:BQM393241 CAE393240:CAI393241 CKA393240:CKE393241 CTW393240:CUA393241 DDS393240:DDW393241 DNO393240:DNS393241 DXK393240:DXO393241 EHG393240:EHK393241 ERC393240:ERG393241 FAY393240:FBC393241 FKU393240:FKY393241 FUQ393240:FUU393241 GEM393240:GEQ393241 GOI393240:GOM393241 GYE393240:GYI393241 HIA393240:HIE393241 HRW393240:HSA393241 IBS393240:IBW393241 ILO393240:ILS393241 IVK393240:IVO393241 JFG393240:JFK393241 JPC393240:JPG393241 JYY393240:JZC393241 KIU393240:KIY393241 KSQ393240:KSU393241 LCM393240:LCQ393241 LMI393240:LMM393241 LWE393240:LWI393241 MGA393240:MGE393241 MPW393240:MQA393241 MZS393240:MZW393241 NJO393240:NJS393241 NTK393240:NTO393241 ODG393240:ODK393241 ONC393240:ONG393241 OWY393240:OXC393241 PGU393240:PGY393241 PQQ393240:PQU393241 QAM393240:QAQ393241 QKI393240:QKM393241 QUE393240:QUI393241 REA393240:REE393241 RNW393240:ROA393241 RXS393240:RXW393241 SHO393240:SHS393241 SRK393240:SRO393241 TBG393240:TBK393241 TLC393240:TLG393241 TUY393240:TVC393241 UEU393240:UEY393241 UOQ393240:UOU393241 UYM393240:UYQ393241 VII393240:VIM393241 VSE393240:VSI393241 WCA393240:WCE393241 WLW393240:WMA393241 WVS393240:WVW393241 K458776:O458777 JG458776:JK458777 TC458776:TG458777 ACY458776:ADC458777 AMU458776:AMY458777 AWQ458776:AWU458777 BGM458776:BGQ458777 BQI458776:BQM458777 CAE458776:CAI458777 CKA458776:CKE458777 CTW458776:CUA458777 DDS458776:DDW458777 DNO458776:DNS458777 DXK458776:DXO458777 EHG458776:EHK458777 ERC458776:ERG458777 FAY458776:FBC458777 FKU458776:FKY458777 FUQ458776:FUU458777 GEM458776:GEQ458777 GOI458776:GOM458777 GYE458776:GYI458777 HIA458776:HIE458777 HRW458776:HSA458777 IBS458776:IBW458777 ILO458776:ILS458777 IVK458776:IVO458777 JFG458776:JFK458777 JPC458776:JPG458777 JYY458776:JZC458777 KIU458776:KIY458777 KSQ458776:KSU458777 LCM458776:LCQ458777 LMI458776:LMM458777 LWE458776:LWI458777 MGA458776:MGE458777 MPW458776:MQA458777 MZS458776:MZW458777 NJO458776:NJS458777 NTK458776:NTO458777 ODG458776:ODK458777 ONC458776:ONG458777 OWY458776:OXC458777 PGU458776:PGY458777 PQQ458776:PQU458777 QAM458776:QAQ458777 QKI458776:QKM458777 QUE458776:QUI458777 REA458776:REE458777 RNW458776:ROA458777 RXS458776:RXW458777 SHO458776:SHS458777 SRK458776:SRO458777 TBG458776:TBK458777 TLC458776:TLG458777 TUY458776:TVC458777 UEU458776:UEY458777 UOQ458776:UOU458777 UYM458776:UYQ458777 VII458776:VIM458777 VSE458776:VSI458777 WCA458776:WCE458777 WLW458776:WMA458777 WVS458776:WVW458777 K524312:O524313 JG524312:JK524313 TC524312:TG524313 ACY524312:ADC524313 AMU524312:AMY524313 AWQ524312:AWU524313 BGM524312:BGQ524313 BQI524312:BQM524313 CAE524312:CAI524313 CKA524312:CKE524313 CTW524312:CUA524313 DDS524312:DDW524313 DNO524312:DNS524313 DXK524312:DXO524313 EHG524312:EHK524313 ERC524312:ERG524313 FAY524312:FBC524313 FKU524312:FKY524313 FUQ524312:FUU524313 GEM524312:GEQ524313 GOI524312:GOM524313 GYE524312:GYI524313 HIA524312:HIE524313 HRW524312:HSA524313 IBS524312:IBW524313 ILO524312:ILS524313 IVK524312:IVO524313 JFG524312:JFK524313 JPC524312:JPG524313 JYY524312:JZC524313 KIU524312:KIY524313 KSQ524312:KSU524313 LCM524312:LCQ524313 LMI524312:LMM524313 LWE524312:LWI524313 MGA524312:MGE524313 MPW524312:MQA524313 MZS524312:MZW524313 NJO524312:NJS524313 NTK524312:NTO524313 ODG524312:ODK524313 ONC524312:ONG524313 OWY524312:OXC524313 PGU524312:PGY524313 PQQ524312:PQU524313 QAM524312:QAQ524313 QKI524312:QKM524313 QUE524312:QUI524313 REA524312:REE524313 RNW524312:ROA524313 RXS524312:RXW524313 SHO524312:SHS524313 SRK524312:SRO524313 TBG524312:TBK524313 TLC524312:TLG524313 TUY524312:TVC524313 UEU524312:UEY524313 UOQ524312:UOU524313 UYM524312:UYQ524313 VII524312:VIM524313 VSE524312:VSI524313 WCA524312:WCE524313 WLW524312:WMA524313 WVS524312:WVW524313 K589848:O589849 JG589848:JK589849 TC589848:TG589849 ACY589848:ADC589849 AMU589848:AMY589849 AWQ589848:AWU589849 BGM589848:BGQ589849 BQI589848:BQM589849 CAE589848:CAI589849 CKA589848:CKE589849 CTW589848:CUA589849 DDS589848:DDW589849 DNO589848:DNS589849 DXK589848:DXO589849 EHG589848:EHK589849 ERC589848:ERG589849 FAY589848:FBC589849 FKU589848:FKY589849 FUQ589848:FUU589849 GEM589848:GEQ589849 GOI589848:GOM589849 GYE589848:GYI589849 HIA589848:HIE589849 HRW589848:HSA589849 IBS589848:IBW589849 ILO589848:ILS589849 IVK589848:IVO589849 JFG589848:JFK589849 JPC589848:JPG589849 JYY589848:JZC589849 KIU589848:KIY589849 KSQ589848:KSU589849 LCM589848:LCQ589849 LMI589848:LMM589849 LWE589848:LWI589849 MGA589848:MGE589849 MPW589848:MQA589849 MZS589848:MZW589849 NJO589848:NJS589849 NTK589848:NTO589849 ODG589848:ODK589849 ONC589848:ONG589849 OWY589848:OXC589849 PGU589848:PGY589849 PQQ589848:PQU589849 QAM589848:QAQ589849 QKI589848:QKM589849 QUE589848:QUI589849 REA589848:REE589849 RNW589848:ROA589849 RXS589848:RXW589849 SHO589848:SHS589849 SRK589848:SRO589849 TBG589848:TBK589849 TLC589848:TLG589849 TUY589848:TVC589849 UEU589848:UEY589849 UOQ589848:UOU589849 UYM589848:UYQ589849 VII589848:VIM589849 VSE589848:VSI589849 WCA589848:WCE589849 WLW589848:WMA589849 WVS589848:WVW589849 K655384:O655385 JG655384:JK655385 TC655384:TG655385 ACY655384:ADC655385 AMU655384:AMY655385 AWQ655384:AWU655385 BGM655384:BGQ655385 BQI655384:BQM655385 CAE655384:CAI655385 CKA655384:CKE655385 CTW655384:CUA655385 DDS655384:DDW655385 DNO655384:DNS655385 DXK655384:DXO655385 EHG655384:EHK655385 ERC655384:ERG655385 FAY655384:FBC655385 FKU655384:FKY655385 FUQ655384:FUU655385 GEM655384:GEQ655385 GOI655384:GOM655385 GYE655384:GYI655385 HIA655384:HIE655385 HRW655384:HSA655385 IBS655384:IBW655385 ILO655384:ILS655385 IVK655384:IVO655385 JFG655384:JFK655385 JPC655384:JPG655385 JYY655384:JZC655385 KIU655384:KIY655385 KSQ655384:KSU655385 LCM655384:LCQ655385 LMI655384:LMM655385 LWE655384:LWI655385 MGA655384:MGE655385 MPW655384:MQA655385 MZS655384:MZW655385 NJO655384:NJS655385 NTK655384:NTO655385 ODG655384:ODK655385 ONC655384:ONG655385 OWY655384:OXC655385 PGU655384:PGY655385 PQQ655384:PQU655385 QAM655384:QAQ655385 QKI655384:QKM655385 QUE655384:QUI655385 REA655384:REE655385 RNW655384:ROA655385 RXS655384:RXW655385 SHO655384:SHS655385 SRK655384:SRO655385 TBG655384:TBK655385 TLC655384:TLG655385 TUY655384:TVC655385 UEU655384:UEY655385 UOQ655384:UOU655385 UYM655384:UYQ655385 VII655384:VIM655385 VSE655384:VSI655385 WCA655384:WCE655385 WLW655384:WMA655385 WVS655384:WVW655385 K720920:O720921 JG720920:JK720921 TC720920:TG720921 ACY720920:ADC720921 AMU720920:AMY720921 AWQ720920:AWU720921 BGM720920:BGQ720921 BQI720920:BQM720921 CAE720920:CAI720921 CKA720920:CKE720921 CTW720920:CUA720921 DDS720920:DDW720921 DNO720920:DNS720921 DXK720920:DXO720921 EHG720920:EHK720921 ERC720920:ERG720921 FAY720920:FBC720921 FKU720920:FKY720921 FUQ720920:FUU720921 GEM720920:GEQ720921 GOI720920:GOM720921 GYE720920:GYI720921 HIA720920:HIE720921 HRW720920:HSA720921 IBS720920:IBW720921 ILO720920:ILS720921 IVK720920:IVO720921 JFG720920:JFK720921 JPC720920:JPG720921 JYY720920:JZC720921 KIU720920:KIY720921 KSQ720920:KSU720921 LCM720920:LCQ720921 LMI720920:LMM720921 LWE720920:LWI720921 MGA720920:MGE720921 MPW720920:MQA720921 MZS720920:MZW720921 NJO720920:NJS720921 NTK720920:NTO720921 ODG720920:ODK720921 ONC720920:ONG720921 OWY720920:OXC720921 PGU720920:PGY720921 PQQ720920:PQU720921 QAM720920:QAQ720921 QKI720920:QKM720921 QUE720920:QUI720921 REA720920:REE720921 RNW720920:ROA720921 RXS720920:RXW720921 SHO720920:SHS720921 SRK720920:SRO720921 TBG720920:TBK720921 TLC720920:TLG720921 TUY720920:TVC720921 UEU720920:UEY720921 UOQ720920:UOU720921 UYM720920:UYQ720921 VII720920:VIM720921 VSE720920:VSI720921 WCA720920:WCE720921 WLW720920:WMA720921 WVS720920:WVW720921 K786456:O786457 JG786456:JK786457 TC786456:TG786457 ACY786456:ADC786457 AMU786456:AMY786457 AWQ786456:AWU786457 BGM786456:BGQ786457 BQI786456:BQM786457 CAE786456:CAI786457 CKA786456:CKE786457 CTW786456:CUA786457 DDS786456:DDW786457 DNO786456:DNS786457 DXK786456:DXO786457 EHG786456:EHK786457 ERC786456:ERG786457 FAY786456:FBC786457 FKU786456:FKY786457 FUQ786456:FUU786457 GEM786456:GEQ786457 GOI786456:GOM786457 GYE786456:GYI786457 HIA786456:HIE786457 HRW786456:HSA786457 IBS786456:IBW786457 ILO786456:ILS786457 IVK786456:IVO786457 JFG786456:JFK786457 JPC786456:JPG786457 JYY786456:JZC786457 KIU786456:KIY786457 KSQ786456:KSU786457 LCM786456:LCQ786457 LMI786456:LMM786457 LWE786456:LWI786457 MGA786456:MGE786457 MPW786456:MQA786457 MZS786456:MZW786457 NJO786456:NJS786457 NTK786456:NTO786457 ODG786456:ODK786457 ONC786456:ONG786457 OWY786456:OXC786457 PGU786456:PGY786457 PQQ786456:PQU786457 QAM786456:QAQ786457 QKI786456:QKM786457 QUE786456:QUI786457 REA786456:REE786457 RNW786456:ROA786457 RXS786456:RXW786457 SHO786456:SHS786457 SRK786456:SRO786457 TBG786456:TBK786457 TLC786456:TLG786457 TUY786456:TVC786457 UEU786456:UEY786457 UOQ786456:UOU786457 UYM786456:UYQ786457 VII786456:VIM786457 VSE786456:VSI786457 WCA786456:WCE786457 WLW786456:WMA786457 WVS786456:WVW786457 K851992:O851993 JG851992:JK851993 TC851992:TG851993 ACY851992:ADC851993 AMU851992:AMY851993 AWQ851992:AWU851993 BGM851992:BGQ851993 BQI851992:BQM851993 CAE851992:CAI851993 CKA851992:CKE851993 CTW851992:CUA851993 DDS851992:DDW851993 DNO851992:DNS851993 DXK851992:DXO851993 EHG851992:EHK851993 ERC851992:ERG851993 FAY851992:FBC851993 FKU851992:FKY851993 FUQ851992:FUU851993 GEM851992:GEQ851993 GOI851992:GOM851993 GYE851992:GYI851993 HIA851992:HIE851993 HRW851992:HSA851993 IBS851992:IBW851993 ILO851992:ILS851993 IVK851992:IVO851993 JFG851992:JFK851993 JPC851992:JPG851993 JYY851992:JZC851993 KIU851992:KIY851993 KSQ851992:KSU851993 LCM851992:LCQ851993 LMI851992:LMM851993 LWE851992:LWI851993 MGA851992:MGE851993 MPW851992:MQA851993 MZS851992:MZW851993 NJO851992:NJS851993 NTK851992:NTO851993 ODG851992:ODK851993 ONC851992:ONG851993 OWY851992:OXC851993 PGU851992:PGY851993 PQQ851992:PQU851993 QAM851992:QAQ851993 QKI851992:QKM851993 QUE851992:QUI851993 REA851992:REE851993 RNW851992:ROA851993 RXS851992:RXW851993 SHO851992:SHS851993 SRK851992:SRO851993 TBG851992:TBK851993 TLC851992:TLG851993 TUY851992:TVC851993 UEU851992:UEY851993 UOQ851992:UOU851993 UYM851992:UYQ851993 VII851992:VIM851993 VSE851992:VSI851993 WCA851992:WCE851993 WLW851992:WMA851993 WVS851992:WVW851993 K917528:O917529 JG917528:JK917529 TC917528:TG917529 ACY917528:ADC917529 AMU917528:AMY917529 AWQ917528:AWU917529 BGM917528:BGQ917529 BQI917528:BQM917529 CAE917528:CAI917529 CKA917528:CKE917529 CTW917528:CUA917529 DDS917528:DDW917529 DNO917528:DNS917529 DXK917528:DXO917529 EHG917528:EHK917529 ERC917528:ERG917529 FAY917528:FBC917529 FKU917528:FKY917529 FUQ917528:FUU917529 GEM917528:GEQ917529 GOI917528:GOM917529 GYE917528:GYI917529 HIA917528:HIE917529 HRW917528:HSA917529 IBS917528:IBW917529 ILO917528:ILS917529 IVK917528:IVO917529 JFG917528:JFK917529 JPC917528:JPG917529 JYY917528:JZC917529 KIU917528:KIY917529 KSQ917528:KSU917529 LCM917528:LCQ917529 LMI917528:LMM917529 LWE917528:LWI917529 MGA917528:MGE917529 MPW917528:MQA917529 MZS917528:MZW917529 NJO917528:NJS917529 NTK917528:NTO917529 ODG917528:ODK917529 ONC917528:ONG917529 OWY917528:OXC917529 PGU917528:PGY917529 PQQ917528:PQU917529 QAM917528:QAQ917529 QKI917528:QKM917529 QUE917528:QUI917529 REA917528:REE917529 RNW917528:ROA917529 RXS917528:RXW917529 SHO917528:SHS917529 SRK917528:SRO917529 TBG917528:TBK917529 TLC917528:TLG917529 TUY917528:TVC917529 UEU917528:UEY917529 UOQ917528:UOU917529 UYM917528:UYQ917529 VII917528:VIM917529 VSE917528:VSI917529 WCA917528:WCE917529 WLW917528:WMA917529 WVS917528:WVW917529 K983064:O983065 JG983064:JK983065 TC983064:TG983065 ACY983064:ADC983065 AMU983064:AMY983065 AWQ983064:AWU983065 BGM983064:BGQ983065 BQI983064:BQM983065 CAE983064:CAI983065 CKA983064:CKE983065 CTW983064:CUA983065 DDS983064:DDW983065 DNO983064:DNS983065 DXK983064:DXO983065 EHG983064:EHK983065 ERC983064:ERG983065 FAY983064:FBC983065 FKU983064:FKY983065 FUQ983064:FUU983065 GEM983064:GEQ983065 GOI983064:GOM983065 GYE983064:GYI983065 HIA983064:HIE983065 HRW983064:HSA983065 IBS983064:IBW983065 ILO983064:ILS983065 IVK983064:IVO983065 JFG983064:JFK983065 JPC983064:JPG983065 JYY983064:JZC983065 KIU983064:KIY983065 KSQ983064:KSU983065 LCM983064:LCQ983065 LMI983064:LMM983065 LWE983064:LWI983065 MGA983064:MGE983065 MPW983064:MQA983065 MZS983064:MZW983065 NJO983064:NJS983065 NTK983064:NTO983065 ODG983064:ODK983065 ONC983064:ONG983065 OWY983064:OXC983065 PGU983064:PGY983065 PQQ983064:PQU983065 QAM983064:QAQ983065 QKI983064:QKM983065 QUE983064:QUI983065 REA983064:REE983065 RNW983064:ROA983065 RXS983064:RXW983065 SHO983064:SHS983065 SRK983064:SRO983065 TBG983064:TBK983065 TLC983064:TLG983065 TUY983064:TVC983065 UEU983064:UEY983065 UOQ983064:UOU983065 UYM983064:UYQ983065 VII983064:VIM983065 VSE983064:VSI983065 WCA983064:WCE983065 WLW983064:WMA983065 WVS983064:WVW983065 S24:T25 JO24:JP25 TK24:TL25 ADG24:ADH25 ANC24:AND25 AWY24:AWZ25 BGU24:BGV25 BQQ24:BQR25 CAM24:CAN25 CKI24:CKJ25 CUE24:CUF25 DEA24:DEB25 DNW24:DNX25 DXS24:DXT25 EHO24:EHP25 ERK24:ERL25 FBG24:FBH25 FLC24:FLD25 FUY24:FUZ25 GEU24:GEV25 GOQ24:GOR25 GYM24:GYN25 HII24:HIJ25 HSE24:HSF25 ICA24:ICB25 ILW24:ILX25 IVS24:IVT25 JFO24:JFP25 JPK24:JPL25 JZG24:JZH25 KJC24:KJD25 KSY24:KSZ25 LCU24:LCV25 LMQ24:LMR25 LWM24:LWN25 MGI24:MGJ25 MQE24:MQF25 NAA24:NAB25 NJW24:NJX25 NTS24:NTT25 ODO24:ODP25 ONK24:ONL25 OXG24:OXH25 PHC24:PHD25 PQY24:PQZ25 QAU24:QAV25 QKQ24:QKR25 QUM24:QUN25 REI24:REJ25 ROE24:ROF25 RYA24:RYB25 SHW24:SHX25 SRS24:SRT25 TBO24:TBP25 TLK24:TLL25 TVG24:TVH25 UFC24:UFD25 UOY24:UOZ25 UYU24:UYV25 VIQ24:VIR25 VSM24:VSN25 WCI24:WCJ25 WME24:WMF25 WWA24:WWB25 S65560:T65561 JO65560:JP65561 TK65560:TL65561 ADG65560:ADH65561 ANC65560:AND65561 AWY65560:AWZ65561 BGU65560:BGV65561 BQQ65560:BQR65561 CAM65560:CAN65561 CKI65560:CKJ65561 CUE65560:CUF65561 DEA65560:DEB65561 DNW65560:DNX65561 DXS65560:DXT65561 EHO65560:EHP65561 ERK65560:ERL65561 FBG65560:FBH65561 FLC65560:FLD65561 FUY65560:FUZ65561 GEU65560:GEV65561 GOQ65560:GOR65561 GYM65560:GYN65561 HII65560:HIJ65561 HSE65560:HSF65561 ICA65560:ICB65561 ILW65560:ILX65561 IVS65560:IVT65561 JFO65560:JFP65561 JPK65560:JPL65561 JZG65560:JZH65561 KJC65560:KJD65561 KSY65560:KSZ65561 LCU65560:LCV65561 LMQ65560:LMR65561 LWM65560:LWN65561 MGI65560:MGJ65561 MQE65560:MQF65561 NAA65560:NAB65561 NJW65560:NJX65561 NTS65560:NTT65561 ODO65560:ODP65561 ONK65560:ONL65561 OXG65560:OXH65561 PHC65560:PHD65561 PQY65560:PQZ65561 QAU65560:QAV65561 QKQ65560:QKR65561 QUM65560:QUN65561 REI65560:REJ65561 ROE65560:ROF65561 RYA65560:RYB65561 SHW65560:SHX65561 SRS65560:SRT65561 TBO65560:TBP65561 TLK65560:TLL65561 TVG65560:TVH65561 UFC65560:UFD65561 UOY65560:UOZ65561 UYU65560:UYV65561 VIQ65560:VIR65561 VSM65560:VSN65561 WCI65560:WCJ65561 WME65560:WMF65561 WWA65560:WWB65561 S131096:T131097 JO131096:JP131097 TK131096:TL131097 ADG131096:ADH131097 ANC131096:AND131097 AWY131096:AWZ131097 BGU131096:BGV131097 BQQ131096:BQR131097 CAM131096:CAN131097 CKI131096:CKJ131097 CUE131096:CUF131097 DEA131096:DEB131097 DNW131096:DNX131097 DXS131096:DXT131097 EHO131096:EHP131097 ERK131096:ERL131097 FBG131096:FBH131097 FLC131096:FLD131097 FUY131096:FUZ131097 GEU131096:GEV131097 GOQ131096:GOR131097 GYM131096:GYN131097 HII131096:HIJ131097 HSE131096:HSF131097 ICA131096:ICB131097 ILW131096:ILX131097 IVS131096:IVT131097 JFO131096:JFP131097 JPK131096:JPL131097 JZG131096:JZH131097 KJC131096:KJD131097 KSY131096:KSZ131097 LCU131096:LCV131097 LMQ131096:LMR131097 LWM131096:LWN131097 MGI131096:MGJ131097 MQE131096:MQF131097 NAA131096:NAB131097 NJW131096:NJX131097 NTS131096:NTT131097 ODO131096:ODP131097 ONK131096:ONL131097 OXG131096:OXH131097 PHC131096:PHD131097 PQY131096:PQZ131097 QAU131096:QAV131097 QKQ131096:QKR131097 QUM131096:QUN131097 REI131096:REJ131097 ROE131096:ROF131097 RYA131096:RYB131097 SHW131096:SHX131097 SRS131096:SRT131097 TBO131096:TBP131097 TLK131096:TLL131097 TVG131096:TVH131097 UFC131096:UFD131097 UOY131096:UOZ131097 UYU131096:UYV131097 VIQ131096:VIR131097 VSM131096:VSN131097 WCI131096:WCJ131097 WME131096:WMF131097 WWA131096:WWB131097 S196632:T196633 JO196632:JP196633 TK196632:TL196633 ADG196632:ADH196633 ANC196632:AND196633 AWY196632:AWZ196633 BGU196632:BGV196633 BQQ196632:BQR196633 CAM196632:CAN196633 CKI196632:CKJ196633 CUE196632:CUF196633 DEA196632:DEB196633 DNW196632:DNX196633 DXS196632:DXT196633 EHO196632:EHP196633 ERK196632:ERL196633 FBG196632:FBH196633 FLC196632:FLD196633 FUY196632:FUZ196633 GEU196632:GEV196633 GOQ196632:GOR196633 GYM196632:GYN196633 HII196632:HIJ196633 HSE196632:HSF196633 ICA196632:ICB196633 ILW196632:ILX196633 IVS196632:IVT196633 JFO196632:JFP196633 JPK196632:JPL196633 JZG196632:JZH196633 KJC196632:KJD196633 KSY196632:KSZ196633 LCU196632:LCV196633 LMQ196632:LMR196633 LWM196632:LWN196633 MGI196632:MGJ196633 MQE196632:MQF196633 NAA196632:NAB196633 NJW196632:NJX196633 NTS196632:NTT196633 ODO196632:ODP196633 ONK196632:ONL196633 OXG196632:OXH196633 PHC196632:PHD196633 PQY196632:PQZ196633 QAU196632:QAV196633 QKQ196632:QKR196633 QUM196632:QUN196633 REI196632:REJ196633 ROE196632:ROF196633 RYA196632:RYB196633 SHW196632:SHX196633 SRS196632:SRT196633 TBO196632:TBP196633 TLK196632:TLL196633 TVG196632:TVH196633 UFC196632:UFD196633 UOY196632:UOZ196633 UYU196632:UYV196633 VIQ196632:VIR196633 VSM196632:VSN196633 WCI196632:WCJ196633 WME196632:WMF196633 WWA196632:WWB196633 S262168:T262169 JO262168:JP262169 TK262168:TL262169 ADG262168:ADH262169 ANC262168:AND262169 AWY262168:AWZ262169 BGU262168:BGV262169 BQQ262168:BQR262169 CAM262168:CAN262169 CKI262168:CKJ262169 CUE262168:CUF262169 DEA262168:DEB262169 DNW262168:DNX262169 DXS262168:DXT262169 EHO262168:EHP262169 ERK262168:ERL262169 FBG262168:FBH262169 FLC262168:FLD262169 FUY262168:FUZ262169 GEU262168:GEV262169 GOQ262168:GOR262169 GYM262168:GYN262169 HII262168:HIJ262169 HSE262168:HSF262169 ICA262168:ICB262169 ILW262168:ILX262169 IVS262168:IVT262169 JFO262168:JFP262169 JPK262168:JPL262169 JZG262168:JZH262169 KJC262168:KJD262169 KSY262168:KSZ262169 LCU262168:LCV262169 LMQ262168:LMR262169 LWM262168:LWN262169 MGI262168:MGJ262169 MQE262168:MQF262169 NAA262168:NAB262169 NJW262168:NJX262169 NTS262168:NTT262169 ODO262168:ODP262169 ONK262168:ONL262169 OXG262168:OXH262169 PHC262168:PHD262169 PQY262168:PQZ262169 QAU262168:QAV262169 QKQ262168:QKR262169 QUM262168:QUN262169 REI262168:REJ262169 ROE262168:ROF262169 RYA262168:RYB262169 SHW262168:SHX262169 SRS262168:SRT262169 TBO262168:TBP262169 TLK262168:TLL262169 TVG262168:TVH262169 UFC262168:UFD262169 UOY262168:UOZ262169 UYU262168:UYV262169 VIQ262168:VIR262169 VSM262168:VSN262169 WCI262168:WCJ262169 WME262168:WMF262169 WWA262168:WWB262169 S327704:T327705 JO327704:JP327705 TK327704:TL327705 ADG327704:ADH327705 ANC327704:AND327705 AWY327704:AWZ327705 BGU327704:BGV327705 BQQ327704:BQR327705 CAM327704:CAN327705 CKI327704:CKJ327705 CUE327704:CUF327705 DEA327704:DEB327705 DNW327704:DNX327705 DXS327704:DXT327705 EHO327704:EHP327705 ERK327704:ERL327705 FBG327704:FBH327705 FLC327704:FLD327705 FUY327704:FUZ327705 GEU327704:GEV327705 GOQ327704:GOR327705 GYM327704:GYN327705 HII327704:HIJ327705 HSE327704:HSF327705 ICA327704:ICB327705 ILW327704:ILX327705 IVS327704:IVT327705 JFO327704:JFP327705 JPK327704:JPL327705 JZG327704:JZH327705 KJC327704:KJD327705 KSY327704:KSZ327705 LCU327704:LCV327705 LMQ327704:LMR327705 LWM327704:LWN327705 MGI327704:MGJ327705 MQE327704:MQF327705 NAA327704:NAB327705 NJW327704:NJX327705 NTS327704:NTT327705 ODO327704:ODP327705 ONK327704:ONL327705 OXG327704:OXH327705 PHC327704:PHD327705 PQY327704:PQZ327705 QAU327704:QAV327705 QKQ327704:QKR327705 QUM327704:QUN327705 REI327704:REJ327705 ROE327704:ROF327705 RYA327704:RYB327705 SHW327704:SHX327705 SRS327704:SRT327705 TBO327704:TBP327705 TLK327704:TLL327705 TVG327704:TVH327705 UFC327704:UFD327705 UOY327704:UOZ327705 UYU327704:UYV327705 VIQ327704:VIR327705 VSM327704:VSN327705 WCI327704:WCJ327705 WME327704:WMF327705 WWA327704:WWB327705 S393240:T393241 JO393240:JP393241 TK393240:TL393241 ADG393240:ADH393241 ANC393240:AND393241 AWY393240:AWZ393241 BGU393240:BGV393241 BQQ393240:BQR393241 CAM393240:CAN393241 CKI393240:CKJ393241 CUE393240:CUF393241 DEA393240:DEB393241 DNW393240:DNX393241 DXS393240:DXT393241 EHO393240:EHP393241 ERK393240:ERL393241 FBG393240:FBH393241 FLC393240:FLD393241 FUY393240:FUZ393241 GEU393240:GEV393241 GOQ393240:GOR393241 GYM393240:GYN393241 HII393240:HIJ393241 HSE393240:HSF393241 ICA393240:ICB393241 ILW393240:ILX393241 IVS393240:IVT393241 JFO393240:JFP393241 JPK393240:JPL393241 JZG393240:JZH393241 KJC393240:KJD393241 KSY393240:KSZ393241 LCU393240:LCV393241 LMQ393240:LMR393241 LWM393240:LWN393241 MGI393240:MGJ393241 MQE393240:MQF393241 NAA393240:NAB393241 NJW393240:NJX393241 NTS393240:NTT393241 ODO393240:ODP393241 ONK393240:ONL393241 OXG393240:OXH393241 PHC393240:PHD393241 PQY393240:PQZ393241 QAU393240:QAV393241 QKQ393240:QKR393241 QUM393240:QUN393241 REI393240:REJ393241 ROE393240:ROF393241 RYA393240:RYB393241 SHW393240:SHX393241 SRS393240:SRT393241 TBO393240:TBP393241 TLK393240:TLL393241 TVG393240:TVH393241 UFC393240:UFD393241 UOY393240:UOZ393241 UYU393240:UYV393241 VIQ393240:VIR393241 VSM393240:VSN393241 WCI393240:WCJ393241 WME393240:WMF393241 WWA393240:WWB393241 S458776:T458777 JO458776:JP458777 TK458776:TL458777 ADG458776:ADH458777 ANC458776:AND458777 AWY458776:AWZ458777 BGU458776:BGV458777 BQQ458776:BQR458777 CAM458776:CAN458777 CKI458776:CKJ458777 CUE458776:CUF458777 DEA458776:DEB458777 DNW458776:DNX458777 DXS458776:DXT458777 EHO458776:EHP458777 ERK458776:ERL458777 FBG458776:FBH458777 FLC458776:FLD458777 FUY458776:FUZ458777 GEU458776:GEV458777 GOQ458776:GOR458777 GYM458776:GYN458777 HII458776:HIJ458777 HSE458776:HSF458777 ICA458776:ICB458777 ILW458776:ILX458777 IVS458776:IVT458777 JFO458776:JFP458777 JPK458776:JPL458777 JZG458776:JZH458777 KJC458776:KJD458777 KSY458776:KSZ458777 LCU458776:LCV458777 LMQ458776:LMR458777 LWM458776:LWN458777 MGI458776:MGJ458777 MQE458776:MQF458777 NAA458776:NAB458777 NJW458776:NJX458777 NTS458776:NTT458777 ODO458776:ODP458777 ONK458776:ONL458777 OXG458776:OXH458777 PHC458776:PHD458777 PQY458776:PQZ458777 QAU458776:QAV458777 QKQ458776:QKR458777 QUM458776:QUN458777 REI458776:REJ458777 ROE458776:ROF458777 RYA458776:RYB458777 SHW458776:SHX458777 SRS458776:SRT458777 TBO458776:TBP458777 TLK458776:TLL458777 TVG458776:TVH458777 UFC458776:UFD458777 UOY458776:UOZ458777 UYU458776:UYV458777 VIQ458776:VIR458777 VSM458776:VSN458777 WCI458776:WCJ458777 WME458776:WMF458777 WWA458776:WWB458777 S524312:T524313 JO524312:JP524313 TK524312:TL524313 ADG524312:ADH524313 ANC524312:AND524313 AWY524312:AWZ524313 BGU524312:BGV524313 BQQ524312:BQR524313 CAM524312:CAN524313 CKI524312:CKJ524313 CUE524312:CUF524313 DEA524312:DEB524313 DNW524312:DNX524313 DXS524312:DXT524313 EHO524312:EHP524313 ERK524312:ERL524313 FBG524312:FBH524313 FLC524312:FLD524313 FUY524312:FUZ524313 GEU524312:GEV524313 GOQ524312:GOR524313 GYM524312:GYN524313 HII524312:HIJ524313 HSE524312:HSF524313 ICA524312:ICB524313 ILW524312:ILX524313 IVS524312:IVT524313 JFO524312:JFP524313 JPK524312:JPL524313 JZG524312:JZH524313 KJC524312:KJD524313 KSY524312:KSZ524313 LCU524312:LCV524313 LMQ524312:LMR524313 LWM524312:LWN524313 MGI524312:MGJ524313 MQE524312:MQF524313 NAA524312:NAB524313 NJW524312:NJX524313 NTS524312:NTT524313 ODO524312:ODP524313 ONK524312:ONL524313 OXG524312:OXH524313 PHC524312:PHD524313 PQY524312:PQZ524313 QAU524312:QAV524313 QKQ524312:QKR524313 QUM524312:QUN524313 REI524312:REJ524313 ROE524312:ROF524313 RYA524312:RYB524313 SHW524312:SHX524313 SRS524312:SRT524313 TBO524312:TBP524313 TLK524312:TLL524313 TVG524312:TVH524313 UFC524312:UFD524313 UOY524312:UOZ524313 UYU524312:UYV524313 VIQ524312:VIR524313 VSM524312:VSN524313 WCI524312:WCJ524313 WME524312:WMF524313 WWA524312:WWB524313 S589848:T589849 JO589848:JP589849 TK589848:TL589849 ADG589848:ADH589849 ANC589848:AND589849 AWY589848:AWZ589849 BGU589848:BGV589849 BQQ589848:BQR589849 CAM589848:CAN589849 CKI589848:CKJ589849 CUE589848:CUF589849 DEA589848:DEB589849 DNW589848:DNX589849 DXS589848:DXT589849 EHO589848:EHP589849 ERK589848:ERL589849 FBG589848:FBH589849 FLC589848:FLD589849 FUY589848:FUZ589849 GEU589848:GEV589849 GOQ589848:GOR589849 GYM589848:GYN589849 HII589848:HIJ589849 HSE589848:HSF589849 ICA589848:ICB589849 ILW589848:ILX589849 IVS589848:IVT589849 JFO589848:JFP589849 JPK589848:JPL589849 JZG589848:JZH589849 KJC589848:KJD589849 KSY589848:KSZ589849 LCU589848:LCV589849 LMQ589848:LMR589849 LWM589848:LWN589849 MGI589848:MGJ589849 MQE589848:MQF589849 NAA589848:NAB589849 NJW589848:NJX589849 NTS589848:NTT589849 ODO589848:ODP589849 ONK589848:ONL589849 OXG589848:OXH589849 PHC589848:PHD589849 PQY589848:PQZ589849 QAU589848:QAV589849 QKQ589848:QKR589849 QUM589848:QUN589849 REI589848:REJ589849 ROE589848:ROF589849 RYA589848:RYB589849 SHW589848:SHX589849 SRS589848:SRT589849 TBO589848:TBP589849 TLK589848:TLL589849 TVG589848:TVH589849 UFC589848:UFD589849 UOY589848:UOZ589849 UYU589848:UYV589849 VIQ589848:VIR589849 VSM589848:VSN589849 WCI589848:WCJ589849 WME589848:WMF589849 WWA589848:WWB589849 S655384:T655385 JO655384:JP655385 TK655384:TL655385 ADG655384:ADH655385 ANC655384:AND655385 AWY655384:AWZ655385 BGU655384:BGV655385 BQQ655384:BQR655385 CAM655384:CAN655385 CKI655384:CKJ655385 CUE655384:CUF655385 DEA655384:DEB655385 DNW655384:DNX655385 DXS655384:DXT655385 EHO655384:EHP655385 ERK655384:ERL655385 FBG655384:FBH655385 FLC655384:FLD655385 FUY655384:FUZ655385 GEU655384:GEV655385 GOQ655384:GOR655385 GYM655384:GYN655385 HII655384:HIJ655385 HSE655384:HSF655385 ICA655384:ICB655385 ILW655384:ILX655385 IVS655384:IVT655385 JFO655384:JFP655385 JPK655384:JPL655385 JZG655384:JZH655385 KJC655384:KJD655385 KSY655384:KSZ655385 LCU655384:LCV655385 LMQ655384:LMR655385 LWM655384:LWN655385 MGI655384:MGJ655385 MQE655384:MQF655385 NAA655384:NAB655385 NJW655384:NJX655385 NTS655384:NTT655385 ODO655384:ODP655385 ONK655384:ONL655385 OXG655384:OXH655385 PHC655384:PHD655385 PQY655384:PQZ655385 QAU655384:QAV655385 QKQ655384:QKR655385 QUM655384:QUN655385 REI655384:REJ655385 ROE655384:ROF655385 RYA655384:RYB655385 SHW655384:SHX655385 SRS655384:SRT655385 TBO655384:TBP655385 TLK655384:TLL655385 TVG655384:TVH655385 UFC655384:UFD655385 UOY655384:UOZ655385 UYU655384:UYV655385 VIQ655384:VIR655385 VSM655384:VSN655385 WCI655384:WCJ655385 WME655384:WMF655385 WWA655384:WWB655385 S720920:T720921 JO720920:JP720921 TK720920:TL720921 ADG720920:ADH720921 ANC720920:AND720921 AWY720920:AWZ720921 BGU720920:BGV720921 BQQ720920:BQR720921 CAM720920:CAN720921 CKI720920:CKJ720921 CUE720920:CUF720921 DEA720920:DEB720921 DNW720920:DNX720921 DXS720920:DXT720921 EHO720920:EHP720921 ERK720920:ERL720921 FBG720920:FBH720921 FLC720920:FLD720921 FUY720920:FUZ720921 GEU720920:GEV720921 GOQ720920:GOR720921 GYM720920:GYN720921 HII720920:HIJ720921 HSE720920:HSF720921 ICA720920:ICB720921 ILW720920:ILX720921 IVS720920:IVT720921 JFO720920:JFP720921 JPK720920:JPL720921 JZG720920:JZH720921 KJC720920:KJD720921 KSY720920:KSZ720921 LCU720920:LCV720921 LMQ720920:LMR720921 LWM720920:LWN720921 MGI720920:MGJ720921 MQE720920:MQF720921 NAA720920:NAB720921 NJW720920:NJX720921 NTS720920:NTT720921 ODO720920:ODP720921 ONK720920:ONL720921 OXG720920:OXH720921 PHC720920:PHD720921 PQY720920:PQZ720921 QAU720920:QAV720921 QKQ720920:QKR720921 QUM720920:QUN720921 REI720920:REJ720921 ROE720920:ROF720921 RYA720920:RYB720921 SHW720920:SHX720921 SRS720920:SRT720921 TBO720920:TBP720921 TLK720920:TLL720921 TVG720920:TVH720921 UFC720920:UFD720921 UOY720920:UOZ720921 UYU720920:UYV720921 VIQ720920:VIR720921 VSM720920:VSN720921 WCI720920:WCJ720921 WME720920:WMF720921 WWA720920:WWB720921 S786456:T786457 JO786456:JP786457 TK786456:TL786457 ADG786456:ADH786457 ANC786456:AND786457 AWY786456:AWZ786457 BGU786456:BGV786457 BQQ786456:BQR786457 CAM786456:CAN786457 CKI786456:CKJ786457 CUE786456:CUF786457 DEA786456:DEB786457 DNW786456:DNX786457 DXS786456:DXT786457 EHO786456:EHP786457 ERK786456:ERL786457 FBG786456:FBH786457 FLC786456:FLD786457 FUY786456:FUZ786457 GEU786456:GEV786457 GOQ786456:GOR786457 GYM786456:GYN786457 HII786456:HIJ786457 HSE786456:HSF786457 ICA786456:ICB786457 ILW786456:ILX786457 IVS786456:IVT786457 JFO786456:JFP786457 JPK786456:JPL786457 JZG786456:JZH786457 KJC786456:KJD786457 KSY786456:KSZ786457 LCU786456:LCV786457 LMQ786456:LMR786457 LWM786456:LWN786457 MGI786456:MGJ786457 MQE786456:MQF786457 NAA786456:NAB786457 NJW786456:NJX786457 NTS786456:NTT786457 ODO786456:ODP786457 ONK786456:ONL786457 OXG786456:OXH786457 PHC786456:PHD786457 PQY786456:PQZ786457 QAU786456:QAV786457 QKQ786456:QKR786457 QUM786456:QUN786457 REI786456:REJ786457 ROE786456:ROF786457 RYA786456:RYB786457 SHW786456:SHX786457 SRS786456:SRT786457 TBO786456:TBP786457 TLK786456:TLL786457 TVG786456:TVH786457 UFC786456:UFD786457 UOY786456:UOZ786457 UYU786456:UYV786457 VIQ786456:VIR786457 VSM786456:VSN786457 WCI786456:WCJ786457 WME786456:WMF786457 WWA786456:WWB786457 S851992:T851993 JO851992:JP851993 TK851992:TL851993 ADG851992:ADH851993 ANC851992:AND851993 AWY851992:AWZ851993 BGU851992:BGV851993 BQQ851992:BQR851993 CAM851992:CAN851993 CKI851992:CKJ851993 CUE851992:CUF851993 DEA851992:DEB851993 DNW851992:DNX851993 DXS851992:DXT851993 EHO851992:EHP851993 ERK851992:ERL851993 FBG851992:FBH851993 FLC851992:FLD851993 FUY851992:FUZ851993 GEU851992:GEV851993 GOQ851992:GOR851993 GYM851992:GYN851993 HII851992:HIJ851993 HSE851992:HSF851993 ICA851992:ICB851993 ILW851992:ILX851993 IVS851992:IVT851993 JFO851992:JFP851993 JPK851992:JPL851993 JZG851992:JZH851993 KJC851992:KJD851993 KSY851992:KSZ851993 LCU851992:LCV851993 LMQ851992:LMR851993 LWM851992:LWN851993 MGI851992:MGJ851993 MQE851992:MQF851993 NAA851992:NAB851993 NJW851992:NJX851993 NTS851992:NTT851993 ODO851992:ODP851993 ONK851992:ONL851993 OXG851992:OXH851993 PHC851992:PHD851993 PQY851992:PQZ851993 QAU851992:QAV851993 QKQ851992:QKR851993 QUM851992:QUN851993 REI851992:REJ851993 ROE851992:ROF851993 RYA851992:RYB851993 SHW851992:SHX851993 SRS851992:SRT851993 TBO851992:TBP851993 TLK851992:TLL851993 TVG851992:TVH851993 UFC851992:UFD851993 UOY851992:UOZ851993 UYU851992:UYV851993 VIQ851992:VIR851993 VSM851992:VSN851993 WCI851992:WCJ851993 WME851992:WMF851993 WWA851992:WWB851993 S917528:T917529 JO917528:JP917529 TK917528:TL917529 ADG917528:ADH917529 ANC917528:AND917529 AWY917528:AWZ917529 BGU917528:BGV917529 BQQ917528:BQR917529 CAM917528:CAN917529 CKI917528:CKJ917529 CUE917528:CUF917529 DEA917528:DEB917529 DNW917528:DNX917529 DXS917528:DXT917529 EHO917528:EHP917529 ERK917528:ERL917529 FBG917528:FBH917529 FLC917528:FLD917529 FUY917528:FUZ917529 GEU917528:GEV917529 GOQ917528:GOR917529 GYM917528:GYN917529 HII917528:HIJ917529 HSE917528:HSF917529 ICA917528:ICB917529 ILW917528:ILX917529 IVS917528:IVT917529 JFO917528:JFP917529 JPK917528:JPL917529 JZG917528:JZH917529 KJC917528:KJD917529 KSY917528:KSZ917529 LCU917528:LCV917529 LMQ917528:LMR917529 LWM917528:LWN917529 MGI917528:MGJ917529 MQE917528:MQF917529 NAA917528:NAB917529 NJW917528:NJX917529 NTS917528:NTT917529 ODO917528:ODP917529 ONK917528:ONL917529 OXG917528:OXH917529 PHC917528:PHD917529 PQY917528:PQZ917529 QAU917528:QAV917529 QKQ917528:QKR917529 QUM917528:QUN917529 REI917528:REJ917529 ROE917528:ROF917529 RYA917528:RYB917529 SHW917528:SHX917529 SRS917528:SRT917529 TBO917528:TBP917529 TLK917528:TLL917529 TVG917528:TVH917529 UFC917528:UFD917529 UOY917528:UOZ917529 UYU917528:UYV917529 VIQ917528:VIR917529 VSM917528:VSN917529 WCI917528:WCJ917529 WME917528:WMF917529 WWA917528:WWB917529 S983064:T983065 JO983064:JP983065 TK983064:TL983065 ADG983064:ADH983065 ANC983064:AND983065 AWY983064:AWZ983065 BGU983064:BGV983065 BQQ983064:BQR983065 CAM983064:CAN983065 CKI983064:CKJ983065 CUE983064:CUF983065 DEA983064:DEB983065 DNW983064:DNX983065 DXS983064:DXT983065 EHO983064:EHP983065 ERK983064:ERL983065 FBG983064:FBH983065 FLC983064:FLD983065 FUY983064:FUZ983065 GEU983064:GEV983065 GOQ983064:GOR983065 GYM983064:GYN983065 HII983064:HIJ983065 HSE983064:HSF983065 ICA983064:ICB983065 ILW983064:ILX983065 IVS983064:IVT983065 JFO983064:JFP983065 JPK983064:JPL983065 JZG983064:JZH983065 KJC983064:KJD983065 KSY983064:KSZ983065 LCU983064:LCV983065 LMQ983064:LMR983065 LWM983064:LWN983065 MGI983064:MGJ983065 MQE983064:MQF983065 NAA983064:NAB983065 NJW983064:NJX983065 NTS983064:NTT983065 ODO983064:ODP983065 ONK983064:ONL983065 OXG983064:OXH983065 PHC983064:PHD983065 PQY983064:PQZ983065 QAU983064:QAV983065 QKQ983064:QKR983065 QUM983064:QUN983065 REI983064:REJ983065 ROE983064:ROF983065 RYA983064:RYB983065 SHW983064:SHX983065 SRS983064:SRT983065 TBO983064:TBP983065 TLK983064:TLL983065 TVG983064:TVH983065 UFC983064:UFD983065 UOY983064:UOZ983065 UYU983064:UYV983065 VIQ983064:VIR983065 VSM983064:VSN983065 WCI983064:WCJ983065 WME983064:WMF983065 WWA983064:WWB983065">
      <formula1>#REF!</formula1>
      <formula2>0</formula2>
    </dataValidation>
  </dataValidations>
  <printOptions horizontalCentered="1" verticalCentered="1"/>
  <pageMargins left="0.78740157480314965" right="0.78740157480314965" top="0.98425196850393704" bottom="0.98425196850393704" header="0.51181102362204722" footer="0.51181102362204722"/>
  <pageSetup paperSize="5" scale="54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view="pageBreakPreview" zoomScaleNormal="100" zoomScaleSheetLayoutView="100" workbookViewId="0">
      <selection activeCell="A5" sqref="A5:F5"/>
    </sheetView>
  </sheetViews>
  <sheetFormatPr baseColWidth="10" defaultRowHeight="15" x14ac:dyDescent="0.25"/>
  <cols>
    <col min="2" max="2" width="28.140625" customWidth="1"/>
    <col min="3" max="3" width="26.85546875" customWidth="1"/>
    <col min="4" max="4" width="12.7109375" customWidth="1"/>
    <col min="5" max="5" width="16.140625" customWidth="1"/>
  </cols>
  <sheetData>
    <row r="1" spans="1:6" x14ac:dyDescent="0.25">
      <c r="A1" t="s">
        <v>0</v>
      </c>
    </row>
    <row r="4" spans="1:6" ht="15.75" thickBot="1" x14ac:dyDescent="0.3">
      <c r="A4" s="111" t="s">
        <v>31</v>
      </c>
      <c r="B4" s="111"/>
      <c r="C4" s="111"/>
      <c r="D4" s="111"/>
      <c r="E4" s="111"/>
      <c r="F4" s="111"/>
    </row>
    <row r="5" spans="1:6" ht="15.75" thickTop="1" x14ac:dyDescent="0.25">
      <c r="A5" s="112" t="s">
        <v>16</v>
      </c>
      <c r="B5" s="112"/>
      <c r="C5" s="112"/>
      <c r="D5" s="112"/>
      <c r="E5" s="112"/>
      <c r="F5" s="112"/>
    </row>
    <row r="6" spans="1:6" ht="15.75" thickBot="1" x14ac:dyDescent="0.3">
      <c r="A6" s="111" t="s">
        <v>1</v>
      </c>
      <c r="B6" s="111"/>
      <c r="C6" s="111"/>
      <c r="D6" s="111"/>
      <c r="E6" s="111"/>
      <c r="F6" s="111"/>
    </row>
    <row r="7" spans="1:6" ht="15.75" thickTop="1" x14ac:dyDescent="0.25">
      <c r="A7" s="11"/>
      <c r="B7" s="11"/>
      <c r="C7" s="11"/>
      <c r="D7" s="11"/>
      <c r="E7" s="11" t="s">
        <v>15</v>
      </c>
    </row>
    <row r="8" spans="1:6" ht="15.75" thickBot="1" x14ac:dyDescent="0.3">
      <c r="A8" s="111" t="s">
        <v>18</v>
      </c>
      <c r="B8" s="111"/>
      <c r="C8" s="111"/>
      <c r="D8" s="110"/>
      <c r="E8" s="110"/>
      <c r="F8" s="110"/>
    </row>
    <row r="9" spans="1:6" ht="15.75" thickTop="1" x14ac:dyDescent="0.25">
      <c r="A9" t="s">
        <v>17</v>
      </c>
      <c r="B9" s="12"/>
      <c r="C9" s="12"/>
    </row>
    <row r="11" spans="1:6" ht="15.75" thickBot="1" x14ac:dyDescent="0.3"/>
    <row r="12" spans="1:6" ht="45" x14ac:dyDescent="0.25">
      <c r="A12" s="2" t="s">
        <v>2</v>
      </c>
      <c r="B12" s="3" t="s">
        <v>3</v>
      </c>
      <c r="C12" s="4" t="s">
        <v>8</v>
      </c>
      <c r="D12" s="4" t="s">
        <v>10</v>
      </c>
      <c r="E12" s="4" t="s">
        <v>11</v>
      </c>
      <c r="F12" s="5" t="s">
        <v>4</v>
      </c>
    </row>
    <row r="13" spans="1:6" ht="45.75" customHeight="1" x14ac:dyDescent="0.25">
      <c r="A13" s="6">
        <v>1</v>
      </c>
      <c r="B13" s="1"/>
      <c r="C13" s="1"/>
      <c r="D13" s="1"/>
      <c r="E13" s="1" t="s">
        <v>12</v>
      </c>
      <c r="F13" s="7"/>
    </row>
    <row r="14" spans="1:6" ht="45.75" customHeight="1" x14ac:dyDescent="0.25">
      <c r="A14" s="6">
        <v>2</v>
      </c>
      <c r="B14" s="1"/>
      <c r="C14" s="1"/>
      <c r="D14" s="1"/>
      <c r="E14" s="1" t="s">
        <v>13</v>
      </c>
      <c r="F14" s="7"/>
    </row>
    <row r="15" spans="1:6" ht="45.75" customHeight="1" thickBot="1" x14ac:dyDescent="0.3">
      <c r="A15" s="8">
        <v>3</v>
      </c>
      <c r="B15" s="9"/>
      <c r="C15" s="9"/>
      <c r="D15" s="9"/>
      <c r="E15" s="9" t="s">
        <v>14</v>
      </c>
      <c r="F15" s="10"/>
    </row>
    <row r="21" spans="1:1" x14ac:dyDescent="0.25">
      <c r="A21" t="s">
        <v>9</v>
      </c>
    </row>
    <row r="30" spans="1:1" x14ac:dyDescent="0.25">
      <c r="A30" t="s">
        <v>5</v>
      </c>
    </row>
    <row r="31" spans="1:1" x14ac:dyDescent="0.25">
      <c r="A31" t="s">
        <v>6</v>
      </c>
    </row>
    <row r="32" spans="1:1" x14ac:dyDescent="0.25">
      <c r="A32" t="s">
        <v>7</v>
      </c>
    </row>
  </sheetData>
  <mergeCells count="5">
    <mergeCell ref="D8:F8"/>
    <mergeCell ref="A8:C8"/>
    <mergeCell ref="A4:F4"/>
    <mergeCell ref="A5:F5"/>
    <mergeCell ref="A6:F6"/>
  </mergeCells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8 G1</vt:lpstr>
      <vt:lpstr>ANEXO 8A G2</vt:lpstr>
      <vt:lpstr>'Anexo 8 G1'!Área_de_impresión</vt:lpstr>
      <vt:lpstr>'ANEXO 8A G2'!Área_de_impresión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PAOLA PINZON CASTANEDA</dc:creator>
  <cp:lastModifiedBy>Karen Suset Mejia Martinez</cp:lastModifiedBy>
  <dcterms:created xsi:type="dcterms:W3CDTF">2018-05-03T19:28:32Z</dcterms:created>
  <dcterms:modified xsi:type="dcterms:W3CDTF">2018-05-07T21:52:25Z</dcterms:modified>
</cp:coreProperties>
</file>