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208"/>
  <workbookPr/>
  <mc:AlternateContent xmlns:mc="http://schemas.openxmlformats.org/markup-compatibility/2006">
    <mc:Choice Requires="x15">
      <x15ac:absPath xmlns:x15ac="http://schemas.microsoft.com/office/spreadsheetml/2010/11/ac" url="/Users/mac/Documents/RESPALDO LENOVO/1. TRABAJO/1. SERVICIO INTEGRAL/2025/PROCESOS/SENA/PRESENTADOS/DIA DEL CAMPESINO/"/>
    </mc:Choice>
  </mc:AlternateContent>
  <xr:revisionPtr revIDLastSave="0" documentId="13_ncr:1_{CC8ECEDF-BCEE-1B4E-89BF-B246C74525DA}" xr6:coauthVersionLast="40" xr6:coauthVersionMax="47" xr10:uidLastSave="{00000000-0000-0000-0000-000000000000}"/>
  <bookViews>
    <workbookView xWindow="900" yWindow="640" windowWidth="28800" windowHeight="15840" xr2:uid="{E86807BC-08AB-4FDD-907E-AE88466F1157}"/>
  </bookViews>
  <sheets>
    <sheet name="Hoja2" sheetId="2" r:id="rId1"/>
  </sheet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41" i="2" l="1"/>
  <c r="K41" i="2"/>
</calcChain>
</file>

<file path=xl/sharedStrings.xml><?xml version="1.0" encoding="utf-8"?>
<sst xmlns="http://schemas.openxmlformats.org/spreadsheetml/2006/main" count="129" uniqueCount="74">
  <si>
    <t>FORMATO OFERTA ECONOMICA</t>
  </si>
  <si>
    <t>ÍTEM</t>
  </si>
  <si>
    <t>GRUPO</t>
  </si>
  <si>
    <t>CODIGO UNSP</t>
  </si>
  <si>
    <t>DESCRIPCION CLASIFICADOR DE BIENES Y SERVICIOS</t>
  </si>
  <si>
    <t>DESCIPECIÓN CLASIFICADOR DE BIENES Y SERVICIOS</t>
  </si>
  <si>
    <t>MUNICIPIOS DE ENTREGA</t>
  </si>
  <si>
    <t>UNIDAD DE MEDIDA</t>
  </si>
  <si>
    <t>CANTIDAD</t>
  </si>
  <si>
    <t xml:space="preserve">PROMEDIO </t>
  </si>
  <si>
    <t>OFERTA ECONOMICA</t>
  </si>
  <si>
    <t>E</t>
  </si>
  <si>
    <t>50191500
50192700</t>
  </si>
  <si>
    <t>ALMUERZO MENU 1</t>
  </si>
  <si>
    <r>
      <t>Almuerzo:</t>
    </r>
    <r>
      <rPr>
        <sz val="11"/>
        <color theme="1"/>
        <rFont val="Aptos Narrow"/>
        <family val="2"/>
        <scheme val="minor"/>
      </rPr>
      <t xml:space="preserve"> Porción de consomé de pollo (26 oz), porción (250 gr) de carne asada (res y cerdo) y una porción de yuca, papa y plátano maduro (100 gr). </t>
    </r>
    <r>
      <rPr>
        <b/>
        <sz val="11"/>
        <color theme="1"/>
        <rFont val="Aptos Narrow"/>
        <family val="2"/>
        <scheme val="minor"/>
      </rPr>
      <t>Acompañamiento:</t>
    </r>
    <r>
      <rPr>
        <sz val="11"/>
        <color theme="1"/>
        <rFont val="Aptos Narrow"/>
        <family val="2"/>
        <scheme val="minor"/>
      </rPr>
      <t xml:space="preserve"> Guacamole (2 oz). </t>
    </r>
    <r>
      <rPr>
        <b/>
        <sz val="11"/>
        <color theme="1"/>
        <rFont val="Aptos Narrow"/>
        <family val="2"/>
        <scheme val="minor"/>
      </rPr>
      <t>Postre:</t>
    </r>
    <r>
      <rPr>
        <sz val="11"/>
        <color theme="1"/>
        <rFont val="Aptos Narrow"/>
        <family val="2"/>
        <scheme val="minor"/>
      </rPr>
      <t xml:space="preserve"> arroz con leche (40 gr). </t>
    </r>
    <r>
      <rPr>
        <b/>
        <sz val="11"/>
        <color theme="1"/>
        <rFont val="Aptos Narrow"/>
        <family val="2"/>
        <scheme val="minor"/>
      </rPr>
      <t>Juego:</t>
    </r>
    <r>
      <rPr>
        <sz val="11"/>
        <color theme="1"/>
        <rFont val="Aptos Narrow"/>
        <family val="2"/>
        <scheme val="minor"/>
      </rPr>
      <t xml:space="preserve"> Vaso (7 oz) de jugos fruta natural preparado en agua filtrada y alcalinizada.  </t>
    </r>
  </si>
  <si>
    <t>SÁNDWICHES Y PANECILLOS CON RELLENO
PLATOS COMBIANDOS EMPAQUETADOS</t>
  </si>
  <si>
    <t>Florencia</t>
  </si>
  <si>
    <t>UNIDAD</t>
  </si>
  <si>
    <t>El Doncello</t>
  </si>
  <si>
    <t>Solita</t>
  </si>
  <si>
    <t>Milán (San Antonio Getucha)</t>
  </si>
  <si>
    <t>San José del Fragua</t>
  </si>
  <si>
    <t>ALMUERZO MENU 2</t>
  </si>
  <si>
    <r>
      <t>Almuerzo:</t>
    </r>
    <r>
      <rPr>
        <sz val="11"/>
        <color theme="1"/>
        <rFont val="Aptos Narrow"/>
        <family val="2"/>
        <scheme val="minor"/>
      </rPr>
      <t xml:space="preserve"> Porción de sancocho de gallina (26 oz), carne de gallina/pollo (150 gr), porción de arroz blanco (100 gr) y porción de recado: yuca, plátano y papa (100 gr). </t>
    </r>
    <r>
      <rPr>
        <b/>
        <sz val="11"/>
        <color theme="1"/>
        <rFont val="Aptos Narrow"/>
        <family val="2"/>
        <scheme val="minor"/>
      </rPr>
      <t>Acompañamiento:</t>
    </r>
    <r>
      <rPr>
        <sz val="11"/>
        <color theme="1"/>
        <rFont val="Aptos Narrow"/>
        <family val="2"/>
        <scheme val="minor"/>
      </rPr>
      <t xml:space="preserve"> Guacamole (2 oz). </t>
    </r>
    <r>
      <rPr>
        <b/>
        <sz val="11"/>
        <color theme="1"/>
        <rFont val="Aptos Narrow"/>
        <family val="2"/>
        <scheme val="minor"/>
      </rPr>
      <t>Postre:</t>
    </r>
    <r>
      <rPr>
        <sz val="11"/>
        <color theme="1"/>
        <rFont val="Aptos Narrow"/>
        <family val="2"/>
        <scheme val="minor"/>
      </rPr>
      <t xml:space="preserve"> Dulce de guayaba o bocadillo (40 gr). </t>
    </r>
    <r>
      <rPr>
        <b/>
        <sz val="11"/>
        <color theme="1"/>
        <rFont val="Aptos Narrow"/>
        <family val="2"/>
        <scheme val="minor"/>
      </rPr>
      <t>Juego:</t>
    </r>
    <r>
      <rPr>
        <sz val="11"/>
        <color theme="1"/>
        <rFont val="Aptos Narrow"/>
        <family val="2"/>
        <scheme val="minor"/>
      </rPr>
      <t xml:space="preserve"> Vaso de 7 oz de jugos fruta natural preparado en agua filtrada y alcalinizada.  </t>
    </r>
  </si>
  <si>
    <t>ALMUERZO MENU 3</t>
  </si>
  <si>
    <r>
      <t xml:space="preserve">Almuerzo: </t>
    </r>
    <r>
      <rPr>
        <sz val="11"/>
        <color theme="1"/>
        <rFont val="Aptos Narrow"/>
        <family val="2"/>
        <scheme val="minor"/>
      </rPr>
      <t>Tamales envueltos en hoja de plátano con arepa y menaje (Cuchara, servilletas) y bebida chocolate vaso de 12 OZ, suministrados en el lugar de la feria</t>
    </r>
  </si>
  <si>
    <t>PLATOS COMBIANDOS EMPAQUETADOS</t>
  </si>
  <si>
    <t>ESTACIÓN DE AGUA, CAFÉ Y AROMÁTICA</t>
  </si>
  <si>
    <r>
      <t>ESTACIÓN DE CAFÉ, AGUA Y AROMÁTICA</t>
    </r>
    <r>
      <rPr>
        <sz val="11"/>
        <color theme="1"/>
        <rFont val="Aptos Narrow"/>
        <family val="2"/>
        <scheme val="minor"/>
      </rPr>
      <t xml:space="preserve"> incluido insumos, maquinaria y equipo para su elaboración (greca, agua, café, azúcar en sobre, palitos mezcladores para café, aromáticas de tizana, vasos desechables biodegradables de 5.5 oz para café y aromática y de 7 oz para agua) para la preparación de 250 tazas de tinto; 50 tazas de aromática y el suministro de 300 bolsas de agua EN CADA UNO DE LOS CUATRO PUNTOS (municipios). El traslado, ubicación, suministro y recogida de la maquinaria y equipo estará a cargo del proveedor. </t>
    </r>
  </si>
  <si>
    <t>PENDÓN</t>
  </si>
  <si>
    <r>
      <t xml:space="preserve">COMPRA </t>
    </r>
    <r>
      <rPr>
        <sz val="11"/>
        <color theme="1"/>
        <rFont val="Aptos Narrow"/>
        <family val="2"/>
        <scheme val="minor"/>
      </rPr>
      <t xml:space="preserve">pendón y portapendón araña de 2 x 1 metros, impresión full color en alta calidad, con ojales en las esquinas y su respectivo forro, según modelo. EL DISEÑO DEL CONTENIDO DEL PENDON corresponderá a información, logo y fotografía de la ESTRATEGIA CampeSENA, el cual será suministrado por la Entidad. </t>
    </r>
  </si>
  <si>
    <t>PENDONES</t>
  </si>
  <si>
    <r>
      <t xml:space="preserve">COMPRA </t>
    </r>
    <r>
      <rPr>
        <sz val="11"/>
        <color theme="1"/>
        <rFont val="Aptos Narrow"/>
        <family val="2"/>
        <scheme val="minor"/>
      </rPr>
      <t>pendón tamaño de 4 metros de ancho por 2 metros de alto, impresión full color en alta calidad, con 12 ojaletes metálicos o plásticos para poder tensar la lona y con su respectivo forro. EL DISEÑO DEL CONTENIDO DEL PENDON corresponderá a información, logó y fotografía de la ESTRATEGIA CampeSENA, el cual será suministrado por la Entidad.</t>
    </r>
  </si>
  <si>
    <t xml:space="preserve">VALLA PUBLICITARIA </t>
  </si>
  <si>
    <r>
      <t xml:space="preserve">COMPRA </t>
    </r>
    <r>
      <rPr>
        <sz val="11"/>
        <color theme="1"/>
        <rFont val="Aptos Narrow"/>
        <family val="2"/>
        <scheme val="minor"/>
      </rPr>
      <t>Lona banner de 13 onzas, full color, con medidas 5.70 metros de ancho X 2.69 de alto, con impresión 1440 DPI, laminado, e instalación. El diseño entregado por el área de comunicaciones de la Regional.</t>
    </r>
  </si>
  <si>
    <t>F</t>
  </si>
  <si>
    <t>CABINA DE SONIDO</t>
  </si>
  <si>
    <r>
      <t xml:space="preserve">ALQUILER </t>
    </r>
    <r>
      <rPr>
        <sz val="11"/>
        <color theme="1"/>
        <rFont val="Aptos Narrow"/>
        <family val="2"/>
        <scheme val="minor"/>
      </rPr>
      <t>cabina de sonido de 750 a 1000 watts de salida, con dos micrófonos inalámbricos con frecuencias diferentes para ser usados simultáneamente; para CADA UNO DE LOS CUATRO PUNTOS (municipios). El traslado, ubicación, instalación y puesta en funcionamiento, así como de la recogido del equipo estará a cargo del proveedor.</t>
    </r>
  </si>
  <si>
    <t>SERVICIOS AUDIOVISUALES</t>
  </si>
  <si>
    <t>PAPERL KRAFT</t>
  </si>
  <si>
    <r>
      <t xml:space="preserve">COMPRA </t>
    </r>
    <r>
      <rPr>
        <sz val="11"/>
        <color theme="1"/>
        <rFont val="Aptos Narrow"/>
        <family val="2"/>
        <scheme val="minor"/>
      </rPr>
      <t>ROLLO DE PAPEL KRAFT, GRAMAJE 90 x 100 CM DE ANCHO X 100 METROS</t>
    </r>
  </si>
  <si>
    <t>B</t>
  </si>
  <si>
    <t>PAPEL PERIÓDICO</t>
  </si>
  <si>
    <r>
      <t xml:space="preserve">COMPRA </t>
    </r>
    <r>
      <rPr>
        <sz val="11"/>
        <color theme="1"/>
        <rFont val="Aptos Narrow"/>
        <family val="2"/>
        <scheme val="minor"/>
      </rPr>
      <t xml:space="preserve">PLIEGO DE PAPEL PERIÓDICO DE 45 GR, DE 70 CM X 100 CM </t>
    </r>
  </si>
  <si>
    <t>PAPEL PRENSA Y DE OFFSET</t>
  </si>
  <si>
    <t>MARCADORES</t>
  </si>
  <si>
    <r>
      <t xml:space="preserve">COMPRA </t>
    </r>
    <r>
      <rPr>
        <sz val="11"/>
        <color theme="1"/>
        <rFont val="Aptos Narrow"/>
        <family val="2"/>
        <scheme val="minor"/>
      </rPr>
      <t>MARCADORES GRUESOS PERMANENTES PARA PAPEL KRAFT, CAJA X 10 UNIDADES, COLORES SURTIDOS</t>
    </r>
  </si>
  <si>
    <t xml:space="preserve">MARCADORES DE BASE DISOLVENTE </t>
  </si>
  <si>
    <r>
      <t xml:space="preserve">COMPRA </t>
    </r>
    <r>
      <rPr>
        <sz val="11"/>
        <color theme="1"/>
        <rFont val="Aptos Narrow"/>
        <family val="2"/>
        <scheme val="minor"/>
      </rPr>
      <t>MARCADORES DELGADOS PERMANENTES PARA PAPEL KARFT, CAJA X 10 UNIDADES, COLORES SURTIDOS</t>
    </r>
  </si>
  <si>
    <t>STICKERS</t>
  </si>
  <si>
    <r>
      <t xml:space="preserve">COMPRA </t>
    </r>
    <r>
      <rPr>
        <sz val="11"/>
        <color theme="1"/>
        <rFont val="Aptos Narrow"/>
        <family val="2"/>
        <scheme val="minor"/>
      </rPr>
      <t>ROLLO DE 100 STICHERS O ETIQUETAS AUTOADHESIVAS SIN DISEÑO Y EN COLOR BLANCO TODA SUPERFICIE, MÍNIMO MEDIDAS DE 10 CM x 15 CM</t>
    </r>
  </si>
  <si>
    <t>ETIQUETAS DE PAPEL</t>
  </si>
  <si>
    <t>ESFEROS</t>
  </si>
  <si>
    <r>
      <t xml:space="preserve">COMPRA </t>
    </r>
    <r>
      <rPr>
        <sz val="11"/>
        <color theme="1"/>
        <rFont val="Aptos Narrow"/>
        <family val="2"/>
        <scheme val="minor"/>
      </rPr>
      <t>ESFERO COLOR NEGRO, CAJA X 12 UND</t>
    </r>
    <r>
      <rPr>
        <b/>
        <sz val="11"/>
        <color theme="1"/>
        <rFont val="Aptos Narrow"/>
        <family val="2"/>
        <scheme val="minor"/>
      </rPr>
      <t xml:space="preserve"> </t>
    </r>
  </si>
  <si>
    <t>ESFEROS PUNTA REDONDA</t>
  </si>
  <si>
    <t>D</t>
  </si>
  <si>
    <t>CINTA DE ENMASCARAR</t>
  </si>
  <si>
    <r>
      <t xml:space="preserve">COMPRA </t>
    </r>
    <r>
      <rPr>
        <sz val="11"/>
        <color theme="1"/>
        <rFont val="Aptos Narrow"/>
        <family val="2"/>
        <scheme val="minor"/>
      </rPr>
      <t>CINTA DE ENMASCARAR 48 MM X 40 METROS</t>
    </r>
  </si>
  <si>
    <t>AGUA EN BOLSA</t>
  </si>
  <si>
    <r>
      <t>COMPRA</t>
    </r>
    <r>
      <rPr>
        <sz val="11"/>
        <color theme="1"/>
        <rFont val="Aptos Narrow"/>
        <family val="2"/>
        <scheme val="minor"/>
      </rPr>
      <t xml:space="preserve"> Agua en bolsa en presentación de 350 ML x 24 unidades, se debe mantener refrigerada durante el evento</t>
    </r>
  </si>
  <si>
    <t>SALA DE REUNIONES O BANQUETES</t>
  </si>
  <si>
    <t>PUNTOS ELÉCTRICOS</t>
  </si>
  <si>
    <t>Corresponde a la instalación de 10 puntos eléctricos (tomacorrientes), para los 10 stand de los expositores, incluyendo los costos asociados (mano de obra, materiales, servicio de energía)</t>
  </si>
  <si>
    <t>SERVICIOS DE TRANSMISIÓN DE ENERGIA ELÉCTRICA</t>
  </si>
  <si>
    <t>SAYCO &amp; ACINPRO</t>
  </si>
  <si>
    <t>Pago de derechos de autor - Sayco &amp; Acinpro</t>
  </si>
  <si>
    <t>TRANSPORTE</t>
  </si>
  <si>
    <t>Transporte Ida y regreso desde los municipios participantes hasta al municipio de san José de la fragua de acuerdo con lo estipulado en los estudios previos. La unidad se considera como un recorrido de ida y vuelta</t>
  </si>
  <si>
    <t>TRANSPORTE DE PASAJEROS POR CARRETERA</t>
  </si>
  <si>
    <t>ANIMADOR</t>
  </si>
  <si>
    <t>Animador de evento para dinamizar la feria con música y presentación.</t>
  </si>
  <si>
    <t>GESTIÓN DE EVENTOS</t>
  </si>
  <si>
    <t>TOTAL</t>
  </si>
  <si>
    <t>Los Almuerzos deben ser servidos calientes en recipientes portacomidas o empaques biodegradables independientes. Debe contar con transporte y el personal para la entrega de los alimentos en cada uno de los municipios relacionados. LA ENTIDAD SE RESERVA EL DERECHO DE ESCOGER LA CANTIDAD DE ALMUERZOS POR MENU PARA CADA MUNICIPIO.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</si>
</sst>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 &quot;€&quot;_-;\-* #,##0.00\ &quot;€&quot;_-;_-* &quot;-&quot;??\ &quot;€&quot;_-;_-@_-"/>
    <numFmt numFmtId="165" formatCode="_-&quot;$&quot;\ * #,##0_-;\-&quot;$&quot;\ * #,##0_-;_-&quot;$&quot;\ * &quot;-&quot;??_-;_-@_-"/>
    <numFmt numFmtId="166" formatCode="&quot;$&quot;\ #,##0.00"/>
    <numFmt numFmtId="167" formatCode="&quot;$&quot;\ #,##0"/>
  </numFmts>
  <fonts count="6">
    <font>
      <sz val="11"/>
      <color theme="1"/>
      <name val="Aptos Narrow"/>
      <family val="2"/>
      <scheme val="minor"/>
    </font>
    <font>
      <sz val="11"/>
      <color theme="1"/>
      <name val="Aptos Narrow"/>
      <family val="2"/>
      <scheme val="minor"/>
    </font>
    <font>
      <b/>
      <sz val="11"/>
      <color theme="1"/>
      <name val="Aptos Narrow"/>
      <family val="2"/>
      <scheme val="minor"/>
    </font>
    <font>
      <sz val="11"/>
      <color rgb="FF000000"/>
      <name val="Aptos Narrow"/>
      <family val="2"/>
      <scheme val="minor"/>
    </font>
    <font>
      <sz val="11"/>
      <name val="Aptos Narrow"/>
      <family val="2"/>
      <scheme val="minor"/>
    </font>
    <font>
      <b/>
      <sz val="12"/>
      <color theme="1"/>
      <name val="Aptos Narrow"/>
      <family val="2"/>
      <scheme val="minor"/>
    </font>
  </fonts>
  <fills count="4">
    <fill>
      <patternFill patternType="none"/>
    </fill>
    <fill>
      <patternFill patternType="gray125"/>
    </fill>
    <fill>
      <patternFill patternType="solid">
        <fgColor rgb="FF92D050"/>
        <bgColor indexed="64"/>
      </patternFill>
    </fill>
    <fill>
      <patternFill patternType="solid">
        <fgColor theme="9" tint="0.7999816888943144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164" fontId="1" fillId="0" borderId="0" applyFont="0" applyFill="0" applyBorder="0" applyAlignment="0" applyProtection="0"/>
  </cellStyleXfs>
  <cellXfs count="23">
    <xf numFmtId="0" fontId="0" fillId="0" borderId="0" xfId="0"/>
    <xf numFmtId="0" fontId="0" fillId="0" borderId="0" xfId="0" applyAlignment="1">
      <alignment horizontal="center" vertical="center" wrapText="1"/>
    </xf>
    <xf numFmtId="0" fontId="2" fillId="2" borderId="1" xfId="0" applyFont="1" applyFill="1" applyBorder="1" applyAlignment="1">
      <alignment horizontal="center" vertical="center" wrapText="1"/>
    </xf>
    <xf numFmtId="166" fontId="2" fillId="2" borderId="1" xfId="1" applyNumberFormat="1" applyFont="1" applyFill="1" applyBorder="1" applyAlignment="1" applyProtection="1">
      <alignment horizontal="center" vertical="center" wrapText="1"/>
    </xf>
    <xf numFmtId="0" fontId="3" fillId="0" borderId="1" xfId="0" applyFont="1" applyBorder="1" applyAlignment="1">
      <alignment horizontal="center" vertical="center" wrapText="1"/>
    </xf>
    <xf numFmtId="0" fontId="0" fillId="0" borderId="1" xfId="0" applyBorder="1" applyAlignment="1">
      <alignment horizontal="center" vertical="center" wrapText="1"/>
    </xf>
    <xf numFmtId="0" fontId="2" fillId="0" borderId="1" xfId="0" applyFont="1" applyBorder="1" applyAlignment="1">
      <alignment horizontal="left" vertical="center" wrapText="1"/>
    </xf>
    <xf numFmtId="0" fontId="4" fillId="0" borderId="1" xfId="0" applyFont="1" applyBorder="1" applyAlignment="1">
      <alignment horizontal="center" vertical="center" wrapText="1"/>
    </xf>
    <xf numFmtId="166" fontId="1" fillId="0" borderId="1" xfId="1" applyNumberFormat="1" applyFont="1" applyFill="1" applyBorder="1" applyAlignment="1" applyProtection="1">
      <alignment horizontal="center" vertical="center" wrapText="1"/>
    </xf>
    <xf numFmtId="0" fontId="0" fillId="0" borderId="1" xfId="0" applyBorder="1" applyAlignment="1">
      <alignment horizontal="left" vertical="center" wrapText="1"/>
    </xf>
    <xf numFmtId="0" fontId="5" fillId="2" borderId="1" xfId="0" applyFont="1" applyFill="1" applyBorder="1" applyAlignment="1">
      <alignment vertical="center" wrapText="1"/>
    </xf>
    <xf numFmtId="165" fontId="5" fillId="2" borderId="2" xfId="0" applyNumberFormat="1" applyFont="1" applyFill="1" applyBorder="1" applyAlignment="1">
      <alignment horizontal="center" vertical="center" wrapText="1"/>
    </xf>
    <xf numFmtId="166" fontId="0" fillId="0" borderId="0" xfId="1" applyNumberFormat="1" applyFont="1" applyAlignment="1" applyProtection="1">
      <alignment horizontal="center" vertical="center" wrapText="1"/>
    </xf>
    <xf numFmtId="167" fontId="0" fillId="0" borderId="1" xfId="1" applyNumberFormat="1" applyFont="1" applyBorder="1" applyAlignment="1" applyProtection="1">
      <alignment horizontal="center" vertical="center" wrapText="1"/>
      <protection locked="0"/>
    </xf>
    <xf numFmtId="167" fontId="5" fillId="2" borderId="2" xfId="0" applyNumberFormat="1" applyFont="1" applyFill="1" applyBorder="1" applyAlignment="1">
      <alignment horizontal="center" vertical="center" wrapText="1"/>
    </xf>
    <xf numFmtId="0" fontId="4" fillId="0" borderId="1" xfId="0" applyFont="1" applyBorder="1" applyAlignment="1">
      <alignment horizontal="center" vertical="center" wrapText="1"/>
    </xf>
    <xf numFmtId="0" fontId="3"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0" fillId="0" borderId="1" xfId="0" applyBorder="1" applyAlignment="1">
      <alignment horizontal="center" vertical="center" wrapText="1"/>
    </xf>
    <xf numFmtId="0" fontId="2" fillId="0" borderId="1" xfId="0" applyFont="1" applyBorder="1" applyAlignment="1">
      <alignment horizontal="left" vertical="center" wrapText="1"/>
    </xf>
    <xf numFmtId="0" fontId="2" fillId="3" borderId="1" xfId="0" applyFont="1" applyFill="1" applyBorder="1" applyAlignment="1">
      <alignment horizontal="center" vertical="top" wrapText="1"/>
    </xf>
    <xf numFmtId="0" fontId="5" fillId="0" borderId="0" xfId="0" applyFont="1" applyAlignment="1">
      <alignment horizontal="center" vertical="center" wrapText="1"/>
    </xf>
    <xf numFmtId="0" fontId="0" fillId="0" borderId="0" xfId="0"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CB2CD7-A208-460B-A414-CE4DD1CDA070}">
  <dimension ref="A2:K42"/>
  <sheetViews>
    <sheetView tabSelected="1" topLeftCell="A28" zoomScaleNormal="100" workbookViewId="0">
      <selection activeCell="K41" sqref="K41"/>
    </sheetView>
  </sheetViews>
  <sheetFormatPr baseColWidth="10" defaultColWidth="9.1640625" defaultRowHeight="15"/>
  <cols>
    <col min="1" max="1" width="7.33203125" style="1" customWidth="1"/>
    <col min="2" max="2" width="8.5" style="1" customWidth="1"/>
    <col min="3" max="3" width="9.1640625" style="1"/>
    <col min="4" max="4" width="17.6640625" style="1" customWidth="1"/>
    <col min="5" max="5" width="35.1640625" style="1" customWidth="1"/>
    <col min="6" max="6" width="28.6640625" style="1" customWidth="1"/>
    <col min="7" max="7" width="22.5" style="1" customWidth="1"/>
    <col min="8" max="8" width="9.1640625" style="1"/>
    <col min="9" max="9" width="12" style="1" customWidth="1"/>
    <col min="10" max="10" width="17.5" style="12" customWidth="1"/>
    <col min="11" max="11" width="31.1640625" style="1" customWidth="1"/>
    <col min="12" max="16384" width="9.1640625" style="1"/>
  </cols>
  <sheetData>
    <row r="2" spans="1:11">
      <c r="A2" s="21" t="s">
        <v>0</v>
      </c>
      <c r="B2" s="22"/>
      <c r="C2" s="22"/>
      <c r="D2" s="22"/>
      <c r="E2" s="22"/>
      <c r="F2" s="22"/>
      <c r="G2" s="22"/>
      <c r="H2" s="22"/>
      <c r="I2" s="22"/>
      <c r="J2" s="22"/>
    </row>
    <row r="4" spans="1:11" ht="48">
      <c r="A4" s="2" t="s">
        <v>1</v>
      </c>
      <c r="B4" s="2" t="s">
        <v>2</v>
      </c>
      <c r="C4" s="2" t="s">
        <v>3</v>
      </c>
      <c r="D4" s="17" t="s">
        <v>4</v>
      </c>
      <c r="E4" s="17"/>
      <c r="F4" s="2" t="s">
        <v>5</v>
      </c>
      <c r="G4" s="2" t="s">
        <v>6</v>
      </c>
      <c r="H4" s="2" t="s">
        <v>7</v>
      </c>
      <c r="I4" s="2" t="s">
        <v>8</v>
      </c>
      <c r="J4" s="3" t="s">
        <v>9</v>
      </c>
      <c r="K4" s="3" t="s">
        <v>10</v>
      </c>
    </row>
    <row r="5" spans="1:11" ht="24.75" customHeight="1">
      <c r="A5" s="16">
        <v>1</v>
      </c>
      <c r="B5" s="16" t="s">
        <v>11</v>
      </c>
      <c r="C5" s="16" t="s">
        <v>12</v>
      </c>
      <c r="D5" s="18" t="s">
        <v>13</v>
      </c>
      <c r="E5" s="19" t="s">
        <v>14</v>
      </c>
      <c r="F5" s="15" t="s">
        <v>15</v>
      </c>
      <c r="G5" s="5" t="s">
        <v>16</v>
      </c>
      <c r="H5" s="15" t="s">
        <v>17</v>
      </c>
      <c r="I5" s="7">
        <v>1</v>
      </c>
      <c r="J5" s="8">
        <v>55000</v>
      </c>
      <c r="K5" s="13">
        <v>50000</v>
      </c>
    </row>
    <row r="6" spans="1:11" ht="31.5" customHeight="1">
      <c r="A6" s="16"/>
      <c r="B6" s="16"/>
      <c r="C6" s="16"/>
      <c r="D6" s="18"/>
      <c r="E6" s="19"/>
      <c r="F6" s="15"/>
      <c r="G6" s="5" t="s">
        <v>18</v>
      </c>
      <c r="H6" s="15"/>
      <c r="I6" s="7">
        <v>1</v>
      </c>
      <c r="J6" s="8">
        <v>55000</v>
      </c>
      <c r="K6" s="13">
        <v>50000</v>
      </c>
    </row>
    <row r="7" spans="1:11" ht="32.25" customHeight="1">
      <c r="A7" s="16"/>
      <c r="B7" s="16"/>
      <c r="C7" s="16"/>
      <c r="D7" s="18"/>
      <c r="E7" s="19"/>
      <c r="F7" s="15"/>
      <c r="G7" s="5" t="s">
        <v>19</v>
      </c>
      <c r="H7" s="15"/>
      <c r="I7" s="7">
        <v>1</v>
      </c>
      <c r="J7" s="8">
        <v>55000</v>
      </c>
      <c r="K7" s="13">
        <v>50000</v>
      </c>
    </row>
    <row r="8" spans="1:11" ht="33" customHeight="1">
      <c r="A8" s="16"/>
      <c r="B8" s="16"/>
      <c r="C8" s="16"/>
      <c r="D8" s="18"/>
      <c r="E8" s="19"/>
      <c r="F8" s="15"/>
      <c r="G8" s="5" t="s">
        <v>20</v>
      </c>
      <c r="H8" s="15"/>
      <c r="I8" s="7">
        <v>1</v>
      </c>
      <c r="J8" s="8">
        <v>55000</v>
      </c>
      <c r="K8" s="13">
        <v>50000</v>
      </c>
    </row>
    <row r="9" spans="1:11" ht="45.75" customHeight="1">
      <c r="A9" s="16"/>
      <c r="B9" s="16"/>
      <c r="C9" s="16"/>
      <c r="D9" s="18"/>
      <c r="E9" s="19"/>
      <c r="F9" s="15"/>
      <c r="G9" s="5" t="s">
        <v>21</v>
      </c>
      <c r="H9" s="15"/>
      <c r="I9" s="7">
        <v>1</v>
      </c>
      <c r="J9" s="8">
        <v>55000</v>
      </c>
      <c r="K9" s="13">
        <v>50000</v>
      </c>
    </row>
    <row r="10" spans="1:11" ht="38.25" customHeight="1">
      <c r="A10" s="16">
        <v>2</v>
      </c>
      <c r="B10" s="16"/>
      <c r="C10" s="16"/>
      <c r="D10" s="18" t="s">
        <v>22</v>
      </c>
      <c r="E10" s="19" t="s">
        <v>23</v>
      </c>
      <c r="F10" s="15"/>
      <c r="G10" s="5" t="s">
        <v>16</v>
      </c>
      <c r="H10" s="15" t="s">
        <v>17</v>
      </c>
      <c r="I10" s="7">
        <v>1</v>
      </c>
      <c r="J10" s="8">
        <v>50000</v>
      </c>
      <c r="K10" s="13">
        <v>48000</v>
      </c>
    </row>
    <row r="11" spans="1:11" ht="33.75" customHeight="1">
      <c r="A11" s="16"/>
      <c r="B11" s="16"/>
      <c r="C11" s="16"/>
      <c r="D11" s="18"/>
      <c r="E11" s="19"/>
      <c r="F11" s="15"/>
      <c r="G11" s="5" t="s">
        <v>18</v>
      </c>
      <c r="H11" s="15"/>
      <c r="I11" s="7">
        <v>1</v>
      </c>
      <c r="J11" s="8">
        <v>50000</v>
      </c>
      <c r="K11" s="13">
        <v>48000</v>
      </c>
    </row>
    <row r="12" spans="1:11" ht="26.25" customHeight="1">
      <c r="A12" s="16"/>
      <c r="B12" s="16"/>
      <c r="C12" s="16"/>
      <c r="D12" s="18"/>
      <c r="E12" s="19"/>
      <c r="F12" s="15"/>
      <c r="G12" s="5" t="s">
        <v>19</v>
      </c>
      <c r="H12" s="15"/>
      <c r="I12" s="7">
        <v>1</v>
      </c>
      <c r="J12" s="8">
        <v>50000</v>
      </c>
      <c r="K12" s="13">
        <v>48000</v>
      </c>
    </row>
    <row r="13" spans="1:11" ht="32.25" customHeight="1">
      <c r="A13" s="16"/>
      <c r="B13" s="16"/>
      <c r="C13" s="16"/>
      <c r="D13" s="18"/>
      <c r="E13" s="19"/>
      <c r="F13" s="15"/>
      <c r="G13" s="5" t="s">
        <v>20</v>
      </c>
      <c r="H13" s="15"/>
      <c r="I13" s="7">
        <v>1</v>
      </c>
      <c r="J13" s="8">
        <v>50000</v>
      </c>
      <c r="K13" s="13">
        <v>48000</v>
      </c>
    </row>
    <row r="14" spans="1:11" ht="26.25" customHeight="1">
      <c r="A14" s="16"/>
      <c r="B14" s="16"/>
      <c r="C14" s="16"/>
      <c r="D14" s="18"/>
      <c r="E14" s="19"/>
      <c r="F14" s="15"/>
      <c r="G14" s="5" t="s">
        <v>21</v>
      </c>
      <c r="H14" s="15"/>
      <c r="I14" s="7">
        <v>1</v>
      </c>
      <c r="J14" s="8">
        <v>50000</v>
      </c>
      <c r="K14" s="13">
        <v>48000</v>
      </c>
    </row>
    <row r="15" spans="1:11" ht="80">
      <c r="A15" s="4">
        <v>3</v>
      </c>
      <c r="B15" s="4" t="s">
        <v>11</v>
      </c>
      <c r="C15" s="4">
        <v>50192700</v>
      </c>
      <c r="D15" s="5" t="s">
        <v>24</v>
      </c>
      <c r="E15" s="6" t="s">
        <v>25</v>
      </c>
      <c r="F15" s="7" t="s">
        <v>26</v>
      </c>
      <c r="G15" s="5" t="s">
        <v>21</v>
      </c>
      <c r="H15" s="7" t="s">
        <v>17</v>
      </c>
      <c r="I15" s="7">
        <v>1</v>
      </c>
      <c r="J15" s="8">
        <v>20000</v>
      </c>
      <c r="K15" s="13">
        <v>18000</v>
      </c>
    </row>
    <row r="16" spans="1:11" ht="41.25" customHeight="1">
      <c r="A16" s="16">
        <v>4</v>
      </c>
      <c r="B16" s="16" t="s">
        <v>11</v>
      </c>
      <c r="C16" s="16" t="s">
        <v>12</v>
      </c>
      <c r="D16" s="18" t="s">
        <v>27</v>
      </c>
      <c r="E16" s="19" t="s">
        <v>28</v>
      </c>
      <c r="F16" s="15" t="s">
        <v>15</v>
      </c>
      <c r="G16" s="5" t="s">
        <v>16</v>
      </c>
      <c r="H16" s="15" t="s">
        <v>17</v>
      </c>
      <c r="I16" s="7">
        <v>1</v>
      </c>
      <c r="J16" s="8">
        <v>383333</v>
      </c>
      <c r="K16" s="13">
        <v>300000</v>
      </c>
    </row>
    <row r="17" spans="1:11" ht="38.25" customHeight="1">
      <c r="A17" s="16"/>
      <c r="B17" s="16"/>
      <c r="C17" s="16"/>
      <c r="D17" s="18"/>
      <c r="E17" s="19"/>
      <c r="F17" s="15"/>
      <c r="G17" s="5" t="s">
        <v>18</v>
      </c>
      <c r="H17" s="15"/>
      <c r="I17" s="7">
        <v>1</v>
      </c>
      <c r="J17" s="8">
        <v>413333</v>
      </c>
      <c r="K17" s="13">
        <v>350000</v>
      </c>
    </row>
    <row r="18" spans="1:11" ht="33" customHeight="1">
      <c r="A18" s="16"/>
      <c r="B18" s="16"/>
      <c r="C18" s="16"/>
      <c r="D18" s="18"/>
      <c r="E18" s="19"/>
      <c r="F18" s="15"/>
      <c r="G18" s="5" t="s">
        <v>19</v>
      </c>
      <c r="H18" s="15"/>
      <c r="I18" s="7">
        <v>1</v>
      </c>
      <c r="J18" s="8">
        <v>420000</v>
      </c>
      <c r="K18" s="13">
        <v>370000</v>
      </c>
    </row>
    <row r="19" spans="1:11" ht="54.75" customHeight="1">
      <c r="A19" s="16"/>
      <c r="B19" s="16"/>
      <c r="C19" s="16"/>
      <c r="D19" s="18"/>
      <c r="E19" s="19"/>
      <c r="F19" s="15"/>
      <c r="G19" s="5" t="s">
        <v>20</v>
      </c>
      <c r="H19" s="15"/>
      <c r="I19" s="7">
        <v>1</v>
      </c>
      <c r="J19" s="8">
        <v>420000</v>
      </c>
      <c r="K19" s="13">
        <v>370000</v>
      </c>
    </row>
    <row r="20" spans="1:11" ht="76.5" customHeight="1">
      <c r="A20" s="16"/>
      <c r="B20" s="16"/>
      <c r="C20" s="16"/>
      <c r="D20" s="18"/>
      <c r="E20" s="19"/>
      <c r="F20" s="15"/>
      <c r="G20" s="5" t="s">
        <v>21</v>
      </c>
      <c r="H20" s="15"/>
      <c r="I20" s="7">
        <v>1</v>
      </c>
      <c r="J20" s="8">
        <v>413333</v>
      </c>
      <c r="K20" s="13">
        <v>350000</v>
      </c>
    </row>
    <row r="21" spans="1:11" ht="144">
      <c r="A21" s="4">
        <v>5</v>
      </c>
      <c r="B21" s="16" t="s">
        <v>11</v>
      </c>
      <c r="C21" s="18">
        <v>55121714</v>
      </c>
      <c r="D21" s="16" t="s">
        <v>29</v>
      </c>
      <c r="E21" s="6" t="s">
        <v>30</v>
      </c>
      <c r="F21" s="15" t="s">
        <v>31</v>
      </c>
      <c r="G21" s="18" t="s">
        <v>16</v>
      </c>
      <c r="H21" s="7" t="s">
        <v>17</v>
      </c>
      <c r="I21" s="7">
        <v>1</v>
      </c>
      <c r="J21" s="8">
        <v>453333</v>
      </c>
      <c r="K21" s="13">
        <v>420000</v>
      </c>
    </row>
    <row r="22" spans="1:11" ht="169.5" customHeight="1">
      <c r="A22" s="4">
        <v>6</v>
      </c>
      <c r="B22" s="16"/>
      <c r="C22" s="18"/>
      <c r="D22" s="16"/>
      <c r="E22" s="6" t="s">
        <v>32</v>
      </c>
      <c r="F22" s="15"/>
      <c r="G22" s="18"/>
      <c r="H22" s="7" t="s">
        <v>17</v>
      </c>
      <c r="I22" s="7">
        <v>1</v>
      </c>
      <c r="J22" s="8">
        <v>486666</v>
      </c>
      <c r="K22" s="13">
        <v>480000</v>
      </c>
    </row>
    <row r="23" spans="1:11" ht="96">
      <c r="A23" s="4">
        <v>7</v>
      </c>
      <c r="B23" s="16"/>
      <c r="C23" s="18"/>
      <c r="D23" s="5" t="s">
        <v>33</v>
      </c>
      <c r="E23" s="6" t="s">
        <v>34</v>
      </c>
      <c r="F23" s="15"/>
      <c r="G23" s="18"/>
      <c r="H23" s="7" t="s">
        <v>17</v>
      </c>
      <c r="I23" s="7">
        <v>1</v>
      </c>
      <c r="J23" s="8">
        <v>1431666</v>
      </c>
      <c r="K23" s="13">
        <v>1400000</v>
      </c>
    </row>
    <row r="24" spans="1:11" ht="16">
      <c r="A24" s="16">
        <v>8</v>
      </c>
      <c r="B24" s="16" t="s">
        <v>35</v>
      </c>
      <c r="C24" s="18">
        <v>80161507</v>
      </c>
      <c r="D24" s="18" t="s">
        <v>36</v>
      </c>
      <c r="E24" s="19" t="s">
        <v>37</v>
      </c>
      <c r="F24" s="16" t="s">
        <v>38</v>
      </c>
      <c r="G24" s="5" t="s">
        <v>16</v>
      </c>
      <c r="H24" s="15" t="s">
        <v>17</v>
      </c>
      <c r="I24" s="7">
        <v>1</v>
      </c>
      <c r="J24" s="8">
        <v>660000</v>
      </c>
      <c r="K24" s="13">
        <v>600000</v>
      </c>
    </row>
    <row r="25" spans="1:11" ht="16">
      <c r="A25" s="16"/>
      <c r="B25" s="16"/>
      <c r="C25" s="18"/>
      <c r="D25" s="18"/>
      <c r="E25" s="19"/>
      <c r="F25" s="16"/>
      <c r="G25" s="5" t="s">
        <v>18</v>
      </c>
      <c r="H25" s="15"/>
      <c r="I25" s="7">
        <v>1</v>
      </c>
      <c r="J25" s="8">
        <v>660000</v>
      </c>
      <c r="K25" s="13">
        <v>600000</v>
      </c>
    </row>
    <row r="26" spans="1:11" ht="16">
      <c r="A26" s="16"/>
      <c r="B26" s="16"/>
      <c r="C26" s="18"/>
      <c r="D26" s="18"/>
      <c r="E26" s="19"/>
      <c r="F26" s="16"/>
      <c r="G26" s="5" t="s">
        <v>19</v>
      </c>
      <c r="H26" s="15"/>
      <c r="I26" s="7">
        <v>1</v>
      </c>
      <c r="J26" s="8">
        <v>660000</v>
      </c>
      <c r="K26" s="13">
        <v>600000</v>
      </c>
    </row>
    <row r="27" spans="1:11" ht="32">
      <c r="A27" s="16"/>
      <c r="B27" s="16"/>
      <c r="C27" s="18"/>
      <c r="D27" s="18"/>
      <c r="E27" s="19"/>
      <c r="F27" s="16"/>
      <c r="G27" s="5" t="s">
        <v>20</v>
      </c>
      <c r="H27" s="15"/>
      <c r="I27" s="7">
        <v>1</v>
      </c>
      <c r="J27" s="8">
        <v>660000</v>
      </c>
      <c r="K27" s="13">
        <v>600000</v>
      </c>
    </row>
    <row r="28" spans="1:11" ht="16">
      <c r="A28" s="16"/>
      <c r="B28" s="16"/>
      <c r="C28" s="18"/>
      <c r="D28" s="18"/>
      <c r="E28" s="19"/>
      <c r="F28" s="16"/>
      <c r="G28" s="5" t="s">
        <v>21</v>
      </c>
      <c r="H28" s="15"/>
      <c r="I28" s="7">
        <v>1</v>
      </c>
      <c r="J28" s="8">
        <v>660000</v>
      </c>
      <c r="K28" s="13">
        <v>600000</v>
      </c>
    </row>
    <row r="29" spans="1:11" ht="42.75" customHeight="1">
      <c r="A29" s="4">
        <v>9</v>
      </c>
      <c r="B29" s="4" t="s">
        <v>11</v>
      </c>
      <c r="C29" s="5">
        <v>60121124</v>
      </c>
      <c r="D29" s="5" t="s">
        <v>39</v>
      </c>
      <c r="E29" s="6" t="s">
        <v>40</v>
      </c>
      <c r="F29" s="4" t="s">
        <v>39</v>
      </c>
      <c r="G29" s="18" t="s">
        <v>16</v>
      </c>
      <c r="H29" s="7" t="s">
        <v>17</v>
      </c>
      <c r="I29" s="7">
        <v>1</v>
      </c>
      <c r="J29" s="8">
        <v>186666</v>
      </c>
      <c r="K29" s="13">
        <v>180000</v>
      </c>
    </row>
    <row r="30" spans="1:11" ht="48">
      <c r="A30" s="4">
        <v>10</v>
      </c>
      <c r="B30" s="4" t="s">
        <v>41</v>
      </c>
      <c r="C30" s="5">
        <v>14121900</v>
      </c>
      <c r="D30" s="5" t="s">
        <v>42</v>
      </c>
      <c r="E30" s="6" t="s">
        <v>43</v>
      </c>
      <c r="F30" s="4" t="s">
        <v>44</v>
      </c>
      <c r="G30" s="18"/>
      <c r="H30" s="7" t="s">
        <v>17</v>
      </c>
      <c r="I30" s="7">
        <v>1</v>
      </c>
      <c r="J30" s="8">
        <v>57000</v>
      </c>
      <c r="K30" s="13">
        <v>50000</v>
      </c>
    </row>
    <row r="31" spans="1:11" ht="64">
      <c r="A31" s="4">
        <v>11</v>
      </c>
      <c r="B31" s="16" t="s">
        <v>11</v>
      </c>
      <c r="C31" s="18">
        <v>60121502</v>
      </c>
      <c r="D31" s="18" t="s">
        <v>45</v>
      </c>
      <c r="E31" s="6" t="s">
        <v>46</v>
      </c>
      <c r="F31" s="16" t="s">
        <v>47</v>
      </c>
      <c r="G31" s="18"/>
      <c r="H31" s="7" t="s">
        <v>17</v>
      </c>
      <c r="I31" s="7">
        <v>1</v>
      </c>
      <c r="J31" s="8">
        <v>41500</v>
      </c>
      <c r="K31" s="13">
        <v>35000</v>
      </c>
    </row>
    <row r="32" spans="1:11" ht="63.75" customHeight="1">
      <c r="A32" s="4">
        <v>12</v>
      </c>
      <c r="B32" s="16"/>
      <c r="C32" s="18"/>
      <c r="D32" s="18"/>
      <c r="E32" s="6" t="s">
        <v>48</v>
      </c>
      <c r="F32" s="16"/>
      <c r="G32" s="18"/>
      <c r="H32" s="7" t="s">
        <v>17</v>
      </c>
      <c r="I32" s="7">
        <v>1</v>
      </c>
      <c r="J32" s="8">
        <v>26666</v>
      </c>
      <c r="K32" s="13">
        <v>25000</v>
      </c>
    </row>
    <row r="33" spans="1:11" ht="80">
      <c r="A33" s="4">
        <v>13</v>
      </c>
      <c r="B33" s="4" t="s">
        <v>41</v>
      </c>
      <c r="C33" s="5">
        <v>14111537</v>
      </c>
      <c r="D33" s="5" t="s">
        <v>49</v>
      </c>
      <c r="E33" s="6" t="s">
        <v>50</v>
      </c>
      <c r="F33" s="4" t="s">
        <v>51</v>
      </c>
      <c r="G33" s="18"/>
      <c r="H33" s="7" t="s">
        <v>17</v>
      </c>
      <c r="I33" s="7">
        <v>1</v>
      </c>
      <c r="J33" s="8">
        <v>43333</v>
      </c>
      <c r="K33" s="13">
        <v>40000</v>
      </c>
    </row>
    <row r="34" spans="1:11" ht="32">
      <c r="A34" s="4">
        <v>14</v>
      </c>
      <c r="B34" s="4" t="s">
        <v>11</v>
      </c>
      <c r="C34" s="5">
        <v>44121704</v>
      </c>
      <c r="D34" s="5" t="s">
        <v>52</v>
      </c>
      <c r="E34" s="6" t="s">
        <v>53</v>
      </c>
      <c r="F34" s="4" t="s">
        <v>54</v>
      </c>
      <c r="G34" s="18"/>
      <c r="H34" s="7" t="s">
        <v>17</v>
      </c>
      <c r="I34" s="7">
        <v>1</v>
      </c>
      <c r="J34" s="8">
        <v>15333</v>
      </c>
      <c r="K34" s="13">
        <v>15000</v>
      </c>
    </row>
    <row r="35" spans="1:11" ht="27" customHeight="1">
      <c r="A35" s="4">
        <v>15</v>
      </c>
      <c r="B35" s="4" t="s">
        <v>55</v>
      </c>
      <c r="C35" s="5">
        <v>31201503</v>
      </c>
      <c r="D35" s="5" t="s">
        <v>56</v>
      </c>
      <c r="E35" s="6" t="s">
        <v>57</v>
      </c>
      <c r="F35" s="4" t="s">
        <v>56</v>
      </c>
      <c r="G35" s="18"/>
      <c r="H35" s="7" t="s">
        <v>17</v>
      </c>
      <c r="I35" s="7">
        <v>1</v>
      </c>
      <c r="J35" s="8">
        <v>15333</v>
      </c>
      <c r="K35" s="13">
        <v>13500</v>
      </c>
    </row>
    <row r="36" spans="1:11" ht="64">
      <c r="A36" s="4">
        <v>16</v>
      </c>
      <c r="B36" s="4" t="s">
        <v>35</v>
      </c>
      <c r="C36" s="5">
        <v>90101603</v>
      </c>
      <c r="D36" s="5" t="s">
        <v>58</v>
      </c>
      <c r="E36" s="6" t="s">
        <v>59</v>
      </c>
      <c r="F36" s="4" t="s">
        <v>60</v>
      </c>
      <c r="G36" s="16" t="s">
        <v>21</v>
      </c>
      <c r="H36" s="7" t="s">
        <v>17</v>
      </c>
      <c r="I36" s="7">
        <v>1</v>
      </c>
      <c r="J36" s="8">
        <v>22000</v>
      </c>
      <c r="K36" s="13">
        <v>20000</v>
      </c>
    </row>
    <row r="37" spans="1:11" ht="80">
      <c r="A37" s="4">
        <v>17</v>
      </c>
      <c r="B37" s="4" t="s">
        <v>35</v>
      </c>
      <c r="C37" s="5">
        <v>83101804</v>
      </c>
      <c r="D37" s="5" t="s">
        <v>61</v>
      </c>
      <c r="E37" s="9" t="s">
        <v>62</v>
      </c>
      <c r="F37" s="4" t="s">
        <v>63</v>
      </c>
      <c r="G37" s="16"/>
      <c r="H37" s="7" t="s">
        <v>17</v>
      </c>
      <c r="I37" s="7">
        <v>1</v>
      </c>
      <c r="J37" s="8">
        <v>3066666</v>
      </c>
      <c r="K37" s="13">
        <v>2500000</v>
      </c>
    </row>
    <row r="38" spans="1:11" ht="32">
      <c r="A38" s="4">
        <v>18</v>
      </c>
      <c r="B38" s="4" t="s">
        <v>35</v>
      </c>
      <c r="C38" s="5">
        <v>80161507</v>
      </c>
      <c r="D38" s="5" t="s">
        <v>64</v>
      </c>
      <c r="E38" s="9" t="s">
        <v>65</v>
      </c>
      <c r="F38" s="4" t="s">
        <v>38</v>
      </c>
      <c r="G38" s="16"/>
      <c r="H38" s="7" t="s">
        <v>17</v>
      </c>
      <c r="I38" s="7">
        <v>1</v>
      </c>
      <c r="J38" s="8">
        <v>1103333</v>
      </c>
      <c r="K38" s="13">
        <v>1100000</v>
      </c>
    </row>
    <row r="39" spans="1:11" ht="96">
      <c r="A39" s="4">
        <v>19</v>
      </c>
      <c r="B39" s="4" t="s">
        <v>35</v>
      </c>
      <c r="C39" s="5">
        <v>78111800</v>
      </c>
      <c r="D39" s="5" t="s">
        <v>66</v>
      </c>
      <c r="E39" s="9" t="s">
        <v>67</v>
      </c>
      <c r="F39" s="4" t="s">
        <v>68</v>
      </c>
      <c r="G39" s="16"/>
      <c r="H39" s="7" t="s">
        <v>17</v>
      </c>
      <c r="I39" s="7">
        <v>1</v>
      </c>
      <c r="J39" s="8">
        <v>1243333</v>
      </c>
      <c r="K39" s="13">
        <v>1150000</v>
      </c>
    </row>
    <row r="40" spans="1:11" ht="37.5" customHeight="1">
      <c r="A40" s="4">
        <v>20</v>
      </c>
      <c r="B40" s="4" t="s">
        <v>35</v>
      </c>
      <c r="C40" s="5">
        <v>80141607</v>
      </c>
      <c r="D40" s="5" t="s">
        <v>69</v>
      </c>
      <c r="E40" s="9" t="s">
        <v>70</v>
      </c>
      <c r="F40" s="4" t="s">
        <v>71</v>
      </c>
      <c r="G40" s="16"/>
      <c r="H40" s="7" t="s">
        <v>17</v>
      </c>
      <c r="I40" s="7">
        <v>1</v>
      </c>
      <c r="J40" s="8">
        <v>693333</v>
      </c>
      <c r="K40" s="13">
        <v>600000</v>
      </c>
    </row>
    <row r="41" spans="1:11" ht="34">
      <c r="A41" s="10" t="s">
        <v>72</v>
      </c>
      <c r="B41" s="10"/>
      <c r="C41" s="10"/>
      <c r="D41" s="10"/>
      <c r="E41" s="10"/>
      <c r="F41" s="10"/>
      <c r="G41" s="10"/>
      <c r="H41" s="10"/>
      <c r="I41" s="10"/>
      <c r="J41" s="11">
        <f>SUM(J5:J40)</f>
        <v>14781160</v>
      </c>
      <c r="K41" s="14">
        <f>SUM(K5:K40)</f>
        <v>13276500</v>
      </c>
    </row>
    <row r="42" spans="1:11" ht="36" customHeight="1">
      <c r="A42" s="20" t="s">
        <v>73</v>
      </c>
      <c r="B42" s="20"/>
      <c r="C42" s="20"/>
      <c r="D42" s="20"/>
      <c r="E42" s="20"/>
      <c r="F42" s="20"/>
      <c r="G42" s="20"/>
      <c r="H42" s="20"/>
      <c r="I42" s="20"/>
      <c r="J42" s="20"/>
      <c r="K42" s="20"/>
    </row>
  </sheetData>
  <mergeCells count="39">
    <mergeCell ref="A42:K42"/>
    <mergeCell ref="A2:J2"/>
    <mergeCell ref="A16:A20"/>
    <mergeCell ref="H16:H20"/>
    <mergeCell ref="F24:F28"/>
    <mergeCell ref="E24:E28"/>
    <mergeCell ref="D24:D28"/>
    <mergeCell ref="C24:C28"/>
    <mergeCell ref="B24:B28"/>
    <mergeCell ref="A24:A28"/>
    <mergeCell ref="H24:H28"/>
    <mergeCell ref="E5:E9"/>
    <mergeCell ref="D5:D9"/>
    <mergeCell ref="C5:C14"/>
    <mergeCell ref="B5:B14"/>
    <mergeCell ref="G21:G23"/>
    <mergeCell ref="B16:B20"/>
    <mergeCell ref="F16:F20"/>
    <mergeCell ref="E16:E20"/>
    <mergeCell ref="B21:B23"/>
    <mergeCell ref="B31:B32"/>
    <mergeCell ref="A5:A9"/>
    <mergeCell ref="E10:E14"/>
    <mergeCell ref="D10:D14"/>
    <mergeCell ref="A10:A14"/>
    <mergeCell ref="F5:F14"/>
    <mergeCell ref="H5:H9"/>
    <mergeCell ref="H10:H14"/>
    <mergeCell ref="G36:G40"/>
    <mergeCell ref="D4:E4"/>
    <mergeCell ref="C16:C20"/>
    <mergeCell ref="D21:D22"/>
    <mergeCell ref="F31:F32"/>
    <mergeCell ref="F21:F23"/>
    <mergeCell ref="D31:D32"/>
    <mergeCell ref="C21:C23"/>
    <mergeCell ref="C31:C32"/>
    <mergeCell ref="G29:G35"/>
    <mergeCell ref="D16:D20"/>
  </mergeCells>
  <pageMargins left="0.59055118110236227" right="0.59055118110236227" top="0.59055118110236227" bottom="0.59055118110236227" header="0.31496062992125984" footer="0.31496062992125984"/>
  <pageSetup scale="49" orientation="landscape" r:id="rId1"/>
  <rowBreaks count="1" manualBreakCount="1">
    <brk id="21" max="16"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8798A1B478BC764FAD73076543E764CD" ma:contentTypeVersion="16" ma:contentTypeDescription="Crear nuevo documento." ma:contentTypeScope="" ma:versionID="765dd8b7fe8e87b9b907f5a896927b09">
  <xsd:schema xmlns:xsd="http://www.w3.org/2001/XMLSchema" xmlns:xs="http://www.w3.org/2001/XMLSchema" xmlns:p="http://schemas.microsoft.com/office/2006/metadata/properties" xmlns:ns1="http://schemas.microsoft.com/sharepoint/v3" xmlns:ns2="594034df-474d-4b02-9ca2-944c66351583" xmlns:ns3="dfcf60e3-6080-4d69-aea6-ccda2266e1cc" targetNamespace="http://schemas.microsoft.com/office/2006/metadata/properties" ma:root="true" ma:fieldsID="1a00569ada334523ba9d1a2253b87abe" ns1:_="" ns2:_="" ns3:_="">
    <xsd:import namespace="http://schemas.microsoft.com/sharepoint/v3"/>
    <xsd:import namespace="594034df-474d-4b02-9ca2-944c66351583"/>
    <xsd:import namespace="dfcf60e3-6080-4d69-aea6-ccda2266e1cc"/>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ObjectDetectorVersions" minOccurs="0"/>
                <xsd:element ref="ns1:_ip_UnifiedCompliancePolicyProperties" minOccurs="0"/>
                <xsd:element ref="ns1:_ip_UnifiedCompliancePolicyUIAc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1" nillable="true" ma:displayName="Propiedades de la Directiva de cumplimiento unificado" ma:hidden="true" ma:internalName="_ip_UnifiedCompliancePolicyProperties">
      <xsd:simpleType>
        <xsd:restriction base="dms:Note"/>
      </xsd:simpleType>
    </xsd:element>
    <xsd:element name="_ip_UnifiedCompliancePolicyUIAction" ma:index="22"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94034df-474d-4b02-9ca2-944c6635158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dexed="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fcf60e3-6080-4d69-aea6-ccda2266e1cc"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14" nillable="true" ma:displayName="Taxonomy Catch All Column" ma:hidden="true" ma:list="{ef8c0361-6276-45ee-86f9-67e31d3c98c8}" ma:internalName="TaxCatchAll" ma:showField="CatchAllData" ma:web="dfcf60e3-6080-4d69-aea6-ccda2266e1c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lcf76f155ced4ddcb4097134ff3c332f xmlns="594034df-474d-4b02-9ca2-944c66351583">
      <Terms xmlns="http://schemas.microsoft.com/office/infopath/2007/PartnerControls"/>
    </lcf76f155ced4ddcb4097134ff3c332f>
    <_ip_UnifiedCompliancePolicyProperties xmlns="http://schemas.microsoft.com/sharepoint/v3" xsi:nil="true"/>
    <TaxCatchAll xmlns="dfcf60e3-6080-4d69-aea6-ccda2266e1cc" xsi:nil="true"/>
  </documentManagement>
</p:properties>
</file>

<file path=customXml/itemProps1.xml><?xml version="1.0" encoding="utf-8"?>
<ds:datastoreItem xmlns:ds="http://schemas.openxmlformats.org/officeDocument/2006/customXml" ds:itemID="{C89B2C14-FB46-4ABA-82F9-32EA60BB09F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594034df-474d-4b02-9ca2-944c66351583"/>
    <ds:schemaRef ds:uri="dfcf60e3-6080-4d69-aea6-ccda2266e1c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E92B659-3B17-41AB-844B-448CE081969C}">
  <ds:schemaRefs>
    <ds:schemaRef ds:uri="http://schemas.microsoft.com/sharepoint/v3/contenttype/forms"/>
  </ds:schemaRefs>
</ds:datastoreItem>
</file>

<file path=customXml/itemProps3.xml><?xml version="1.0" encoding="utf-8"?>
<ds:datastoreItem xmlns:ds="http://schemas.openxmlformats.org/officeDocument/2006/customXml" ds:itemID="{67923A8A-93E1-44FC-8C31-0E4072AAED45}">
  <ds:schemaRefs>
    <ds:schemaRef ds:uri="http://schemas.microsoft.com/office/2006/metadata/properties"/>
    <ds:schemaRef ds:uri="http://schemas.microsoft.com/office/infopath/2007/PartnerControls"/>
    <ds:schemaRef ds:uri="http://schemas.microsoft.com/sharepoint/v3"/>
    <ds:schemaRef ds:uri="594034df-474d-4b02-9ca2-944c66351583"/>
    <ds:schemaRef ds:uri="dfcf60e3-6080-4d69-aea6-ccda2266e1cc"/>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Microsoft Office User</cp:lastModifiedBy>
  <cp:revision/>
  <dcterms:created xsi:type="dcterms:W3CDTF">2025-02-11T23:00:31Z</dcterms:created>
  <dcterms:modified xsi:type="dcterms:W3CDTF">2025-05-21T23:58:19Z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0x0101008798A1B478BC764FAD73076543E764CD</vt:lpwstr>
  </property>
  <property fmtid="{D5CDD505-2E9C-101B-9397-08002B2CF9AE}" pid="3" name="MediaServiceImageTags">
    <vt:lpwstr/>
  </property>
  <property fmtid="{D5CDD505-2E9C-101B-9397-08002B2CF9AE}" pid="4" name="MSIP_Label_fc111285-cafa-4fc9-8a9a-bd902089b24f_Enabled">
    <vt:lpwstr>true</vt:lpwstr>
  </property>
  <property fmtid="{D5CDD505-2E9C-101B-9397-08002B2CF9AE}" pid="5" name="MSIP_Label_fc111285-cafa-4fc9-8a9a-bd902089b24f_SetDate">
    <vt:lpwstr>2025-02-13T13:55:53Z</vt:lpwstr>
  </property>
  <property fmtid="{D5CDD505-2E9C-101B-9397-08002B2CF9AE}" pid="6" name="MSIP_Label_fc111285-cafa-4fc9-8a9a-bd902089b24f_Method">
    <vt:lpwstr>Privileged</vt:lpwstr>
  </property>
  <property fmtid="{D5CDD505-2E9C-101B-9397-08002B2CF9AE}" pid="7" name="MSIP_Label_fc111285-cafa-4fc9-8a9a-bd902089b24f_Name">
    <vt:lpwstr>Public</vt:lpwstr>
  </property>
  <property fmtid="{D5CDD505-2E9C-101B-9397-08002B2CF9AE}" pid="8" name="MSIP_Label_fc111285-cafa-4fc9-8a9a-bd902089b24f_SiteId">
    <vt:lpwstr>cbc2c381-2f2e-4d93-91d1-506c9316ace7</vt:lpwstr>
  </property>
  <property fmtid="{D5CDD505-2E9C-101B-9397-08002B2CF9AE}" pid="9" name="MSIP_Label_fc111285-cafa-4fc9-8a9a-bd902089b24f_ActionId">
    <vt:lpwstr>9c397f7c-0fca-4c65-9288-4f2db91cd7e0</vt:lpwstr>
  </property>
  <property fmtid="{D5CDD505-2E9C-101B-9397-08002B2CF9AE}" pid="10" name="MSIP_Label_fc111285-cafa-4fc9-8a9a-bd902089b24f_ContentBits">
    <vt:lpwstr>0</vt:lpwstr>
  </property>
  <property fmtid="{D5CDD505-2E9C-101B-9397-08002B2CF9AE}" pid="11" name="MSIP_Label_fc111285-cafa-4fc9-8a9a-bd902089b24f_Tag">
    <vt:lpwstr>10, 0, 1, 2</vt:lpwstr>
  </property>
</Properties>
</file>