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and\Documents\UARIV\AÑO 2025\INFORMES Y PRODUCTOS\1294-16508458-2025\ABRIL\OBLIGACIÓN # 1\"/>
    </mc:Choice>
  </mc:AlternateContent>
  <xr:revisionPtr revIDLastSave="0" documentId="8_{D0F96184-B5AB-4C9A-B235-4F568E483749}" xr6:coauthVersionLast="36" xr6:coauthVersionMax="36" xr10:uidLastSave="{00000000-0000-0000-0000-000000000000}"/>
  <bookViews>
    <workbookView xWindow="0" yWindow="0" windowWidth="20490" windowHeight="7425" firstSheet="2" activeTab="2" xr2:uid="{E9B888AE-E9C7-4E4E-B032-5C287074E90B}"/>
  </bookViews>
  <sheets>
    <sheet name="Planeación de areas" sheetId="1" state="hidden" r:id="rId1"/>
    <sheet name="Hoja1" sheetId="3" state="hidden" r:id="rId2"/>
    <sheet name="Planeación areas" sheetId="9" r:id="rId3"/>
    <sheet name="Hoja2" sheetId="10" r:id="rId4"/>
    <sheet name="Retornos" sheetId="5" state="hidden" r:id="rId5"/>
    <sheet name="Psicosocial" sheetId="6" state="hidden" r:id="rId6"/>
    <sheet name="SRI" sheetId="7" state="hidden" r:id="rId7"/>
    <sheet name="Contribuciones" sheetId="8" state="hidden" r:id="rId8"/>
    <sheet name="Control de Cambios" sheetId="2" r:id="rId9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8" i="9" l="1"/>
  <c r="AA9" i="9"/>
  <c r="AA10" i="9"/>
  <c r="AA11" i="9"/>
  <c r="AA12" i="9"/>
  <c r="AA13" i="9"/>
  <c r="AA14" i="9"/>
  <c r="AA15" i="9"/>
  <c r="AA16" i="9"/>
  <c r="AA17" i="9"/>
  <c r="AA18" i="9"/>
  <c r="AA19" i="9"/>
  <c r="AA20" i="9"/>
  <c r="AA21" i="9"/>
  <c r="AA22" i="9"/>
  <c r="AA23" i="9"/>
  <c r="AA24" i="9"/>
  <c r="AA25" i="9"/>
  <c r="AA26" i="9"/>
  <c r="AA27" i="9"/>
  <c r="AA28" i="9"/>
  <c r="AA29" i="9"/>
  <c r="AA30" i="9"/>
  <c r="AA31" i="9"/>
  <c r="AA32" i="9"/>
  <c r="AA33" i="9"/>
  <c r="AA34" i="9"/>
  <c r="AC35" i="9" l="1"/>
  <c r="AB35" i="9" l="1"/>
  <c r="AA35" i="9" l="1"/>
  <c r="I7" i="10"/>
  <c r="C2" i="10"/>
  <c r="B2" i="10"/>
  <c r="A2" i="10"/>
  <c r="I2" i="10" l="1"/>
  <c r="I3" i="10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Yeison Fabian Rivera Gonzalez</author>
    <author>milla</author>
  </authors>
  <commentList>
    <comment ref="B7" authorId="0" shapeId="0" xr:uid="{0AF99DE4-65DD-480B-9B7B-1367D456CA7E}">
      <text>
        <r>
          <rPr>
            <b/>
            <sz val="9"/>
            <color indexed="81"/>
            <rFont val="Tahoma"/>
            <family val="2"/>
          </rPr>
          <t>Yeison Fabian Rivera Gonzalez:</t>
        </r>
        <r>
          <rPr>
            <sz val="9"/>
            <color indexed="81"/>
            <rFont val="Tahoma"/>
            <family val="2"/>
          </rPr>
          <t xml:space="preserve">
Se debe ingresar la estrategia a la cual apunta la acción a ejecutar, ejemplo Entregas, Fortaleciendo capacidades, etc</t>
        </r>
      </text>
    </comment>
    <comment ref="C7" authorId="1" shapeId="0" xr:uid="{570E70D7-1936-4E95-9E0C-F081F06EEB11}">
      <text>
        <r>
          <rPr>
            <b/>
            <sz val="9"/>
            <color indexed="81"/>
            <rFont val="Tahoma"/>
            <family val="2"/>
          </rPr>
          <t>milla:</t>
        </r>
        <r>
          <rPr>
            <sz val="9"/>
            <color indexed="81"/>
            <rFont val="Tahoma"/>
            <family val="2"/>
          </rPr>
          <t xml:space="preserve">
ID DEL SUJETO</t>
        </r>
      </text>
    </comment>
    <comment ref="D7" authorId="1" shapeId="0" xr:uid="{21BA6653-5EEC-4006-A2DB-BFAE6C2F0EB2}">
      <text>
        <r>
          <rPr>
            <b/>
            <sz val="9"/>
            <color indexed="81"/>
            <rFont val="Tahoma"/>
            <family val="2"/>
          </rPr>
          <t>milla:</t>
        </r>
        <r>
          <rPr>
            <sz val="9"/>
            <color indexed="81"/>
            <rFont val="Tahoma"/>
            <family val="2"/>
          </rPr>
          <t xml:space="preserve">
INDICAR NOMBRE SEGÚN MATRIZ GENERAL DE SUJETOS.
</t>
        </r>
      </text>
    </comment>
    <comment ref="O7" authorId="1" shapeId="0" xr:uid="{BE0D39A9-678C-448A-A9F5-7C46FCD519B9}">
      <text>
        <r>
          <rPr>
            <b/>
            <sz val="9"/>
            <color indexed="81"/>
            <rFont val="Tahoma"/>
            <family val="2"/>
          </rPr>
          <t>milla:</t>
        </r>
        <r>
          <rPr>
            <sz val="9"/>
            <color indexed="81"/>
            <rFont val="Tahoma"/>
            <family val="2"/>
          </rPr>
          <t xml:space="preserve">
SOLO DILIGENCIAR SI ES SUJETO EN FASE DE IMPLEMENTACIÓN. DE LO CONTRARIO INDICAR N/A.
</t>
        </r>
      </text>
    </comment>
    <comment ref="P7" authorId="1" shapeId="0" xr:uid="{9BE87F54-1BCC-4A9B-BC00-DEE115F3B535}">
      <text>
        <r>
          <rPr>
            <b/>
            <sz val="9"/>
            <color indexed="81"/>
            <rFont val="Tahoma"/>
            <family val="2"/>
          </rPr>
          <t>milla:</t>
        </r>
        <r>
          <rPr>
            <sz val="9"/>
            <color indexed="81"/>
            <rFont val="Tahoma"/>
            <family val="2"/>
          </rPr>
          <t xml:space="preserve">
SOLO DILIGENCIAR SI ES SUJETO EN FASE DE IMPLEMENTACIÓN. DE LO CONTRARIO INDICAR N/A.</t>
        </r>
      </text>
    </comment>
    <comment ref="R7" authorId="1" shapeId="0" xr:uid="{C1535A86-83E8-4111-BF5E-72435BB40A31}">
      <text>
        <r>
          <rPr>
            <b/>
            <sz val="9"/>
            <color indexed="81"/>
            <rFont val="Tahoma"/>
            <family val="2"/>
          </rPr>
          <t>milla:</t>
        </r>
        <r>
          <rPr>
            <sz val="9"/>
            <color indexed="81"/>
            <rFont val="Tahoma"/>
            <family val="2"/>
          </rPr>
          <t xml:space="preserve">
SOLO DILIGENCIAR SI ES SUJETO EN FASE DE IMPLEMENTACIÓN. DE LO CONTRARIO INDICAR N/A.</t>
        </r>
      </text>
    </comment>
    <comment ref="S7" authorId="1" shapeId="0" xr:uid="{79641835-90E0-46C6-83C5-595312B848DD}">
      <text>
        <r>
          <rPr>
            <b/>
            <sz val="9"/>
            <color indexed="81"/>
            <rFont val="Tahoma"/>
            <family val="2"/>
          </rPr>
          <t>milla:</t>
        </r>
        <r>
          <rPr>
            <sz val="9"/>
            <color indexed="81"/>
            <rFont val="Tahoma"/>
            <family val="2"/>
          </rPr>
          <t xml:space="preserve">
SOLO DILIGENCIAR SI ES SUJETO EN FASE DE IMPLEMENTACIÓN. DE LO CONTRARIO INDICAR N/A.</t>
        </r>
      </text>
    </comment>
    <comment ref="AD7" authorId="0" shapeId="0" xr:uid="{2CBACCFD-5976-4C76-B41E-42815407515C}">
      <text>
        <r>
          <rPr>
            <b/>
            <sz val="9"/>
            <color indexed="81"/>
            <rFont val="Tahoma"/>
            <family val="2"/>
          </rPr>
          <t>Yeison Fabian Rivera Gonzalez:</t>
        </r>
        <r>
          <rPr>
            <sz val="9"/>
            <color indexed="81"/>
            <rFont val="Tahoma"/>
            <family val="2"/>
          </rPr>
          <t xml:space="preserve">
Deslice las listas según corresponda a l rubro asignado a cada dependencia</t>
        </r>
      </text>
    </comment>
    <comment ref="AE7" authorId="0" shapeId="0" xr:uid="{7AE6AA6C-085B-4044-8FF7-58F5D8AE747A}">
      <text>
        <r>
          <rPr>
            <b/>
            <sz val="9"/>
            <color indexed="81"/>
            <rFont val="Tahoma"/>
            <family val="2"/>
          </rPr>
          <t>Yeison Fabian Rivera Gonzalez:</t>
        </r>
        <r>
          <rPr>
            <sz val="9"/>
            <color indexed="81"/>
            <rFont val="Tahoma"/>
            <family val="2"/>
          </rPr>
          <t xml:space="preserve">
Deslice las listas según corresponda a la actividad del proyecto de inversión que le apunta la acción a ejecutar</t>
        </r>
      </text>
    </comment>
    <comment ref="AI7" authorId="1" shapeId="0" xr:uid="{03D343EB-DCEB-49A2-9C22-957B98D8C33D}">
      <text>
        <r>
          <rPr>
            <b/>
            <sz val="9"/>
            <color indexed="81"/>
            <rFont val="Tahoma"/>
            <family val="2"/>
          </rPr>
          <t>milla:</t>
        </r>
        <r>
          <rPr>
            <sz val="9"/>
            <color indexed="81"/>
            <rFont val="Tahoma"/>
            <family val="2"/>
          </rPr>
          <t xml:space="preserve">
INDICAR SI O NO
</t>
        </r>
      </text>
    </comment>
    <comment ref="AK7" authorId="1" shapeId="0" xr:uid="{1A684795-B099-4AF9-AFB4-45344FBE8577}">
      <text>
        <r>
          <rPr>
            <b/>
            <sz val="9"/>
            <color indexed="81"/>
            <rFont val="Tahoma"/>
            <family val="2"/>
          </rPr>
          <t>milla:</t>
        </r>
        <r>
          <rPr>
            <sz val="9"/>
            <color indexed="81"/>
            <rFont val="Tahoma"/>
            <family val="2"/>
          </rPr>
          <t xml:space="preserve">
INDICAR SI O NO
</t>
        </r>
      </text>
    </comment>
    <comment ref="AO7" authorId="1" shapeId="0" xr:uid="{358F48A8-5F81-4176-A848-71A6C73C35AD}">
      <text>
        <r>
          <rPr>
            <b/>
            <sz val="9"/>
            <color indexed="81"/>
            <rFont val="Tahoma"/>
            <family val="2"/>
          </rPr>
          <t>milla:</t>
        </r>
        <r>
          <rPr>
            <sz val="9"/>
            <color indexed="81"/>
            <rFont val="Tahoma"/>
            <family val="2"/>
          </rPr>
          <t xml:space="preserve">
INDICAR NUMERO DE CONTRATOTO DEL OPERADOR.</t>
        </r>
      </text>
    </comment>
    <comment ref="AQ7" authorId="1" shapeId="0" xr:uid="{4BE04917-C944-4B9D-ADE0-C010D755B06E}">
      <text>
        <r>
          <rPr>
            <b/>
            <sz val="9"/>
            <color indexed="81"/>
            <rFont val="Tahoma"/>
            <family val="2"/>
          </rPr>
          <t>milla:</t>
        </r>
        <r>
          <rPr>
            <sz val="9"/>
            <color indexed="81"/>
            <rFont val="Tahoma"/>
            <family val="2"/>
          </rPr>
          <t xml:space="preserve">
SOLO INDICAR SI ESTA EN RUTA O EN IMPLEMTACIÓN</t>
        </r>
      </text>
    </comment>
  </commentList>
</comments>
</file>

<file path=xl/sharedStrings.xml><?xml version="1.0" encoding="utf-8"?>
<sst xmlns="http://schemas.openxmlformats.org/spreadsheetml/2006/main" count="1164" uniqueCount="316">
  <si>
    <t xml:space="preserve">FORMATO DE PLANEACIÓN DE REQUERIMIENTOS </t>
  </si>
  <si>
    <t>Código: 500,08,15-108</t>
  </si>
  <si>
    <t>PROCESO REPARACIÓN INTEGRAL</t>
  </si>
  <si>
    <t>Vesión: 03</t>
  </si>
  <si>
    <t>PROCEDIMIENTO SOLICITUD REQUERIMIENTO OPERADOR</t>
  </si>
  <si>
    <t>Fecha: 05/10/2023</t>
  </si>
  <si>
    <t>Página: 1 de 1</t>
  </si>
  <si>
    <t>Nº</t>
  </si>
  <si>
    <t>Área</t>
  </si>
  <si>
    <t>Estrategia</t>
  </si>
  <si>
    <t>Nombre De La Actividad</t>
  </si>
  <si>
    <t>Dirección Territorial</t>
  </si>
  <si>
    <t>Departamento</t>
  </si>
  <si>
    <t>Municipio</t>
  </si>
  <si>
    <t>Cod Dane</t>
  </si>
  <si>
    <t>Pdet</t>
  </si>
  <si>
    <t>Vereda</t>
  </si>
  <si>
    <t>SUJETO DE REPARACIÓN COLECTIVA (SI APLICA)</t>
  </si>
  <si>
    <t>Fecha De Inicio</t>
  </si>
  <si>
    <t>Fecha De Finalización</t>
  </si>
  <si>
    <t>Rubro Prespuestal</t>
  </si>
  <si>
    <t>Actividad del Proyecto de Inversion</t>
  </si>
  <si>
    <t>Meta o Inidcador</t>
  </si>
  <si>
    <t>Bienes y Servicios</t>
  </si>
  <si>
    <t>Transferencias</t>
  </si>
  <si>
    <t xml:space="preserve">Presupuesto Proyectado </t>
  </si>
  <si>
    <t>Responsable</t>
  </si>
  <si>
    <t>INFORMACIÓN DE COMISIÓN</t>
  </si>
  <si>
    <t>ID</t>
  </si>
  <si>
    <t>Nombre Src</t>
  </si>
  <si>
    <t>Tipo De Src</t>
  </si>
  <si>
    <t>Categoria</t>
  </si>
  <si>
    <t>Fase Del Src</t>
  </si>
  <si>
    <t>Medida</t>
  </si>
  <si>
    <t>Id Acción</t>
  </si>
  <si>
    <t>Nombre Acción</t>
  </si>
  <si>
    <t>Requiere de víaticos o Gastos de Viaje?</t>
  </si>
  <si>
    <t>Fecha De Salida
Dd/Mm/Aa</t>
  </si>
  <si>
    <t>Fecha De Regreso
Dd/Mm/Aa</t>
  </si>
  <si>
    <t>Número De Dias De La Comisión</t>
  </si>
  <si>
    <t>Viáticos</t>
  </si>
  <si>
    <t>Departamento Origen</t>
  </si>
  <si>
    <t>Lugar De Ejecucion</t>
  </si>
  <si>
    <t>Departamento Destino</t>
  </si>
  <si>
    <t>Municipio Destino</t>
  </si>
  <si>
    <t>Nivel</t>
  </si>
  <si>
    <t>C-4101-1500-28-53107B-4101037-02</t>
  </si>
  <si>
    <t>Implementar coordinadamente las medidas de satisfacción y garantías de no repetición</t>
  </si>
  <si>
    <t>Implementar coordinadamente medidas de restitución de sujetos colectivos</t>
  </si>
  <si>
    <t>Implementar la medida de rehabilitación comunitaria</t>
  </si>
  <si>
    <t>Realizar el proceso de fortalecimiento a los sujetos de reparación colectiva</t>
  </si>
  <si>
    <t>C-4101-1500-28-53107B-4101037-03</t>
  </si>
  <si>
    <t>Implementar coordinadamente las medidas de satisfacción y garantías de no repetición(T)</t>
  </si>
  <si>
    <t>Implementar coordinadamente medidas de restitución de sujetos colectivos(T)</t>
  </si>
  <si>
    <t>Implementar la medida de rehabilitación comunitaria(T)</t>
  </si>
  <si>
    <t>C-4101-1500-28-53107B-4101091-02</t>
  </si>
  <si>
    <t>Realizar acciones de la medida de rehabilitación en la modalidad grupal</t>
  </si>
  <si>
    <t>Realizar acciones de la medida de rehabilitación en la modalidad individual</t>
  </si>
  <si>
    <t>C-4101-1500-28-53107B-4101091-03</t>
  </si>
  <si>
    <t>Realizar acciones de la medida de rehabilitación en la modalidad grupal(T)</t>
  </si>
  <si>
    <t>C-4101-1500-28-53107B-4101092-02</t>
  </si>
  <si>
    <t>Desarrollar acciones de dignificación, reconocimiento y conmemoración a las víctimas del conflicto armado</t>
  </si>
  <si>
    <t>Implementar acciones de garantías de no repetición en los componentes pedagogia social y reconciliación en el marco del proceso de reparación individual</t>
  </si>
  <si>
    <t>Implementar estrategias grupales con victimas del conflicto armado para el acceso a la medida de satisfacción a nivel individual, en los componentes de memoria, dignificación y recuperación de prácticas sociales</t>
  </si>
  <si>
    <t>Implementar las medidas de satisfacción derivadas de órdenes judiciales</t>
  </si>
  <si>
    <t>C-4101-1500-28-53107B-4101029-02</t>
  </si>
  <si>
    <t>Realizar acciones de acompañamiento a la inversión adecuada de los recursos de indemnización administrativa</t>
  </si>
  <si>
    <t>C-4101-1500-28-53107B-4101066-02</t>
  </si>
  <si>
    <t>Implementar la fase de alistamiento con los sujetos de reparación colectiva no étnicos</t>
  </si>
  <si>
    <t>Implementar la fase de diagnóstico del daño colectivo con los sujetos de reparación colectiva no étnicos</t>
  </si>
  <si>
    <t>Implementar la fase de formulación de los planes integrales de reparación colectiva con los sujetos de reparación colectiva no étnicos</t>
  </si>
  <si>
    <t>C-4101-1500-28-53107B-4101066-03</t>
  </si>
  <si>
    <t>Implementar la fase de alistamiento con los sujetos de reparación colectiva no étnicos(T)</t>
  </si>
  <si>
    <t>Implementar la fase de diagnóstico del daño colectivo con los sujetos de reparación colectiva no étnicos(T)</t>
  </si>
  <si>
    <t>Implementar la fase de formulación de los planes integrales de reparación colectiva con los sujetos de reparación colectiva no étnicos(T)</t>
  </si>
  <si>
    <t>C-4101-1500-28-53107B-4101092-03</t>
  </si>
  <si>
    <t>Desarrollar acciones de dignificación, reconocimiento y conmemoración a las víctimas del conflicto armado(T)</t>
  </si>
  <si>
    <t>Implementar acciones de garantías de no repetición en los componentes pedagogia social y reconciliación en el marco del proceso de reparación individual(T)</t>
  </si>
  <si>
    <t>Implementar estrategias grupales con victimas del conflicto armado para el acceso a la medida de satisfacción a nivel individual, en los componentes de memoria, dignificación y recuperación de prácticas sociales(T)</t>
  </si>
  <si>
    <t>Implementar las medidas de satisfacción derivadas de órdenes judiciales(T)</t>
  </si>
  <si>
    <t>C-4101-1500-29-53107B-4101037-02</t>
  </si>
  <si>
    <t>Implementacion Bienes y Servicios DAE</t>
  </si>
  <si>
    <t>C-4101-1500-29-53107B-4101037-03</t>
  </si>
  <si>
    <t>Implementacion Transferencias DAE(T)</t>
  </si>
  <si>
    <t>C-4101-1500-24-53107B-4101093-02</t>
  </si>
  <si>
    <t>Adquis. De Bys - Valor Bloqueado
Servicio De Asistencia Técnica Para El</t>
  </si>
  <si>
    <t>C-4101-1500-24-53107B-4101093-03</t>
  </si>
  <si>
    <t>Ransf. Ctes. - 
Servicio De Asistencia Técnica Para El</t>
  </si>
  <si>
    <t>C-4101-1500-24-53107B-4101079-03</t>
  </si>
  <si>
    <t xml:space="preserve"> Transf. Ctes. - 
Servicio De Asistencia Técnica A </t>
  </si>
  <si>
    <t>C-4101-1500-24-53107B-4101079-02</t>
  </si>
  <si>
    <t>Adquis. De Bys - 
Servicio De Asistencia Técnica A 
Comunidades En Temas De Fortalecimiento 
Del Tejido Social Y Construcción De 
Escenarios Comunitarios Protectores De 
Derechos - Implementacion De Los Procesos 
De Retornos, Reubicaci</t>
  </si>
  <si>
    <t>Fecha: 25/04/2024</t>
  </si>
  <si>
    <t xml:space="preserve">Subdirección O Grupo </t>
  </si>
  <si>
    <t>Id</t>
  </si>
  <si>
    <t>Sujeto</t>
  </si>
  <si>
    <t>Macrorregión</t>
  </si>
  <si>
    <t>Tipo
Étnico / No Étnico</t>
  </si>
  <si>
    <t xml:space="preserve">Categoría
(Afro, Indígena, Raizal, Palenquero Etc) </t>
  </si>
  <si>
    <t>Mpio_Cod
Dane</t>
  </si>
  <si>
    <t>Region_Pdet</t>
  </si>
  <si>
    <t>Pdet/No Pdet</t>
  </si>
  <si>
    <t>Sujeto_Cierre</t>
  </si>
  <si>
    <t>Id Medida</t>
  </si>
  <si>
    <t>Tipo De Medida</t>
  </si>
  <si>
    <t xml:space="preserve">Indicador De Plan De Acción Asociado </t>
  </si>
  <si>
    <t>Nombre De La Jornada</t>
  </si>
  <si>
    <t>Tipo De Jornada</t>
  </si>
  <si>
    <t>Fase De La Jornada
Estrategia / Fase
Gep / Src</t>
  </si>
  <si>
    <t>Mes</t>
  </si>
  <si>
    <t>Fecha Inicio</t>
  </si>
  <si>
    <t>Fecha Fin</t>
  </si>
  <si>
    <t>Valor Jornada</t>
  </si>
  <si>
    <t>Bienes Y Servicios</t>
  </si>
  <si>
    <t>Rubro Presupuestal</t>
  </si>
  <si>
    <t>Actividad Del Proyecto De Inversión</t>
  </si>
  <si>
    <t>Otra Fuente De Financiación ( Cooperación - Snariv - Entidades Territoriales - Otras)</t>
  </si>
  <si>
    <t>Observaciones</t>
  </si>
  <si>
    <t>Responsable Territorial</t>
  </si>
  <si>
    <t>Requiere Comisión  / Et</t>
  </si>
  <si>
    <t>Profesional Nacional</t>
  </si>
  <si>
    <t>Requiere Comisión  / En</t>
  </si>
  <si>
    <t>Número De Días De La Comisión</t>
  </si>
  <si>
    <t>Operador/ Contrato/ Convenio Interadministrativo</t>
  </si>
  <si>
    <t>Vigencia Operador</t>
  </si>
  <si>
    <t>Momento De Fase
Ruta / Implementación</t>
  </si>
  <si>
    <t># Victimas Participantes</t>
  </si>
  <si>
    <t>Estado</t>
  </si>
  <si>
    <t>Medida (Si Aplica)</t>
  </si>
  <si>
    <t>Id Medida2</t>
  </si>
  <si>
    <t>Versión</t>
  </si>
  <si>
    <t>Fecha del cambio</t>
  </si>
  <si>
    <t>Descripción de la modificación</t>
  </si>
  <si>
    <t>V1</t>
  </si>
  <si>
    <t>Creación del Formato</t>
  </si>
  <si>
    <t>V2</t>
  </si>
  <si>
    <t>Se agregan hojas separadas para cada dependencia.</t>
  </si>
  <si>
    <t>V3</t>
  </si>
  <si>
    <t>Eliminación de las pestañas de SRI, SRC, Retornos, Psicosocial indi y Psicosocial Entregas, por lo cual se consolida con la misma información una sola hoja.</t>
  </si>
  <si>
    <t>V4</t>
  </si>
  <si>
    <t>Se incluyen campos para información correspondiente a los Sujetos Colectivos</t>
  </si>
  <si>
    <t xml:space="preserve">Étnico </t>
  </si>
  <si>
    <t>COMUNIDAD INDÍGENA (Decreto 4633 de 2011)</t>
  </si>
  <si>
    <t>Putumayo</t>
  </si>
  <si>
    <t>PUERTO LEGUIZAMO</t>
  </si>
  <si>
    <t>SI</t>
  </si>
  <si>
    <t xml:space="preserve"> Pdet</t>
  </si>
  <si>
    <t xml:space="preserve">No </t>
  </si>
  <si>
    <t>N/A</t>
  </si>
  <si>
    <t>NA</t>
  </si>
  <si>
    <t>Planes de reparación colectiva formulados y concertados con los sujetos. </t>
  </si>
  <si>
    <t>Si</t>
  </si>
  <si>
    <t>No</t>
  </si>
  <si>
    <t>RUTA</t>
  </si>
  <si>
    <t>ADRIANA CHAMORRO</t>
  </si>
  <si>
    <t>Comunitaria</t>
  </si>
  <si>
    <t>NO</t>
  </si>
  <si>
    <t>Implementar la fase de formulacion con enfoque diferencial étnico.</t>
  </si>
  <si>
    <t>se requiere participacion del MINISTERIO DEL INTERIOR</t>
  </si>
  <si>
    <t>VALLE DEL GUAMUEZ</t>
  </si>
  <si>
    <t>CABILDO LAS PALMERAS - EMBERA</t>
  </si>
  <si>
    <t xml:space="preserve">Realizar jornada de Socialización y Validación del documento PIRC
</t>
  </si>
  <si>
    <t>CONSEJO COMUNITARIO LOS ANDES</t>
  </si>
  <si>
    <t xml:space="preserve">Institucional </t>
  </si>
  <si>
    <t>C-4101-1500-29-53107B-4101105-02
C-4101-1500-29-53107B-4101105-03</t>
  </si>
  <si>
    <t xml:space="preserve"> Instalación Consulta Previa Y primer jornada de caracterizacion</t>
  </si>
  <si>
    <t>SRC</t>
  </si>
  <si>
    <t>MOISES ABENSUR</t>
  </si>
  <si>
    <t>Jesse Cruz Hernandez</t>
  </si>
  <si>
    <t>Mayo</t>
  </si>
  <si>
    <t>esta jornada esta supeditada a la confirmacion del Ministerio del Interior</t>
  </si>
  <si>
    <t>olla</t>
  </si>
  <si>
    <t>hosepdaje</t>
  </si>
  <si>
    <t>trasporte</t>
  </si>
  <si>
    <t>dias</t>
  </si>
  <si>
    <t>persona</t>
  </si>
  <si>
    <t>total</t>
  </si>
  <si>
    <t>armoiizacion</t>
  </si>
  <si>
    <t>alientos</t>
  </si>
  <si>
    <t>otros</t>
  </si>
  <si>
    <t>CABILDO INDIGENA CHAIBAJU</t>
  </si>
  <si>
    <t>Mesa técnica en el marco SNARIV  con entidad Alcaldía de Puerto leguizamo</t>
  </si>
  <si>
    <t>DAMASCO VIDES</t>
  </si>
  <si>
    <t>ASOCIACION DE CABILDOS INDIGENAS PUEBLO SIONA ACIPS</t>
  </si>
  <si>
    <t>CRISTINA DELGADO</t>
  </si>
  <si>
    <t>CABILDO AWA LA CABAÑA</t>
  </si>
  <si>
    <t>Servicio de educación informal frente a la violencia basada en género.</t>
  </si>
  <si>
    <t>Realizar una capacitación de prevención de la violencia para 15 personas entre mujeres y hombres pertenecientes al sujeto por cada año de implementación.</t>
  </si>
  <si>
    <t>Número de planes de reparación colectiva en implementación.</t>
  </si>
  <si>
    <t>GUSTAVO GUTIERREZ</t>
  </si>
  <si>
    <t>IMPLEMENTACIÓN</t>
  </si>
  <si>
    <t>Realizar primer módulo con los temas ley de origen, derecho propio, y gobierno propio.</t>
  </si>
  <si>
    <t>Servicio de educación informal en liderazgo y participación.</t>
  </si>
  <si>
    <t>ANDRES ROCHA</t>
  </si>
  <si>
    <t>CABILDO TENTEYA</t>
  </si>
  <si>
    <t>Jornada complmentaria de implementación</t>
  </si>
  <si>
    <t>NATALIA LOPEZ</t>
  </si>
  <si>
    <t>MOVIMIENTO DE NEGRITUDES DE SAN MIGUEL</t>
  </si>
  <si>
    <t>No étnico</t>
  </si>
  <si>
    <t>Actos simbólicos y de dignificación</t>
  </si>
  <si>
    <t>Realizar 3 eventos de conmemoración del dia de la Afrocolombianidad (21 de mayo)</t>
  </si>
  <si>
    <t>C-4101-1500-28-53107B-4101037-02
C-4101-1500-28-53107B-4101037-03</t>
  </si>
  <si>
    <t>WILLIAM ROMERO</t>
  </si>
  <si>
    <t>Realizar jornada de planeación de las formaciones en liderazgo, participación, DDHH y el DIH para el Movimiento de Negritudes.</t>
  </si>
  <si>
    <t>Servicio de educación informal en liderazgo y participación</t>
  </si>
  <si>
    <t>Realizar las jornadas de fortalecimiento a los procesos de liderazgo del RESGUARDO YARINAL SAN MARCELINO</t>
  </si>
  <si>
    <t>GABRIEL PANTOJA</t>
  </si>
  <si>
    <t>Esta jornada se realiza para dar claridades sobre las medidas del PIRC al SRC. Y a que se están solicitando acciones que no están incluidas en el PIRC</t>
  </si>
  <si>
    <t>COMUNIDAD NEGRA, AFROCOLOMBIANA, RAIZAL Y PALENQUERA (Decreto 4635 de 2011)</t>
  </si>
  <si>
    <t>ORITO</t>
  </si>
  <si>
    <t>PUERTO CAICEDO</t>
  </si>
  <si>
    <t>Primera jornada de diseño y formulacion</t>
  </si>
  <si>
    <t>PUERTO ASÍS</t>
  </si>
  <si>
    <t xml:space="preserve">C-4101-1500-29-53107B-4101037-02
C-4101-1500-29-53107B-4101037-03
</t>
  </si>
  <si>
    <t>RESGUARDO YARINAL SAN MARCELINO – PUEBLO INDIGENA KICHWA</t>
  </si>
  <si>
    <t>C-4101-1500-29-53107B-4101037-02
C-4101-1500-29-53107B-4101037-03</t>
  </si>
  <si>
    <t>Organizaciones y Grupos</t>
  </si>
  <si>
    <t>SAN MIGUEL</t>
  </si>
  <si>
    <t xml:space="preserve">Satisfacción y garantías de no repetición </t>
  </si>
  <si>
    <r>
      <t>Vesión:</t>
    </r>
    <r>
      <rPr>
        <sz val="12"/>
        <color rgb="FFFF0000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>V4</t>
    </r>
  </si>
  <si>
    <r>
      <t xml:space="preserve">Página: </t>
    </r>
    <r>
      <rPr>
        <b/>
        <sz val="12"/>
        <color theme="1"/>
        <rFont val="Calibri"/>
        <family val="2"/>
        <scheme val="minor"/>
      </rPr>
      <t xml:space="preserve">1 </t>
    </r>
    <r>
      <rPr>
        <sz val="12"/>
        <color theme="1"/>
        <rFont val="Calibri"/>
        <family val="2"/>
        <scheme val="minor"/>
      </rPr>
      <t xml:space="preserve">de </t>
    </r>
    <r>
      <rPr>
        <b/>
        <sz val="12"/>
        <color theme="1"/>
        <rFont val="Calibri"/>
        <family val="2"/>
        <scheme val="minor"/>
      </rPr>
      <t>1</t>
    </r>
  </si>
  <si>
    <t>SE PROGRAMA CONSULTA PREVIA Y SE CONTINUA CON LA PRIMER JORNADA DE CARACTERIZACION.
SE REQUIERE EL APOYO DE UN PROFESIONAL PARA LA JORNADA DE CARACTERIZACION</t>
  </si>
  <si>
    <t xml:space="preserve">WILLIAM ROMERO
</t>
  </si>
  <si>
    <t>Implementar la fase de caracterización del daño con enfoque diferencial étnico.</t>
  </si>
  <si>
    <t>RESGUARDO INDIGENA UITOTO AGUA NEGRA</t>
  </si>
  <si>
    <t xml:space="preserve"> Instalación Consulta Previa Y jornada de caracterizacion</t>
  </si>
  <si>
    <t>C-4101-1500-29-53107B-4101105-03
C-4101-1500-29-53107B-4101105-03</t>
  </si>
  <si>
    <t>se cambia el nombre del profesiona, por cruce de agendas</t>
  </si>
  <si>
    <t>ESMERALDA MEDINA</t>
  </si>
  <si>
    <t>19/05/2025</t>
  </si>
  <si>
    <t>23/05/2025</t>
  </si>
  <si>
    <t>Implementar la fase de caracterización del daño con enfoque diferencial étnico</t>
  </si>
  <si>
    <t>DISEÑO Y FORMULACIÓN</t>
  </si>
  <si>
    <t>CARACTERIZACIÓN DEL DAÑO</t>
  </si>
  <si>
    <t>PUEBLO PIJAO DE ATACO</t>
  </si>
  <si>
    <t>Étnico</t>
  </si>
  <si>
    <t>TOLIMA</t>
  </si>
  <si>
    <t>Ataco</t>
  </si>
  <si>
    <t xml:space="preserve">CENTRAL </t>
  </si>
  <si>
    <t>SUR TOLIMA</t>
  </si>
  <si>
    <t>Servicio de promoción de la diversidad cultural y étnica de la región y de sus organizaciones</t>
  </si>
  <si>
    <t>Realizar jornada de planeación de los tres encuentros de promoción de la diversidad cultural y étnica.</t>
  </si>
  <si>
    <t>Planes de reparación colectiva en implementación.</t>
  </si>
  <si>
    <t>Jornada de planeación del segundo encuentro de promoción de la diversidad cultural y étnica.</t>
  </si>
  <si>
    <t>MAYO</t>
  </si>
  <si>
    <t>C-4101-1500-29-53107B-4101037-02 
 C-4101-1500-29-53107B-4101037-03</t>
  </si>
  <si>
    <t>Juan David Aristizabal Toro</t>
  </si>
  <si>
    <t>ANGELICA PINILLA</t>
  </si>
  <si>
    <t xml:space="preserve">IMPLEMENTACIÓN </t>
  </si>
  <si>
    <t>Jornada de planeación del tercer encuentro de promoción de la diversidad cultural y étnica.</t>
  </si>
  <si>
    <t>C-4101-1500-29-53107B-4101037-02 
C-4101-1500-29-53107B-4101037-03</t>
  </si>
  <si>
    <t>COMUNIDAD DE LA ZONA URBANA Y VEREDAS, POTRERITO, SANTA RITA LA MINA, BELTRAN, CANOAS LA VAGA, CANOAS COPETE, CANOAS SAN ROQUE, Y BALSILLAS - MUNICIPIO DE ATACO, TOLIMA</t>
  </si>
  <si>
    <t>No Étnico</t>
  </si>
  <si>
    <t>COMUNIDAD CAMPESINA</t>
  </si>
  <si>
    <t>Restitución</t>
  </si>
  <si>
    <t>Reconstrucción del proyecto de vida colectivo y/o planes de vida y/o proyectos de etnodesarrollo</t>
  </si>
  <si>
    <t>Desarrollo de iniciativas a fines con la gestion, ubicacion y oportuna oferta de los servicios que deben prestar los Kioskos digitales de las veredas Canoas Copete y Balsillas, apoyo a la gestion y participacion comunitaria.</t>
  </si>
  <si>
    <t>Jornada de reunion con el comité de impulso a fin de concertar el cierre del PIRC</t>
  </si>
  <si>
    <t>Comunitaria e institucional</t>
  </si>
  <si>
    <t>CABILDO INDIGENA PIJAO EL TRIUNFO</t>
  </si>
  <si>
    <t>Ortega</t>
  </si>
  <si>
    <t>No Pdet</t>
  </si>
  <si>
    <t>Sujetos de reparación colectiva étnicos con informe de cierre de fase de alistamiento finalizado.</t>
  </si>
  <si>
    <t>Alistamiento comunitarioSRC CABILDO INDIGENA EL TRIUNFO jornadas 1 a la 5</t>
  </si>
  <si>
    <t>ALISTAMIENTO</t>
  </si>
  <si>
    <t>C-4101-1500-29-53107B-4101105-03</t>
  </si>
  <si>
    <t>Implementar la fase de alistamiento con enfoque diferencial étnico.</t>
  </si>
  <si>
    <t>CABILDO INDIGENA AMOYA LA VIRGINIA</t>
  </si>
  <si>
    <t>Chaparral</t>
  </si>
  <si>
    <t xml:space="preserve">Sujetos de reparación colectiva étnicos con fase de caracterización del daño finalizada. </t>
  </si>
  <si>
    <t>Jornada de pre-consulta previa e instalacion consulta previa</t>
  </si>
  <si>
    <t>Realizar los tres encuentros de promoción de la diversidad cultural y étnica de las comunidades del Pueblo Pijao de Ataco.</t>
  </si>
  <si>
    <t>Segundo encuentro de promoción de la diversidad cultural y étnica / Santiago Pérez.</t>
  </si>
  <si>
    <t>LA COMUNIDAD DE LA VEREDA RENACER SANGABRIELUNO</t>
  </si>
  <si>
    <t>CUNDINAMARCA</t>
  </si>
  <si>
    <t>Viotá</t>
  </si>
  <si>
    <t>Número de planes de reparación colectiva formulados y concertados con los sujetos. </t>
  </si>
  <si>
    <t>Segunda Jornada  de diseño y formulación del PIRC</t>
  </si>
  <si>
    <t>Implementar la fase de formulación de los Planes Integrales de Reparación Colectiva con los Sujetos de Reparación Colectiva no étnicos</t>
  </si>
  <si>
    <t>Wilson Hernando Soto Bahamon</t>
  </si>
  <si>
    <t>Central</t>
  </si>
  <si>
    <t>PUTUMAYO</t>
  </si>
  <si>
    <t>Amazonía - Orinoquía.</t>
  </si>
  <si>
    <t>COMUNIDAD DEL CORREGIMIENTO EL QUEREMAL UBICADO EN EL MUNICIPIO DE DAGUA</t>
  </si>
  <si>
    <t>PACÍFICO</t>
  </si>
  <si>
    <t>VALLE DEL CAUCA</t>
  </si>
  <si>
    <t>DAGUA</t>
  </si>
  <si>
    <t>VALLE</t>
  </si>
  <si>
    <t>Garantías de No Repetición</t>
  </si>
  <si>
    <t>Realizar un encuentro de planeación donde se defina el contenido temático, metodológico y la estructura del contenido de la jornada de formación en liderazgo y participación</t>
  </si>
  <si>
    <t xml:space="preserve">Planes de reparación colectiva en implementación. </t>
  </si>
  <si>
    <t>Jornada para el diseño y planeación de la escuela de liderazgo</t>
  </si>
  <si>
    <t>POR DEFINIR MODALIDAD TRANSPORTE</t>
  </si>
  <si>
    <t>CLARA INES APRAEZ GOMEZ</t>
  </si>
  <si>
    <t>JOHN ANDERSON IPIA</t>
  </si>
  <si>
    <t> </t>
  </si>
  <si>
    <t>LÍBANO</t>
  </si>
  <si>
    <t>PRADERA</t>
  </si>
  <si>
    <t>ALTO PATÍA Y NORTE DEL CAUCA</t>
  </si>
  <si>
    <t>Realizar un encuentro de planeacion, en aras de identificar tematica y diseño metodológico donde se defina el contenido temático, metodológico y la estructura de los contenidos de la escuela de formación en liderazgo y los asistentes a la misma.</t>
  </si>
  <si>
    <t>jornada para el diseño y planeación de la escuela de liderazgo</t>
  </si>
  <si>
    <t>COMUNIDAD CORREGIMIENTO EL TAMBOR</t>
  </si>
  <si>
    <t>VIJES</t>
  </si>
  <si>
    <t xml:space="preserve">Sujetos de reparación colectiva no étnicos con informe de cierre de fase de alistamiento finalizado. </t>
  </si>
  <si>
    <t>ALISTAMIENTO COMUNITARIO</t>
  </si>
  <si>
    <t>C-4101-1500-28-53107B-4101066-02
 C-4101-1500-28-53107B-4101066-03</t>
  </si>
  <si>
    <t xml:space="preserve">Implementar la fase de alistamiento con los sujetos de reparación colectiva no étnicos </t>
  </si>
  <si>
    <t>JOHN ERWIN OIDOR GRANADA</t>
  </si>
  <si>
    <t>COMUNIDAD DE LA VEREDA EL MESON</t>
  </si>
  <si>
    <t>PALMIRA</t>
  </si>
  <si>
    <t xml:space="preserve">Sujetos de reparación colectiva no étnicos con informe de cierre de fase del diagnóstico del daño finalizado. </t>
  </si>
  <si>
    <t xml:space="preserve"> JORNADA 1 PARA LA ELABORACIÓN DEL DOCUMENTO DE DIAGNÓSTICO DEL DAÑO</t>
  </si>
  <si>
    <t>DIAGNOSTICO DEL DAÑO</t>
  </si>
  <si>
    <t xml:space="preserve">Implementar la fase de diagnóstico del daño colectivo con los sujetos de reparación colectiva no étnicos </t>
  </si>
  <si>
    <t>C-4101-1500-28-53107B-4101066-02  
 C-4101-1500-28-53107B-4101066-03</t>
  </si>
  <si>
    <t>C-4101-1500-29-53107B-4101105-02 
  C-4101-1500-29-53107B-4101105-03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</si>
</sst>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&quot;$&quot;\ #,##0"/>
    <numFmt numFmtId="166" formatCode="_-* #,##0.0_-;\-* #,##0.0_-;_-* &quot;-&quot;??_-;_-@_-"/>
    <numFmt numFmtId="167" formatCode="_-* #,##0_-;\-* #,##0_-;_-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FFFFFF"/>
      <name val="Verdana"/>
      <family val="2"/>
    </font>
    <font>
      <b/>
      <sz val="11"/>
      <color rgb="FFFFFFFF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Calibri"/>
      <family val="2"/>
      <scheme val="minor"/>
    </font>
    <font>
      <b/>
      <sz val="12"/>
      <color rgb="FFFFFFFF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theme="4" tint="0.79998168889431442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39">
    <xf numFmtId="0" fontId="0" fillId="0" borderId="0" xfId="0"/>
    <xf numFmtId="0" fontId="0" fillId="0" borderId="11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0" fillId="4" borderId="25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/>
    </xf>
    <xf numFmtId="0" fontId="0" fillId="4" borderId="25" xfId="0" applyFill="1" applyBorder="1" applyAlignment="1">
      <alignment horizontal="left"/>
    </xf>
    <xf numFmtId="0" fontId="0" fillId="4" borderId="25" xfId="0" applyFill="1" applyBorder="1"/>
    <xf numFmtId="14" fontId="0" fillId="4" borderId="25" xfId="0" applyNumberFormat="1" applyFill="1" applyBorder="1" applyAlignment="1">
      <alignment horizontal="center"/>
    </xf>
    <xf numFmtId="164" fontId="0" fillId="4" borderId="25" xfId="1" applyNumberFormat="1" applyFont="1" applyFill="1" applyBorder="1" applyAlignment="1">
      <alignment horizontal="center"/>
    </xf>
    <xf numFmtId="0" fontId="2" fillId="5" borderId="26" xfId="0" applyFont="1" applyFill="1" applyBorder="1" applyAlignment="1">
      <alignment horizontal="center" vertical="center"/>
    </xf>
    <xf numFmtId="0" fontId="2" fillId="5" borderId="26" xfId="0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14" fontId="0" fillId="0" borderId="26" xfId="0" applyNumberFormat="1" applyBorder="1" applyAlignment="1">
      <alignment horizontal="center" vertical="center"/>
    </xf>
    <xf numFmtId="0" fontId="0" fillId="0" borderId="26" xfId="0" applyBorder="1" applyAlignment="1">
      <alignment horizontal="left" vertical="center"/>
    </xf>
    <xf numFmtId="0" fontId="0" fillId="0" borderId="26" xfId="0" applyBorder="1" applyAlignment="1">
      <alignment horizontal="left" vertical="center" wrapText="1"/>
    </xf>
    <xf numFmtId="14" fontId="6" fillId="0" borderId="26" xfId="0" applyNumberFormat="1" applyFont="1" applyBorder="1" applyAlignment="1">
      <alignment horizontal="center" vertical="center"/>
    </xf>
    <xf numFmtId="0" fontId="7" fillId="0" borderId="0" xfId="0" applyFont="1"/>
    <xf numFmtId="44" fontId="0" fillId="4" borderId="25" xfId="1" applyFont="1" applyFill="1" applyBorder="1" applyAlignment="1">
      <alignment horizontal="center"/>
    </xf>
    <xf numFmtId="44" fontId="0" fillId="0" borderId="0" xfId="1" applyFont="1"/>
    <xf numFmtId="14" fontId="0" fillId="0" borderId="0" xfId="0" applyNumberFormat="1"/>
    <xf numFmtId="0" fontId="0" fillId="0" borderId="26" xfId="0" applyBorder="1" applyAlignment="1">
      <alignment wrapText="1"/>
    </xf>
    <xf numFmtId="43" fontId="0" fillId="0" borderId="0" xfId="4" applyFont="1"/>
    <xf numFmtId="167" fontId="0" fillId="0" borderId="0" xfId="4" applyNumberFormat="1" applyFont="1"/>
    <xf numFmtId="167" fontId="0" fillId="0" borderId="0" xfId="0" applyNumberFormat="1"/>
    <xf numFmtId="43" fontId="0" fillId="0" borderId="0" xfId="0" applyNumberFormat="1"/>
    <xf numFmtId="0" fontId="13" fillId="0" borderId="0" xfId="0" applyFont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165" fontId="12" fillId="0" borderId="17" xfId="0" applyNumberFormat="1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6" borderId="27" xfId="0" applyFont="1" applyFill="1" applyBorder="1" applyAlignment="1">
      <alignment horizontal="center" vertical="center" wrapText="1"/>
    </xf>
    <xf numFmtId="0" fontId="12" fillId="6" borderId="26" xfId="0" applyFont="1" applyFill="1" applyBorder="1" applyAlignment="1">
      <alignment horizontal="center" vertical="center" wrapText="1"/>
    </xf>
    <xf numFmtId="0" fontId="12" fillId="6" borderId="28" xfId="0" applyFont="1" applyFill="1" applyBorder="1" applyAlignment="1">
      <alignment horizontal="center" vertical="center" wrapText="1"/>
    </xf>
    <xf numFmtId="0" fontId="12" fillId="6" borderId="29" xfId="0" applyFont="1" applyFill="1" applyBorder="1" applyAlignment="1">
      <alignment horizontal="center" vertical="center" wrapText="1"/>
    </xf>
    <xf numFmtId="14" fontId="12" fillId="6" borderId="26" xfId="0" applyNumberFormat="1" applyFont="1" applyFill="1" applyBorder="1" applyAlignment="1">
      <alignment horizontal="center" vertical="center" wrapText="1"/>
    </xf>
    <xf numFmtId="165" fontId="12" fillId="6" borderId="27" xfId="0" applyNumberFormat="1" applyFont="1" applyFill="1" applyBorder="1" applyAlignment="1">
      <alignment horizontal="center" vertical="center" wrapText="1"/>
    </xf>
    <xf numFmtId="165" fontId="12" fillId="6" borderId="27" xfId="2" applyNumberFormat="1" applyFont="1" applyFill="1" applyBorder="1" applyAlignment="1">
      <alignment horizontal="center" vertical="center" wrapText="1"/>
    </xf>
    <xf numFmtId="165" fontId="12" fillId="6" borderId="26" xfId="2" applyNumberFormat="1" applyFont="1" applyFill="1" applyBorder="1" applyAlignment="1">
      <alignment horizontal="center" vertical="center" wrapText="1"/>
    </xf>
    <xf numFmtId="166" fontId="12" fillId="6" borderId="26" xfId="4" applyNumberFormat="1" applyFont="1" applyFill="1" applyBorder="1" applyAlignment="1">
      <alignment horizontal="center" vertical="center" wrapText="1"/>
    </xf>
    <xf numFmtId="165" fontId="12" fillId="6" borderId="26" xfId="0" applyNumberFormat="1" applyFont="1" applyFill="1" applyBorder="1" applyAlignment="1">
      <alignment horizontal="center" vertical="center" wrapText="1"/>
    </xf>
    <xf numFmtId="0" fontId="12" fillId="6" borderId="25" xfId="0" applyFont="1" applyFill="1" applyBorder="1" applyAlignment="1">
      <alignment horizontal="center" vertical="center" wrapText="1"/>
    </xf>
    <xf numFmtId="14" fontId="12" fillId="6" borderId="25" xfId="0" applyNumberFormat="1" applyFont="1" applyFill="1" applyBorder="1" applyAlignment="1">
      <alignment horizontal="center" vertical="center" wrapText="1"/>
    </xf>
    <xf numFmtId="165" fontId="12" fillId="6" borderId="25" xfId="2" applyNumberFormat="1" applyFont="1" applyFill="1" applyBorder="1" applyAlignment="1">
      <alignment horizontal="center" vertical="center" wrapText="1"/>
    </xf>
    <xf numFmtId="165" fontId="12" fillId="6" borderId="25" xfId="0" applyNumberFormat="1" applyFont="1" applyFill="1" applyBorder="1" applyAlignment="1">
      <alignment horizontal="center" vertical="center" wrapText="1"/>
    </xf>
    <xf numFmtId="14" fontId="13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0" fontId="12" fillId="6" borderId="30" xfId="0" applyFont="1" applyFill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3" fillId="6" borderId="27" xfId="0" applyFont="1" applyFill="1" applyBorder="1" applyAlignment="1">
      <alignment horizontal="center" vertical="center" wrapText="1"/>
    </xf>
    <xf numFmtId="0" fontId="13" fillId="6" borderId="26" xfId="0" applyFont="1" applyFill="1" applyBorder="1" applyAlignment="1">
      <alignment horizontal="center" vertical="center" wrapText="1"/>
    </xf>
    <xf numFmtId="0" fontId="13" fillId="6" borderId="28" xfId="0" applyFont="1" applyFill="1" applyBorder="1" applyAlignment="1">
      <alignment horizontal="center" vertical="center" wrapText="1"/>
    </xf>
    <xf numFmtId="0" fontId="13" fillId="6" borderId="25" xfId="0" applyFont="1" applyFill="1" applyBorder="1" applyAlignment="1">
      <alignment horizontal="center" vertical="center" wrapText="1"/>
    </xf>
    <xf numFmtId="14" fontId="13" fillId="6" borderId="26" xfId="0" applyNumberFormat="1" applyFont="1" applyFill="1" applyBorder="1" applyAlignment="1">
      <alignment horizontal="center" vertical="center" wrapText="1"/>
    </xf>
    <xf numFmtId="165" fontId="13" fillId="6" borderId="27" xfId="0" applyNumberFormat="1" applyFont="1" applyFill="1" applyBorder="1" applyAlignment="1">
      <alignment horizontal="center" vertical="center" wrapText="1"/>
    </xf>
    <xf numFmtId="165" fontId="13" fillId="6" borderId="26" xfId="0" applyNumberFormat="1" applyFont="1" applyFill="1" applyBorder="1" applyAlignment="1">
      <alignment horizontal="center" vertical="center" wrapText="1"/>
    </xf>
    <xf numFmtId="166" fontId="13" fillId="6" borderId="26" xfId="0" applyNumberFormat="1" applyFont="1" applyFill="1" applyBorder="1" applyAlignment="1">
      <alignment horizontal="center" vertical="center" wrapText="1"/>
    </xf>
    <xf numFmtId="0" fontId="17" fillId="6" borderId="26" xfId="0" applyFont="1" applyFill="1" applyBorder="1" applyAlignment="1">
      <alignment horizontal="center" vertical="center" wrapText="1"/>
    </xf>
    <xf numFmtId="0" fontId="12" fillId="6" borderId="0" xfId="0" applyFont="1" applyFill="1" applyAlignment="1">
      <alignment horizontal="center" vertical="center" wrapText="1"/>
    </xf>
    <xf numFmtId="165" fontId="13" fillId="6" borderId="25" xfId="2" applyNumberFormat="1" applyFont="1" applyFill="1" applyBorder="1" applyAlignment="1">
      <alignment horizontal="center" vertical="center" wrapText="1"/>
    </xf>
    <xf numFmtId="165" fontId="13" fillId="6" borderId="26" xfId="2" applyNumberFormat="1" applyFont="1" applyFill="1" applyBorder="1" applyAlignment="1">
      <alignment horizontal="center" vertical="center" wrapText="1"/>
    </xf>
    <xf numFmtId="0" fontId="13" fillId="6" borderId="0" xfId="0" applyFont="1" applyFill="1" applyAlignment="1">
      <alignment horizontal="center" vertical="center" wrapText="1"/>
    </xf>
    <xf numFmtId="6" fontId="13" fillId="6" borderId="27" xfId="0" applyNumberFormat="1" applyFont="1" applyFill="1" applyBorder="1" applyAlignment="1">
      <alignment horizontal="center" vertical="center" wrapText="1"/>
    </xf>
    <xf numFmtId="165" fontId="13" fillId="6" borderId="25" xfId="0" applyNumberFormat="1" applyFont="1" applyFill="1" applyBorder="1" applyAlignment="1">
      <alignment horizontal="center" vertical="center" wrapText="1"/>
    </xf>
    <xf numFmtId="14" fontId="13" fillId="6" borderId="25" xfId="0" applyNumberFormat="1" applyFont="1" applyFill="1" applyBorder="1" applyAlignment="1">
      <alignment horizontal="center" vertical="center" wrapText="1"/>
    </xf>
    <xf numFmtId="167" fontId="13" fillId="6" borderId="26" xfId="0" applyNumberFormat="1" applyFont="1" applyFill="1" applyBorder="1" applyAlignment="1">
      <alignment horizontal="center" vertical="center" wrapText="1"/>
    </xf>
    <xf numFmtId="167" fontId="12" fillId="6" borderId="26" xfId="0" applyNumberFormat="1" applyFont="1" applyFill="1" applyBorder="1" applyAlignment="1">
      <alignment horizontal="center" vertical="center" wrapText="1"/>
    </xf>
    <xf numFmtId="6" fontId="12" fillId="6" borderId="26" xfId="0" applyNumberFormat="1" applyFont="1" applyFill="1" applyBorder="1" applyAlignment="1">
      <alignment horizontal="center" vertical="center" wrapText="1"/>
    </xf>
    <xf numFmtId="6" fontId="13" fillId="6" borderId="26" xfId="0" applyNumberFormat="1" applyFont="1" applyFill="1" applyBorder="1" applyAlignment="1">
      <alignment horizontal="center" vertical="center" wrapText="1"/>
    </xf>
    <xf numFmtId="0" fontId="12" fillId="7" borderId="26" xfId="0" applyFont="1" applyFill="1" applyBorder="1" applyAlignment="1">
      <alignment horizontal="center" vertical="center" wrapText="1"/>
    </xf>
    <xf numFmtId="14" fontId="13" fillId="6" borderId="0" xfId="0" applyNumberFormat="1" applyFont="1" applyFill="1" applyAlignment="1">
      <alignment horizontal="center" vertical="center" wrapText="1"/>
    </xf>
    <xf numFmtId="165" fontId="13" fillId="6" borderId="0" xfId="0" applyNumberFormat="1" applyFont="1" applyFill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0" xfId="0" applyFont="1" applyFill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44" fontId="3" fillId="3" borderId="14" xfId="1" applyFont="1" applyFill="1" applyBorder="1" applyAlignment="1">
      <alignment horizontal="center" vertical="center" wrapText="1"/>
    </xf>
    <xf numFmtId="44" fontId="3" fillId="3" borderId="21" xfId="1" applyFont="1" applyFill="1" applyBorder="1" applyAlignment="1">
      <alignment horizontal="center" vertical="center" wrapText="1"/>
    </xf>
    <xf numFmtId="164" fontId="3" fillId="3" borderId="14" xfId="1" applyNumberFormat="1" applyFont="1" applyFill="1" applyBorder="1" applyAlignment="1">
      <alignment horizontal="center" vertical="center" wrapText="1"/>
    </xf>
    <xf numFmtId="164" fontId="3" fillId="3" borderId="21" xfId="1" applyNumberFormat="1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14" fontId="3" fillId="3" borderId="19" xfId="0" applyNumberFormat="1" applyFont="1" applyFill="1" applyBorder="1" applyAlignment="1">
      <alignment horizontal="center" vertical="center" wrapText="1"/>
    </xf>
    <xf numFmtId="14" fontId="3" fillId="3" borderId="20" xfId="0" applyNumberFormat="1" applyFont="1" applyFill="1" applyBorder="1" applyAlignment="1">
      <alignment horizontal="center" vertical="center" wrapText="1"/>
    </xf>
    <xf numFmtId="14" fontId="3" fillId="3" borderId="14" xfId="0" applyNumberFormat="1" applyFont="1" applyFill="1" applyBorder="1" applyAlignment="1">
      <alignment horizontal="center" vertical="center" wrapText="1"/>
    </xf>
    <xf numFmtId="14" fontId="3" fillId="3" borderId="21" xfId="0" applyNumberFormat="1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1" fillId="5" borderId="0" xfId="0" applyFont="1" applyFill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1" fillId="5" borderId="8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</cellXfs>
  <cellStyles count="7">
    <cellStyle name="Millares" xfId="4" builtinId="3"/>
    <cellStyle name="Moneda" xfId="1" builtinId="4"/>
    <cellStyle name="Moneda 2" xfId="5" xr:uid="{154FFCE3-95B3-40A3-91DD-9B5D091C4190}"/>
    <cellStyle name="Moneda 2 2" xfId="2" xr:uid="{34968017-B201-4191-A7F7-0452320A86A6}"/>
    <cellStyle name="Moneda 2 2 2" xfId="6" xr:uid="{1DE82ED4-AEF3-43EB-9913-D6F1B845B142}"/>
    <cellStyle name="Normal" xfId="0" builtinId="0"/>
    <cellStyle name="Normal 2" xfId="3" xr:uid="{97CB74DB-5760-4B79-8B40-5BB038D4005E}"/>
  </cellStyles>
  <dxfs count="10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6" formatCode="_-* #,##0.0_-;\-* #,##0.0_-;_-* &quot;-&quot;??_-;_-@_-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9" formatCode="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5" formatCode="&quot;$&quot;\ #,##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165" formatCode="&quot;$&quot;\ #,##0"/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5" formatCode="&quot;$&quot;\ #,##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65" formatCode="&quot;$&quot;\ #,##0"/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5" formatCode="&quot;$&quot;\ #,##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165" formatCode="&quot;$&quot;\ #,##0"/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165" formatCode="&quot;$&quot;\ #,##0"/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5" formatCode="&quot;$&quot;\ #,##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165" formatCode="&quot;$&quot;\ #,##0"/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5" formatCode="&quot;$&quot;\ #,##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165" formatCode="&quot;$&quot;\ #,##0"/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5" formatCode="&quot;$&quot;\ #,##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165" formatCode="&quot;$&quot;\ #,##0"/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5" formatCode="&quot;$&quot;\ #,##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165" formatCode="&quot;$&quot;\ #,##0"/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19" formatCode="d/mm/yyyy"/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19" formatCode="d/mm/yyyy"/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2"/>
        <name val="Calibri"/>
        <family val="2"/>
        <scheme val="minor"/>
      </font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fill>
        <patternFill patternType="none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510728</xdr:colOff>
      <xdr:row>1</xdr:row>
      <xdr:rowOff>33867</xdr:rowOff>
    </xdr:from>
    <xdr:to>
      <xdr:col>3</xdr:col>
      <xdr:colOff>619125</xdr:colOff>
      <xdr:row>4</xdr:row>
      <xdr:rowOff>114301</xdr:rowOff>
    </xdr:to>
    <xdr:pic>
      <xdr:nvPicPr>
        <xdr:cNvPr id="2" name="Imagen 1" descr="Interfaz de usuario gráfica, Aplicación&#10;&#10;Descripción generada automáticamente">
          <a:extLst>
            <a:ext uri="{FF2B5EF4-FFF2-40B4-BE49-F238E27FC236}">
              <a16:creationId xmlns:a16="http://schemas.microsoft.com/office/drawing/2014/main" id="{661BA2BD-34B4-4B40-83DF-BB89FFA03F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2728" y="205317"/>
          <a:ext cx="1632397" cy="594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1591235</xdr:colOff>
      <xdr:row>0</xdr:row>
      <xdr:rowOff>145677</xdr:rowOff>
    </xdr:from>
    <xdr:to>
      <xdr:col>5</xdr:col>
      <xdr:colOff>417793</xdr:colOff>
      <xdr:row>4</xdr:row>
      <xdr:rowOff>180056</xdr:rowOff>
    </xdr:to>
    <xdr:pic>
      <xdr:nvPicPr>
        <xdr:cNvPr id="2" name="Imagen 1" descr="Interfaz de usuario gráfica, Aplicación&#10;&#10;Descripción generada automáticamente">
          <a:extLst>
            <a:ext uri="{FF2B5EF4-FFF2-40B4-BE49-F238E27FC236}">
              <a16:creationId xmlns:a16="http://schemas.microsoft.com/office/drawing/2014/main" id="{A21CAA8B-F884-4520-BCE9-98DE20F3AD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0147" y="145677"/>
          <a:ext cx="2129118" cy="83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510728</xdr:colOff>
      <xdr:row>1</xdr:row>
      <xdr:rowOff>33867</xdr:rowOff>
    </xdr:from>
    <xdr:to>
      <xdr:col>3</xdr:col>
      <xdr:colOff>619125</xdr:colOff>
      <xdr:row>4</xdr:row>
      <xdr:rowOff>114301</xdr:rowOff>
    </xdr:to>
    <xdr:pic>
      <xdr:nvPicPr>
        <xdr:cNvPr id="2" name="Imagen 1" descr="Interfaz de usuario gráfica, Aplicación&#10;&#10;Descripción generada automáticamente">
          <a:extLst>
            <a:ext uri="{FF2B5EF4-FFF2-40B4-BE49-F238E27FC236}">
              <a16:creationId xmlns:a16="http://schemas.microsoft.com/office/drawing/2014/main" id="{51F90AD7-4637-41D4-840B-39730D09C2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2728" y="205317"/>
          <a:ext cx="1632397" cy="594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510728</xdr:colOff>
      <xdr:row>1</xdr:row>
      <xdr:rowOff>33867</xdr:rowOff>
    </xdr:from>
    <xdr:to>
      <xdr:col>3</xdr:col>
      <xdr:colOff>619125</xdr:colOff>
      <xdr:row>4</xdr:row>
      <xdr:rowOff>114301</xdr:rowOff>
    </xdr:to>
    <xdr:pic>
      <xdr:nvPicPr>
        <xdr:cNvPr id="2" name="Imagen 1" descr="Interfaz de usuario gráfica, Aplicación&#10;&#10;Descripción generada automáticamente">
          <a:extLst>
            <a:ext uri="{FF2B5EF4-FFF2-40B4-BE49-F238E27FC236}">
              <a16:creationId xmlns:a16="http://schemas.microsoft.com/office/drawing/2014/main" id="{999808F8-543F-4D53-B050-3ECEAC26C2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2728" y="205317"/>
          <a:ext cx="1632397" cy="594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510728</xdr:colOff>
      <xdr:row>1</xdr:row>
      <xdr:rowOff>33867</xdr:rowOff>
    </xdr:from>
    <xdr:to>
      <xdr:col>3</xdr:col>
      <xdr:colOff>619125</xdr:colOff>
      <xdr:row>4</xdr:row>
      <xdr:rowOff>114301</xdr:rowOff>
    </xdr:to>
    <xdr:pic>
      <xdr:nvPicPr>
        <xdr:cNvPr id="2" name="Imagen 1" descr="Interfaz de usuario gráfica, Aplicación&#10;&#10;Descripción generada automáticamente">
          <a:extLst>
            <a:ext uri="{FF2B5EF4-FFF2-40B4-BE49-F238E27FC236}">
              <a16:creationId xmlns:a16="http://schemas.microsoft.com/office/drawing/2014/main" id="{1179928A-7DB9-4DB1-9453-969A3C16F2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2728" y="205317"/>
          <a:ext cx="1632397" cy="594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510728</xdr:colOff>
      <xdr:row>1</xdr:row>
      <xdr:rowOff>33867</xdr:rowOff>
    </xdr:from>
    <xdr:to>
      <xdr:col>3</xdr:col>
      <xdr:colOff>619125</xdr:colOff>
      <xdr:row>4</xdr:row>
      <xdr:rowOff>114301</xdr:rowOff>
    </xdr:to>
    <xdr:pic>
      <xdr:nvPicPr>
        <xdr:cNvPr id="2" name="Imagen 1" descr="Interfaz de usuario gráfica, Aplicación&#10;&#10;Descripción generada automáticamente">
          <a:extLst>
            <a:ext uri="{FF2B5EF4-FFF2-40B4-BE49-F238E27FC236}">
              <a16:creationId xmlns:a16="http://schemas.microsoft.com/office/drawing/2014/main" id="{14474022-A627-4553-9CF6-BE0435E119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2728" y="205317"/>
          <a:ext cx="1632397" cy="594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D49D51E-D6FD-44DA-9100-641107045B05}" name="Tabla1" displayName="Tabla1" ref="A7:AS35" totalsRowCount="1" headerRowDxfId="93" dataDxfId="91" totalsRowDxfId="90" headerRowBorderDxfId="92">
  <autoFilter ref="A7:AS34" xr:uid="{FD49D51E-D6FD-44DA-9100-641107045B05}">
    <filterColumn colId="10">
      <filters>
        <filter val="VALLE"/>
      </filters>
    </filterColumn>
  </autoFilter>
  <sortState ref="A8:AS18">
    <sortCondition ref="K8:K18"/>
  </sortState>
  <tableColumns count="45">
    <tableColumn id="1" xr3:uid="{57F9B62F-BB36-4ED5-B95B-975FC1C79BA3}" name="Subdirección O Grupo " dataDxfId="89" totalsRowDxfId="88"/>
    <tableColumn id="42" xr3:uid="{25BCE99A-4689-45C8-99B1-B99D542D00DF}" name="Estrategia" dataDxfId="87" totalsRowDxfId="86"/>
    <tableColumn id="2" xr3:uid="{C7BF2EC9-42B0-4B45-953B-ED6DEE52FAFF}" name="Id" dataDxfId="85" totalsRowDxfId="84"/>
    <tableColumn id="3" xr3:uid="{73198014-3231-49C4-8D59-E6EF356A1E2A}" name="Sujeto" dataDxfId="83" totalsRowDxfId="82"/>
    <tableColumn id="4" xr3:uid="{83706EA7-FEA9-4841-A049-251EFB322D30}" name="Macrorregión" dataDxfId="81" totalsRowDxfId="80"/>
    <tableColumn id="5" xr3:uid="{8AD70348-B16F-41A6-A161-739F98A2EA7D}" name="Tipo_x000a_Étnico / No Étnico" dataDxfId="79" totalsRowDxfId="78"/>
    <tableColumn id="6" xr3:uid="{D12E4047-E146-4D2E-B542-691E8980CF0E}" name="Categoría_x000a_(Afro, Indígena, Raizal, Palenquero Etc) " dataDxfId="77" totalsRowDxfId="76"/>
    <tableColumn id="7" xr3:uid="{4C5D4AE4-97AC-40A8-B9A3-259F8F6B3CA4}" name="Departamento" dataDxfId="75" totalsRowDxfId="74"/>
    <tableColumn id="8" xr3:uid="{755FBDFB-0D5A-4884-8935-FC3421F04BA2}" name="Mpio_Cod_x000a_Dane" dataDxfId="73" totalsRowDxfId="72"/>
    <tableColumn id="9" xr3:uid="{51557C15-CAE5-4FAD-ADB8-E5D44412B190}" name="Municipio" dataDxfId="71" totalsRowDxfId="70"/>
    <tableColumn id="10" xr3:uid="{42F16712-E54E-4A6C-8C37-B49D5639B6B2}" name="Dirección Territorial" dataDxfId="69" totalsRowDxfId="68"/>
    <tableColumn id="11" xr3:uid="{CCD20A2C-6381-4897-B521-10B49ECF8C46}" name="Region_Pdet" dataDxfId="67" totalsRowDxfId="66"/>
    <tableColumn id="12" xr3:uid="{B40E9C7C-6766-4A4B-90A2-FB994DFD0C00}" name="Pdet/No Pdet" dataDxfId="65" totalsRowDxfId="64"/>
    <tableColumn id="13" xr3:uid="{91384087-F291-40A5-B096-45A1B2E2291B}" name="Sujeto_Cierre" dataDxfId="63" totalsRowDxfId="62"/>
    <tableColumn id="14" xr3:uid="{C701D5BE-5719-4BB2-901C-AFB3AA2CA4E8}" name="Id Medida" dataDxfId="61" totalsRowDxfId="60"/>
    <tableColumn id="15" xr3:uid="{9AC3A8A1-3532-4D39-B3CF-4B8D9BEFCBFC}" name="Tipo De Medida" dataDxfId="59" totalsRowDxfId="58"/>
    <tableColumn id="16" xr3:uid="{575B5A4E-60DE-4743-8723-154A3E0B9576}" name="Medida" dataDxfId="57" totalsRowDxfId="56"/>
    <tableColumn id="17" xr3:uid="{9582339E-FD07-449C-8D0A-031C5FEDC7A6}" name="Id Acción" dataDxfId="55" totalsRowDxfId="54"/>
    <tableColumn id="18" xr3:uid="{1DE8C4FE-5178-48E7-BD32-7A79C48E14F3}" name="Nombre Acción" dataDxfId="53" totalsRowDxfId="52"/>
    <tableColumn id="19" xr3:uid="{AB11A88C-9CCD-4825-95F0-1332888D0250}" name="Indicador De Plan De Acción Asociado " dataDxfId="51" totalsRowDxfId="50"/>
    <tableColumn id="20" xr3:uid="{A902B03F-DD56-4EA0-9249-AC23505D16A4}" name="Nombre De La Jornada" dataDxfId="49" totalsRowDxfId="48"/>
    <tableColumn id="21" xr3:uid="{C8AC7052-F5E6-4F8B-A16A-A1412185BA9A}" name="Tipo De Jornada" dataDxfId="47" totalsRowDxfId="46"/>
    <tableColumn id="22" xr3:uid="{E7926D1B-B643-44C7-9F4F-A5EB0E4DAED5}" name="Fase De La Jornada_x000a_Estrategia / Fase_x000a_Gep / Src" dataDxfId="45" totalsRowDxfId="44"/>
    <tableColumn id="23" xr3:uid="{E5571ED9-B5DD-4FB7-9A85-FE443392171B}" name="Mes" dataDxfId="43" totalsRowDxfId="42"/>
    <tableColumn id="24" xr3:uid="{E3680C64-9B1B-4708-92C6-CCA510714224}" name="Fecha Inicio" dataDxfId="41" totalsRowDxfId="40"/>
    <tableColumn id="25" xr3:uid="{76A9523A-0216-409D-8E76-89C5B940463C}" name="Fecha Fin" dataDxfId="39" totalsRowDxfId="38"/>
    <tableColumn id="26" xr3:uid="{75A2F4B6-9EB9-474A-85F0-66BEE98D7E72}" name="Valor Jornada" totalsRowFunction="sum" dataDxfId="37" totalsRowDxfId="36">
      <calculatedColumnFormula>+Tabla1[[#This Row],[Bienes Y Servicios]]+Tabla1[[#This Row],[Transferencias]]</calculatedColumnFormula>
    </tableColumn>
    <tableColumn id="27" xr3:uid="{DDC1CD2E-B7F4-476E-BA3D-2C9FE1129B5F}" name="Bienes Y Servicios" totalsRowFunction="sum" dataDxfId="35" totalsRowDxfId="34" dataCellStyle="Moneda 2 2"/>
    <tableColumn id="28" xr3:uid="{18952AAB-B3B8-49AC-AABA-6A3824D7E5F7}" name="Transferencias" totalsRowFunction="sum" dataDxfId="33" totalsRowDxfId="32" dataCellStyle="Moneda 2 2"/>
    <tableColumn id="38" xr3:uid="{AA89646D-CCCF-43FA-B633-AFAF2E2A09F9}" name="Rubro Presupuestal" dataDxfId="31" totalsRowDxfId="30" dataCellStyle="Moneda 2 2"/>
    <tableColumn id="39" xr3:uid="{149B56F0-C3FA-46E6-90F3-CDABD3CC28F6}" name="Actividad Del Proyecto De Inversión" dataDxfId="29" totalsRowDxfId="28" dataCellStyle="Moneda 2 2"/>
    <tableColumn id="41" xr3:uid="{71DBFFC5-2341-4575-A10F-5B55D92778CA}" name="Otra Fuente De Financiación ( Cooperación - Snariv - Entidades Territoriales - Otras)" dataDxfId="27" totalsRowDxfId="26" dataCellStyle="Moneda 2 2"/>
    <tableColumn id="29" xr3:uid="{77009A46-DF90-49F9-B275-A2001E58D928}" name="Observaciones" dataDxfId="25" totalsRowDxfId="24"/>
    <tableColumn id="30" xr3:uid="{C4A511C4-DB9B-4F3A-B1D4-20FB03BE3F61}" name="Responsable Territorial" dataDxfId="23" totalsRowDxfId="22"/>
    <tableColumn id="31" xr3:uid="{6E6629D3-73E6-412F-BB04-E8109D12C49F}" name="Requiere Comisión  / Et" dataDxfId="21" totalsRowDxfId="20"/>
    <tableColumn id="32" xr3:uid="{471988EE-4C91-4D67-9133-310CC0F899BF}" name="Profesional Nacional" dataDxfId="19" totalsRowDxfId="18"/>
    <tableColumn id="40" xr3:uid="{82804FFD-51F6-4CD1-9109-834F1AC5F76D}" name="Requiere Comisión  / En" dataDxfId="17" totalsRowDxfId="16"/>
    <tableColumn id="45" xr3:uid="{79FDE045-5393-4E08-9313-BCE2B64A4BC5}" name="Fecha De Salida_x000a_Dd/Mm/Aa" dataDxfId="15" totalsRowDxfId="14"/>
    <tableColumn id="44" xr3:uid="{7C45A8E1-AEB8-4999-A2BE-26163024AECD}" name="Fecha De Regreso_x000a_Dd/Mm/Aa" dataDxfId="13" totalsRowDxfId="12"/>
    <tableColumn id="46" xr3:uid="{CD2B685D-CF86-4A59-936B-D59B77E91F15}" name="Número De Días De La Comisión" dataDxfId="11" totalsRowDxfId="10"/>
    <tableColumn id="33" xr3:uid="{5B14640E-6069-4248-A17F-CC13CFF5EB83}" name="Operador/ Contrato/ Convenio Interadministrativo" dataDxfId="9" totalsRowDxfId="8"/>
    <tableColumn id="34" xr3:uid="{C4B8B19F-B20A-4F64-BBA4-8F97437909CC}" name="Vigencia Operador" dataDxfId="7" totalsRowDxfId="6"/>
    <tableColumn id="35" xr3:uid="{8C086D05-2E9B-4EB8-AF4B-D8C4292135B2}" name="Momento De Fase_x000a_Ruta / Implementación" dataDxfId="5" totalsRowDxfId="4"/>
    <tableColumn id="36" xr3:uid="{7B1FB786-97CE-4F13-9E88-E0B031B143BF}" name="# Victimas Participantes" dataDxfId="3" totalsRowDxfId="2"/>
    <tableColumn id="37" xr3:uid="{E1B600A9-8D03-418C-8A52-06A9B002153C}" name="Estado" dataDxfId="1" totalsRow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8D3A1-6FC7-4CF7-8545-15B0FF7C4EEF}">
  <dimension ref="A1:AK108"/>
  <sheetViews>
    <sheetView topLeftCell="R1" workbookViewId="0">
      <selection activeCell="U9" sqref="U9:V9"/>
    </sheetView>
  </sheetViews>
  <sheetFormatPr baseColWidth="10" defaultColWidth="11.42578125" defaultRowHeight="15" x14ac:dyDescent="0.25"/>
  <cols>
    <col min="4" max="4" width="30.140625" customWidth="1"/>
    <col min="6" max="6" width="14" customWidth="1"/>
    <col min="12" max="12" width="29.42578125" customWidth="1"/>
    <col min="19" max="20" width="11.42578125" style="24"/>
    <col min="21" max="21" width="15.5703125" customWidth="1"/>
    <col min="22" max="22" width="21.7109375" customWidth="1"/>
    <col min="24" max="24" width="11.42578125" style="23"/>
    <col min="25" max="25" width="15.7109375" style="23" customWidth="1"/>
    <col min="26" max="26" width="13.140625" customWidth="1"/>
    <col min="27" max="27" width="17.140625" customWidth="1"/>
    <col min="33" max="33" width="15" customWidth="1"/>
    <col min="35" max="35" width="14" customWidth="1"/>
    <col min="36" max="36" width="13" customWidth="1"/>
    <col min="37" max="37" width="23" customWidth="1"/>
  </cols>
  <sheetData>
    <row r="1" spans="1:37" ht="13.5" customHeight="1" x14ac:dyDescent="0.25">
      <c r="A1" s="82"/>
      <c r="B1" s="83"/>
      <c r="C1" s="83"/>
      <c r="D1" s="83"/>
      <c r="E1" s="83"/>
      <c r="F1" s="84"/>
      <c r="G1" s="88" t="s">
        <v>0</v>
      </c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90"/>
      <c r="AK1" s="94" t="s">
        <v>1</v>
      </c>
    </row>
    <row r="2" spans="1:37" ht="13.5" customHeight="1" thickBot="1" x14ac:dyDescent="0.3">
      <c r="A2" s="85"/>
      <c r="B2" s="86"/>
      <c r="C2" s="86"/>
      <c r="D2" s="86"/>
      <c r="E2" s="86"/>
      <c r="F2" s="87"/>
      <c r="G2" s="91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G2" s="92"/>
      <c r="AH2" s="92"/>
      <c r="AI2" s="92"/>
      <c r="AJ2" s="93"/>
      <c r="AK2" s="95"/>
    </row>
    <row r="3" spans="1:37" ht="13.5" customHeight="1" x14ac:dyDescent="0.25">
      <c r="A3" s="85"/>
      <c r="B3" s="86"/>
      <c r="C3" s="86"/>
      <c r="D3" s="86"/>
      <c r="E3" s="86"/>
      <c r="F3" s="87"/>
      <c r="G3" s="96" t="s">
        <v>2</v>
      </c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  <c r="AI3" s="97"/>
      <c r="AJ3" s="98"/>
      <c r="AK3" s="102" t="s">
        <v>3</v>
      </c>
    </row>
    <row r="4" spans="1:37" ht="13.5" customHeight="1" thickBot="1" x14ac:dyDescent="0.3">
      <c r="A4" s="85"/>
      <c r="B4" s="86"/>
      <c r="C4" s="86"/>
      <c r="D4" s="86"/>
      <c r="E4" s="86"/>
      <c r="F4" s="87"/>
      <c r="G4" s="99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1"/>
      <c r="AK4" s="103"/>
    </row>
    <row r="5" spans="1:37" ht="13.5" customHeight="1" thickBot="1" x14ac:dyDescent="0.3">
      <c r="A5" s="85"/>
      <c r="B5" s="86"/>
      <c r="C5" s="86"/>
      <c r="D5" s="86"/>
      <c r="E5" s="86"/>
      <c r="F5" s="87"/>
      <c r="G5" s="96" t="s">
        <v>4</v>
      </c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  <c r="AH5" s="97"/>
      <c r="AI5" s="97"/>
      <c r="AJ5" s="98"/>
      <c r="AK5" s="1" t="s">
        <v>5</v>
      </c>
    </row>
    <row r="6" spans="1:37" ht="13.5" customHeight="1" thickBot="1" x14ac:dyDescent="0.3">
      <c r="A6" s="85"/>
      <c r="B6" s="86"/>
      <c r="C6" s="86"/>
      <c r="D6" s="86"/>
      <c r="E6" s="86"/>
      <c r="F6" s="87"/>
      <c r="G6" s="99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  <c r="V6" s="100"/>
      <c r="W6" s="100"/>
      <c r="X6" s="100"/>
      <c r="Y6" s="100"/>
      <c r="Z6" s="100"/>
      <c r="AA6" s="100"/>
      <c r="AB6" s="100"/>
      <c r="AC6" s="100"/>
      <c r="AD6" s="100"/>
      <c r="AE6" s="100"/>
      <c r="AF6" s="100"/>
      <c r="AG6" s="100"/>
      <c r="AH6" s="100"/>
      <c r="AI6" s="100"/>
      <c r="AJ6" s="101"/>
      <c r="AK6" s="2" t="s">
        <v>6</v>
      </c>
    </row>
    <row r="7" spans="1:37" ht="15.75" thickBot="1" x14ac:dyDescent="0.3">
      <c r="A7" s="104" t="s">
        <v>7</v>
      </c>
      <c r="B7" s="80" t="s">
        <v>8</v>
      </c>
      <c r="C7" s="80" t="s">
        <v>9</v>
      </c>
      <c r="D7" s="80" t="s">
        <v>10</v>
      </c>
      <c r="E7" s="80" t="s">
        <v>11</v>
      </c>
      <c r="F7" s="80" t="s">
        <v>12</v>
      </c>
      <c r="G7" s="109" t="s">
        <v>13</v>
      </c>
      <c r="H7" s="109" t="s">
        <v>14</v>
      </c>
      <c r="I7" s="109" t="s">
        <v>15</v>
      </c>
      <c r="J7" s="114" t="s">
        <v>16</v>
      </c>
      <c r="K7" s="116" t="s">
        <v>17</v>
      </c>
      <c r="L7" s="117"/>
      <c r="M7" s="117"/>
      <c r="N7" s="117"/>
      <c r="O7" s="117"/>
      <c r="P7" s="117"/>
      <c r="Q7" s="117"/>
      <c r="R7" s="108"/>
      <c r="S7" s="118" t="s">
        <v>18</v>
      </c>
      <c r="T7" s="120" t="s">
        <v>19</v>
      </c>
      <c r="U7" s="112" t="s">
        <v>20</v>
      </c>
      <c r="V7" s="112" t="s">
        <v>21</v>
      </c>
      <c r="W7" s="112" t="s">
        <v>22</v>
      </c>
      <c r="X7" s="110" t="s">
        <v>23</v>
      </c>
      <c r="Y7" s="110" t="s">
        <v>24</v>
      </c>
      <c r="Z7" s="112" t="s">
        <v>25</v>
      </c>
      <c r="AA7" s="114" t="s">
        <v>26</v>
      </c>
      <c r="AB7" s="106" t="s">
        <v>27</v>
      </c>
      <c r="AC7" s="107"/>
      <c r="AD7" s="107"/>
      <c r="AE7" s="107"/>
      <c r="AF7" s="107"/>
      <c r="AG7" s="107"/>
      <c r="AH7" s="107"/>
      <c r="AI7" s="107"/>
      <c r="AJ7" s="107"/>
      <c r="AK7" s="108"/>
    </row>
    <row r="8" spans="1:37" ht="60.75" thickBot="1" x14ac:dyDescent="0.3">
      <c r="A8" s="105"/>
      <c r="B8" s="81"/>
      <c r="C8" s="81"/>
      <c r="D8" s="81"/>
      <c r="E8" s="81"/>
      <c r="F8" s="81"/>
      <c r="G8" s="81"/>
      <c r="H8" s="81"/>
      <c r="I8" s="81"/>
      <c r="J8" s="115"/>
      <c r="K8" s="3" t="s">
        <v>28</v>
      </c>
      <c r="L8" s="4" t="s">
        <v>29</v>
      </c>
      <c r="M8" s="4" t="s">
        <v>30</v>
      </c>
      <c r="N8" s="4" t="s">
        <v>31</v>
      </c>
      <c r="O8" s="4" t="s">
        <v>32</v>
      </c>
      <c r="P8" s="4" t="s">
        <v>33</v>
      </c>
      <c r="Q8" s="4" t="s">
        <v>34</v>
      </c>
      <c r="R8" s="5" t="s">
        <v>35</v>
      </c>
      <c r="S8" s="119"/>
      <c r="T8" s="121"/>
      <c r="U8" s="113"/>
      <c r="V8" s="113"/>
      <c r="W8" s="113"/>
      <c r="X8" s="111"/>
      <c r="Y8" s="111"/>
      <c r="Z8" s="113"/>
      <c r="AA8" s="115"/>
      <c r="AB8" s="6" t="s">
        <v>36</v>
      </c>
      <c r="AC8" s="4" t="s">
        <v>37</v>
      </c>
      <c r="AD8" s="4" t="s">
        <v>38</v>
      </c>
      <c r="AE8" s="4" t="s">
        <v>39</v>
      </c>
      <c r="AF8" s="4" t="s">
        <v>40</v>
      </c>
      <c r="AG8" s="4" t="s">
        <v>41</v>
      </c>
      <c r="AH8" s="4" t="s">
        <v>42</v>
      </c>
      <c r="AI8" s="4" t="s">
        <v>43</v>
      </c>
      <c r="AJ8" s="4" t="s">
        <v>44</v>
      </c>
      <c r="AK8" s="7" t="s">
        <v>45</v>
      </c>
    </row>
    <row r="9" spans="1:37" x14ac:dyDescent="0.25">
      <c r="A9" s="8"/>
      <c r="B9" s="9"/>
      <c r="C9" s="10"/>
      <c r="D9" s="11"/>
      <c r="E9" s="10"/>
      <c r="F9" s="10"/>
      <c r="G9" s="9"/>
      <c r="H9" s="9"/>
      <c r="I9" s="10"/>
      <c r="J9" s="9"/>
      <c r="K9" s="9"/>
      <c r="L9" s="9"/>
      <c r="M9" s="9"/>
      <c r="N9" s="9"/>
      <c r="O9" s="9"/>
      <c r="P9" s="9"/>
      <c r="Q9" s="9"/>
      <c r="R9" s="9"/>
      <c r="S9" s="12"/>
      <c r="T9" s="12"/>
      <c r="U9" s="12"/>
      <c r="V9" s="12"/>
      <c r="W9" s="12"/>
      <c r="X9" s="22"/>
      <c r="Y9" s="22"/>
      <c r="Z9" s="13"/>
      <c r="AA9" s="8"/>
      <c r="AB9" s="8"/>
      <c r="AC9" s="9"/>
      <c r="AD9" s="9"/>
      <c r="AE9" s="9"/>
      <c r="AF9" s="9"/>
      <c r="AG9" s="9"/>
      <c r="AH9" s="9"/>
      <c r="AI9" s="9"/>
      <c r="AJ9" s="9"/>
      <c r="AK9" s="9"/>
    </row>
    <row r="10" spans="1:37" x14ac:dyDescent="0.25">
      <c r="A10" s="8"/>
      <c r="B10" s="9"/>
      <c r="C10" s="10"/>
      <c r="D10" s="11"/>
      <c r="E10" s="10"/>
      <c r="F10" s="10"/>
      <c r="G10" s="9"/>
      <c r="H10" s="9"/>
      <c r="I10" s="10"/>
      <c r="J10" s="9"/>
      <c r="K10" s="9"/>
      <c r="L10" s="9"/>
      <c r="M10" s="9"/>
      <c r="N10" s="9"/>
      <c r="O10" s="9"/>
      <c r="P10" s="9"/>
      <c r="Q10" s="9"/>
      <c r="R10" s="9"/>
      <c r="S10" s="12"/>
      <c r="T10" s="12"/>
      <c r="U10" s="12"/>
      <c r="V10" s="12"/>
      <c r="W10" s="12"/>
      <c r="X10" s="22"/>
      <c r="Y10" s="22"/>
      <c r="Z10" s="13"/>
      <c r="AA10" s="8"/>
      <c r="AB10" s="8"/>
      <c r="AC10" s="9"/>
      <c r="AD10" s="9"/>
      <c r="AE10" s="9"/>
      <c r="AF10" s="9"/>
      <c r="AG10" s="9"/>
      <c r="AH10" s="9"/>
      <c r="AI10" s="9"/>
      <c r="AJ10" s="9"/>
      <c r="AK10" s="9"/>
    </row>
    <row r="11" spans="1:37" x14ac:dyDescent="0.25">
      <c r="A11" s="8"/>
      <c r="B11" s="9"/>
      <c r="C11" s="10"/>
      <c r="D11" s="11"/>
      <c r="E11" s="10"/>
      <c r="F11" s="10"/>
      <c r="G11" s="9"/>
      <c r="H11" s="9"/>
      <c r="I11" s="10"/>
      <c r="J11" s="9"/>
      <c r="K11" s="9"/>
      <c r="L11" s="9"/>
      <c r="M11" s="9"/>
      <c r="N11" s="9"/>
      <c r="O11" s="9"/>
      <c r="P11" s="9"/>
      <c r="Q11" s="9"/>
      <c r="R11" s="9"/>
      <c r="S11" s="12"/>
      <c r="T11" s="12"/>
      <c r="U11" s="12"/>
      <c r="V11" s="12"/>
      <c r="W11" s="12"/>
      <c r="X11" s="22"/>
      <c r="Y11" s="22"/>
      <c r="Z11" s="13"/>
      <c r="AA11" s="8"/>
      <c r="AB11" s="8"/>
      <c r="AC11" s="9"/>
      <c r="AD11" s="9"/>
      <c r="AE11" s="9"/>
      <c r="AF11" s="9"/>
      <c r="AG11" s="9"/>
      <c r="AH11" s="9"/>
      <c r="AI11" s="9"/>
      <c r="AJ11" s="9"/>
      <c r="AK11" s="9"/>
    </row>
    <row r="12" spans="1:37" x14ac:dyDescent="0.25">
      <c r="A12" s="8"/>
      <c r="B12" s="9"/>
      <c r="C12" s="10"/>
      <c r="D12" s="11"/>
      <c r="E12" s="10"/>
      <c r="F12" s="10"/>
      <c r="G12" s="9"/>
      <c r="H12" s="9"/>
      <c r="I12" s="10"/>
      <c r="J12" s="9"/>
      <c r="K12" s="9"/>
      <c r="L12" s="9"/>
      <c r="M12" s="9"/>
      <c r="N12" s="9"/>
      <c r="O12" s="9"/>
      <c r="P12" s="9"/>
      <c r="Q12" s="9"/>
      <c r="R12" s="9"/>
      <c r="S12" s="12"/>
      <c r="T12" s="12"/>
      <c r="U12" s="12"/>
      <c r="V12" s="12"/>
      <c r="W12" s="12"/>
      <c r="X12" s="22"/>
      <c r="Y12" s="22"/>
      <c r="Z12" s="13"/>
      <c r="AA12" s="8"/>
      <c r="AB12" s="8"/>
      <c r="AC12" s="9"/>
      <c r="AD12" s="9"/>
      <c r="AE12" s="9"/>
      <c r="AF12" s="9"/>
      <c r="AG12" s="9"/>
      <c r="AH12" s="9"/>
      <c r="AI12" s="9"/>
      <c r="AJ12" s="9"/>
      <c r="AK12" s="9"/>
    </row>
    <row r="13" spans="1:37" x14ac:dyDescent="0.25">
      <c r="A13" s="8"/>
      <c r="B13" s="9"/>
      <c r="C13" s="10"/>
      <c r="D13" s="11"/>
      <c r="E13" s="10"/>
      <c r="F13" s="10"/>
      <c r="G13" s="9"/>
      <c r="H13" s="9"/>
      <c r="I13" s="10"/>
      <c r="J13" s="9"/>
      <c r="K13" s="9"/>
      <c r="L13" s="9"/>
      <c r="M13" s="9"/>
      <c r="N13" s="9"/>
      <c r="O13" s="9"/>
      <c r="P13" s="9"/>
      <c r="Q13" s="9"/>
      <c r="R13" s="9"/>
      <c r="S13" s="12"/>
      <c r="T13" s="12"/>
      <c r="U13" s="12"/>
      <c r="V13" s="12"/>
      <c r="W13" s="12"/>
      <c r="X13" s="22"/>
      <c r="Y13" s="22"/>
      <c r="Z13" s="13"/>
      <c r="AA13" s="8"/>
      <c r="AB13" s="8"/>
      <c r="AC13" s="9"/>
      <c r="AD13" s="9"/>
      <c r="AE13" s="9"/>
      <c r="AF13" s="9"/>
      <c r="AG13" s="9"/>
      <c r="AH13" s="9"/>
      <c r="AI13" s="9"/>
      <c r="AJ13" s="9"/>
      <c r="AK13" s="9"/>
    </row>
    <row r="14" spans="1:37" x14ac:dyDescent="0.25">
      <c r="A14" s="8"/>
      <c r="B14" s="9"/>
      <c r="C14" s="10"/>
      <c r="D14" s="11"/>
      <c r="E14" s="10"/>
      <c r="F14" s="10"/>
      <c r="G14" s="9"/>
      <c r="H14" s="9"/>
      <c r="I14" s="10"/>
      <c r="J14" s="9"/>
      <c r="K14" s="9"/>
      <c r="L14" s="9"/>
      <c r="M14" s="9"/>
      <c r="N14" s="9"/>
      <c r="O14" s="9"/>
      <c r="P14" s="9"/>
      <c r="Q14" s="9"/>
      <c r="R14" s="9"/>
      <c r="S14" s="12"/>
      <c r="T14" s="12"/>
      <c r="U14" s="12"/>
      <c r="V14" s="12"/>
      <c r="W14" s="12"/>
      <c r="X14" s="22"/>
      <c r="Y14" s="22"/>
      <c r="Z14" s="13"/>
      <c r="AA14" s="8"/>
      <c r="AB14" s="8"/>
      <c r="AC14" s="9"/>
      <c r="AD14" s="9"/>
      <c r="AE14" s="9"/>
      <c r="AF14" s="9"/>
      <c r="AG14" s="9"/>
      <c r="AH14" s="9"/>
      <c r="AI14" s="9"/>
      <c r="AJ14" s="9"/>
      <c r="AK14" s="9"/>
    </row>
    <row r="15" spans="1:37" x14ac:dyDescent="0.25">
      <c r="A15" s="8"/>
      <c r="B15" s="9"/>
      <c r="C15" s="10"/>
      <c r="D15" s="11"/>
      <c r="E15" s="10"/>
      <c r="F15" s="10"/>
      <c r="G15" s="9"/>
      <c r="H15" s="9"/>
      <c r="I15" s="10"/>
      <c r="J15" s="9"/>
      <c r="K15" s="9"/>
      <c r="L15" s="9"/>
      <c r="M15" s="9"/>
      <c r="N15" s="9"/>
      <c r="O15" s="9"/>
      <c r="P15" s="9"/>
      <c r="Q15" s="9"/>
      <c r="R15" s="9"/>
      <c r="S15" s="12"/>
      <c r="T15" s="12"/>
      <c r="U15" s="12"/>
      <c r="V15" s="12"/>
      <c r="W15" s="12"/>
      <c r="X15" s="22"/>
      <c r="Y15" s="22"/>
      <c r="Z15" s="13"/>
      <c r="AA15" s="8"/>
      <c r="AB15" s="8"/>
      <c r="AC15" s="9"/>
      <c r="AD15" s="9"/>
      <c r="AE15" s="9"/>
      <c r="AF15" s="9"/>
      <c r="AG15" s="9"/>
      <c r="AH15" s="9"/>
      <c r="AI15" s="9"/>
      <c r="AJ15" s="9"/>
      <c r="AK15" s="9"/>
    </row>
    <row r="16" spans="1:37" x14ac:dyDescent="0.25">
      <c r="A16" s="8"/>
      <c r="B16" s="9"/>
      <c r="C16" s="10"/>
      <c r="D16" s="11"/>
      <c r="E16" s="10"/>
      <c r="F16" s="10"/>
      <c r="G16" s="9"/>
      <c r="H16" s="9"/>
      <c r="I16" s="10"/>
      <c r="J16" s="9"/>
      <c r="K16" s="9"/>
      <c r="L16" s="9"/>
      <c r="M16" s="9"/>
      <c r="N16" s="9"/>
      <c r="O16" s="9"/>
      <c r="P16" s="9"/>
      <c r="Q16" s="9"/>
      <c r="R16" s="9"/>
      <c r="S16" s="12"/>
      <c r="T16" s="12"/>
      <c r="U16" s="12"/>
      <c r="V16" s="12"/>
      <c r="W16" s="12"/>
      <c r="X16" s="22"/>
      <c r="Y16" s="22"/>
      <c r="Z16" s="13"/>
      <c r="AA16" s="8"/>
      <c r="AB16" s="8"/>
      <c r="AC16" s="9"/>
      <c r="AD16" s="9"/>
      <c r="AE16" s="9"/>
      <c r="AF16" s="9"/>
      <c r="AG16" s="9"/>
      <c r="AH16" s="9"/>
      <c r="AI16" s="9"/>
      <c r="AJ16" s="9"/>
      <c r="AK16" s="9"/>
    </row>
    <row r="17" spans="1:37" x14ac:dyDescent="0.25">
      <c r="A17" s="8"/>
      <c r="B17" s="9"/>
      <c r="C17" s="10"/>
      <c r="D17" s="11"/>
      <c r="E17" s="10"/>
      <c r="F17" s="10"/>
      <c r="G17" s="9"/>
      <c r="H17" s="9"/>
      <c r="I17" s="10"/>
      <c r="J17" s="9"/>
      <c r="K17" s="9"/>
      <c r="L17" s="9"/>
      <c r="M17" s="9"/>
      <c r="N17" s="9"/>
      <c r="O17" s="9"/>
      <c r="P17" s="9"/>
      <c r="Q17" s="9"/>
      <c r="R17" s="9"/>
      <c r="S17" s="12"/>
      <c r="T17" s="12"/>
      <c r="U17" s="12"/>
      <c r="V17" s="12"/>
      <c r="W17" s="12"/>
      <c r="X17" s="22"/>
      <c r="Y17" s="22"/>
      <c r="Z17" s="13"/>
      <c r="AA17" s="8"/>
      <c r="AB17" s="8"/>
      <c r="AC17" s="9"/>
      <c r="AD17" s="9"/>
      <c r="AE17" s="9"/>
      <c r="AF17" s="9"/>
      <c r="AG17" s="9"/>
      <c r="AH17" s="9"/>
      <c r="AI17" s="9"/>
      <c r="AJ17" s="9"/>
      <c r="AK17" s="9"/>
    </row>
    <row r="18" spans="1:37" x14ac:dyDescent="0.25">
      <c r="A18" s="8"/>
      <c r="B18" s="9"/>
      <c r="C18" s="10"/>
      <c r="D18" s="11"/>
      <c r="E18" s="10"/>
      <c r="F18" s="10"/>
      <c r="G18" s="9"/>
      <c r="H18" s="9"/>
      <c r="I18" s="10"/>
      <c r="J18" s="9"/>
      <c r="K18" s="9"/>
      <c r="L18" s="9"/>
      <c r="M18" s="9"/>
      <c r="N18" s="9"/>
      <c r="O18" s="9"/>
      <c r="P18" s="9"/>
      <c r="Q18" s="9"/>
      <c r="R18" s="9"/>
      <c r="S18" s="12"/>
      <c r="T18" s="12"/>
      <c r="U18" s="12"/>
      <c r="V18" s="12"/>
      <c r="W18" s="12"/>
      <c r="X18" s="22"/>
      <c r="Y18" s="22"/>
      <c r="Z18" s="13"/>
      <c r="AA18" s="8"/>
      <c r="AB18" s="8"/>
      <c r="AC18" s="9"/>
      <c r="AD18" s="9"/>
      <c r="AE18" s="9"/>
      <c r="AF18" s="9"/>
      <c r="AG18" s="9"/>
      <c r="AH18" s="9"/>
      <c r="AI18" s="9"/>
      <c r="AJ18" s="9"/>
      <c r="AK18" s="9"/>
    </row>
    <row r="19" spans="1:37" x14ac:dyDescent="0.25">
      <c r="A19" s="8"/>
      <c r="B19" s="9"/>
      <c r="C19" s="10"/>
      <c r="D19" s="11"/>
      <c r="E19" s="10"/>
      <c r="F19" s="10"/>
      <c r="G19" s="9"/>
      <c r="H19" s="9"/>
      <c r="I19" s="10"/>
      <c r="J19" s="9"/>
      <c r="K19" s="9"/>
      <c r="L19" s="9"/>
      <c r="M19" s="9"/>
      <c r="N19" s="9"/>
      <c r="O19" s="9"/>
      <c r="P19" s="9"/>
      <c r="Q19" s="9"/>
      <c r="R19" s="9"/>
      <c r="S19" s="12"/>
      <c r="T19" s="12"/>
      <c r="U19" s="12"/>
      <c r="V19" s="12"/>
      <c r="W19" s="12"/>
      <c r="X19" s="22"/>
      <c r="Y19" s="22"/>
      <c r="Z19" s="13"/>
      <c r="AA19" s="8"/>
      <c r="AB19" s="8"/>
      <c r="AC19" s="9"/>
      <c r="AD19" s="9"/>
      <c r="AE19" s="9"/>
      <c r="AF19" s="9"/>
      <c r="AG19" s="9"/>
      <c r="AH19" s="9"/>
      <c r="AI19" s="9"/>
      <c r="AJ19" s="9"/>
      <c r="AK19" s="9"/>
    </row>
    <row r="20" spans="1:37" x14ac:dyDescent="0.25">
      <c r="A20" s="8"/>
      <c r="B20" s="9"/>
      <c r="C20" s="10"/>
      <c r="D20" s="11"/>
      <c r="E20" s="10"/>
      <c r="F20" s="10"/>
      <c r="G20" s="9"/>
      <c r="H20" s="9"/>
      <c r="I20" s="10"/>
      <c r="J20" s="9"/>
      <c r="K20" s="9"/>
      <c r="L20" s="9"/>
      <c r="M20" s="9"/>
      <c r="N20" s="9"/>
      <c r="O20" s="9"/>
      <c r="P20" s="9"/>
      <c r="Q20" s="9"/>
      <c r="R20" s="9"/>
      <c r="S20" s="12"/>
      <c r="T20" s="12"/>
      <c r="U20" s="12"/>
      <c r="V20" s="12"/>
      <c r="W20" s="12"/>
      <c r="X20" s="22"/>
      <c r="Y20" s="22"/>
      <c r="Z20" s="13"/>
      <c r="AA20" s="8"/>
      <c r="AB20" s="8"/>
      <c r="AC20" s="9"/>
      <c r="AD20" s="9"/>
      <c r="AE20" s="9"/>
      <c r="AF20" s="9"/>
      <c r="AG20" s="9"/>
      <c r="AH20" s="9"/>
      <c r="AI20" s="9"/>
      <c r="AJ20" s="9"/>
      <c r="AK20" s="9"/>
    </row>
    <row r="21" spans="1:37" x14ac:dyDescent="0.25">
      <c r="A21" s="8"/>
      <c r="B21" s="9"/>
      <c r="C21" s="10"/>
      <c r="D21" s="11"/>
      <c r="E21" s="10"/>
      <c r="F21" s="10"/>
      <c r="G21" s="9"/>
      <c r="H21" s="9"/>
      <c r="I21" s="10"/>
      <c r="J21" s="9"/>
      <c r="K21" s="9"/>
      <c r="L21" s="9"/>
      <c r="M21" s="9"/>
      <c r="N21" s="9"/>
      <c r="O21" s="9"/>
      <c r="P21" s="9"/>
      <c r="Q21" s="9"/>
      <c r="R21" s="9"/>
      <c r="S21" s="12"/>
      <c r="T21" s="12"/>
      <c r="U21" s="12"/>
      <c r="V21" s="12"/>
      <c r="W21" s="12"/>
      <c r="X21" s="22"/>
      <c r="Y21" s="22"/>
      <c r="Z21" s="13"/>
      <c r="AA21" s="8"/>
      <c r="AB21" s="8"/>
      <c r="AC21" s="9"/>
      <c r="AD21" s="9"/>
      <c r="AE21" s="9"/>
      <c r="AF21" s="9"/>
      <c r="AG21" s="9"/>
      <c r="AH21" s="9"/>
      <c r="AI21" s="9"/>
      <c r="AJ21" s="9"/>
      <c r="AK21" s="9"/>
    </row>
    <row r="22" spans="1:37" x14ac:dyDescent="0.25">
      <c r="A22" s="8"/>
      <c r="B22" s="9"/>
      <c r="C22" s="10"/>
      <c r="D22" s="11"/>
      <c r="E22" s="10"/>
      <c r="F22" s="10"/>
      <c r="G22" s="9"/>
      <c r="H22" s="9"/>
      <c r="I22" s="10"/>
      <c r="J22" s="9"/>
      <c r="K22" s="9"/>
      <c r="L22" s="9"/>
      <c r="M22" s="9"/>
      <c r="N22" s="9"/>
      <c r="O22" s="9"/>
      <c r="P22" s="9"/>
      <c r="Q22" s="9"/>
      <c r="R22" s="9"/>
      <c r="S22" s="12"/>
      <c r="T22" s="12"/>
      <c r="U22" s="12"/>
      <c r="V22" s="12"/>
      <c r="W22" s="12"/>
      <c r="X22" s="22"/>
      <c r="Y22" s="22"/>
      <c r="Z22" s="13"/>
      <c r="AA22" s="8"/>
      <c r="AB22" s="8"/>
      <c r="AC22" s="9"/>
      <c r="AD22" s="9"/>
      <c r="AE22" s="9"/>
      <c r="AF22" s="9"/>
      <c r="AG22" s="9"/>
      <c r="AH22" s="9"/>
      <c r="AI22" s="9"/>
      <c r="AJ22" s="9"/>
      <c r="AK22" s="9"/>
    </row>
    <row r="23" spans="1:37" x14ac:dyDescent="0.25">
      <c r="A23" s="8"/>
      <c r="B23" s="9"/>
      <c r="C23" s="10"/>
      <c r="D23" s="11"/>
      <c r="E23" s="10"/>
      <c r="F23" s="10"/>
      <c r="G23" s="9"/>
      <c r="H23" s="9"/>
      <c r="I23" s="10"/>
      <c r="J23" s="9"/>
      <c r="K23" s="9"/>
      <c r="L23" s="9"/>
      <c r="M23" s="9"/>
      <c r="N23" s="9"/>
      <c r="O23" s="9"/>
      <c r="P23" s="9"/>
      <c r="Q23" s="9"/>
      <c r="R23" s="9"/>
      <c r="S23" s="12"/>
      <c r="T23" s="12"/>
      <c r="U23" s="12"/>
      <c r="V23" s="12"/>
      <c r="W23" s="12"/>
      <c r="X23" s="22"/>
      <c r="Y23" s="22"/>
      <c r="Z23" s="13"/>
      <c r="AA23" s="8"/>
      <c r="AB23" s="8"/>
      <c r="AC23" s="9"/>
      <c r="AD23" s="9"/>
      <c r="AE23" s="9"/>
      <c r="AF23" s="9"/>
      <c r="AG23" s="9"/>
      <c r="AH23" s="9"/>
      <c r="AI23" s="9"/>
      <c r="AJ23" s="9"/>
      <c r="AK23" s="9"/>
    </row>
    <row r="24" spans="1:37" x14ac:dyDescent="0.25">
      <c r="A24" s="8"/>
      <c r="B24" s="9"/>
      <c r="C24" s="10"/>
      <c r="D24" s="11"/>
      <c r="E24" s="10"/>
      <c r="F24" s="10"/>
      <c r="G24" s="9"/>
      <c r="H24" s="9"/>
      <c r="I24" s="10"/>
      <c r="J24" s="9"/>
      <c r="K24" s="9"/>
      <c r="L24" s="9"/>
      <c r="M24" s="9"/>
      <c r="N24" s="9"/>
      <c r="O24" s="9"/>
      <c r="P24" s="9"/>
      <c r="Q24" s="9"/>
      <c r="R24" s="9"/>
      <c r="S24" s="12"/>
      <c r="T24" s="12"/>
      <c r="U24" s="12"/>
      <c r="V24" s="12"/>
      <c r="W24" s="12"/>
      <c r="X24" s="22"/>
      <c r="Y24" s="22"/>
      <c r="Z24" s="13"/>
      <c r="AA24" s="8"/>
      <c r="AB24" s="8"/>
      <c r="AC24" s="9"/>
      <c r="AD24" s="9"/>
      <c r="AE24" s="9"/>
      <c r="AF24" s="9"/>
      <c r="AG24" s="9"/>
      <c r="AH24" s="9"/>
      <c r="AI24" s="9"/>
      <c r="AJ24" s="9"/>
      <c r="AK24" s="9"/>
    </row>
    <row r="25" spans="1:37" x14ac:dyDescent="0.25">
      <c r="A25" s="8"/>
      <c r="B25" s="9"/>
      <c r="C25" s="10"/>
      <c r="D25" s="11"/>
      <c r="E25" s="10"/>
      <c r="F25" s="10"/>
      <c r="G25" s="9"/>
      <c r="H25" s="9"/>
      <c r="I25" s="10"/>
      <c r="J25" s="9"/>
      <c r="K25" s="9"/>
      <c r="L25" s="9"/>
      <c r="M25" s="9"/>
      <c r="N25" s="9"/>
      <c r="O25" s="9"/>
      <c r="P25" s="9"/>
      <c r="Q25" s="9"/>
      <c r="R25" s="9"/>
      <c r="S25" s="12"/>
      <c r="T25" s="12"/>
      <c r="U25" s="12"/>
      <c r="V25" s="12"/>
      <c r="W25" s="12"/>
      <c r="X25" s="22"/>
      <c r="Y25" s="22"/>
      <c r="Z25" s="13"/>
      <c r="AA25" s="8"/>
      <c r="AB25" s="8"/>
      <c r="AC25" s="9"/>
      <c r="AD25" s="9"/>
      <c r="AE25" s="9"/>
      <c r="AF25" s="9"/>
      <c r="AG25" s="9"/>
      <c r="AH25" s="9"/>
      <c r="AI25" s="9"/>
      <c r="AJ25" s="9"/>
      <c r="AK25" s="9"/>
    </row>
    <row r="26" spans="1:37" x14ac:dyDescent="0.25">
      <c r="A26" s="8"/>
      <c r="B26" s="9"/>
      <c r="C26" s="10"/>
      <c r="D26" s="11"/>
      <c r="E26" s="10"/>
      <c r="F26" s="10"/>
      <c r="G26" s="9"/>
      <c r="H26" s="9"/>
      <c r="I26" s="10"/>
      <c r="J26" s="9"/>
      <c r="K26" s="9"/>
      <c r="L26" s="9"/>
      <c r="M26" s="9"/>
      <c r="N26" s="9"/>
      <c r="O26" s="9"/>
      <c r="P26" s="9"/>
      <c r="Q26" s="9"/>
      <c r="R26" s="9"/>
      <c r="S26" s="12"/>
      <c r="T26" s="12"/>
      <c r="U26" s="12"/>
      <c r="V26" s="12"/>
      <c r="W26" s="12"/>
      <c r="X26" s="22"/>
      <c r="Y26" s="22"/>
      <c r="Z26" s="13"/>
      <c r="AA26" s="8"/>
      <c r="AB26" s="8"/>
      <c r="AC26" s="9"/>
      <c r="AD26" s="9"/>
      <c r="AE26" s="9"/>
      <c r="AF26" s="9"/>
      <c r="AG26" s="9"/>
      <c r="AH26" s="9"/>
      <c r="AI26" s="9"/>
      <c r="AJ26" s="9"/>
      <c r="AK26" s="9"/>
    </row>
    <row r="27" spans="1:37" x14ac:dyDescent="0.25">
      <c r="A27" s="8"/>
      <c r="B27" s="9"/>
      <c r="C27" s="10"/>
      <c r="D27" s="11"/>
      <c r="E27" s="10"/>
      <c r="F27" s="10"/>
      <c r="G27" s="9"/>
      <c r="H27" s="9"/>
      <c r="I27" s="10"/>
      <c r="J27" s="9"/>
      <c r="K27" s="9"/>
      <c r="L27" s="9"/>
      <c r="M27" s="9"/>
      <c r="N27" s="9"/>
      <c r="O27" s="9"/>
      <c r="P27" s="9"/>
      <c r="Q27" s="9"/>
      <c r="R27" s="9"/>
      <c r="S27" s="12"/>
      <c r="T27" s="12"/>
      <c r="U27" s="12"/>
      <c r="V27" s="12"/>
      <c r="W27" s="12"/>
      <c r="X27" s="22"/>
      <c r="Y27" s="22"/>
      <c r="Z27" s="13"/>
      <c r="AA27" s="8"/>
      <c r="AB27" s="8"/>
      <c r="AC27" s="9"/>
      <c r="AD27" s="9"/>
      <c r="AE27" s="9"/>
      <c r="AF27" s="9"/>
      <c r="AG27" s="9"/>
      <c r="AH27" s="9"/>
      <c r="AI27" s="9"/>
      <c r="AJ27" s="9"/>
      <c r="AK27" s="9"/>
    </row>
    <row r="28" spans="1:37" x14ac:dyDescent="0.25">
      <c r="A28" s="8"/>
      <c r="B28" s="9"/>
      <c r="C28" s="10"/>
      <c r="D28" s="11"/>
      <c r="E28" s="10"/>
      <c r="F28" s="10"/>
      <c r="G28" s="9"/>
      <c r="H28" s="9"/>
      <c r="I28" s="10"/>
      <c r="J28" s="9"/>
      <c r="K28" s="9"/>
      <c r="L28" s="9"/>
      <c r="M28" s="9"/>
      <c r="N28" s="9"/>
      <c r="O28" s="9"/>
      <c r="P28" s="9"/>
      <c r="Q28" s="9"/>
      <c r="R28" s="9"/>
      <c r="S28" s="12"/>
      <c r="T28" s="12"/>
      <c r="U28" s="12"/>
      <c r="V28" s="12"/>
      <c r="W28" s="12"/>
      <c r="X28" s="22"/>
      <c r="Y28" s="22"/>
      <c r="Z28" s="13"/>
      <c r="AA28" s="8"/>
      <c r="AB28" s="8"/>
      <c r="AC28" s="9"/>
      <c r="AD28" s="9"/>
      <c r="AE28" s="9"/>
      <c r="AF28" s="9"/>
      <c r="AG28" s="9"/>
      <c r="AH28" s="9"/>
      <c r="AI28" s="9"/>
      <c r="AJ28" s="9"/>
      <c r="AK28" s="9"/>
    </row>
    <row r="29" spans="1:37" x14ac:dyDescent="0.25">
      <c r="A29" s="8"/>
      <c r="B29" s="9"/>
      <c r="C29" s="10"/>
      <c r="D29" s="11"/>
      <c r="E29" s="10"/>
      <c r="F29" s="10"/>
      <c r="G29" s="9"/>
      <c r="H29" s="9"/>
      <c r="I29" s="10"/>
      <c r="J29" s="9"/>
      <c r="K29" s="9"/>
      <c r="L29" s="9"/>
      <c r="M29" s="9"/>
      <c r="N29" s="9"/>
      <c r="O29" s="9"/>
      <c r="P29" s="9"/>
      <c r="Q29" s="9"/>
      <c r="R29" s="9"/>
      <c r="S29" s="12"/>
      <c r="T29" s="12"/>
      <c r="U29" s="12"/>
      <c r="V29" s="12"/>
      <c r="W29" s="12"/>
      <c r="X29" s="22"/>
      <c r="Y29" s="22"/>
      <c r="Z29" s="13"/>
      <c r="AA29" s="8"/>
      <c r="AB29" s="8"/>
      <c r="AC29" s="9"/>
      <c r="AD29" s="9"/>
      <c r="AE29" s="9"/>
      <c r="AF29" s="9"/>
      <c r="AG29" s="9"/>
      <c r="AH29" s="9"/>
      <c r="AI29" s="9"/>
      <c r="AJ29" s="9"/>
      <c r="AK29" s="9"/>
    </row>
    <row r="30" spans="1:37" x14ac:dyDescent="0.25">
      <c r="A30" s="8"/>
      <c r="B30" s="9"/>
      <c r="C30" s="10"/>
      <c r="D30" s="11"/>
      <c r="E30" s="10"/>
      <c r="F30" s="10"/>
      <c r="G30" s="9"/>
      <c r="H30" s="9"/>
      <c r="I30" s="10"/>
      <c r="J30" s="9"/>
      <c r="K30" s="9"/>
      <c r="L30" s="9"/>
      <c r="M30" s="9"/>
      <c r="N30" s="9"/>
      <c r="O30" s="9"/>
      <c r="P30" s="9"/>
      <c r="Q30" s="9"/>
      <c r="R30" s="9"/>
      <c r="S30" s="12"/>
      <c r="T30" s="12"/>
      <c r="U30" s="12"/>
      <c r="V30" s="12"/>
      <c r="W30" s="12"/>
      <c r="X30" s="22"/>
      <c r="Y30" s="22"/>
      <c r="Z30" s="13"/>
      <c r="AA30" s="8"/>
      <c r="AB30" s="8"/>
      <c r="AC30" s="9"/>
      <c r="AD30" s="9"/>
      <c r="AE30" s="9"/>
      <c r="AF30" s="9"/>
      <c r="AG30" s="9"/>
      <c r="AH30" s="9"/>
      <c r="AI30" s="9"/>
      <c r="AJ30" s="9"/>
      <c r="AK30" s="9"/>
    </row>
    <row r="31" spans="1:37" x14ac:dyDescent="0.25">
      <c r="A31" s="8"/>
      <c r="B31" s="9"/>
      <c r="C31" s="10"/>
      <c r="D31" s="11"/>
      <c r="E31" s="10"/>
      <c r="F31" s="10"/>
      <c r="G31" s="9"/>
      <c r="H31" s="9"/>
      <c r="I31" s="10"/>
      <c r="J31" s="9"/>
      <c r="K31" s="9"/>
      <c r="L31" s="9"/>
      <c r="M31" s="9"/>
      <c r="N31" s="9"/>
      <c r="O31" s="9"/>
      <c r="P31" s="9"/>
      <c r="Q31" s="9"/>
      <c r="R31" s="9"/>
      <c r="S31" s="12"/>
      <c r="T31" s="12"/>
      <c r="U31" s="12"/>
      <c r="V31" s="12"/>
      <c r="W31" s="12"/>
      <c r="X31" s="22"/>
      <c r="Y31" s="22"/>
      <c r="Z31" s="13"/>
      <c r="AA31" s="8"/>
      <c r="AB31" s="8"/>
      <c r="AC31" s="9"/>
      <c r="AD31" s="9"/>
      <c r="AE31" s="9"/>
      <c r="AF31" s="9"/>
      <c r="AG31" s="9"/>
      <c r="AH31" s="9"/>
      <c r="AI31" s="9"/>
      <c r="AJ31" s="9"/>
      <c r="AK31" s="9"/>
    </row>
    <row r="32" spans="1:37" x14ac:dyDescent="0.25">
      <c r="A32" s="8"/>
      <c r="B32" s="9"/>
      <c r="C32" s="10"/>
      <c r="D32" s="11"/>
      <c r="E32" s="10"/>
      <c r="F32" s="10"/>
      <c r="G32" s="9"/>
      <c r="H32" s="9"/>
      <c r="I32" s="10"/>
      <c r="J32" s="9"/>
      <c r="K32" s="9"/>
      <c r="L32" s="9"/>
      <c r="M32" s="9"/>
      <c r="N32" s="9"/>
      <c r="O32" s="9"/>
      <c r="P32" s="9"/>
      <c r="Q32" s="9"/>
      <c r="R32" s="9"/>
      <c r="S32" s="12"/>
      <c r="T32" s="12"/>
      <c r="U32" s="12"/>
      <c r="V32" s="12"/>
      <c r="W32" s="12"/>
      <c r="X32" s="22"/>
      <c r="Y32" s="22"/>
      <c r="Z32" s="13"/>
      <c r="AA32" s="8"/>
      <c r="AB32" s="8"/>
      <c r="AC32" s="9"/>
      <c r="AD32" s="9"/>
      <c r="AE32" s="9"/>
      <c r="AF32" s="9"/>
      <c r="AG32" s="9"/>
      <c r="AH32" s="9"/>
      <c r="AI32" s="9"/>
      <c r="AJ32" s="9"/>
      <c r="AK32" s="9"/>
    </row>
    <row r="33" spans="1:37" x14ac:dyDescent="0.25">
      <c r="A33" s="8"/>
      <c r="B33" s="9"/>
      <c r="C33" s="10"/>
      <c r="D33" s="11"/>
      <c r="E33" s="10"/>
      <c r="F33" s="10"/>
      <c r="G33" s="9"/>
      <c r="H33" s="9"/>
      <c r="I33" s="10"/>
      <c r="J33" s="9"/>
      <c r="K33" s="9"/>
      <c r="L33" s="9"/>
      <c r="M33" s="9"/>
      <c r="N33" s="9"/>
      <c r="O33" s="9"/>
      <c r="P33" s="9"/>
      <c r="Q33" s="9"/>
      <c r="R33" s="9"/>
      <c r="S33" s="12"/>
      <c r="T33" s="12"/>
      <c r="U33" s="12"/>
      <c r="V33" s="12"/>
      <c r="W33" s="12"/>
      <c r="X33" s="22"/>
      <c r="Y33" s="22"/>
      <c r="Z33" s="13"/>
      <c r="AA33" s="8"/>
      <c r="AB33" s="8"/>
      <c r="AC33" s="9"/>
      <c r="AD33" s="9"/>
      <c r="AE33" s="9"/>
      <c r="AF33" s="9"/>
      <c r="AG33" s="9"/>
      <c r="AH33" s="9"/>
      <c r="AI33" s="9"/>
      <c r="AJ33" s="9"/>
      <c r="AK33" s="9"/>
    </row>
    <row r="34" spans="1:37" x14ac:dyDescent="0.25">
      <c r="A34" s="8"/>
      <c r="B34" s="9"/>
      <c r="C34" s="10"/>
      <c r="D34" s="11"/>
      <c r="E34" s="10"/>
      <c r="F34" s="10"/>
      <c r="G34" s="9"/>
      <c r="H34" s="9"/>
      <c r="I34" s="10"/>
      <c r="J34" s="9"/>
      <c r="K34" s="9"/>
      <c r="L34" s="9"/>
      <c r="M34" s="9"/>
      <c r="N34" s="9"/>
      <c r="O34" s="9"/>
      <c r="P34" s="9"/>
      <c r="Q34" s="9"/>
      <c r="R34" s="9"/>
      <c r="S34" s="12"/>
      <c r="T34" s="12"/>
      <c r="U34" s="12"/>
      <c r="V34" s="12"/>
      <c r="W34" s="12"/>
      <c r="X34" s="22"/>
      <c r="Y34" s="22"/>
      <c r="Z34" s="13"/>
      <c r="AA34" s="8"/>
      <c r="AB34" s="8"/>
      <c r="AC34" s="9"/>
      <c r="AD34" s="9"/>
      <c r="AE34" s="9"/>
      <c r="AF34" s="9"/>
      <c r="AG34" s="9"/>
      <c r="AH34" s="9"/>
      <c r="AI34" s="9"/>
      <c r="AJ34" s="9"/>
      <c r="AK34" s="9"/>
    </row>
    <row r="35" spans="1:37" x14ac:dyDescent="0.25">
      <c r="A35" s="8"/>
      <c r="B35" s="9"/>
      <c r="C35" s="10"/>
      <c r="D35" s="11"/>
      <c r="E35" s="10"/>
      <c r="F35" s="10"/>
      <c r="G35" s="9"/>
      <c r="H35" s="9"/>
      <c r="I35" s="10"/>
      <c r="J35" s="9"/>
      <c r="K35" s="9"/>
      <c r="L35" s="9"/>
      <c r="M35" s="9"/>
      <c r="N35" s="9"/>
      <c r="O35" s="9"/>
      <c r="P35" s="9"/>
      <c r="Q35" s="9"/>
      <c r="R35" s="9"/>
      <c r="S35" s="12"/>
      <c r="T35" s="12"/>
      <c r="U35" s="12"/>
      <c r="V35" s="12"/>
      <c r="W35" s="12"/>
      <c r="X35" s="22"/>
      <c r="Y35" s="22"/>
      <c r="Z35" s="13"/>
      <c r="AA35" s="8"/>
      <c r="AB35" s="8"/>
      <c r="AC35" s="9"/>
      <c r="AD35" s="9"/>
      <c r="AE35" s="9"/>
      <c r="AF35" s="9"/>
      <c r="AG35" s="9"/>
      <c r="AH35" s="9"/>
      <c r="AI35" s="9"/>
      <c r="AJ35" s="9"/>
      <c r="AK35" s="9"/>
    </row>
    <row r="36" spans="1:37" x14ac:dyDescent="0.25">
      <c r="A36" s="8"/>
      <c r="B36" s="9"/>
      <c r="C36" s="10"/>
      <c r="D36" s="11"/>
      <c r="E36" s="10"/>
      <c r="F36" s="10"/>
      <c r="G36" s="9"/>
      <c r="H36" s="9"/>
      <c r="I36" s="10"/>
      <c r="J36" s="9"/>
      <c r="K36" s="9"/>
      <c r="L36" s="9"/>
      <c r="M36" s="9"/>
      <c r="N36" s="9"/>
      <c r="O36" s="9"/>
      <c r="P36" s="9"/>
      <c r="Q36" s="9"/>
      <c r="R36" s="9"/>
      <c r="S36" s="12"/>
      <c r="T36" s="12"/>
      <c r="U36" s="12"/>
      <c r="V36" s="12"/>
      <c r="W36" s="12"/>
      <c r="X36" s="22"/>
      <c r="Y36" s="22"/>
      <c r="Z36" s="13"/>
      <c r="AA36" s="8"/>
      <c r="AB36" s="8"/>
      <c r="AC36" s="9"/>
      <c r="AD36" s="9"/>
      <c r="AE36" s="9"/>
      <c r="AF36" s="9"/>
      <c r="AG36" s="9"/>
      <c r="AH36" s="9"/>
      <c r="AI36" s="9"/>
      <c r="AJ36" s="9"/>
      <c r="AK36" s="9"/>
    </row>
    <row r="37" spans="1:37" x14ac:dyDescent="0.25">
      <c r="A37" s="8"/>
      <c r="B37" s="9"/>
      <c r="C37" s="10"/>
      <c r="D37" s="11"/>
      <c r="E37" s="10"/>
      <c r="F37" s="10"/>
      <c r="G37" s="9"/>
      <c r="H37" s="9"/>
      <c r="I37" s="10"/>
      <c r="J37" s="9"/>
      <c r="K37" s="9"/>
      <c r="L37" s="9"/>
      <c r="M37" s="9"/>
      <c r="N37" s="9"/>
      <c r="O37" s="9"/>
      <c r="P37" s="9"/>
      <c r="Q37" s="9"/>
      <c r="R37" s="9"/>
      <c r="S37" s="12"/>
      <c r="T37" s="12"/>
      <c r="U37" s="12"/>
      <c r="V37" s="12"/>
      <c r="W37" s="12"/>
      <c r="X37" s="22"/>
      <c r="Y37" s="22"/>
      <c r="Z37" s="13"/>
      <c r="AA37" s="8"/>
      <c r="AB37" s="8"/>
      <c r="AC37" s="9"/>
      <c r="AD37" s="9"/>
      <c r="AE37" s="9"/>
      <c r="AF37" s="9"/>
      <c r="AG37" s="9"/>
      <c r="AH37" s="9"/>
      <c r="AI37" s="9"/>
      <c r="AJ37" s="9"/>
      <c r="AK37" s="9"/>
    </row>
    <row r="38" spans="1:37" x14ac:dyDescent="0.25">
      <c r="A38" s="8"/>
      <c r="B38" s="9"/>
      <c r="C38" s="10"/>
      <c r="D38" s="11"/>
      <c r="E38" s="10"/>
      <c r="F38" s="10"/>
      <c r="G38" s="9"/>
      <c r="H38" s="9"/>
      <c r="I38" s="10"/>
      <c r="J38" s="9"/>
      <c r="K38" s="9"/>
      <c r="L38" s="9"/>
      <c r="M38" s="9"/>
      <c r="N38" s="9"/>
      <c r="O38" s="9"/>
      <c r="P38" s="9"/>
      <c r="Q38" s="9"/>
      <c r="R38" s="9"/>
      <c r="S38" s="12"/>
      <c r="T38" s="12"/>
      <c r="U38" s="12"/>
      <c r="V38" s="12"/>
      <c r="W38" s="12"/>
      <c r="X38" s="22"/>
      <c r="Y38" s="22"/>
      <c r="Z38" s="13"/>
      <c r="AA38" s="8"/>
      <c r="AB38" s="8"/>
      <c r="AC38" s="9"/>
      <c r="AD38" s="9"/>
      <c r="AE38" s="9"/>
      <c r="AF38" s="9"/>
      <c r="AG38" s="9"/>
      <c r="AH38" s="9"/>
      <c r="AI38" s="9"/>
      <c r="AJ38" s="9"/>
      <c r="AK38" s="9"/>
    </row>
    <row r="39" spans="1:37" x14ac:dyDescent="0.25">
      <c r="A39" s="8"/>
      <c r="B39" s="9"/>
      <c r="C39" s="10"/>
      <c r="D39" s="11"/>
      <c r="E39" s="10"/>
      <c r="F39" s="10"/>
      <c r="G39" s="9"/>
      <c r="H39" s="9"/>
      <c r="I39" s="10"/>
      <c r="J39" s="9"/>
      <c r="K39" s="9"/>
      <c r="L39" s="9"/>
      <c r="M39" s="9"/>
      <c r="N39" s="9"/>
      <c r="O39" s="9"/>
      <c r="P39" s="9"/>
      <c r="Q39" s="9"/>
      <c r="R39" s="9"/>
      <c r="S39" s="12"/>
      <c r="T39" s="12"/>
      <c r="U39" s="12"/>
      <c r="V39" s="12"/>
      <c r="W39" s="12"/>
      <c r="X39" s="22"/>
      <c r="Y39" s="22"/>
      <c r="Z39" s="13"/>
      <c r="AA39" s="8"/>
      <c r="AB39" s="8"/>
      <c r="AC39" s="9"/>
      <c r="AD39" s="9"/>
      <c r="AE39" s="9"/>
      <c r="AF39" s="9"/>
      <c r="AG39" s="9"/>
      <c r="AH39" s="9"/>
      <c r="AI39" s="9"/>
      <c r="AJ39" s="9"/>
      <c r="AK39" s="9"/>
    </row>
    <row r="40" spans="1:37" x14ac:dyDescent="0.25">
      <c r="A40" s="8"/>
      <c r="B40" s="9"/>
      <c r="C40" s="10"/>
      <c r="D40" s="11"/>
      <c r="E40" s="10"/>
      <c r="F40" s="10"/>
      <c r="G40" s="9"/>
      <c r="H40" s="9"/>
      <c r="I40" s="10"/>
      <c r="J40" s="9"/>
      <c r="K40" s="9"/>
      <c r="L40" s="9"/>
      <c r="M40" s="9"/>
      <c r="N40" s="9"/>
      <c r="O40" s="9"/>
      <c r="P40" s="9"/>
      <c r="Q40" s="9"/>
      <c r="R40" s="9"/>
      <c r="S40" s="12"/>
      <c r="T40" s="12"/>
      <c r="U40" s="12"/>
      <c r="V40" s="12"/>
      <c r="W40" s="12"/>
      <c r="X40" s="22"/>
      <c r="Y40" s="22"/>
      <c r="Z40" s="13"/>
      <c r="AA40" s="8"/>
      <c r="AB40" s="8"/>
      <c r="AC40" s="9"/>
      <c r="AD40" s="9"/>
      <c r="AE40" s="9"/>
      <c r="AF40" s="9"/>
      <c r="AG40" s="9"/>
      <c r="AH40" s="9"/>
      <c r="AI40" s="9"/>
      <c r="AJ40" s="9"/>
      <c r="AK40" s="9"/>
    </row>
    <row r="41" spans="1:37" x14ac:dyDescent="0.25">
      <c r="A41" s="8"/>
      <c r="B41" s="9"/>
      <c r="C41" s="10"/>
      <c r="D41" s="11"/>
      <c r="E41" s="10"/>
      <c r="F41" s="10"/>
      <c r="G41" s="9"/>
      <c r="H41" s="9"/>
      <c r="I41" s="10"/>
      <c r="J41" s="9"/>
      <c r="K41" s="9"/>
      <c r="L41" s="9"/>
      <c r="M41" s="9"/>
      <c r="N41" s="9"/>
      <c r="O41" s="9"/>
      <c r="P41" s="9"/>
      <c r="Q41" s="9"/>
      <c r="R41" s="9"/>
      <c r="S41" s="12"/>
      <c r="T41" s="12"/>
      <c r="U41" s="12"/>
      <c r="V41" s="12"/>
      <c r="W41" s="12"/>
      <c r="X41" s="22"/>
      <c r="Y41" s="22"/>
      <c r="Z41" s="13"/>
      <c r="AA41" s="8"/>
      <c r="AB41" s="8"/>
      <c r="AC41" s="9"/>
      <c r="AD41" s="9"/>
      <c r="AE41" s="9"/>
      <c r="AF41" s="9"/>
      <c r="AG41" s="9"/>
      <c r="AH41" s="9"/>
      <c r="AI41" s="9"/>
      <c r="AJ41" s="9"/>
      <c r="AK41" s="9"/>
    </row>
    <row r="42" spans="1:37" x14ac:dyDescent="0.25">
      <c r="A42" s="8"/>
      <c r="B42" s="9"/>
      <c r="C42" s="10"/>
      <c r="D42" s="11"/>
      <c r="E42" s="10"/>
      <c r="F42" s="10"/>
      <c r="G42" s="9"/>
      <c r="H42" s="9"/>
      <c r="I42" s="10"/>
      <c r="J42" s="9"/>
      <c r="K42" s="9"/>
      <c r="L42" s="9"/>
      <c r="M42" s="9"/>
      <c r="N42" s="9"/>
      <c r="O42" s="9"/>
      <c r="P42" s="9"/>
      <c r="Q42" s="9"/>
      <c r="R42" s="9"/>
      <c r="S42" s="12"/>
      <c r="T42" s="12"/>
      <c r="U42" s="12"/>
      <c r="V42" s="12"/>
      <c r="W42" s="12"/>
      <c r="X42" s="22"/>
      <c r="Y42" s="22"/>
      <c r="Z42" s="13"/>
      <c r="AA42" s="8"/>
      <c r="AB42" s="8"/>
      <c r="AC42" s="9"/>
      <c r="AD42" s="9"/>
      <c r="AE42" s="9"/>
      <c r="AF42" s="9"/>
      <c r="AG42" s="9"/>
      <c r="AH42" s="9"/>
      <c r="AI42" s="9"/>
      <c r="AJ42" s="9"/>
      <c r="AK42" s="9"/>
    </row>
    <row r="43" spans="1:37" x14ac:dyDescent="0.25">
      <c r="A43" s="8"/>
      <c r="B43" s="9"/>
      <c r="C43" s="10"/>
      <c r="D43" s="11"/>
      <c r="E43" s="10"/>
      <c r="F43" s="10"/>
      <c r="G43" s="9"/>
      <c r="H43" s="9"/>
      <c r="I43" s="10"/>
      <c r="J43" s="9"/>
      <c r="K43" s="9"/>
      <c r="L43" s="9"/>
      <c r="M43" s="9"/>
      <c r="N43" s="9"/>
      <c r="O43" s="9"/>
      <c r="P43" s="9"/>
      <c r="Q43" s="9"/>
      <c r="R43" s="9"/>
      <c r="S43" s="12"/>
      <c r="T43" s="12"/>
      <c r="U43" s="12"/>
      <c r="V43" s="12"/>
      <c r="W43" s="12"/>
      <c r="X43" s="22"/>
      <c r="Y43" s="22"/>
      <c r="Z43" s="13"/>
      <c r="AA43" s="8"/>
      <c r="AB43" s="8"/>
      <c r="AC43" s="9"/>
      <c r="AD43" s="9"/>
      <c r="AE43" s="9"/>
      <c r="AF43" s="9"/>
      <c r="AG43" s="9"/>
      <c r="AH43" s="9"/>
      <c r="AI43" s="9"/>
      <c r="AJ43" s="9"/>
      <c r="AK43" s="9"/>
    </row>
    <row r="44" spans="1:37" x14ac:dyDescent="0.25">
      <c r="A44" s="8"/>
      <c r="B44" s="9"/>
      <c r="C44" s="10"/>
      <c r="D44" s="11"/>
      <c r="E44" s="10"/>
      <c r="F44" s="10"/>
      <c r="G44" s="9"/>
      <c r="H44" s="9"/>
      <c r="I44" s="10"/>
      <c r="J44" s="9"/>
      <c r="K44" s="9"/>
      <c r="L44" s="9"/>
      <c r="M44" s="9"/>
      <c r="N44" s="9"/>
      <c r="O44" s="9"/>
      <c r="P44" s="9"/>
      <c r="Q44" s="9"/>
      <c r="R44" s="9"/>
      <c r="S44" s="12"/>
      <c r="T44" s="12"/>
      <c r="U44" s="12"/>
      <c r="V44" s="12"/>
      <c r="W44" s="12"/>
      <c r="X44" s="22"/>
      <c r="Y44" s="22"/>
      <c r="Z44" s="13"/>
      <c r="AA44" s="8"/>
      <c r="AB44" s="8"/>
      <c r="AC44" s="9"/>
      <c r="AD44" s="9"/>
      <c r="AE44" s="9"/>
      <c r="AF44" s="9"/>
      <c r="AG44" s="9"/>
      <c r="AH44" s="9"/>
      <c r="AI44" s="9"/>
      <c r="AJ44" s="9"/>
      <c r="AK44" s="9"/>
    </row>
    <row r="45" spans="1:37" x14ac:dyDescent="0.25">
      <c r="A45" s="8"/>
      <c r="B45" s="9"/>
      <c r="C45" s="10"/>
      <c r="D45" s="11"/>
      <c r="E45" s="10"/>
      <c r="F45" s="10"/>
      <c r="G45" s="9"/>
      <c r="H45" s="9"/>
      <c r="I45" s="10"/>
      <c r="J45" s="9"/>
      <c r="K45" s="9"/>
      <c r="L45" s="9"/>
      <c r="M45" s="9"/>
      <c r="N45" s="9"/>
      <c r="O45" s="9"/>
      <c r="P45" s="9"/>
      <c r="Q45" s="9"/>
      <c r="R45" s="9"/>
      <c r="S45" s="12"/>
      <c r="T45" s="12"/>
      <c r="U45" s="12"/>
      <c r="V45" s="12"/>
      <c r="W45" s="12"/>
      <c r="X45" s="22"/>
      <c r="Y45" s="22"/>
      <c r="Z45" s="13"/>
      <c r="AA45" s="8"/>
      <c r="AB45" s="8"/>
      <c r="AC45" s="9"/>
      <c r="AD45" s="9"/>
      <c r="AE45" s="9"/>
      <c r="AF45" s="9"/>
      <c r="AG45" s="9"/>
      <c r="AH45" s="9"/>
      <c r="AI45" s="9"/>
      <c r="AJ45" s="9"/>
      <c r="AK45" s="9"/>
    </row>
    <row r="46" spans="1:37" x14ac:dyDescent="0.25">
      <c r="A46" s="8"/>
      <c r="B46" s="9"/>
      <c r="C46" s="10"/>
      <c r="D46" s="11"/>
      <c r="E46" s="10"/>
      <c r="F46" s="10"/>
      <c r="G46" s="9"/>
      <c r="H46" s="9"/>
      <c r="I46" s="10"/>
      <c r="J46" s="9"/>
      <c r="K46" s="9"/>
      <c r="L46" s="9"/>
      <c r="M46" s="9"/>
      <c r="N46" s="9"/>
      <c r="O46" s="9"/>
      <c r="P46" s="9"/>
      <c r="Q46" s="9"/>
      <c r="R46" s="9"/>
      <c r="S46" s="12"/>
      <c r="T46" s="12"/>
      <c r="U46" s="12"/>
      <c r="V46" s="12"/>
      <c r="W46" s="12"/>
      <c r="X46" s="22"/>
      <c r="Y46" s="22"/>
      <c r="Z46" s="13"/>
      <c r="AA46" s="8"/>
      <c r="AB46" s="8"/>
      <c r="AC46" s="9"/>
      <c r="AD46" s="9"/>
      <c r="AE46" s="9"/>
      <c r="AF46" s="9"/>
      <c r="AG46" s="9"/>
      <c r="AH46" s="9"/>
      <c r="AI46" s="9"/>
      <c r="AJ46" s="9"/>
      <c r="AK46" s="9"/>
    </row>
    <row r="47" spans="1:37" x14ac:dyDescent="0.25">
      <c r="A47" s="8"/>
      <c r="B47" s="9"/>
      <c r="C47" s="10"/>
      <c r="D47" s="11"/>
      <c r="E47" s="10"/>
      <c r="F47" s="10"/>
      <c r="G47" s="9"/>
      <c r="H47" s="9"/>
      <c r="I47" s="10"/>
      <c r="J47" s="9"/>
      <c r="K47" s="9"/>
      <c r="L47" s="9"/>
      <c r="M47" s="9"/>
      <c r="N47" s="9"/>
      <c r="O47" s="9"/>
      <c r="P47" s="9"/>
      <c r="Q47" s="9"/>
      <c r="R47" s="9"/>
      <c r="S47" s="12"/>
      <c r="T47" s="12"/>
      <c r="U47" s="12"/>
      <c r="V47" s="12"/>
      <c r="W47" s="12"/>
      <c r="X47" s="22"/>
      <c r="Y47" s="22"/>
      <c r="Z47" s="13"/>
      <c r="AA47" s="8"/>
      <c r="AB47" s="8"/>
      <c r="AC47" s="9"/>
      <c r="AD47" s="9"/>
      <c r="AE47" s="9"/>
      <c r="AF47" s="9"/>
      <c r="AG47" s="9"/>
      <c r="AH47" s="9"/>
      <c r="AI47" s="9"/>
      <c r="AJ47" s="9"/>
      <c r="AK47" s="9"/>
    </row>
    <row r="48" spans="1:37" x14ac:dyDescent="0.25">
      <c r="A48" s="8"/>
      <c r="B48" s="9"/>
      <c r="C48" s="10"/>
      <c r="D48" s="11"/>
      <c r="E48" s="10"/>
      <c r="F48" s="10"/>
      <c r="G48" s="9"/>
      <c r="H48" s="9"/>
      <c r="I48" s="10"/>
      <c r="J48" s="9"/>
      <c r="K48" s="9"/>
      <c r="L48" s="9"/>
      <c r="M48" s="9"/>
      <c r="N48" s="9"/>
      <c r="O48" s="9"/>
      <c r="P48" s="9"/>
      <c r="Q48" s="9"/>
      <c r="R48" s="9"/>
      <c r="S48" s="12"/>
      <c r="T48" s="12"/>
      <c r="U48" s="12"/>
      <c r="V48" s="12"/>
      <c r="W48" s="12"/>
      <c r="X48" s="22"/>
      <c r="Y48" s="22"/>
      <c r="Z48" s="13"/>
      <c r="AA48" s="8"/>
      <c r="AB48" s="8"/>
      <c r="AC48" s="9"/>
      <c r="AD48" s="9"/>
      <c r="AE48" s="9"/>
      <c r="AF48" s="9"/>
      <c r="AG48" s="9"/>
      <c r="AH48" s="9"/>
      <c r="AI48" s="9"/>
      <c r="AJ48" s="9"/>
      <c r="AK48" s="9"/>
    </row>
    <row r="49" spans="1:37" x14ac:dyDescent="0.25">
      <c r="A49" s="8"/>
      <c r="B49" s="9"/>
      <c r="C49" s="10"/>
      <c r="D49" s="11"/>
      <c r="E49" s="10"/>
      <c r="F49" s="10"/>
      <c r="G49" s="9"/>
      <c r="H49" s="9"/>
      <c r="I49" s="10"/>
      <c r="J49" s="9"/>
      <c r="K49" s="9"/>
      <c r="L49" s="9"/>
      <c r="M49" s="9"/>
      <c r="N49" s="9"/>
      <c r="O49" s="9"/>
      <c r="P49" s="9"/>
      <c r="Q49" s="9"/>
      <c r="R49" s="9"/>
      <c r="S49" s="12"/>
      <c r="T49" s="12"/>
      <c r="U49" s="12"/>
      <c r="V49" s="12"/>
      <c r="W49" s="12"/>
      <c r="X49" s="22"/>
      <c r="Y49" s="22"/>
      <c r="Z49" s="13"/>
      <c r="AA49" s="8"/>
      <c r="AB49" s="8"/>
      <c r="AC49" s="9"/>
      <c r="AD49" s="9"/>
      <c r="AE49" s="9"/>
      <c r="AF49" s="9"/>
      <c r="AG49" s="9"/>
      <c r="AH49" s="9"/>
      <c r="AI49" s="9"/>
      <c r="AJ49" s="9"/>
      <c r="AK49" s="9"/>
    </row>
    <row r="50" spans="1:37" x14ac:dyDescent="0.25">
      <c r="A50" s="8"/>
      <c r="B50" s="9"/>
      <c r="C50" s="10"/>
      <c r="D50" s="11"/>
      <c r="E50" s="10"/>
      <c r="F50" s="10"/>
      <c r="G50" s="9"/>
      <c r="H50" s="9"/>
      <c r="I50" s="10"/>
      <c r="J50" s="9"/>
      <c r="K50" s="9"/>
      <c r="L50" s="9"/>
      <c r="M50" s="9"/>
      <c r="N50" s="9"/>
      <c r="O50" s="9"/>
      <c r="P50" s="9"/>
      <c r="Q50" s="9"/>
      <c r="R50" s="9"/>
      <c r="S50" s="12"/>
      <c r="T50" s="12"/>
      <c r="U50" s="12"/>
      <c r="V50" s="12"/>
      <c r="W50" s="12"/>
      <c r="X50" s="22"/>
      <c r="Y50" s="22"/>
      <c r="Z50" s="13"/>
      <c r="AA50" s="8"/>
      <c r="AB50" s="8"/>
      <c r="AC50" s="9"/>
      <c r="AD50" s="9"/>
      <c r="AE50" s="9"/>
      <c r="AF50" s="9"/>
      <c r="AG50" s="9"/>
      <c r="AH50" s="9"/>
      <c r="AI50" s="9"/>
      <c r="AJ50" s="9"/>
      <c r="AK50" s="9"/>
    </row>
    <row r="51" spans="1:37" x14ac:dyDescent="0.25">
      <c r="A51" s="8"/>
      <c r="B51" s="9"/>
      <c r="C51" s="10"/>
      <c r="D51" s="11"/>
      <c r="E51" s="10"/>
      <c r="F51" s="10"/>
      <c r="G51" s="9"/>
      <c r="H51" s="9"/>
      <c r="I51" s="10"/>
      <c r="J51" s="9"/>
      <c r="K51" s="9"/>
      <c r="L51" s="9"/>
      <c r="M51" s="9"/>
      <c r="N51" s="9"/>
      <c r="O51" s="9"/>
      <c r="P51" s="9"/>
      <c r="Q51" s="9"/>
      <c r="R51" s="9"/>
      <c r="S51" s="12"/>
      <c r="T51" s="12"/>
      <c r="U51" s="12"/>
      <c r="V51" s="12"/>
      <c r="W51" s="12"/>
      <c r="X51" s="22"/>
      <c r="Y51" s="22"/>
      <c r="Z51" s="13"/>
      <c r="AA51" s="8"/>
      <c r="AB51" s="8"/>
      <c r="AC51" s="9"/>
      <c r="AD51" s="9"/>
      <c r="AE51" s="9"/>
      <c r="AF51" s="9"/>
      <c r="AG51" s="9"/>
      <c r="AH51" s="9"/>
      <c r="AI51" s="9"/>
      <c r="AJ51" s="9"/>
      <c r="AK51" s="9"/>
    </row>
    <row r="52" spans="1:37" x14ac:dyDescent="0.25">
      <c r="A52" s="8"/>
      <c r="B52" s="9"/>
      <c r="C52" s="10"/>
      <c r="D52" s="11"/>
      <c r="E52" s="10"/>
      <c r="F52" s="10"/>
      <c r="G52" s="9"/>
      <c r="H52" s="9"/>
      <c r="I52" s="10"/>
      <c r="J52" s="9"/>
      <c r="K52" s="9"/>
      <c r="L52" s="9"/>
      <c r="M52" s="9"/>
      <c r="N52" s="9"/>
      <c r="O52" s="9"/>
      <c r="P52" s="9"/>
      <c r="Q52" s="9"/>
      <c r="R52" s="9"/>
      <c r="S52" s="12"/>
      <c r="T52" s="12"/>
      <c r="U52" s="12"/>
      <c r="V52" s="12"/>
      <c r="W52" s="12"/>
      <c r="X52" s="22"/>
      <c r="Y52" s="22"/>
      <c r="Z52" s="13"/>
      <c r="AA52" s="8"/>
      <c r="AB52" s="8"/>
      <c r="AC52" s="9"/>
      <c r="AD52" s="9"/>
      <c r="AE52" s="9"/>
      <c r="AF52" s="9"/>
      <c r="AG52" s="9"/>
      <c r="AH52" s="9"/>
      <c r="AI52" s="9"/>
      <c r="AJ52" s="9"/>
      <c r="AK52" s="9"/>
    </row>
    <row r="53" spans="1:37" x14ac:dyDescent="0.25">
      <c r="A53" s="8"/>
      <c r="B53" s="9"/>
      <c r="C53" s="10"/>
      <c r="D53" s="11"/>
      <c r="E53" s="10"/>
      <c r="F53" s="10"/>
      <c r="G53" s="9"/>
      <c r="H53" s="9"/>
      <c r="I53" s="10"/>
      <c r="J53" s="9"/>
      <c r="K53" s="9"/>
      <c r="L53" s="9"/>
      <c r="M53" s="9"/>
      <c r="N53" s="9"/>
      <c r="O53" s="9"/>
      <c r="P53" s="9"/>
      <c r="Q53" s="9"/>
      <c r="R53" s="9"/>
      <c r="S53" s="12"/>
      <c r="T53" s="12"/>
      <c r="U53" s="12"/>
      <c r="V53" s="12"/>
      <c r="W53" s="12"/>
      <c r="X53" s="22"/>
      <c r="Y53" s="22"/>
      <c r="Z53" s="13"/>
      <c r="AA53" s="8"/>
      <c r="AB53" s="8"/>
      <c r="AC53" s="9"/>
      <c r="AD53" s="9"/>
      <c r="AE53" s="9"/>
      <c r="AF53" s="9"/>
      <c r="AG53" s="9"/>
      <c r="AH53" s="9"/>
      <c r="AI53" s="9"/>
      <c r="AJ53" s="9"/>
      <c r="AK53" s="9"/>
    </row>
    <row r="54" spans="1:37" x14ac:dyDescent="0.25">
      <c r="A54" s="8"/>
      <c r="B54" s="9"/>
      <c r="C54" s="10"/>
      <c r="D54" s="11"/>
      <c r="E54" s="10"/>
      <c r="F54" s="10"/>
      <c r="G54" s="9"/>
      <c r="H54" s="9"/>
      <c r="I54" s="10"/>
      <c r="J54" s="9"/>
      <c r="K54" s="9"/>
      <c r="L54" s="9"/>
      <c r="M54" s="9"/>
      <c r="N54" s="9"/>
      <c r="O54" s="9"/>
      <c r="P54" s="9"/>
      <c r="Q54" s="9"/>
      <c r="R54" s="9"/>
      <c r="S54" s="12"/>
      <c r="T54" s="12"/>
      <c r="U54" s="12"/>
      <c r="V54" s="12"/>
      <c r="W54" s="12"/>
      <c r="X54" s="22"/>
      <c r="Y54" s="22"/>
      <c r="Z54" s="13"/>
      <c r="AA54" s="8"/>
      <c r="AB54" s="8"/>
      <c r="AC54" s="9"/>
      <c r="AD54" s="9"/>
      <c r="AE54" s="9"/>
      <c r="AF54" s="9"/>
      <c r="AG54" s="9"/>
      <c r="AH54" s="9"/>
      <c r="AI54" s="9"/>
      <c r="AJ54" s="9"/>
      <c r="AK54" s="9"/>
    </row>
    <row r="55" spans="1:37" x14ac:dyDescent="0.25">
      <c r="A55" s="8"/>
      <c r="B55" s="9"/>
      <c r="C55" s="10"/>
      <c r="D55" s="11"/>
      <c r="E55" s="10"/>
      <c r="F55" s="10"/>
      <c r="G55" s="9"/>
      <c r="H55" s="9"/>
      <c r="I55" s="10"/>
      <c r="J55" s="9"/>
      <c r="K55" s="9"/>
      <c r="L55" s="9"/>
      <c r="M55" s="9"/>
      <c r="N55" s="9"/>
      <c r="O55" s="9"/>
      <c r="P55" s="9"/>
      <c r="Q55" s="9"/>
      <c r="R55" s="9"/>
      <c r="S55" s="12"/>
      <c r="T55" s="12"/>
      <c r="U55" s="12"/>
      <c r="V55" s="12"/>
      <c r="W55" s="12"/>
      <c r="X55" s="22"/>
      <c r="Y55" s="22"/>
      <c r="Z55" s="13"/>
      <c r="AA55" s="8"/>
      <c r="AB55" s="8"/>
      <c r="AC55" s="9"/>
      <c r="AD55" s="9"/>
      <c r="AE55" s="9"/>
      <c r="AF55" s="9"/>
      <c r="AG55" s="9"/>
      <c r="AH55" s="9"/>
      <c r="AI55" s="9"/>
      <c r="AJ55" s="9"/>
      <c r="AK55" s="9"/>
    </row>
    <row r="56" spans="1:37" x14ac:dyDescent="0.25">
      <c r="A56" s="8"/>
      <c r="B56" s="9"/>
      <c r="C56" s="10"/>
      <c r="D56" s="11"/>
      <c r="E56" s="10"/>
      <c r="F56" s="10"/>
      <c r="G56" s="9"/>
      <c r="H56" s="9"/>
      <c r="I56" s="10"/>
      <c r="J56" s="9"/>
      <c r="K56" s="9"/>
      <c r="L56" s="9"/>
      <c r="M56" s="9"/>
      <c r="N56" s="9"/>
      <c r="O56" s="9"/>
      <c r="P56" s="9"/>
      <c r="Q56" s="9"/>
      <c r="R56" s="9"/>
      <c r="S56" s="12"/>
      <c r="T56" s="12"/>
      <c r="U56" s="12"/>
      <c r="V56" s="12"/>
      <c r="W56" s="12"/>
      <c r="X56" s="22"/>
      <c r="Y56" s="22"/>
      <c r="Z56" s="13"/>
      <c r="AA56" s="8"/>
      <c r="AB56" s="8"/>
      <c r="AC56" s="9"/>
      <c r="AD56" s="9"/>
      <c r="AE56" s="9"/>
      <c r="AF56" s="9"/>
      <c r="AG56" s="9"/>
      <c r="AH56" s="9"/>
      <c r="AI56" s="9"/>
      <c r="AJ56" s="9"/>
      <c r="AK56" s="9"/>
    </row>
    <row r="57" spans="1:37" x14ac:dyDescent="0.25">
      <c r="A57" s="8"/>
      <c r="B57" s="9"/>
      <c r="C57" s="10"/>
      <c r="D57" s="11"/>
      <c r="E57" s="10"/>
      <c r="F57" s="10"/>
      <c r="G57" s="9"/>
      <c r="H57" s="9"/>
      <c r="I57" s="10"/>
      <c r="J57" s="9"/>
      <c r="K57" s="9"/>
      <c r="L57" s="9"/>
      <c r="M57" s="9"/>
      <c r="N57" s="9"/>
      <c r="O57" s="9"/>
      <c r="P57" s="9"/>
      <c r="Q57" s="9"/>
      <c r="R57" s="9"/>
      <c r="S57" s="12"/>
      <c r="T57" s="12"/>
      <c r="U57" s="12"/>
      <c r="V57" s="12"/>
      <c r="W57" s="12"/>
      <c r="X57" s="22"/>
      <c r="Y57" s="22"/>
      <c r="Z57" s="13"/>
      <c r="AA57" s="8"/>
      <c r="AB57" s="8"/>
      <c r="AC57" s="9"/>
      <c r="AD57" s="9"/>
      <c r="AE57" s="9"/>
      <c r="AF57" s="9"/>
      <c r="AG57" s="9"/>
      <c r="AH57" s="9"/>
      <c r="AI57" s="9"/>
      <c r="AJ57" s="9"/>
      <c r="AK57" s="9"/>
    </row>
    <row r="58" spans="1:37" x14ac:dyDescent="0.25">
      <c r="A58" s="8"/>
      <c r="B58" s="9"/>
      <c r="C58" s="10"/>
      <c r="D58" s="11"/>
      <c r="E58" s="10"/>
      <c r="F58" s="10"/>
      <c r="G58" s="9"/>
      <c r="H58" s="9"/>
      <c r="I58" s="10"/>
      <c r="J58" s="9"/>
      <c r="K58" s="9"/>
      <c r="L58" s="9"/>
      <c r="M58" s="9"/>
      <c r="N58" s="9"/>
      <c r="O58" s="9"/>
      <c r="P58" s="9"/>
      <c r="Q58" s="9"/>
      <c r="R58" s="9"/>
      <c r="S58" s="12"/>
      <c r="T58" s="12"/>
      <c r="U58" s="12"/>
      <c r="V58" s="12"/>
      <c r="W58" s="12"/>
      <c r="X58" s="22"/>
      <c r="Y58" s="22"/>
      <c r="Z58" s="13"/>
      <c r="AA58" s="8"/>
      <c r="AB58" s="8"/>
      <c r="AC58" s="9"/>
      <c r="AD58" s="9"/>
      <c r="AE58" s="9"/>
      <c r="AF58" s="9"/>
      <c r="AG58" s="9"/>
      <c r="AH58" s="9"/>
      <c r="AI58" s="9"/>
      <c r="AJ58" s="9"/>
      <c r="AK58" s="9"/>
    </row>
    <row r="59" spans="1:37" x14ac:dyDescent="0.25">
      <c r="A59" s="8"/>
      <c r="B59" s="9"/>
      <c r="C59" s="10"/>
      <c r="D59" s="11"/>
      <c r="E59" s="10"/>
      <c r="F59" s="10"/>
      <c r="G59" s="9"/>
      <c r="H59" s="9"/>
      <c r="I59" s="10"/>
      <c r="J59" s="9"/>
      <c r="K59" s="9"/>
      <c r="L59" s="9"/>
      <c r="M59" s="9"/>
      <c r="N59" s="9"/>
      <c r="O59" s="9"/>
      <c r="P59" s="9"/>
      <c r="Q59" s="9"/>
      <c r="R59" s="9"/>
      <c r="S59" s="12"/>
      <c r="T59" s="12"/>
      <c r="U59" s="12"/>
      <c r="V59" s="12"/>
      <c r="W59" s="12"/>
      <c r="X59" s="22"/>
      <c r="Y59" s="22"/>
      <c r="Z59" s="13"/>
      <c r="AA59" s="8"/>
      <c r="AB59" s="8"/>
      <c r="AC59" s="9"/>
      <c r="AD59" s="9"/>
      <c r="AE59" s="9"/>
      <c r="AF59" s="9"/>
      <c r="AG59" s="9"/>
      <c r="AH59" s="9"/>
      <c r="AI59" s="9"/>
      <c r="AJ59" s="9"/>
      <c r="AK59" s="9"/>
    </row>
    <row r="60" spans="1:37" x14ac:dyDescent="0.25">
      <c r="A60" s="8"/>
      <c r="B60" s="9"/>
      <c r="C60" s="10"/>
      <c r="D60" s="11"/>
      <c r="E60" s="10"/>
      <c r="F60" s="10"/>
      <c r="G60" s="9"/>
      <c r="H60" s="9"/>
      <c r="I60" s="10"/>
      <c r="J60" s="9"/>
      <c r="K60" s="9"/>
      <c r="L60" s="9"/>
      <c r="M60" s="9"/>
      <c r="N60" s="9"/>
      <c r="O60" s="9"/>
      <c r="P60" s="9"/>
      <c r="Q60" s="9"/>
      <c r="R60" s="9"/>
      <c r="S60" s="12"/>
      <c r="T60" s="12"/>
      <c r="U60" s="12"/>
      <c r="V60" s="12"/>
      <c r="W60" s="12"/>
      <c r="X60" s="22"/>
      <c r="Y60" s="22"/>
      <c r="Z60" s="13"/>
      <c r="AA60" s="8"/>
      <c r="AB60" s="8"/>
      <c r="AC60" s="9"/>
      <c r="AD60" s="9"/>
      <c r="AE60" s="9"/>
      <c r="AF60" s="9"/>
      <c r="AG60" s="9"/>
      <c r="AH60" s="9"/>
      <c r="AI60" s="9"/>
      <c r="AJ60" s="9"/>
      <c r="AK60" s="9"/>
    </row>
    <row r="61" spans="1:37" x14ac:dyDescent="0.25">
      <c r="A61" s="8"/>
      <c r="B61" s="9"/>
      <c r="C61" s="10"/>
      <c r="D61" s="11"/>
      <c r="E61" s="10"/>
      <c r="F61" s="10"/>
      <c r="G61" s="9"/>
      <c r="H61" s="9"/>
      <c r="I61" s="10"/>
      <c r="J61" s="9"/>
      <c r="K61" s="9"/>
      <c r="L61" s="9"/>
      <c r="M61" s="9"/>
      <c r="N61" s="9"/>
      <c r="O61" s="9"/>
      <c r="P61" s="9"/>
      <c r="Q61" s="9"/>
      <c r="R61" s="9"/>
      <c r="S61" s="12"/>
      <c r="T61" s="12"/>
      <c r="U61" s="12"/>
      <c r="V61" s="12"/>
      <c r="W61" s="12"/>
      <c r="X61" s="22"/>
      <c r="Y61" s="22"/>
      <c r="Z61" s="13"/>
      <c r="AA61" s="8"/>
      <c r="AB61" s="8"/>
      <c r="AC61" s="9"/>
      <c r="AD61" s="9"/>
      <c r="AE61" s="9"/>
      <c r="AF61" s="9"/>
      <c r="AG61" s="9"/>
      <c r="AH61" s="9"/>
      <c r="AI61" s="9"/>
      <c r="AJ61" s="9"/>
      <c r="AK61" s="9"/>
    </row>
    <row r="62" spans="1:37" x14ac:dyDescent="0.25">
      <c r="A62" s="8"/>
      <c r="B62" s="9"/>
      <c r="C62" s="10"/>
      <c r="D62" s="11"/>
      <c r="E62" s="10"/>
      <c r="F62" s="10"/>
      <c r="G62" s="9"/>
      <c r="H62" s="9"/>
      <c r="I62" s="10"/>
      <c r="J62" s="9"/>
      <c r="K62" s="9"/>
      <c r="L62" s="9"/>
      <c r="M62" s="9"/>
      <c r="N62" s="9"/>
      <c r="O62" s="9"/>
      <c r="P62" s="9"/>
      <c r="Q62" s="9"/>
      <c r="R62" s="9"/>
      <c r="S62" s="12"/>
      <c r="T62" s="12"/>
      <c r="U62" s="12"/>
      <c r="V62" s="12"/>
      <c r="W62" s="12"/>
      <c r="X62" s="22"/>
      <c r="Y62" s="22"/>
      <c r="Z62" s="13"/>
      <c r="AA62" s="8"/>
      <c r="AB62" s="8"/>
      <c r="AC62" s="9"/>
      <c r="AD62" s="9"/>
      <c r="AE62" s="9"/>
      <c r="AF62" s="9"/>
      <c r="AG62" s="9"/>
      <c r="AH62" s="9"/>
      <c r="AI62" s="9"/>
      <c r="AJ62" s="9"/>
      <c r="AK62" s="9"/>
    </row>
    <row r="63" spans="1:37" x14ac:dyDescent="0.25">
      <c r="A63" s="8"/>
      <c r="B63" s="9"/>
      <c r="C63" s="10"/>
      <c r="D63" s="11"/>
      <c r="E63" s="10"/>
      <c r="F63" s="10"/>
      <c r="G63" s="9"/>
      <c r="H63" s="9"/>
      <c r="I63" s="10"/>
      <c r="J63" s="9"/>
      <c r="K63" s="9"/>
      <c r="L63" s="9"/>
      <c r="M63" s="9"/>
      <c r="N63" s="9"/>
      <c r="O63" s="9"/>
      <c r="P63" s="9"/>
      <c r="Q63" s="9"/>
      <c r="R63" s="9"/>
      <c r="S63" s="12"/>
      <c r="T63" s="12"/>
      <c r="U63" s="12"/>
      <c r="V63" s="12"/>
      <c r="W63" s="12"/>
      <c r="X63" s="22"/>
      <c r="Y63" s="22"/>
      <c r="Z63" s="13"/>
      <c r="AA63" s="8"/>
      <c r="AB63" s="8"/>
      <c r="AC63" s="9"/>
      <c r="AD63" s="9"/>
      <c r="AE63" s="9"/>
      <c r="AF63" s="9"/>
      <c r="AG63" s="9"/>
      <c r="AH63" s="9"/>
      <c r="AI63" s="9"/>
      <c r="AJ63" s="9"/>
      <c r="AK63" s="9"/>
    </row>
    <row r="64" spans="1:37" x14ac:dyDescent="0.25">
      <c r="A64" s="8"/>
      <c r="B64" s="9"/>
      <c r="C64" s="10"/>
      <c r="D64" s="11"/>
      <c r="E64" s="10"/>
      <c r="F64" s="10"/>
      <c r="G64" s="9"/>
      <c r="H64" s="9"/>
      <c r="I64" s="10"/>
      <c r="J64" s="9"/>
      <c r="K64" s="9"/>
      <c r="L64" s="9"/>
      <c r="M64" s="9"/>
      <c r="N64" s="9"/>
      <c r="O64" s="9"/>
      <c r="P64" s="9"/>
      <c r="Q64" s="9"/>
      <c r="R64" s="9"/>
      <c r="S64" s="12"/>
      <c r="T64" s="12"/>
      <c r="U64" s="12"/>
      <c r="V64" s="12"/>
      <c r="W64" s="12"/>
      <c r="X64" s="22"/>
      <c r="Y64" s="22"/>
      <c r="Z64" s="13"/>
      <c r="AA64" s="8"/>
      <c r="AB64" s="8"/>
      <c r="AC64" s="9"/>
      <c r="AD64" s="9"/>
      <c r="AE64" s="9"/>
      <c r="AF64" s="9"/>
      <c r="AG64" s="9"/>
      <c r="AH64" s="9"/>
      <c r="AI64" s="9"/>
      <c r="AJ64" s="9"/>
      <c r="AK64" s="9"/>
    </row>
    <row r="65" spans="1:37" x14ac:dyDescent="0.25">
      <c r="A65" s="8"/>
      <c r="B65" s="9"/>
      <c r="C65" s="10"/>
      <c r="D65" s="11"/>
      <c r="E65" s="10"/>
      <c r="F65" s="10"/>
      <c r="G65" s="9"/>
      <c r="H65" s="9"/>
      <c r="I65" s="10"/>
      <c r="J65" s="9"/>
      <c r="K65" s="9"/>
      <c r="L65" s="9"/>
      <c r="M65" s="9"/>
      <c r="N65" s="9"/>
      <c r="O65" s="9"/>
      <c r="P65" s="9"/>
      <c r="Q65" s="9"/>
      <c r="R65" s="9"/>
      <c r="S65" s="12"/>
      <c r="T65" s="12"/>
      <c r="U65" s="12"/>
      <c r="V65" s="12"/>
      <c r="W65" s="12"/>
      <c r="X65" s="22"/>
      <c r="Y65" s="22"/>
      <c r="Z65" s="13"/>
      <c r="AA65" s="8"/>
      <c r="AB65" s="8"/>
      <c r="AC65" s="9"/>
      <c r="AD65" s="9"/>
      <c r="AE65" s="9"/>
      <c r="AF65" s="9"/>
      <c r="AG65" s="9"/>
      <c r="AH65" s="9"/>
      <c r="AI65" s="9"/>
      <c r="AJ65" s="9"/>
      <c r="AK65" s="9"/>
    </row>
    <row r="66" spans="1:37" x14ac:dyDescent="0.25">
      <c r="A66" s="8"/>
      <c r="B66" s="9"/>
      <c r="C66" s="10"/>
      <c r="D66" s="11"/>
      <c r="E66" s="10"/>
      <c r="F66" s="10"/>
      <c r="G66" s="9"/>
      <c r="H66" s="9"/>
      <c r="I66" s="10"/>
      <c r="J66" s="9"/>
      <c r="K66" s="9"/>
      <c r="L66" s="9"/>
      <c r="M66" s="9"/>
      <c r="N66" s="9"/>
      <c r="O66" s="9"/>
      <c r="P66" s="9"/>
      <c r="Q66" s="9"/>
      <c r="R66" s="9"/>
      <c r="S66" s="12"/>
      <c r="T66" s="12"/>
      <c r="U66" s="12"/>
      <c r="V66" s="12"/>
      <c r="W66" s="12"/>
      <c r="X66" s="22"/>
      <c r="Y66" s="22"/>
      <c r="Z66" s="13"/>
      <c r="AA66" s="8"/>
      <c r="AB66" s="8"/>
      <c r="AC66" s="9"/>
      <c r="AD66" s="9"/>
      <c r="AE66" s="9"/>
      <c r="AF66" s="9"/>
      <c r="AG66" s="9"/>
      <c r="AH66" s="9"/>
      <c r="AI66" s="9"/>
      <c r="AJ66" s="9"/>
      <c r="AK66" s="9"/>
    </row>
    <row r="67" spans="1:37" x14ac:dyDescent="0.25">
      <c r="A67" s="8"/>
      <c r="B67" s="9"/>
      <c r="C67" s="10"/>
      <c r="D67" s="11"/>
      <c r="E67" s="10"/>
      <c r="F67" s="10"/>
      <c r="G67" s="9"/>
      <c r="H67" s="9"/>
      <c r="I67" s="10"/>
      <c r="J67" s="9"/>
      <c r="K67" s="9"/>
      <c r="L67" s="9"/>
      <c r="M67" s="9"/>
      <c r="N67" s="9"/>
      <c r="O67" s="9"/>
      <c r="P67" s="9"/>
      <c r="Q67" s="9"/>
      <c r="R67" s="9"/>
      <c r="S67" s="12"/>
      <c r="T67" s="12"/>
      <c r="U67" s="12"/>
      <c r="V67" s="12"/>
      <c r="W67" s="12"/>
      <c r="X67" s="22"/>
      <c r="Y67" s="22"/>
      <c r="Z67" s="13"/>
      <c r="AA67" s="8"/>
      <c r="AB67" s="8"/>
      <c r="AC67" s="9"/>
      <c r="AD67" s="9"/>
      <c r="AE67" s="9"/>
      <c r="AF67" s="9"/>
      <c r="AG67" s="9"/>
      <c r="AH67" s="9"/>
      <c r="AI67" s="9"/>
      <c r="AJ67" s="9"/>
      <c r="AK67" s="9"/>
    </row>
    <row r="68" spans="1:37" x14ac:dyDescent="0.25">
      <c r="A68" s="8"/>
      <c r="B68" s="9"/>
      <c r="C68" s="10"/>
      <c r="D68" s="11"/>
      <c r="E68" s="10"/>
      <c r="F68" s="10"/>
      <c r="G68" s="9"/>
      <c r="H68" s="9"/>
      <c r="I68" s="10"/>
      <c r="J68" s="9"/>
      <c r="K68" s="9"/>
      <c r="L68" s="9"/>
      <c r="M68" s="9"/>
      <c r="N68" s="9"/>
      <c r="O68" s="9"/>
      <c r="P68" s="9"/>
      <c r="Q68" s="9"/>
      <c r="R68" s="9"/>
      <c r="S68" s="12"/>
      <c r="T68" s="12"/>
      <c r="U68" s="12"/>
      <c r="V68" s="12"/>
      <c r="W68" s="12"/>
      <c r="X68" s="22"/>
      <c r="Y68" s="22"/>
      <c r="Z68" s="13"/>
      <c r="AA68" s="8"/>
      <c r="AB68" s="8"/>
      <c r="AC68" s="9"/>
      <c r="AD68" s="9"/>
      <c r="AE68" s="9"/>
      <c r="AF68" s="9"/>
      <c r="AG68" s="9"/>
      <c r="AH68" s="9"/>
      <c r="AI68" s="9"/>
      <c r="AJ68" s="9"/>
      <c r="AK68" s="9"/>
    </row>
    <row r="69" spans="1:37" x14ac:dyDescent="0.25">
      <c r="A69" s="8"/>
      <c r="B69" s="9"/>
      <c r="C69" s="10"/>
      <c r="D69" s="11"/>
      <c r="E69" s="10"/>
      <c r="F69" s="10"/>
      <c r="G69" s="9"/>
      <c r="H69" s="9"/>
      <c r="I69" s="10"/>
      <c r="J69" s="9"/>
      <c r="K69" s="9"/>
      <c r="L69" s="9"/>
      <c r="M69" s="9"/>
      <c r="N69" s="9"/>
      <c r="O69" s="9"/>
      <c r="P69" s="9"/>
      <c r="Q69" s="9"/>
      <c r="R69" s="9"/>
      <c r="S69" s="12"/>
      <c r="T69" s="12"/>
      <c r="U69" s="12"/>
      <c r="V69" s="12"/>
      <c r="W69" s="12"/>
      <c r="X69" s="22"/>
      <c r="Y69" s="22"/>
      <c r="Z69" s="13"/>
      <c r="AA69" s="8"/>
      <c r="AB69" s="8"/>
      <c r="AC69" s="9"/>
      <c r="AD69" s="9"/>
      <c r="AE69" s="9"/>
      <c r="AF69" s="9"/>
      <c r="AG69" s="9"/>
      <c r="AH69" s="9"/>
      <c r="AI69" s="9"/>
      <c r="AJ69" s="9"/>
      <c r="AK69" s="9"/>
    </row>
    <row r="70" spans="1:37" x14ac:dyDescent="0.25">
      <c r="A70" s="8"/>
      <c r="B70" s="9"/>
      <c r="C70" s="10"/>
      <c r="D70" s="11"/>
      <c r="E70" s="10"/>
      <c r="F70" s="10"/>
      <c r="G70" s="9"/>
      <c r="H70" s="9"/>
      <c r="I70" s="10"/>
      <c r="J70" s="9"/>
      <c r="K70" s="9"/>
      <c r="L70" s="9"/>
      <c r="M70" s="9"/>
      <c r="N70" s="9"/>
      <c r="O70" s="9"/>
      <c r="P70" s="9"/>
      <c r="Q70" s="9"/>
      <c r="R70" s="9"/>
      <c r="S70" s="12"/>
      <c r="T70" s="12"/>
      <c r="U70" s="12"/>
      <c r="V70" s="12"/>
      <c r="W70" s="12"/>
      <c r="X70" s="22"/>
      <c r="Y70" s="22"/>
      <c r="Z70" s="13"/>
      <c r="AA70" s="8"/>
      <c r="AB70" s="8"/>
      <c r="AC70" s="9"/>
      <c r="AD70" s="9"/>
      <c r="AE70" s="9"/>
      <c r="AF70" s="9"/>
      <c r="AG70" s="9"/>
      <c r="AH70" s="9"/>
      <c r="AI70" s="9"/>
      <c r="AJ70" s="9"/>
      <c r="AK70" s="9"/>
    </row>
    <row r="71" spans="1:37" x14ac:dyDescent="0.25">
      <c r="A71" s="8"/>
      <c r="B71" s="9"/>
      <c r="C71" s="10"/>
      <c r="D71" s="11"/>
      <c r="E71" s="10"/>
      <c r="F71" s="10"/>
      <c r="G71" s="9"/>
      <c r="H71" s="9"/>
      <c r="I71" s="10"/>
      <c r="J71" s="9"/>
      <c r="K71" s="9"/>
      <c r="L71" s="9"/>
      <c r="M71" s="9"/>
      <c r="N71" s="9"/>
      <c r="O71" s="9"/>
      <c r="P71" s="9"/>
      <c r="Q71" s="9"/>
      <c r="R71" s="9"/>
      <c r="S71" s="12"/>
      <c r="T71" s="12"/>
      <c r="U71" s="12"/>
      <c r="V71" s="12"/>
      <c r="W71" s="12"/>
      <c r="X71" s="22"/>
      <c r="Y71" s="22"/>
      <c r="Z71" s="13"/>
      <c r="AA71" s="8"/>
      <c r="AB71" s="8"/>
      <c r="AC71" s="9"/>
      <c r="AD71" s="9"/>
      <c r="AE71" s="9"/>
      <c r="AF71" s="9"/>
      <c r="AG71" s="9"/>
      <c r="AH71" s="9"/>
      <c r="AI71" s="9"/>
      <c r="AJ71" s="9"/>
      <c r="AK71" s="9"/>
    </row>
    <row r="72" spans="1:37" x14ac:dyDescent="0.25">
      <c r="A72" s="8"/>
      <c r="B72" s="9"/>
      <c r="C72" s="10"/>
      <c r="D72" s="11"/>
      <c r="E72" s="10"/>
      <c r="F72" s="10"/>
      <c r="G72" s="9"/>
      <c r="H72" s="9"/>
      <c r="I72" s="10"/>
      <c r="J72" s="9"/>
      <c r="K72" s="9"/>
      <c r="L72" s="9"/>
      <c r="M72" s="9"/>
      <c r="N72" s="9"/>
      <c r="O72" s="9"/>
      <c r="P72" s="9"/>
      <c r="Q72" s="9"/>
      <c r="R72" s="9"/>
      <c r="S72" s="12"/>
      <c r="T72" s="12"/>
      <c r="U72" s="12"/>
      <c r="V72" s="12"/>
      <c r="W72" s="12"/>
      <c r="X72" s="22"/>
      <c r="Y72" s="22"/>
      <c r="Z72" s="13"/>
      <c r="AA72" s="8"/>
      <c r="AB72" s="8"/>
      <c r="AC72" s="9"/>
      <c r="AD72" s="9"/>
      <c r="AE72" s="9"/>
      <c r="AF72" s="9"/>
      <c r="AG72" s="9"/>
      <c r="AH72" s="9"/>
      <c r="AI72" s="9"/>
      <c r="AJ72" s="9"/>
      <c r="AK72" s="9"/>
    </row>
    <row r="73" spans="1:37" x14ac:dyDescent="0.25">
      <c r="A73" s="8"/>
      <c r="B73" s="9"/>
      <c r="C73" s="10"/>
      <c r="D73" s="11"/>
      <c r="E73" s="10"/>
      <c r="F73" s="10"/>
      <c r="G73" s="9"/>
      <c r="H73" s="9"/>
      <c r="I73" s="10"/>
      <c r="J73" s="9"/>
      <c r="K73" s="9"/>
      <c r="L73" s="9"/>
      <c r="M73" s="9"/>
      <c r="N73" s="9"/>
      <c r="O73" s="9"/>
      <c r="P73" s="9"/>
      <c r="Q73" s="9"/>
      <c r="R73" s="9"/>
      <c r="S73" s="12"/>
      <c r="T73" s="12"/>
      <c r="U73" s="12"/>
      <c r="V73" s="12"/>
      <c r="W73" s="12"/>
      <c r="X73" s="22"/>
      <c r="Y73" s="22"/>
      <c r="Z73" s="13"/>
      <c r="AA73" s="8"/>
      <c r="AB73" s="8"/>
      <c r="AC73" s="9"/>
      <c r="AD73" s="9"/>
      <c r="AE73" s="9"/>
      <c r="AF73" s="9"/>
      <c r="AG73" s="9"/>
      <c r="AH73" s="9"/>
      <c r="AI73" s="9"/>
      <c r="AJ73" s="9"/>
      <c r="AK73" s="9"/>
    </row>
    <row r="74" spans="1:37" x14ac:dyDescent="0.25">
      <c r="A74" s="8"/>
      <c r="B74" s="9"/>
      <c r="C74" s="10"/>
      <c r="D74" s="11"/>
      <c r="E74" s="10"/>
      <c r="F74" s="10"/>
      <c r="G74" s="9"/>
      <c r="H74" s="9"/>
      <c r="I74" s="10"/>
      <c r="J74" s="9"/>
      <c r="K74" s="9"/>
      <c r="L74" s="9"/>
      <c r="M74" s="9"/>
      <c r="N74" s="9"/>
      <c r="O74" s="9"/>
      <c r="P74" s="9"/>
      <c r="Q74" s="9"/>
      <c r="R74" s="9"/>
      <c r="S74" s="12"/>
      <c r="T74" s="12"/>
      <c r="U74" s="12"/>
      <c r="V74" s="12"/>
      <c r="W74" s="12"/>
      <c r="X74" s="22"/>
      <c r="Y74" s="22"/>
      <c r="Z74" s="13"/>
      <c r="AA74" s="8"/>
      <c r="AB74" s="8"/>
      <c r="AC74" s="9"/>
      <c r="AD74" s="9"/>
      <c r="AE74" s="9"/>
      <c r="AF74" s="9"/>
      <c r="AG74" s="9"/>
      <c r="AH74" s="9"/>
      <c r="AI74" s="9"/>
      <c r="AJ74" s="9"/>
      <c r="AK74" s="9"/>
    </row>
    <row r="75" spans="1:37" x14ac:dyDescent="0.25">
      <c r="A75" s="8"/>
      <c r="B75" s="9"/>
      <c r="C75" s="10"/>
      <c r="D75" s="11"/>
      <c r="E75" s="10"/>
      <c r="F75" s="10"/>
      <c r="G75" s="9"/>
      <c r="H75" s="9"/>
      <c r="I75" s="10"/>
      <c r="J75" s="9"/>
      <c r="K75" s="9"/>
      <c r="L75" s="9"/>
      <c r="M75" s="9"/>
      <c r="N75" s="9"/>
      <c r="O75" s="9"/>
      <c r="P75" s="9"/>
      <c r="Q75" s="9"/>
      <c r="R75" s="9"/>
      <c r="S75" s="12"/>
      <c r="T75" s="12"/>
      <c r="U75" s="12"/>
      <c r="V75" s="12"/>
      <c r="W75" s="12"/>
      <c r="X75" s="22"/>
      <c r="Y75" s="22"/>
      <c r="Z75" s="13"/>
      <c r="AA75" s="8"/>
      <c r="AB75" s="8"/>
      <c r="AC75" s="9"/>
      <c r="AD75" s="9"/>
      <c r="AE75" s="9"/>
      <c r="AF75" s="9"/>
      <c r="AG75" s="9"/>
      <c r="AH75" s="9"/>
      <c r="AI75" s="9"/>
      <c r="AJ75" s="9"/>
      <c r="AK75" s="9"/>
    </row>
    <row r="76" spans="1:37" x14ac:dyDescent="0.25">
      <c r="A76" s="8"/>
      <c r="B76" s="9"/>
      <c r="C76" s="10"/>
      <c r="D76" s="11"/>
      <c r="E76" s="10"/>
      <c r="F76" s="10"/>
      <c r="G76" s="9"/>
      <c r="H76" s="9"/>
      <c r="I76" s="10"/>
      <c r="J76" s="9"/>
      <c r="K76" s="9"/>
      <c r="L76" s="9"/>
      <c r="M76" s="9"/>
      <c r="N76" s="9"/>
      <c r="O76" s="9"/>
      <c r="P76" s="9"/>
      <c r="Q76" s="9"/>
      <c r="R76" s="9"/>
      <c r="S76" s="12"/>
      <c r="T76" s="12"/>
      <c r="U76" s="12"/>
      <c r="V76" s="12"/>
      <c r="W76" s="12"/>
      <c r="X76" s="22"/>
      <c r="Y76" s="22"/>
      <c r="Z76" s="13"/>
      <c r="AA76" s="8"/>
      <c r="AB76" s="8"/>
      <c r="AC76" s="9"/>
      <c r="AD76" s="9"/>
      <c r="AE76" s="9"/>
      <c r="AF76" s="9"/>
      <c r="AG76" s="9"/>
      <c r="AH76" s="9"/>
      <c r="AI76" s="9"/>
      <c r="AJ76" s="9"/>
      <c r="AK76" s="9"/>
    </row>
    <row r="77" spans="1:37" x14ac:dyDescent="0.25">
      <c r="A77" s="8"/>
      <c r="B77" s="9"/>
      <c r="C77" s="10"/>
      <c r="D77" s="11"/>
      <c r="E77" s="10"/>
      <c r="F77" s="10"/>
      <c r="G77" s="9"/>
      <c r="H77" s="9"/>
      <c r="I77" s="10"/>
      <c r="J77" s="9"/>
      <c r="K77" s="9"/>
      <c r="L77" s="9"/>
      <c r="M77" s="9"/>
      <c r="N77" s="9"/>
      <c r="O77" s="9"/>
      <c r="P77" s="9"/>
      <c r="Q77" s="9"/>
      <c r="R77" s="9"/>
      <c r="S77" s="12"/>
      <c r="T77" s="12"/>
      <c r="U77" s="12"/>
      <c r="V77" s="12"/>
      <c r="W77" s="12"/>
      <c r="X77" s="22"/>
      <c r="Y77" s="22"/>
      <c r="Z77" s="13"/>
      <c r="AA77" s="8"/>
      <c r="AB77" s="8"/>
      <c r="AC77" s="9"/>
      <c r="AD77" s="9"/>
      <c r="AE77" s="9"/>
      <c r="AF77" s="9"/>
      <c r="AG77" s="9"/>
      <c r="AH77" s="9"/>
      <c r="AI77" s="9"/>
      <c r="AJ77" s="9"/>
      <c r="AK77" s="9"/>
    </row>
    <row r="78" spans="1:37" x14ac:dyDescent="0.25">
      <c r="A78" s="8"/>
      <c r="B78" s="9"/>
      <c r="C78" s="10"/>
      <c r="D78" s="11"/>
      <c r="E78" s="10"/>
      <c r="F78" s="10"/>
      <c r="G78" s="9"/>
      <c r="H78" s="9"/>
      <c r="I78" s="10"/>
      <c r="J78" s="9"/>
      <c r="K78" s="9"/>
      <c r="L78" s="9"/>
      <c r="M78" s="9"/>
      <c r="N78" s="9"/>
      <c r="O78" s="9"/>
      <c r="P78" s="9"/>
      <c r="Q78" s="9"/>
      <c r="R78" s="9"/>
      <c r="S78" s="12"/>
      <c r="T78" s="12"/>
      <c r="U78" s="12"/>
      <c r="V78" s="12"/>
      <c r="W78" s="12"/>
      <c r="X78" s="22"/>
      <c r="Y78" s="22"/>
      <c r="Z78" s="13"/>
      <c r="AA78" s="8"/>
      <c r="AB78" s="8"/>
      <c r="AC78" s="9"/>
      <c r="AD78" s="9"/>
      <c r="AE78" s="9"/>
      <c r="AF78" s="9"/>
      <c r="AG78" s="9"/>
      <c r="AH78" s="9"/>
      <c r="AI78" s="9"/>
      <c r="AJ78" s="9"/>
      <c r="AK78" s="9"/>
    </row>
    <row r="79" spans="1:37" x14ac:dyDescent="0.25">
      <c r="A79" s="8"/>
      <c r="B79" s="9"/>
      <c r="C79" s="10"/>
      <c r="D79" s="11"/>
      <c r="E79" s="10"/>
      <c r="F79" s="10"/>
      <c r="G79" s="9"/>
      <c r="H79" s="9"/>
      <c r="I79" s="10"/>
      <c r="J79" s="9"/>
      <c r="K79" s="9"/>
      <c r="L79" s="9"/>
      <c r="M79" s="9"/>
      <c r="N79" s="9"/>
      <c r="O79" s="9"/>
      <c r="P79" s="9"/>
      <c r="Q79" s="9"/>
      <c r="R79" s="9"/>
      <c r="S79" s="12"/>
      <c r="T79" s="12"/>
      <c r="U79" s="12"/>
      <c r="V79" s="12"/>
      <c r="W79" s="12"/>
      <c r="X79" s="22"/>
      <c r="Y79" s="22"/>
      <c r="Z79" s="13"/>
      <c r="AA79" s="8"/>
      <c r="AB79" s="8"/>
      <c r="AC79" s="9"/>
      <c r="AD79" s="9"/>
      <c r="AE79" s="9"/>
      <c r="AF79" s="9"/>
      <c r="AG79" s="9"/>
      <c r="AH79" s="9"/>
      <c r="AI79" s="9"/>
      <c r="AJ79" s="9"/>
      <c r="AK79" s="9"/>
    </row>
    <row r="80" spans="1:37" x14ac:dyDescent="0.25">
      <c r="A80" s="8"/>
      <c r="B80" s="9"/>
      <c r="C80" s="10"/>
      <c r="D80" s="11"/>
      <c r="E80" s="10"/>
      <c r="F80" s="10"/>
      <c r="G80" s="9"/>
      <c r="H80" s="9"/>
      <c r="I80" s="10"/>
      <c r="J80" s="9"/>
      <c r="K80" s="9"/>
      <c r="L80" s="9"/>
      <c r="M80" s="9"/>
      <c r="N80" s="9"/>
      <c r="O80" s="9"/>
      <c r="P80" s="9"/>
      <c r="Q80" s="9"/>
      <c r="R80" s="9"/>
      <c r="S80" s="12"/>
      <c r="T80" s="12"/>
      <c r="U80" s="12"/>
      <c r="V80" s="12"/>
      <c r="W80" s="12"/>
      <c r="X80" s="22"/>
      <c r="Y80" s="22"/>
      <c r="Z80" s="13"/>
      <c r="AA80" s="8"/>
      <c r="AB80" s="8"/>
      <c r="AC80" s="9"/>
      <c r="AD80" s="9"/>
      <c r="AE80" s="9"/>
      <c r="AF80" s="9"/>
      <c r="AG80" s="9"/>
      <c r="AH80" s="9"/>
      <c r="AI80" s="9"/>
      <c r="AJ80" s="9"/>
      <c r="AK80" s="9"/>
    </row>
    <row r="81" spans="1:37" x14ac:dyDescent="0.25">
      <c r="A81" s="8"/>
      <c r="B81" s="9"/>
      <c r="C81" s="10"/>
      <c r="D81" s="11"/>
      <c r="E81" s="10"/>
      <c r="F81" s="10"/>
      <c r="G81" s="9"/>
      <c r="H81" s="9"/>
      <c r="I81" s="10"/>
      <c r="J81" s="9"/>
      <c r="K81" s="9"/>
      <c r="L81" s="9"/>
      <c r="M81" s="9"/>
      <c r="N81" s="9"/>
      <c r="O81" s="9"/>
      <c r="P81" s="9"/>
      <c r="Q81" s="9"/>
      <c r="R81" s="9"/>
      <c r="S81" s="12"/>
      <c r="T81" s="12"/>
      <c r="U81" s="12"/>
      <c r="V81" s="12"/>
      <c r="W81" s="12"/>
      <c r="X81" s="22"/>
      <c r="Y81" s="22"/>
      <c r="Z81" s="13"/>
      <c r="AA81" s="8"/>
      <c r="AB81" s="8"/>
      <c r="AC81" s="9"/>
      <c r="AD81" s="9"/>
      <c r="AE81" s="9"/>
      <c r="AF81" s="9"/>
      <c r="AG81" s="9"/>
      <c r="AH81" s="9"/>
      <c r="AI81" s="9"/>
      <c r="AJ81" s="9"/>
      <c r="AK81" s="9"/>
    </row>
    <row r="82" spans="1:37" x14ac:dyDescent="0.25">
      <c r="A82" s="8"/>
      <c r="B82" s="9"/>
      <c r="C82" s="10"/>
      <c r="D82" s="11"/>
      <c r="E82" s="10"/>
      <c r="F82" s="10"/>
      <c r="G82" s="9"/>
      <c r="H82" s="9"/>
      <c r="I82" s="10"/>
      <c r="J82" s="9"/>
      <c r="K82" s="9"/>
      <c r="L82" s="9"/>
      <c r="M82" s="9"/>
      <c r="N82" s="9"/>
      <c r="O82" s="9"/>
      <c r="P82" s="9"/>
      <c r="Q82" s="9"/>
      <c r="R82" s="9"/>
      <c r="S82" s="12"/>
      <c r="T82" s="12"/>
      <c r="U82" s="12"/>
      <c r="V82" s="12"/>
      <c r="W82" s="12"/>
      <c r="X82" s="22"/>
      <c r="Y82" s="22"/>
      <c r="Z82" s="13"/>
      <c r="AA82" s="8"/>
      <c r="AB82" s="8"/>
      <c r="AC82" s="9"/>
      <c r="AD82" s="9"/>
      <c r="AE82" s="9"/>
      <c r="AF82" s="9"/>
      <c r="AG82" s="9"/>
      <c r="AH82" s="9"/>
      <c r="AI82" s="9"/>
      <c r="AJ82" s="9"/>
      <c r="AK82" s="9"/>
    </row>
    <row r="83" spans="1:37" x14ac:dyDescent="0.25">
      <c r="A83" s="8"/>
      <c r="B83" s="9"/>
      <c r="C83" s="10"/>
      <c r="D83" s="11"/>
      <c r="E83" s="10"/>
      <c r="F83" s="10"/>
      <c r="G83" s="9"/>
      <c r="H83" s="9"/>
      <c r="I83" s="10"/>
      <c r="J83" s="9"/>
      <c r="K83" s="9"/>
      <c r="L83" s="9"/>
      <c r="M83" s="9"/>
      <c r="N83" s="9"/>
      <c r="O83" s="9"/>
      <c r="P83" s="9"/>
      <c r="Q83" s="9"/>
      <c r="R83" s="9"/>
      <c r="S83" s="12"/>
      <c r="T83" s="12"/>
      <c r="U83" s="12"/>
      <c r="V83" s="12"/>
      <c r="W83" s="12"/>
      <c r="X83" s="22"/>
      <c r="Y83" s="22"/>
      <c r="Z83" s="13"/>
      <c r="AA83" s="8"/>
      <c r="AB83" s="8"/>
      <c r="AC83" s="9"/>
      <c r="AD83" s="9"/>
      <c r="AE83" s="9"/>
      <c r="AF83" s="9"/>
      <c r="AG83" s="9"/>
      <c r="AH83" s="9"/>
      <c r="AI83" s="9"/>
      <c r="AJ83" s="9"/>
      <c r="AK83" s="9"/>
    </row>
    <row r="84" spans="1:37" x14ac:dyDescent="0.25">
      <c r="A84" s="8"/>
      <c r="B84" s="9"/>
      <c r="C84" s="10"/>
      <c r="D84" s="11"/>
      <c r="E84" s="10"/>
      <c r="F84" s="10"/>
      <c r="G84" s="9"/>
      <c r="H84" s="9"/>
      <c r="I84" s="10"/>
      <c r="J84" s="9"/>
      <c r="K84" s="9"/>
      <c r="L84" s="9"/>
      <c r="M84" s="9"/>
      <c r="N84" s="9"/>
      <c r="O84" s="9"/>
      <c r="P84" s="9"/>
      <c r="Q84" s="9"/>
      <c r="R84" s="9"/>
      <c r="S84" s="12"/>
      <c r="T84" s="12"/>
      <c r="U84" s="12"/>
      <c r="V84" s="12"/>
      <c r="W84" s="12"/>
      <c r="X84" s="22"/>
      <c r="Y84" s="22"/>
      <c r="Z84" s="13"/>
      <c r="AA84" s="8"/>
      <c r="AB84" s="8"/>
      <c r="AC84" s="9"/>
      <c r="AD84" s="9"/>
      <c r="AE84" s="9"/>
      <c r="AF84" s="9"/>
      <c r="AG84" s="9"/>
      <c r="AH84" s="9"/>
      <c r="AI84" s="9"/>
      <c r="AJ84" s="9"/>
      <c r="AK84" s="9"/>
    </row>
    <row r="85" spans="1:37" x14ac:dyDescent="0.25">
      <c r="A85" s="8"/>
      <c r="B85" s="9"/>
      <c r="C85" s="10"/>
      <c r="D85" s="11"/>
      <c r="E85" s="10"/>
      <c r="F85" s="10"/>
      <c r="G85" s="9"/>
      <c r="H85" s="9"/>
      <c r="I85" s="10"/>
      <c r="J85" s="9"/>
      <c r="K85" s="9"/>
      <c r="L85" s="9"/>
      <c r="M85" s="9"/>
      <c r="N85" s="9"/>
      <c r="O85" s="9"/>
      <c r="P85" s="9"/>
      <c r="Q85" s="9"/>
      <c r="R85" s="9"/>
      <c r="S85" s="12"/>
      <c r="T85" s="12"/>
      <c r="U85" s="12"/>
      <c r="V85" s="12"/>
      <c r="W85" s="12"/>
      <c r="X85" s="22"/>
      <c r="Y85" s="22"/>
      <c r="Z85" s="13"/>
      <c r="AA85" s="8"/>
      <c r="AB85" s="8"/>
      <c r="AC85" s="9"/>
      <c r="AD85" s="9"/>
      <c r="AE85" s="9"/>
      <c r="AF85" s="9"/>
      <c r="AG85" s="9"/>
      <c r="AH85" s="9"/>
      <c r="AI85" s="9"/>
      <c r="AJ85" s="9"/>
      <c r="AK85" s="9"/>
    </row>
    <row r="86" spans="1:37" x14ac:dyDescent="0.25">
      <c r="A86" s="8"/>
      <c r="B86" s="9"/>
      <c r="C86" s="10"/>
      <c r="D86" s="11"/>
      <c r="E86" s="10"/>
      <c r="F86" s="10"/>
      <c r="G86" s="9"/>
      <c r="H86" s="9"/>
      <c r="I86" s="10"/>
      <c r="J86" s="9"/>
      <c r="K86" s="9"/>
      <c r="L86" s="9"/>
      <c r="M86" s="9"/>
      <c r="N86" s="9"/>
      <c r="O86" s="9"/>
      <c r="P86" s="9"/>
      <c r="Q86" s="9"/>
      <c r="R86" s="9"/>
      <c r="S86" s="12"/>
      <c r="T86" s="12"/>
      <c r="U86" s="12"/>
      <c r="V86" s="12"/>
      <c r="W86" s="12"/>
      <c r="X86" s="22"/>
      <c r="Y86" s="22"/>
      <c r="Z86" s="13"/>
      <c r="AA86" s="8"/>
      <c r="AB86" s="8"/>
      <c r="AC86" s="9"/>
      <c r="AD86" s="9"/>
      <c r="AE86" s="9"/>
      <c r="AF86" s="9"/>
      <c r="AG86" s="9"/>
      <c r="AH86" s="9"/>
      <c r="AI86" s="9"/>
      <c r="AJ86" s="9"/>
      <c r="AK86" s="9"/>
    </row>
    <row r="87" spans="1:37" x14ac:dyDescent="0.25">
      <c r="A87" s="8"/>
      <c r="B87" s="9"/>
      <c r="C87" s="10"/>
      <c r="D87" s="11"/>
      <c r="E87" s="10"/>
      <c r="F87" s="10"/>
      <c r="G87" s="9"/>
      <c r="H87" s="9"/>
      <c r="I87" s="10"/>
      <c r="J87" s="9"/>
      <c r="K87" s="9"/>
      <c r="L87" s="9"/>
      <c r="M87" s="9"/>
      <c r="N87" s="9"/>
      <c r="O87" s="9"/>
      <c r="P87" s="9"/>
      <c r="Q87" s="9"/>
      <c r="R87" s="9"/>
      <c r="S87" s="12"/>
      <c r="T87" s="12"/>
      <c r="U87" s="12"/>
      <c r="V87" s="12"/>
      <c r="W87" s="12"/>
      <c r="X87" s="22"/>
      <c r="Y87" s="22"/>
      <c r="Z87" s="13"/>
      <c r="AA87" s="8"/>
      <c r="AB87" s="8"/>
      <c r="AC87" s="9"/>
      <c r="AD87" s="9"/>
      <c r="AE87" s="9"/>
      <c r="AF87" s="9"/>
      <c r="AG87" s="9"/>
      <c r="AH87" s="9"/>
      <c r="AI87" s="9"/>
      <c r="AJ87" s="9"/>
      <c r="AK87" s="9"/>
    </row>
    <row r="88" spans="1:37" x14ac:dyDescent="0.25">
      <c r="A88" s="8"/>
      <c r="B88" s="9"/>
      <c r="C88" s="10"/>
      <c r="D88" s="11"/>
      <c r="E88" s="10"/>
      <c r="F88" s="10"/>
      <c r="G88" s="9"/>
      <c r="H88" s="9"/>
      <c r="I88" s="10"/>
      <c r="J88" s="9"/>
      <c r="K88" s="9"/>
      <c r="L88" s="9"/>
      <c r="M88" s="9"/>
      <c r="N88" s="9"/>
      <c r="O88" s="9"/>
      <c r="P88" s="9"/>
      <c r="Q88" s="9"/>
      <c r="R88" s="9"/>
      <c r="S88" s="12"/>
      <c r="T88" s="12"/>
      <c r="U88" s="12"/>
      <c r="V88" s="12"/>
      <c r="W88" s="12"/>
      <c r="X88" s="22"/>
      <c r="Y88" s="22"/>
      <c r="Z88" s="13"/>
      <c r="AA88" s="8"/>
      <c r="AB88" s="8"/>
      <c r="AC88" s="9"/>
      <c r="AD88" s="9"/>
      <c r="AE88" s="9"/>
      <c r="AF88" s="9"/>
      <c r="AG88" s="9"/>
      <c r="AH88" s="9"/>
      <c r="AI88" s="9"/>
      <c r="AJ88" s="9"/>
      <c r="AK88" s="9"/>
    </row>
    <row r="89" spans="1:37" x14ac:dyDescent="0.25">
      <c r="A89" s="8"/>
      <c r="B89" s="9"/>
      <c r="C89" s="10"/>
      <c r="D89" s="11"/>
      <c r="E89" s="10"/>
      <c r="F89" s="10"/>
      <c r="G89" s="9"/>
      <c r="H89" s="9"/>
      <c r="I89" s="10"/>
      <c r="J89" s="9"/>
      <c r="K89" s="9"/>
      <c r="L89" s="9"/>
      <c r="M89" s="9"/>
      <c r="N89" s="9"/>
      <c r="O89" s="9"/>
      <c r="P89" s="9"/>
      <c r="Q89" s="9"/>
      <c r="R89" s="9"/>
      <c r="S89" s="12"/>
      <c r="T89" s="12"/>
      <c r="U89" s="12"/>
      <c r="V89" s="12"/>
      <c r="W89" s="12"/>
      <c r="X89" s="22"/>
      <c r="Y89" s="22"/>
      <c r="Z89" s="13"/>
      <c r="AA89" s="8"/>
      <c r="AB89" s="8"/>
      <c r="AC89" s="9"/>
      <c r="AD89" s="9"/>
      <c r="AE89" s="9"/>
      <c r="AF89" s="9"/>
      <c r="AG89" s="9"/>
      <c r="AH89" s="9"/>
      <c r="AI89" s="9"/>
      <c r="AJ89" s="9"/>
      <c r="AK89" s="9"/>
    </row>
    <row r="90" spans="1:37" x14ac:dyDescent="0.25">
      <c r="A90" s="8"/>
      <c r="B90" s="9"/>
      <c r="C90" s="10"/>
      <c r="D90" s="11"/>
      <c r="E90" s="10"/>
      <c r="F90" s="10"/>
      <c r="G90" s="9"/>
      <c r="H90" s="9"/>
      <c r="I90" s="10"/>
      <c r="J90" s="9"/>
      <c r="K90" s="9"/>
      <c r="L90" s="9"/>
      <c r="M90" s="9"/>
      <c r="N90" s="9"/>
      <c r="O90" s="9"/>
      <c r="P90" s="9"/>
      <c r="Q90" s="9"/>
      <c r="R90" s="9"/>
      <c r="S90" s="12"/>
      <c r="T90" s="12"/>
      <c r="U90" s="12"/>
      <c r="V90" s="12"/>
      <c r="W90" s="12"/>
      <c r="X90" s="22"/>
      <c r="Y90" s="22"/>
      <c r="Z90" s="13"/>
      <c r="AA90" s="8"/>
      <c r="AB90" s="8"/>
      <c r="AC90" s="9"/>
      <c r="AD90" s="9"/>
      <c r="AE90" s="9"/>
      <c r="AF90" s="9"/>
      <c r="AG90" s="9"/>
      <c r="AH90" s="9"/>
      <c r="AI90" s="9"/>
      <c r="AJ90" s="9"/>
      <c r="AK90" s="9"/>
    </row>
    <row r="91" spans="1:37" x14ac:dyDescent="0.25">
      <c r="A91" s="8"/>
      <c r="B91" s="9"/>
      <c r="C91" s="10"/>
      <c r="D91" s="11"/>
      <c r="E91" s="10"/>
      <c r="F91" s="10"/>
      <c r="G91" s="9"/>
      <c r="H91" s="9"/>
      <c r="I91" s="10"/>
      <c r="J91" s="9"/>
      <c r="K91" s="9"/>
      <c r="L91" s="9"/>
      <c r="M91" s="9"/>
      <c r="N91" s="9"/>
      <c r="O91" s="9"/>
      <c r="P91" s="9"/>
      <c r="Q91" s="9"/>
      <c r="R91" s="9"/>
      <c r="S91" s="12"/>
      <c r="T91" s="12"/>
      <c r="U91" s="12"/>
      <c r="V91" s="12"/>
      <c r="W91" s="12"/>
      <c r="X91" s="22"/>
      <c r="Y91" s="22"/>
      <c r="Z91" s="13"/>
      <c r="AA91" s="8"/>
      <c r="AB91" s="8"/>
      <c r="AC91" s="9"/>
      <c r="AD91" s="9"/>
      <c r="AE91" s="9"/>
      <c r="AF91" s="9"/>
      <c r="AG91" s="9"/>
      <c r="AH91" s="9"/>
      <c r="AI91" s="9"/>
      <c r="AJ91" s="9"/>
      <c r="AK91" s="9"/>
    </row>
    <row r="92" spans="1:37" x14ac:dyDescent="0.25">
      <c r="A92" s="8"/>
      <c r="B92" s="9"/>
      <c r="C92" s="10"/>
      <c r="D92" s="11"/>
      <c r="E92" s="10"/>
      <c r="F92" s="10"/>
      <c r="G92" s="9"/>
      <c r="H92" s="9"/>
      <c r="I92" s="10"/>
      <c r="J92" s="9"/>
      <c r="K92" s="9"/>
      <c r="L92" s="9"/>
      <c r="M92" s="9"/>
      <c r="N92" s="9"/>
      <c r="O92" s="9"/>
      <c r="P92" s="9"/>
      <c r="Q92" s="9"/>
      <c r="R92" s="9"/>
      <c r="S92" s="12"/>
      <c r="T92" s="12"/>
      <c r="U92" s="12"/>
      <c r="V92" s="12"/>
      <c r="W92" s="12"/>
      <c r="X92" s="22"/>
      <c r="Y92" s="22"/>
      <c r="Z92" s="13"/>
      <c r="AA92" s="8"/>
      <c r="AB92" s="8"/>
      <c r="AC92" s="9"/>
      <c r="AD92" s="9"/>
      <c r="AE92" s="9"/>
      <c r="AF92" s="9"/>
      <c r="AG92" s="9"/>
      <c r="AH92" s="9"/>
      <c r="AI92" s="9"/>
      <c r="AJ92" s="9"/>
      <c r="AK92" s="9"/>
    </row>
    <row r="93" spans="1:37" x14ac:dyDescent="0.25">
      <c r="A93" s="8"/>
      <c r="B93" s="9"/>
      <c r="C93" s="10"/>
      <c r="D93" s="11"/>
      <c r="E93" s="10"/>
      <c r="F93" s="10"/>
      <c r="G93" s="9"/>
      <c r="H93" s="9"/>
      <c r="I93" s="10"/>
      <c r="J93" s="9"/>
      <c r="K93" s="9"/>
      <c r="L93" s="9"/>
      <c r="M93" s="9"/>
      <c r="N93" s="9"/>
      <c r="O93" s="9"/>
      <c r="P93" s="9"/>
      <c r="Q93" s="9"/>
      <c r="R93" s="9"/>
      <c r="S93" s="12"/>
      <c r="T93" s="12"/>
      <c r="U93" s="12"/>
      <c r="V93" s="12"/>
      <c r="W93" s="12"/>
      <c r="X93" s="22"/>
      <c r="Y93" s="22"/>
      <c r="Z93" s="13"/>
      <c r="AA93" s="8"/>
      <c r="AB93" s="8"/>
      <c r="AC93" s="9"/>
      <c r="AD93" s="9"/>
      <c r="AE93" s="9"/>
      <c r="AF93" s="9"/>
      <c r="AG93" s="9"/>
      <c r="AH93" s="9"/>
      <c r="AI93" s="9"/>
      <c r="AJ93" s="9"/>
      <c r="AK93" s="9"/>
    </row>
    <row r="94" spans="1:37" x14ac:dyDescent="0.25">
      <c r="A94" s="8"/>
      <c r="B94" s="9"/>
      <c r="C94" s="10"/>
      <c r="D94" s="11"/>
      <c r="E94" s="10"/>
      <c r="F94" s="10"/>
      <c r="G94" s="9"/>
      <c r="H94" s="9"/>
      <c r="I94" s="10"/>
      <c r="J94" s="9"/>
      <c r="K94" s="9"/>
      <c r="L94" s="9"/>
      <c r="M94" s="9"/>
      <c r="N94" s="9"/>
      <c r="O94" s="9"/>
      <c r="P94" s="9"/>
      <c r="Q94" s="9"/>
      <c r="R94" s="9"/>
      <c r="S94" s="12"/>
      <c r="T94" s="12"/>
      <c r="U94" s="12"/>
      <c r="V94" s="12"/>
      <c r="W94" s="12"/>
      <c r="X94" s="22"/>
      <c r="Y94" s="22"/>
      <c r="Z94" s="13"/>
      <c r="AA94" s="8"/>
      <c r="AB94" s="8"/>
      <c r="AC94" s="9"/>
      <c r="AD94" s="9"/>
      <c r="AE94" s="9"/>
      <c r="AF94" s="9"/>
      <c r="AG94" s="9"/>
      <c r="AH94" s="9"/>
      <c r="AI94" s="9"/>
      <c r="AJ94" s="9"/>
      <c r="AK94" s="9"/>
    </row>
    <row r="95" spans="1:37" x14ac:dyDescent="0.25">
      <c r="A95" s="8"/>
      <c r="B95" s="9"/>
      <c r="C95" s="10"/>
      <c r="D95" s="11"/>
      <c r="E95" s="10"/>
      <c r="F95" s="10"/>
      <c r="G95" s="9"/>
      <c r="H95" s="9"/>
      <c r="I95" s="10"/>
      <c r="J95" s="9"/>
      <c r="K95" s="9"/>
      <c r="L95" s="9"/>
      <c r="M95" s="9"/>
      <c r="N95" s="9"/>
      <c r="O95" s="9"/>
      <c r="P95" s="9"/>
      <c r="Q95" s="9"/>
      <c r="R95" s="9"/>
      <c r="S95" s="12"/>
      <c r="T95" s="12"/>
      <c r="U95" s="12"/>
      <c r="V95" s="12"/>
      <c r="W95" s="12"/>
      <c r="X95" s="22"/>
      <c r="Y95" s="22"/>
      <c r="Z95" s="13"/>
      <c r="AA95" s="8"/>
      <c r="AB95" s="8"/>
      <c r="AC95" s="9"/>
      <c r="AD95" s="9"/>
      <c r="AE95" s="9"/>
      <c r="AF95" s="9"/>
      <c r="AG95" s="9"/>
      <c r="AH95" s="9"/>
      <c r="AI95" s="9"/>
      <c r="AJ95" s="9"/>
      <c r="AK95" s="9"/>
    </row>
    <row r="96" spans="1:37" x14ac:dyDescent="0.25">
      <c r="A96" s="8"/>
      <c r="B96" s="9"/>
      <c r="C96" s="10"/>
      <c r="D96" s="11"/>
      <c r="E96" s="10"/>
      <c r="F96" s="10"/>
      <c r="G96" s="9"/>
      <c r="H96" s="9"/>
      <c r="I96" s="10"/>
      <c r="J96" s="9"/>
      <c r="K96" s="9"/>
      <c r="L96" s="9"/>
      <c r="M96" s="9"/>
      <c r="N96" s="9"/>
      <c r="O96" s="9"/>
      <c r="P96" s="9"/>
      <c r="Q96" s="9"/>
      <c r="R96" s="9"/>
      <c r="S96" s="12"/>
      <c r="T96" s="12"/>
      <c r="U96" s="12"/>
      <c r="V96" s="12"/>
      <c r="W96" s="12"/>
      <c r="X96" s="22"/>
      <c r="Y96" s="22"/>
      <c r="Z96" s="13"/>
      <c r="AA96" s="8"/>
      <c r="AB96" s="8"/>
      <c r="AC96" s="9"/>
      <c r="AD96" s="9"/>
      <c r="AE96" s="9"/>
      <c r="AF96" s="9"/>
      <c r="AG96" s="9"/>
      <c r="AH96" s="9"/>
      <c r="AI96" s="9"/>
      <c r="AJ96" s="9"/>
      <c r="AK96" s="9"/>
    </row>
    <row r="97" spans="1:37" x14ac:dyDescent="0.25">
      <c r="A97" s="8"/>
      <c r="B97" s="9"/>
      <c r="C97" s="10"/>
      <c r="D97" s="11"/>
      <c r="E97" s="10"/>
      <c r="F97" s="10"/>
      <c r="G97" s="9"/>
      <c r="H97" s="9"/>
      <c r="I97" s="10"/>
      <c r="J97" s="9"/>
      <c r="K97" s="9"/>
      <c r="L97" s="9"/>
      <c r="M97" s="9"/>
      <c r="N97" s="9"/>
      <c r="O97" s="9"/>
      <c r="P97" s="9"/>
      <c r="Q97" s="9"/>
      <c r="R97" s="9"/>
      <c r="S97" s="12"/>
      <c r="T97" s="12"/>
      <c r="U97" s="12"/>
      <c r="V97" s="12"/>
      <c r="W97" s="12"/>
      <c r="X97" s="22"/>
      <c r="Y97" s="22"/>
      <c r="Z97" s="13"/>
      <c r="AA97" s="8"/>
      <c r="AB97" s="8"/>
      <c r="AC97" s="9"/>
      <c r="AD97" s="9"/>
      <c r="AE97" s="9"/>
      <c r="AF97" s="9"/>
      <c r="AG97" s="9"/>
      <c r="AH97" s="9"/>
      <c r="AI97" s="9"/>
      <c r="AJ97" s="9"/>
      <c r="AK97" s="9"/>
    </row>
    <row r="98" spans="1:37" x14ac:dyDescent="0.25">
      <c r="A98" s="8"/>
      <c r="B98" s="9"/>
      <c r="C98" s="10"/>
      <c r="D98" s="11"/>
      <c r="E98" s="10"/>
      <c r="F98" s="10"/>
      <c r="G98" s="9"/>
      <c r="H98" s="9"/>
      <c r="I98" s="10"/>
      <c r="J98" s="9"/>
      <c r="K98" s="9"/>
      <c r="L98" s="9"/>
      <c r="M98" s="9"/>
      <c r="N98" s="9"/>
      <c r="O98" s="9"/>
      <c r="P98" s="9"/>
      <c r="Q98" s="9"/>
      <c r="R98" s="9"/>
      <c r="S98" s="12"/>
      <c r="T98" s="12"/>
      <c r="U98" s="12"/>
      <c r="V98" s="12"/>
      <c r="W98" s="12"/>
      <c r="X98" s="22"/>
      <c r="Y98" s="22"/>
      <c r="Z98" s="13"/>
      <c r="AA98" s="8"/>
      <c r="AB98" s="8"/>
      <c r="AC98" s="9"/>
      <c r="AD98" s="9"/>
      <c r="AE98" s="9"/>
      <c r="AF98" s="9"/>
      <c r="AG98" s="9"/>
      <c r="AH98" s="9"/>
      <c r="AI98" s="9"/>
      <c r="AJ98" s="9"/>
      <c r="AK98" s="9"/>
    </row>
    <row r="99" spans="1:37" x14ac:dyDescent="0.25">
      <c r="A99" s="8"/>
      <c r="B99" s="9"/>
      <c r="C99" s="10"/>
      <c r="D99" s="11"/>
      <c r="E99" s="10"/>
      <c r="F99" s="10"/>
      <c r="G99" s="9"/>
      <c r="H99" s="9"/>
      <c r="I99" s="10"/>
      <c r="J99" s="9"/>
      <c r="K99" s="9"/>
      <c r="L99" s="9"/>
      <c r="M99" s="9"/>
      <c r="N99" s="9"/>
      <c r="O99" s="9"/>
      <c r="P99" s="9"/>
      <c r="Q99" s="9"/>
      <c r="R99" s="9"/>
      <c r="S99" s="12"/>
      <c r="T99" s="12"/>
      <c r="U99" s="12"/>
      <c r="V99" s="12"/>
      <c r="W99" s="12"/>
      <c r="X99" s="22"/>
      <c r="Y99" s="22"/>
      <c r="Z99" s="13"/>
      <c r="AA99" s="8"/>
      <c r="AB99" s="8"/>
      <c r="AC99" s="9"/>
      <c r="AD99" s="9"/>
      <c r="AE99" s="9"/>
      <c r="AF99" s="9"/>
      <c r="AG99" s="9"/>
      <c r="AH99" s="9"/>
      <c r="AI99" s="9"/>
      <c r="AJ99" s="9"/>
      <c r="AK99" s="9"/>
    </row>
    <row r="100" spans="1:37" x14ac:dyDescent="0.25">
      <c r="A100" s="8"/>
      <c r="B100" s="9"/>
      <c r="C100" s="10"/>
      <c r="D100" s="11"/>
      <c r="E100" s="10"/>
      <c r="F100" s="10"/>
      <c r="G100" s="9"/>
      <c r="H100" s="9"/>
      <c r="I100" s="10"/>
      <c r="J100" s="9"/>
      <c r="K100" s="9"/>
      <c r="L100" s="9"/>
      <c r="M100" s="9"/>
      <c r="N100" s="9"/>
      <c r="O100" s="9"/>
      <c r="P100" s="9"/>
      <c r="Q100" s="9"/>
      <c r="R100" s="9"/>
      <c r="S100" s="12"/>
      <c r="T100" s="12"/>
      <c r="U100" s="12"/>
      <c r="V100" s="12"/>
      <c r="W100" s="12"/>
      <c r="X100" s="22"/>
      <c r="Y100" s="22"/>
      <c r="Z100" s="13"/>
      <c r="AA100" s="8"/>
      <c r="AB100" s="8"/>
      <c r="AC100" s="9"/>
      <c r="AD100" s="9"/>
      <c r="AE100" s="9"/>
      <c r="AF100" s="9"/>
      <c r="AG100" s="9"/>
      <c r="AH100" s="9"/>
      <c r="AI100" s="9"/>
      <c r="AJ100" s="9"/>
      <c r="AK100" s="9"/>
    </row>
    <row r="101" spans="1:37" x14ac:dyDescent="0.25">
      <c r="A101" s="8"/>
      <c r="B101" s="9"/>
      <c r="C101" s="10"/>
      <c r="D101" s="11"/>
      <c r="E101" s="10"/>
      <c r="F101" s="10"/>
      <c r="G101" s="9"/>
      <c r="H101" s="9"/>
      <c r="I101" s="10"/>
      <c r="J101" s="9"/>
      <c r="K101" s="9"/>
      <c r="L101" s="9"/>
      <c r="M101" s="9"/>
      <c r="N101" s="9"/>
      <c r="O101" s="9"/>
      <c r="P101" s="9"/>
      <c r="Q101" s="9"/>
      <c r="R101" s="9"/>
      <c r="S101" s="12"/>
      <c r="T101" s="12"/>
      <c r="U101" s="12"/>
      <c r="V101" s="12"/>
      <c r="W101" s="12"/>
      <c r="X101" s="22"/>
      <c r="Y101" s="22"/>
      <c r="Z101" s="13"/>
      <c r="AA101" s="8"/>
      <c r="AB101" s="8"/>
      <c r="AC101" s="9"/>
      <c r="AD101" s="9"/>
      <c r="AE101" s="9"/>
      <c r="AF101" s="9"/>
      <c r="AG101" s="9"/>
      <c r="AH101" s="9"/>
      <c r="AI101" s="9"/>
      <c r="AJ101" s="9"/>
      <c r="AK101" s="9"/>
    </row>
    <row r="102" spans="1:37" x14ac:dyDescent="0.25">
      <c r="A102" s="8"/>
      <c r="B102" s="9"/>
      <c r="C102" s="10"/>
      <c r="D102" s="11"/>
      <c r="E102" s="10"/>
      <c r="F102" s="10"/>
      <c r="G102" s="9"/>
      <c r="H102" s="9"/>
      <c r="I102" s="10"/>
      <c r="J102" s="9"/>
      <c r="K102" s="9"/>
      <c r="L102" s="9"/>
      <c r="M102" s="9"/>
      <c r="N102" s="9"/>
      <c r="O102" s="9"/>
      <c r="P102" s="9"/>
      <c r="Q102" s="9"/>
      <c r="R102" s="9"/>
      <c r="S102" s="12"/>
      <c r="T102" s="12"/>
      <c r="U102" s="12"/>
      <c r="V102" s="12"/>
      <c r="W102" s="12"/>
      <c r="X102" s="22"/>
      <c r="Y102" s="22"/>
      <c r="Z102" s="13"/>
      <c r="AA102" s="8"/>
      <c r="AB102" s="8"/>
      <c r="AC102" s="9"/>
      <c r="AD102" s="9"/>
      <c r="AE102" s="9"/>
      <c r="AF102" s="9"/>
      <c r="AG102" s="9"/>
      <c r="AH102" s="9"/>
      <c r="AI102" s="9"/>
      <c r="AJ102" s="9"/>
      <c r="AK102" s="9"/>
    </row>
    <row r="103" spans="1:37" x14ac:dyDescent="0.25">
      <c r="A103" s="8"/>
      <c r="B103" s="9"/>
      <c r="C103" s="10"/>
      <c r="D103" s="11"/>
      <c r="E103" s="10"/>
      <c r="F103" s="10"/>
      <c r="G103" s="9"/>
      <c r="H103" s="9"/>
      <c r="I103" s="10"/>
      <c r="J103" s="9"/>
      <c r="K103" s="9"/>
      <c r="L103" s="9"/>
      <c r="M103" s="9"/>
      <c r="N103" s="9"/>
      <c r="O103" s="9"/>
      <c r="P103" s="9"/>
      <c r="Q103" s="9"/>
      <c r="R103" s="9"/>
      <c r="S103" s="12"/>
      <c r="T103" s="12"/>
      <c r="U103" s="12"/>
      <c r="V103" s="12"/>
      <c r="W103" s="12"/>
      <c r="X103" s="22"/>
      <c r="Y103" s="22"/>
      <c r="Z103" s="13"/>
      <c r="AA103" s="8"/>
      <c r="AB103" s="8"/>
      <c r="AC103" s="9"/>
      <c r="AD103" s="9"/>
      <c r="AE103" s="9"/>
      <c r="AF103" s="9"/>
      <c r="AG103" s="9"/>
      <c r="AH103" s="9"/>
      <c r="AI103" s="9"/>
      <c r="AJ103" s="9"/>
      <c r="AK103" s="9"/>
    </row>
    <row r="104" spans="1:37" x14ac:dyDescent="0.25">
      <c r="A104" s="8"/>
      <c r="B104" s="9"/>
      <c r="C104" s="10"/>
      <c r="D104" s="11"/>
      <c r="E104" s="10"/>
      <c r="F104" s="10"/>
      <c r="G104" s="9"/>
      <c r="H104" s="9"/>
      <c r="I104" s="10"/>
      <c r="J104" s="9"/>
      <c r="K104" s="9"/>
      <c r="L104" s="9"/>
      <c r="M104" s="9"/>
      <c r="N104" s="9"/>
      <c r="O104" s="9"/>
      <c r="P104" s="9"/>
      <c r="Q104" s="9"/>
      <c r="R104" s="9"/>
      <c r="S104" s="12"/>
      <c r="T104" s="12"/>
      <c r="U104" s="12"/>
      <c r="V104" s="12"/>
      <c r="W104" s="12"/>
      <c r="X104" s="22"/>
      <c r="Y104" s="22"/>
      <c r="Z104" s="13"/>
      <c r="AA104" s="8"/>
      <c r="AB104" s="8"/>
      <c r="AC104" s="9"/>
      <c r="AD104" s="9"/>
      <c r="AE104" s="9"/>
      <c r="AF104" s="9"/>
      <c r="AG104" s="9"/>
      <c r="AH104" s="9"/>
      <c r="AI104" s="9"/>
      <c r="AJ104" s="9"/>
      <c r="AK104" s="9"/>
    </row>
    <row r="105" spans="1:37" x14ac:dyDescent="0.25">
      <c r="A105" s="8"/>
      <c r="B105" s="9"/>
      <c r="C105" s="10"/>
      <c r="D105" s="11"/>
      <c r="E105" s="10"/>
      <c r="F105" s="10"/>
      <c r="G105" s="9"/>
      <c r="H105" s="9"/>
      <c r="I105" s="10"/>
      <c r="J105" s="9"/>
      <c r="K105" s="9"/>
      <c r="L105" s="9"/>
      <c r="M105" s="9"/>
      <c r="N105" s="9"/>
      <c r="O105" s="9"/>
      <c r="P105" s="9"/>
      <c r="Q105" s="9"/>
      <c r="R105" s="9"/>
      <c r="S105" s="12"/>
      <c r="T105" s="12"/>
      <c r="U105" s="12"/>
      <c r="V105" s="12"/>
      <c r="W105" s="12"/>
      <c r="X105" s="22"/>
      <c r="Y105" s="22"/>
      <c r="Z105" s="13"/>
      <c r="AA105" s="8"/>
      <c r="AB105" s="8"/>
      <c r="AC105" s="9"/>
      <c r="AD105" s="9"/>
      <c r="AE105" s="9"/>
      <c r="AF105" s="9"/>
      <c r="AG105" s="9"/>
      <c r="AH105" s="9"/>
      <c r="AI105" s="9"/>
      <c r="AJ105" s="9"/>
      <c r="AK105" s="9"/>
    </row>
    <row r="106" spans="1:37" x14ac:dyDescent="0.25">
      <c r="A106" s="8"/>
      <c r="B106" s="9"/>
      <c r="C106" s="10"/>
      <c r="D106" s="11"/>
      <c r="E106" s="10"/>
      <c r="F106" s="10"/>
      <c r="G106" s="9"/>
      <c r="H106" s="9"/>
      <c r="I106" s="10"/>
      <c r="J106" s="9"/>
      <c r="K106" s="9"/>
      <c r="L106" s="9"/>
      <c r="M106" s="9"/>
      <c r="N106" s="9"/>
      <c r="O106" s="9"/>
      <c r="P106" s="9"/>
      <c r="Q106" s="9"/>
      <c r="R106" s="9"/>
      <c r="S106" s="12"/>
      <c r="T106" s="12"/>
      <c r="U106" s="12"/>
      <c r="V106" s="12"/>
      <c r="W106" s="12"/>
      <c r="X106" s="22"/>
      <c r="Y106" s="22"/>
      <c r="Z106" s="13"/>
      <c r="AA106" s="8"/>
      <c r="AB106" s="8"/>
      <c r="AC106" s="9"/>
      <c r="AD106" s="9"/>
      <c r="AE106" s="9"/>
      <c r="AF106" s="9"/>
      <c r="AG106" s="9"/>
      <c r="AH106" s="9"/>
      <c r="AI106" s="9"/>
      <c r="AJ106" s="9"/>
      <c r="AK106" s="9"/>
    </row>
    <row r="107" spans="1:37" x14ac:dyDescent="0.25">
      <c r="A107" s="8"/>
      <c r="B107" s="9"/>
      <c r="C107" s="10"/>
      <c r="D107" s="11"/>
      <c r="E107" s="10"/>
      <c r="F107" s="10"/>
      <c r="G107" s="9"/>
      <c r="H107" s="9"/>
      <c r="I107" s="10"/>
      <c r="J107" s="9"/>
      <c r="K107" s="9"/>
      <c r="L107" s="9"/>
      <c r="M107" s="9"/>
      <c r="N107" s="9"/>
      <c r="O107" s="9"/>
      <c r="P107" s="9"/>
      <c r="Q107" s="9"/>
      <c r="R107" s="9"/>
      <c r="S107" s="12"/>
      <c r="T107" s="12"/>
      <c r="U107" s="12"/>
      <c r="V107" s="12"/>
      <c r="W107" s="12"/>
      <c r="X107" s="22"/>
      <c r="Y107" s="22"/>
      <c r="Z107" s="13"/>
      <c r="AA107" s="8"/>
      <c r="AB107" s="8"/>
      <c r="AC107" s="9"/>
      <c r="AD107" s="9"/>
      <c r="AE107" s="9"/>
      <c r="AF107" s="9"/>
      <c r="AG107" s="9"/>
      <c r="AH107" s="9"/>
      <c r="AI107" s="9"/>
      <c r="AJ107" s="9"/>
      <c r="AK107" s="9"/>
    </row>
    <row r="108" spans="1:37" x14ac:dyDescent="0.25">
      <c r="A108" s="8"/>
      <c r="B108" s="9"/>
      <c r="C108" s="10"/>
      <c r="D108" s="11"/>
      <c r="E108" s="10"/>
      <c r="F108" s="10"/>
      <c r="G108" s="9"/>
      <c r="H108" s="9"/>
      <c r="I108" s="10"/>
      <c r="J108" s="9"/>
      <c r="K108" s="9"/>
      <c r="L108" s="9"/>
      <c r="M108" s="9"/>
      <c r="N108" s="9"/>
      <c r="O108" s="9"/>
      <c r="P108" s="9"/>
      <c r="Q108" s="9"/>
      <c r="R108" s="9"/>
      <c r="S108" s="12"/>
      <c r="T108" s="12"/>
      <c r="U108" s="12"/>
      <c r="V108" s="12"/>
      <c r="W108" s="12"/>
      <c r="X108" s="22"/>
      <c r="Y108" s="22"/>
      <c r="Z108" s="13"/>
      <c r="AA108" s="8"/>
      <c r="AB108" s="8"/>
      <c r="AC108" s="9"/>
      <c r="AD108" s="9"/>
      <c r="AE108" s="9"/>
      <c r="AF108" s="9"/>
      <c r="AG108" s="9"/>
      <c r="AH108" s="9"/>
      <c r="AI108" s="9"/>
      <c r="AJ108" s="9"/>
      <c r="AK108" s="9"/>
    </row>
  </sheetData>
  <mergeCells count="27">
    <mergeCell ref="Y7:Y8"/>
    <mergeCell ref="Z7:Z8"/>
    <mergeCell ref="AA7:AA8"/>
    <mergeCell ref="J7:J8"/>
    <mergeCell ref="K7:R7"/>
    <mergeCell ref="S7:S8"/>
    <mergeCell ref="T7:T8"/>
    <mergeCell ref="X7:X8"/>
    <mergeCell ref="U7:U8"/>
    <mergeCell ref="V7:V8"/>
    <mergeCell ref="W7:W8"/>
    <mergeCell ref="F7:F8"/>
    <mergeCell ref="A1:F6"/>
    <mergeCell ref="G1:AJ2"/>
    <mergeCell ref="AK1:AK2"/>
    <mergeCell ref="G3:AJ4"/>
    <mergeCell ref="AK3:AK4"/>
    <mergeCell ref="G5:AJ6"/>
    <mergeCell ref="A7:A8"/>
    <mergeCell ref="B7:B8"/>
    <mergeCell ref="C7:C8"/>
    <mergeCell ref="D7:D8"/>
    <mergeCell ref="E7:E8"/>
    <mergeCell ref="AB7:AK7"/>
    <mergeCell ref="G7:G8"/>
    <mergeCell ref="H7:H8"/>
    <mergeCell ref="I7:I8"/>
  </mergeCells>
  <dataValidations count="1">
    <dataValidation type="date" allowBlank="1" showInputMessage="1" showErrorMessage="1" sqref="S1:T1048576 AC1:AD1048576" xr:uid="{F9A5D0C7-6CA2-4E2A-9B0F-A3DC8243A1D3}">
      <formula1>45292</formula1>
      <formula2>45657</formula2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45C206B-EFCE-4E20-8699-6108E4362279}">
          <x14:formula1>
            <xm:f>Hoja1!$A$2:$A$32</xm:f>
          </x14:formula1>
          <xm:sqref>U9:U108</xm:sqref>
        </x14:dataValidation>
        <x14:dataValidation type="list" allowBlank="1" showInputMessage="1" showErrorMessage="1" xr:uid="{3D1C8253-A834-47A7-9F51-D648C5E931B8}">
          <x14:formula1>
            <xm:f>Hoja1!$B$2:$B$32</xm:f>
          </x14:formula1>
          <xm:sqref>V9:V108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911B3-8812-4AB3-9B5C-C2E5EE80F05E}">
  <dimension ref="A2:B32"/>
  <sheetViews>
    <sheetView workbookViewId="0">
      <selection activeCell="E29" sqref="E29:E33"/>
    </sheetView>
  </sheetViews>
  <sheetFormatPr baseColWidth="10" defaultColWidth="11.42578125" defaultRowHeight="15" x14ac:dyDescent="0.25"/>
  <cols>
    <col min="1" max="1" width="32.140625" bestFit="1" customWidth="1"/>
  </cols>
  <sheetData>
    <row r="2" spans="1:2" x14ac:dyDescent="0.25">
      <c r="A2" t="s">
        <v>46</v>
      </c>
      <c r="B2" t="s">
        <v>47</v>
      </c>
    </row>
    <row r="3" spans="1:2" x14ac:dyDescent="0.25">
      <c r="A3" t="s">
        <v>46</v>
      </c>
      <c r="B3" t="s">
        <v>48</v>
      </c>
    </row>
    <row r="4" spans="1:2" x14ac:dyDescent="0.25">
      <c r="A4" t="s">
        <v>46</v>
      </c>
      <c r="B4" t="s">
        <v>49</v>
      </c>
    </row>
    <row r="5" spans="1:2" x14ac:dyDescent="0.25">
      <c r="A5" t="s">
        <v>46</v>
      </c>
      <c r="B5" t="s">
        <v>50</v>
      </c>
    </row>
    <row r="6" spans="1:2" x14ac:dyDescent="0.25">
      <c r="A6" s="21" t="s">
        <v>51</v>
      </c>
      <c r="B6" t="s">
        <v>52</v>
      </c>
    </row>
    <row r="7" spans="1:2" x14ac:dyDescent="0.25">
      <c r="A7" t="s">
        <v>51</v>
      </c>
      <c r="B7" t="s">
        <v>53</v>
      </c>
    </row>
    <row r="8" spans="1:2" x14ac:dyDescent="0.25">
      <c r="A8" s="21" t="s">
        <v>51</v>
      </c>
      <c r="B8" t="s">
        <v>54</v>
      </c>
    </row>
    <row r="9" spans="1:2" x14ac:dyDescent="0.25">
      <c r="A9" t="s">
        <v>55</v>
      </c>
      <c r="B9" t="s">
        <v>56</v>
      </c>
    </row>
    <row r="10" spans="1:2" x14ac:dyDescent="0.25">
      <c r="A10" t="s">
        <v>55</v>
      </c>
      <c r="B10" t="s">
        <v>57</v>
      </c>
    </row>
    <row r="11" spans="1:2" x14ac:dyDescent="0.25">
      <c r="A11" t="s">
        <v>58</v>
      </c>
      <c r="B11" t="s">
        <v>59</v>
      </c>
    </row>
    <row r="12" spans="1:2" x14ac:dyDescent="0.25">
      <c r="A12" t="s">
        <v>60</v>
      </c>
      <c r="B12" t="s">
        <v>61</v>
      </c>
    </row>
    <row r="13" spans="1:2" x14ac:dyDescent="0.25">
      <c r="A13" t="s">
        <v>60</v>
      </c>
      <c r="B13" t="s">
        <v>62</v>
      </c>
    </row>
    <row r="14" spans="1:2" x14ac:dyDescent="0.25">
      <c r="A14" t="s">
        <v>60</v>
      </c>
      <c r="B14" t="s">
        <v>63</v>
      </c>
    </row>
    <row r="15" spans="1:2" x14ac:dyDescent="0.25">
      <c r="A15" t="s">
        <v>60</v>
      </c>
      <c r="B15" t="s">
        <v>64</v>
      </c>
    </row>
    <row r="16" spans="1:2" x14ac:dyDescent="0.25">
      <c r="A16" t="s">
        <v>65</v>
      </c>
      <c r="B16" t="s">
        <v>66</v>
      </c>
    </row>
    <row r="17" spans="1:2" x14ac:dyDescent="0.25">
      <c r="A17" t="s">
        <v>67</v>
      </c>
      <c r="B17" t="s">
        <v>68</v>
      </c>
    </row>
    <row r="18" spans="1:2" x14ac:dyDescent="0.25">
      <c r="A18" t="s">
        <v>67</v>
      </c>
      <c r="B18" t="s">
        <v>69</v>
      </c>
    </row>
    <row r="19" spans="1:2" x14ac:dyDescent="0.25">
      <c r="A19" t="s">
        <v>67</v>
      </c>
      <c r="B19" t="s">
        <v>70</v>
      </c>
    </row>
    <row r="20" spans="1:2" x14ac:dyDescent="0.25">
      <c r="A20" t="s">
        <v>71</v>
      </c>
      <c r="B20" t="s">
        <v>72</v>
      </c>
    </row>
    <row r="21" spans="1:2" x14ac:dyDescent="0.25">
      <c r="A21" t="s">
        <v>71</v>
      </c>
      <c r="B21" t="s">
        <v>73</v>
      </c>
    </row>
    <row r="22" spans="1:2" x14ac:dyDescent="0.25">
      <c r="A22" t="s">
        <v>71</v>
      </c>
      <c r="B22" t="s">
        <v>74</v>
      </c>
    </row>
    <row r="23" spans="1:2" x14ac:dyDescent="0.25">
      <c r="A23" t="s">
        <v>75</v>
      </c>
      <c r="B23" t="s">
        <v>76</v>
      </c>
    </row>
    <row r="24" spans="1:2" x14ac:dyDescent="0.25">
      <c r="A24" t="s">
        <v>75</v>
      </c>
      <c r="B24" t="s">
        <v>77</v>
      </c>
    </row>
    <row r="25" spans="1:2" x14ac:dyDescent="0.25">
      <c r="A25" t="s">
        <v>75</v>
      </c>
      <c r="B25" t="s">
        <v>78</v>
      </c>
    </row>
    <row r="26" spans="1:2" x14ac:dyDescent="0.25">
      <c r="A26" t="s">
        <v>75</v>
      </c>
      <c r="B26" t="s">
        <v>79</v>
      </c>
    </row>
    <row r="27" spans="1:2" x14ac:dyDescent="0.25">
      <c r="A27" s="21" t="s">
        <v>80</v>
      </c>
      <c r="B27" s="21" t="s">
        <v>81</v>
      </c>
    </row>
    <row r="28" spans="1:2" x14ac:dyDescent="0.25">
      <c r="A28" s="21" t="s">
        <v>82</v>
      </c>
      <c r="B28" s="21" t="s">
        <v>83</v>
      </c>
    </row>
    <row r="29" spans="1:2" x14ac:dyDescent="0.25">
      <c r="A29" s="21" t="s">
        <v>84</v>
      </c>
      <c r="B29" t="s">
        <v>85</v>
      </c>
    </row>
    <row r="30" spans="1:2" x14ac:dyDescent="0.25">
      <c r="A30" s="21" t="s">
        <v>86</v>
      </c>
      <c r="B30" t="s">
        <v>87</v>
      </c>
    </row>
    <row r="31" spans="1:2" x14ac:dyDescent="0.25">
      <c r="A31" s="21" t="s">
        <v>88</v>
      </c>
      <c r="B31" t="s">
        <v>89</v>
      </c>
    </row>
    <row r="32" spans="1:2" x14ac:dyDescent="0.25">
      <c r="A32" s="21" t="s">
        <v>90</v>
      </c>
      <c r="B32" t="s">
        <v>91</v>
      </c>
    </row>
  </sheetData>
  <conditionalFormatting sqref="A2:A5">
    <cfRule type="duplicateValues" dxfId="102" priority="8"/>
  </conditionalFormatting>
  <conditionalFormatting sqref="A9:A10">
    <cfRule type="duplicateValues" dxfId="101" priority="9"/>
  </conditionalFormatting>
  <conditionalFormatting sqref="A27:A28">
    <cfRule type="duplicateValues" dxfId="100" priority="7"/>
  </conditionalFormatting>
  <conditionalFormatting sqref="A29:A32">
    <cfRule type="duplicateValues" dxfId="99" priority="1"/>
  </conditionalFormatting>
  <conditionalFormatting sqref="B2:B5">
    <cfRule type="duplicateValues" dxfId="98" priority="4"/>
  </conditionalFormatting>
  <conditionalFormatting sqref="B9:B10">
    <cfRule type="duplicateValues" dxfId="97" priority="5"/>
  </conditionalFormatting>
  <conditionalFormatting sqref="B16">
    <cfRule type="duplicateValues" dxfId="96" priority="6"/>
  </conditionalFormatting>
  <conditionalFormatting sqref="B17:B19">
    <cfRule type="duplicateValues" dxfId="95" priority="3"/>
  </conditionalFormatting>
  <conditionalFormatting sqref="B23:B28">
    <cfRule type="duplicateValues" dxfId="94" priority="2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AE1E05-893A-456C-817C-3AFE3175AE1C}">
  <dimension ref="A1:AS37"/>
  <sheetViews>
    <sheetView tabSelected="1" zoomScale="60" zoomScaleNormal="60" workbookViewId="0">
      <pane ySplit="7" topLeftCell="A8" activePane="bottomLeft" state="frozen"/>
      <selection activeCell="O1" sqref="O1"/>
      <selection pane="bottomLeft" activeCell="AB35" sqref="AB35:AC35"/>
    </sheetView>
  </sheetViews>
  <sheetFormatPr baseColWidth="10" defaultColWidth="11.42578125" defaultRowHeight="15.75" x14ac:dyDescent="0.25"/>
  <cols>
    <col min="1" max="1" width="9" style="30" customWidth="1"/>
    <col min="2" max="2" width="19" style="30" customWidth="1"/>
    <col min="3" max="3" width="6.85546875" style="30" customWidth="1"/>
    <col min="4" max="4" width="35.85546875" style="30" customWidth="1"/>
    <col min="5" max="5" width="13.5703125" style="30" customWidth="1"/>
    <col min="6" max="6" width="11.28515625" style="30" customWidth="1"/>
    <col min="7" max="7" width="26.42578125" style="30" customWidth="1"/>
    <col min="8" max="8" width="14.5703125" style="30" customWidth="1"/>
    <col min="9" max="9" width="11.42578125" style="30"/>
    <col min="10" max="10" width="13.28515625" style="30" customWidth="1"/>
    <col min="11" max="11" width="17.7109375" style="30" customWidth="1"/>
    <col min="12" max="12" width="12.7109375" style="30" customWidth="1"/>
    <col min="13" max="13" width="12.140625" style="30" customWidth="1"/>
    <col min="14" max="14" width="10.85546875" style="30" customWidth="1"/>
    <col min="15" max="15" width="12" style="30" customWidth="1"/>
    <col min="16" max="16" width="15.42578125" style="30" customWidth="1"/>
    <col min="17" max="17" width="22.7109375" style="30" customWidth="1"/>
    <col min="18" max="18" width="11.7109375" style="30" customWidth="1"/>
    <col min="19" max="19" width="36.7109375" style="30" customWidth="1"/>
    <col min="20" max="20" width="36.85546875" style="30" customWidth="1"/>
    <col min="21" max="21" width="41.85546875" style="30" customWidth="1"/>
    <col min="22" max="22" width="14.5703125" style="30" customWidth="1"/>
    <col min="23" max="23" width="20.28515625" style="30" customWidth="1"/>
    <col min="24" max="24" width="11.5703125" style="30" customWidth="1"/>
    <col min="25" max="25" width="20.140625" style="52" customWidth="1"/>
    <col min="26" max="26" width="18.7109375" style="52" customWidth="1"/>
    <col min="27" max="29" width="17.5703125" style="53" customWidth="1"/>
    <col min="30" max="30" width="43.5703125" style="53" customWidth="1"/>
    <col min="31" max="31" width="32" style="53" customWidth="1"/>
    <col min="32" max="32" width="23.28515625" style="53" customWidth="1"/>
    <col min="33" max="33" width="22.7109375" style="53" customWidth="1"/>
    <col min="34" max="34" width="27.7109375" style="53" customWidth="1"/>
    <col min="35" max="35" width="12.42578125" style="30" customWidth="1"/>
    <col min="36" max="39" width="18.7109375" style="30" customWidth="1"/>
    <col min="40" max="40" width="9" style="30" customWidth="1"/>
    <col min="41" max="41" width="17.85546875" style="30" customWidth="1"/>
    <col min="42" max="42" width="11.85546875" style="30" customWidth="1"/>
    <col min="43" max="43" width="24" style="30" customWidth="1"/>
    <col min="44" max="44" width="19.5703125" style="30" customWidth="1"/>
    <col min="45" max="45" width="23.7109375" style="30" customWidth="1"/>
    <col min="46" max="46" width="13.140625" style="30" customWidth="1"/>
    <col min="47" max="16384" width="11.42578125" style="30"/>
  </cols>
  <sheetData>
    <row r="1" spans="1:45" ht="15" customHeight="1" x14ac:dyDescent="0.25">
      <c r="A1" s="122"/>
      <c r="B1" s="123"/>
      <c r="C1" s="123"/>
      <c r="D1" s="123"/>
      <c r="E1" s="123"/>
      <c r="F1" s="123"/>
      <c r="G1" s="124"/>
      <c r="H1" s="122" t="s">
        <v>0</v>
      </c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  <c r="AD1" s="123"/>
      <c r="AE1" s="123"/>
      <c r="AF1" s="123"/>
      <c r="AG1" s="123"/>
      <c r="AH1" s="123"/>
      <c r="AI1" s="123"/>
      <c r="AJ1" s="123"/>
      <c r="AK1" s="123"/>
      <c r="AL1" s="123"/>
      <c r="AM1" s="123"/>
      <c r="AN1" s="123"/>
      <c r="AO1" s="123"/>
      <c r="AP1" s="123"/>
      <c r="AQ1" s="123"/>
      <c r="AR1" s="124"/>
      <c r="AS1" s="128" t="s">
        <v>1</v>
      </c>
    </row>
    <row r="2" spans="1:45" ht="16.5" thickBot="1" x14ac:dyDescent="0.3">
      <c r="A2" s="125"/>
      <c r="B2" s="126"/>
      <c r="C2" s="126"/>
      <c r="D2" s="126"/>
      <c r="E2" s="126"/>
      <c r="F2" s="126"/>
      <c r="G2" s="127"/>
      <c r="H2" s="130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  <c r="T2" s="131"/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  <c r="AJ2" s="131"/>
      <c r="AK2" s="131"/>
      <c r="AL2" s="131"/>
      <c r="AM2" s="131"/>
      <c r="AN2" s="131"/>
      <c r="AO2" s="131"/>
      <c r="AP2" s="131"/>
      <c r="AQ2" s="131"/>
      <c r="AR2" s="132"/>
      <c r="AS2" s="129"/>
    </row>
    <row r="3" spans="1:45" ht="15" customHeight="1" x14ac:dyDescent="0.25">
      <c r="A3" s="125"/>
      <c r="B3" s="126"/>
      <c r="C3" s="126"/>
      <c r="D3" s="126"/>
      <c r="E3" s="126"/>
      <c r="F3" s="126"/>
      <c r="G3" s="127"/>
      <c r="H3" s="133" t="s">
        <v>2</v>
      </c>
      <c r="I3" s="134"/>
      <c r="J3" s="134"/>
      <c r="K3" s="134"/>
      <c r="L3" s="134"/>
      <c r="M3" s="134"/>
      <c r="N3" s="134"/>
      <c r="O3" s="134"/>
      <c r="P3" s="134"/>
      <c r="Q3" s="134"/>
      <c r="R3" s="134"/>
      <c r="S3" s="134"/>
      <c r="T3" s="134"/>
      <c r="U3" s="134"/>
      <c r="V3" s="134"/>
      <c r="W3" s="134"/>
      <c r="X3" s="134"/>
      <c r="Y3" s="134"/>
      <c r="Z3" s="134"/>
      <c r="AA3" s="134"/>
      <c r="AB3" s="134"/>
      <c r="AC3" s="134"/>
      <c r="AD3" s="134"/>
      <c r="AE3" s="134"/>
      <c r="AF3" s="134"/>
      <c r="AG3" s="134"/>
      <c r="AH3" s="134"/>
      <c r="AI3" s="134"/>
      <c r="AJ3" s="134"/>
      <c r="AK3" s="134"/>
      <c r="AL3" s="134"/>
      <c r="AM3" s="134"/>
      <c r="AN3" s="134"/>
      <c r="AO3" s="134"/>
      <c r="AP3" s="134"/>
      <c r="AQ3" s="134"/>
      <c r="AR3" s="135"/>
      <c r="AS3" s="128" t="s">
        <v>219</v>
      </c>
    </row>
    <row r="4" spans="1:45" ht="16.5" thickBot="1" x14ac:dyDescent="0.3">
      <c r="A4" s="125"/>
      <c r="B4" s="126"/>
      <c r="C4" s="126"/>
      <c r="D4" s="126"/>
      <c r="E4" s="126"/>
      <c r="F4" s="126"/>
      <c r="G4" s="127"/>
      <c r="H4" s="136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7"/>
      <c r="T4" s="137"/>
      <c r="U4" s="137"/>
      <c r="V4" s="137"/>
      <c r="W4" s="137"/>
      <c r="X4" s="137"/>
      <c r="Y4" s="137"/>
      <c r="Z4" s="137"/>
      <c r="AA4" s="137"/>
      <c r="AB4" s="137"/>
      <c r="AC4" s="137"/>
      <c r="AD4" s="137"/>
      <c r="AE4" s="137"/>
      <c r="AF4" s="137"/>
      <c r="AG4" s="137"/>
      <c r="AH4" s="137"/>
      <c r="AI4" s="137"/>
      <c r="AJ4" s="137"/>
      <c r="AK4" s="137"/>
      <c r="AL4" s="137"/>
      <c r="AM4" s="137"/>
      <c r="AN4" s="137"/>
      <c r="AO4" s="137"/>
      <c r="AP4" s="137"/>
      <c r="AQ4" s="137"/>
      <c r="AR4" s="138"/>
      <c r="AS4" s="129"/>
    </row>
    <row r="5" spans="1:45" ht="15.75" customHeight="1" thickBot="1" x14ac:dyDescent="0.3">
      <c r="A5" s="125"/>
      <c r="B5" s="126"/>
      <c r="C5" s="126"/>
      <c r="D5" s="126"/>
      <c r="E5" s="126"/>
      <c r="F5" s="126"/>
      <c r="G5" s="127"/>
      <c r="H5" s="133" t="s">
        <v>4</v>
      </c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  <c r="AE5" s="134"/>
      <c r="AF5" s="134"/>
      <c r="AG5" s="134"/>
      <c r="AH5" s="134"/>
      <c r="AI5" s="134"/>
      <c r="AJ5" s="134"/>
      <c r="AK5" s="134"/>
      <c r="AL5" s="134"/>
      <c r="AM5" s="134"/>
      <c r="AN5" s="134"/>
      <c r="AO5" s="134"/>
      <c r="AP5" s="134"/>
      <c r="AQ5" s="134"/>
      <c r="AR5" s="135"/>
      <c r="AS5" s="31" t="s">
        <v>92</v>
      </c>
    </row>
    <row r="6" spans="1:45" ht="16.5" thickBot="1" x14ac:dyDescent="0.3">
      <c r="A6" s="125"/>
      <c r="B6" s="126"/>
      <c r="C6" s="126"/>
      <c r="D6" s="126"/>
      <c r="E6" s="126"/>
      <c r="F6" s="126"/>
      <c r="G6" s="127"/>
      <c r="H6" s="136"/>
      <c r="I6" s="137"/>
      <c r="J6" s="137"/>
      <c r="K6" s="137"/>
      <c r="L6" s="137"/>
      <c r="M6" s="137"/>
      <c r="N6" s="137"/>
      <c r="O6" s="137"/>
      <c r="P6" s="137"/>
      <c r="Q6" s="137"/>
      <c r="R6" s="137"/>
      <c r="S6" s="137"/>
      <c r="T6" s="137"/>
      <c r="U6" s="137"/>
      <c r="V6" s="137"/>
      <c r="W6" s="137"/>
      <c r="X6" s="137"/>
      <c r="Y6" s="137"/>
      <c r="Z6" s="137"/>
      <c r="AA6" s="137"/>
      <c r="AB6" s="137"/>
      <c r="AC6" s="137"/>
      <c r="AD6" s="137"/>
      <c r="AE6" s="137"/>
      <c r="AF6" s="137"/>
      <c r="AG6" s="137"/>
      <c r="AH6" s="137"/>
      <c r="AI6" s="137"/>
      <c r="AJ6" s="137"/>
      <c r="AK6" s="137"/>
      <c r="AL6" s="137"/>
      <c r="AM6" s="137"/>
      <c r="AN6" s="137"/>
      <c r="AO6" s="137"/>
      <c r="AP6" s="137"/>
      <c r="AQ6" s="137"/>
      <c r="AR6" s="138"/>
      <c r="AS6" s="32" t="s">
        <v>220</v>
      </c>
    </row>
    <row r="7" spans="1:45" ht="57" customHeight="1" thickBot="1" x14ac:dyDescent="0.3">
      <c r="A7" s="33" t="s">
        <v>93</v>
      </c>
      <c r="B7" s="34" t="s">
        <v>9</v>
      </c>
      <c r="C7" s="35" t="s">
        <v>94</v>
      </c>
      <c r="D7" s="35" t="s">
        <v>95</v>
      </c>
      <c r="E7" s="55" t="s">
        <v>96</v>
      </c>
      <c r="F7" s="35" t="s">
        <v>97</v>
      </c>
      <c r="G7" s="35" t="s">
        <v>98</v>
      </c>
      <c r="H7" s="35" t="s">
        <v>12</v>
      </c>
      <c r="I7" s="35" t="s">
        <v>99</v>
      </c>
      <c r="J7" s="35" t="s">
        <v>13</v>
      </c>
      <c r="K7" s="35" t="s">
        <v>11</v>
      </c>
      <c r="L7" s="35" t="s">
        <v>100</v>
      </c>
      <c r="M7" s="35" t="s">
        <v>101</v>
      </c>
      <c r="N7" s="35" t="s">
        <v>102</v>
      </c>
      <c r="O7" s="35" t="s">
        <v>103</v>
      </c>
      <c r="P7" s="35" t="s">
        <v>104</v>
      </c>
      <c r="Q7" s="35" t="s">
        <v>33</v>
      </c>
      <c r="R7" s="35" t="s">
        <v>34</v>
      </c>
      <c r="S7" s="35" t="s">
        <v>35</v>
      </c>
      <c r="T7" s="35" t="s">
        <v>105</v>
      </c>
      <c r="U7" s="35" t="s">
        <v>106</v>
      </c>
      <c r="V7" s="35" t="s">
        <v>107</v>
      </c>
      <c r="W7" s="35" t="s">
        <v>108</v>
      </c>
      <c r="X7" s="35" t="s">
        <v>109</v>
      </c>
      <c r="Y7" s="35" t="s">
        <v>110</v>
      </c>
      <c r="Z7" s="35" t="s">
        <v>111</v>
      </c>
      <c r="AA7" s="36" t="s">
        <v>112</v>
      </c>
      <c r="AB7" s="36" t="s">
        <v>113</v>
      </c>
      <c r="AC7" s="36" t="s">
        <v>24</v>
      </c>
      <c r="AD7" s="36" t="s">
        <v>114</v>
      </c>
      <c r="AE7" s="36" t="s">
        <v>115</v>
      </c>
      <c r="AF7" s="36" t="s">
        <v>116</v>
      </c>
      <c r="AG7" s="35" t="s">
        <v>117</v>
      </c>
      <c r="AH7" s="35" t="s">
        <v>118</v>
      </c>
      <c r="AI7" s="35" t="s">
        <v>119</v>
      </c>
      <c r="AJ7" s="35" t="s">
        <v>120</v>
      </c>
      <c r="AK7" s="35" t="s">
        <v>121</v>
      </c>
      <c r="AL7" s="35" t="s">
        <v>37</v>
      </c>
      <c r="AM7" s="35" t="s">
        <v>38</v>
      </c>
      <c r="AN7" s="35" t="s">
        <v>122</v>
      </c>
      <c r="AO7" s="35" t="s">
        <v>123</v>
      </c>
      <c r="AP7" s="35" t="s">
        <v>124</v>
      </c>
      <c r="AQ7" s="35" t="s">
        <v>125</v>
      </c>
      <c r="AR7" s="35" t="s">
        <v>126</v>
      </c>
      <c r="AS7" s="37" t="s">
        <v>127</v>
      </c>
    </row>
    <row r="8" spans="1:45" s="66" customFormat="1" ht="79.150000000000006" hidden="1" customHeight="1" x14ac:dyDescent="0.25">
      <c r="A8" s="38" t="s">
        <v>166</v>
      </c>
      <c r="B8" s="39" t="s">
        <v>153</v>
      </c>
      <c r="C8" s="40">
        <v>235</v>
      </c>
      <c r="D8" s="40" t="s">
        <v>160</v>
      </c>
      <c r="E8" s="65" t="s">
        <v>282</v>
      </c>
      <c r="F8" s="40" t="s">
        <v>141</v>
      </c>
      <c r="G8" s="39" t="s">
        <v>142</v>
      </c>
      <c r="H8" s="40" t="s">
        <v>143</v>
      </c>
      <c r="I8" s="38">
        <v>86865</v>
      </c>
      <c r="J8" s="40" t="s">
        <v>159</v>
      </c>
      <c r="K8" s="40" t="s">
        <v>281</v>
      </c>
      <c r="L8" s="40" t="s">
        <v>281</v>
      </c>
      <c r="M8" s="40" t="s">
        <v>15</v>
      </c>
      <c r="N8" s="40" t="s">
        <v>145</v>
      </c>
      <c r="O8" s="40" t="s">
        <v>149</v>
      </c>
      <c r="P8" s="40" t="s">
        <v>149</v>
      </c>
      <c r="Q8" s="40" t="s">
        <v>149</v>
      </c>
      <c r="R8" s="40" t="s">
        <v>149</v>
      </c>
      <c r="S8" s="40" t="s">
        <v>149</v>
      </c>
      <c r="T8" s="40" t="s">
        <v>150</v>
      </c>
      <c r="U8" s="39" t="s">
        <v>161</v>
      </c>
      <c r="V8" s="40" t="s">
        <v>155</v>
      </c>
      <c r="W8" s="41" t="s">
        <v>232</v>
      </c>
      <c r="X8" s="39" t="s">
        <v>169</v>
      </c>
      <c r="Y8" s="42">
        <v>45804</v>
      </c>
      <c r="Z8" s="42">
        <v>45805</v>
      </c>
      <c r="AA8" s="43">
        <f>+Tabla1[[#This Row],[Bienes Y Servicios]]+Tabla1[[#This Row],[Transferencias]]</f>
        <v>62600000</v>
      </c>
      <c r="AB8" s="44">
        <v>4000000</v>
      </c>
      <c r="AC8" s="44">
        <v>58600000</v>
      </c>
      <c r="AD8" s="40" t="s">
        <v>164</v>
      </c>
      <c r="AE8" s="39" t="s">
        <v>157</v>
      </c>
      <c r="AF8" s="45" t="s">
        <v>148</v>
      </c>
      <c r="AG8" s="40" t="s">
        <v>158</v>
      </c>
      <c r="AH8" s="40" t="s">
        <v>154</v>
      </c>
      <c r="AI8" s="40" t="s">
        <v>145</v>
      </c>
      <c r="AJ8" s="39" t="s">
        <v>168</v>
      </c>
      <c r="AK8" s="39" t="s">
        <v>156</v>
      </c>
      <c r="AL8" s="42">
        <v>45803</v>
      </c>
      <c r="AM8" s="42">
        <v>45806</v>
      </c>
      <c r="AN8" s="46">
        <v>4</v>
      </c>
      <c r="AO8" s="39">
        <v>931</v>
      </c>
      <c r="AP8" s="39">
        <v>2025</v>
      </c>
      <c r="AQ8" s="39" t="s">
        <v>153</v>
      </c>
      <c r="AR8" s="40">
        <v>150</v>
      </c>
      <c r="AS8" s="38" t="s">
        <v>170</v>
      </c>
    </row>
    <row r="9" spans="1:45" s="66" customFormat="1" ht="79.150000000000006" hidden="1" customHeight="1" x14ac:dyDescent="0.25">
      <c r="A9" s="38" t="s">
        <v>166</v>
      </c>
      <c r="B9" s="39" t="s">
        <v>153</v>
      </c>
      <c r="C9" s="39">
        <v>707</v>
      </c>
      <c r="D9" s="39" t="s">
        <v>162</v>
      </c>
      <c r="E9" s="65" t="s">
        <v>282</v>
      </c>
      <c r="F9" s="40" t="s">
        <v>141</v>
      </c>
      <c r="G9" s="40" t="s">
        <v>208</v>
      </c>
      <c r="H9" s="40" t="s">
        <v>143</v>
      </c>
      <c r="I9" s="39">
        <v>86320</v>
      </c>
      <c r="J9" s="40" t="s">
        <v>209</v>
      </c>
      <c r="K9" s="40" t="s">
        <v>281</v>
      </c>
      <c r="L9" s="40" t="s">
        <v>281</v>
      </c>
      <c r="M9" s="40" t="s">
        <v>15</v>
      </c>
      <c r="N9" s="40" t="s">
        <v>152</v>
      </c>
      <c r="O9" s="40" t="s">
        <v>149</v>
      </c>
      <c r="P9" s="40" t="s">
        <v>149</v>
      </c>
      <c r="Q9" s="40" t="s">
        <v>149</v>
      </c>
      <c r="R9" s="40" t="s">
        <v>149</v>
      </c>
      <c r="S9" s="40" t="s">
        <v>149</v>
      </c>
      <c r="T9" s="39" t="s">
        <v>150</v>
      </c>
      <c r="U9" s="39" t="s">
        <v>165</v>
      </c>
      <c r="V9" s="39" t="s">
        <v>163</v>
      </c>
      <c r="W9" s="39" t="s">
        <v>233</v>
      </c>
      <c r="X9" s="39" t="s">
        <v>169</v>
      </c>
      <c r="Y9" s="42">
        <v>45804</v>
      </c>
      <c r="Z9" s="42">
        <v>45808</v>
      </c>
      <c r="AA9" s="43">
        <f>+Tabla1[[#This Row],[Bienes Y Servicios]]+Tabla1[[#This Row],[Transferencias]]</f>
        <v>23000000</v>
      </c>
      <c r="AB9" s="44">
        <v>4000000</v>
      </c>
      <c r="AC9" s="44">
        <v>19000000</v>
      </c>
      <c r="AD9" s="39" t="s">
        <v>164</v>
      </c>
      <c r="AE9" s="39" t="s">
        <v>231</v>
      </c>
      <c r="AF9" s="45" t="s">
        <v>148</v>
      </c>
      <c r="AG9" s="47" t="s">
        <v>221</v>
      </c>
      <c r="AH9" s="47" t="s">
        <v>167</v>
      </c>
      <c r="AI9" s="39" t="s">
        <v>145</v>
      </c>
      <c r="AJ9" s="39" t="s">
        <v>168</v>
      </c>
      <c r="AK9" s="39" t="s">
        <v>156</v>
      </c>
      <c r="AL9" s="42">
        <v>45804</v>
      </c>
      <c r="AM9" s="42">
        <v>45808</v>
      </c>
      <c r="AN9" s="46">
        <v>5</v>
      </c>
      <c r="AO9" s="39">
        <v>931</v>
      </c>
      <c r="AP9" s="39">
        <v>2025</v>
      </c>
      <c r="AQ9" s="39" t="s">
        <v>153</v>
      </c>
      <c r="AR9" s="39">
        <v>30</v>
      </c>
      <c r="AS9" s="38" t="s">
        <v>170</v>
      </c>
    </row>
    <row r="10" spans="1:45" s="66" customFormat="1" ht="79.150000000000006" hidden="1" customHeight="1" x14ac:dyDescent="0.25">
      <c r="A10" s="38" t="s">
        <v>166</v>
      </c>
      <c r="B10" s="39" t="s">
        <v>153</v>
      </c>
      <c r="C10" s="77">
        <v>651</v>
      </c>
      <c r="D10" s="39" t="s">
        <v>180</v>
      </c>
      <c r="E10" s="65" t="s">
        <v>282</v>
      </c>
      <c r="F10" s="40" t="s">
        <v>141</v>
      </c>
      <c r="G10" s="40" t="s">
        <v>142</v>
      </c>
      <c r="H10" s="40" t="s">
        <v>143</v>
      </c>
      <c r="I10" s="39">
        <v>86573</v>
      </c>
      <c r="J10" s="39" t="s">
        <v>144</v>
      </c>
      <c r="K10" s="40" t="s">
        <v>281</v>
      </c>
      <c r="L10" s="40" t="s">
        <v>281</v>
      </c>
      <c r="M10" s="40" t="s">
        <v>146</v>
      </c>
      <c r="N10" s="40" t="s">
        <v>147</v>
      </c>
      <c r="O10" s="40" t="s">
        <v>148</v>
      </c>
      <c r="P10" s="40" t="s">
        <v>148</v>
      </c>
      <c r="Q10" s="40" t="s">
        <v>149</v>
      </c>
      <c r="R10" s="40" t="s">
        <v>149</v>
      </c>
      <c r="S10" s="40" t="s">
        <v>148</v>
      </c>
      <c r="T10" s="39" t="s">
        <v>150</v>
      </c>
      <c r="U10" s="39" t="s">
        <v>181</v>
      </c>
      <c r="V10" s="39" t="s">
        <v>163</v>
      </c>
      <c r="W10" s="41" t="s">
        <v>232</v>
      </c>
      <c r="X10" s="39" t="s">
        <v>169</v>
      </c>
      <c r="Y10" s="42">
        <v>45785</v>
      </c>
      <c r="Z10" s="42">
        <v>45785</v>
      </c>
      <c r="AA10" s="43">
        <f>+Tabla1[[#This Row],[Bienes Y Servicios]]+Tabla1[[#This Row],[Transferencias]]</f>
        <v>35000000</v>
      </c>
      <c r="AB10" s="44">
        <v>5000000</v>
      </c>
      <c r="AC10" s="44">
        <v>30000000</v>
      </c>
      <c r="AD10" s="39" t="s">
        <v>164</v>
      </c>
      <c r="AE10" s="39" t="s">
        <v>157</v>
      </c>
      <c r="AF10" s="45" t="s">
        <v>148</v>
      </c>
      <c r="AG10" s="47"/>
      <c r="AH10" s="47" t="s">
        <v>154</v>
      </c>
      <c r="AI10" s="39" t="s">
        <v>151</v>
      </c>
      <c r="AJ10" s="39" t="s">
        <v>168</v>
      </c>
      <c r="AK10" s="39" t="s">
        <v>156</v>
      </c>
      <c r="AL10" s="42">
        <v>45784</v>
      </c>
      <c r="AM10" s="42">
        <v>45786</v>
      </c>
      <c r="AN10" s="46">
        <v>3</v>
      </c>
      <c r="AO10" s="39">
        <v>931</v>
      </c>
      <c r="AP10" s="39">
        <v>2025</v>
      </c>
      <c r="AQ10" s="39" t="s">
        <v>153</v>
      </c>
      <c r="AR10" s="39">
        <v>40</v>
      </c>
      <c r="AS10" s="38"/>
    </row>
    <row r="11" spans="1:45" s="66" customFormat="1" ht="79.150000000000006" hidden="1" customHeight="1" x14ac:dyDescent="0.25">
      <c r="A11" s="38" t="s">
        <v>166</v>
      </c>
      <c r="B11" s="39" t="s">
        <v>153</v>
      </c>
      <c r="C11" s="39">
        <v>708</v>
      </c>
      <c r="D11" s="39" t="s">
        <v>182</v>
      </c>
      <c r="E11" s="65" t="s">
        <v>282</v>
      </c>
      <c r="F11" s="40" t="s">
        <v>141</v>
      </c>
      <c r="G11" s="40" t="s">
        <v>142</v>
      </c>
      <c r="H11" s="40" t="s">
        <v>143</v>
      </c>
      <c r="I11" s="39">
        <v>86569</v>
      </c>
      <c r="J11" s="39" t="s">
        <v>210</v>
      </c>
      <c r="K11" s="40" t="s">
        <v>281</v>
      </c>
      <c r="L11" s="40" t="s">
        <v>281</v>
      </c>
      <c r="M11" s="40" t="s">
        <v>146</v>
      </c>
      <c r="N11" s="40" t="s">
        <v>147</v>
      </c>
      <c r="O11" s="40" t="s">
        <v>148</v>
      </c>
      <c r="P11" s="40" t="s">
        <v>148</v>
      </c>
      <c r="Q11" s="40" t="s">
        <v>149</v>
      </c>
      <c r="R11" s="40" t="s">
        <v>149</v>
      </c>
      <c r="S11" s="40" t="s">
        <v>148</v>
      </c>
      <c r="T11" s="39" t="s">
        <v>150</v>
      </c>
      <c r="U11" s="39" t="s">
        <v>211</v>
      </c>
      <c r="V11" s="39" t="s">
        <v>155</v>
      </c>
      <c r="W11" s="41" t="s">
        <v>232</v>
      </c>
      <c r="X11" s="39" t="s">
        <v>169</v>
      </c>
      <c r="Y11" s="42">
        <v>45789</v>
      </c>
      <c r="Z11" s="42">
        <v>45793</v>
      </c>
      <c r="AA11" s="43">
        <f>+Tabla1[[#This Row],[Bienes Y Servicios]]+Tabla1[[#This Row],[Transferencias]]</f>
        <v>53000000</v>
      </c>
      <c r="AB11" s="44">
        <v>23000000</v>
      </c>
      <c r="AC11" s="44">
        <v>30000000</v>
      </c>
      <c r="AD11" s="39" t="s">
        <v>164</v>
      </c>
      <c r="AE11" s="39" t="s">
        <v>157</v>
      </c>
      <c r="AF11" s="45" t="s">
        <v>148</v>
      </c>
      <c r="AG11" s="47"/>
      <c r="AH11" s="47" t="s">
        <v>154</v>
      </c>
      <c r="AI11" s="39" t="s">
        <v>151</v>
      </c>
      <c r="AJ11" s="39" t="s">
        <v>168</v>
      </c>
      <c r="AK11" s="39" t="s">
        <v>156</v>
      </c>
      <c r="AL11" s="42">
        <v>45789</v>
      </c>
      <c r="AM11" s="42">
        <v>45793</v>
      </c>
      <c r="AN11" s="46">
        <v>5</v>
      </c>
      <c r="AO11" s="39">
        <v>931</v>
      </c>
      <c r="AP11" s="39">
        <v>2025</v>
      </c>
      <c r="AQ11" s="39" t="s">
        <v>153</v>
      </c>
      <c r="AR11" s="39">
        <v>40</v>
      </c>
      <c r="AS11" s="38"/>
    </row>
    <row r="12" spans="1:45" s="66" customFormat="1" ht="79.150000000000006" hidden="1" customHeight="1" x14ac:dyDescent="0.25">
      <c r="A12" s="38" t="s">
        <v>166</v>
      </c>
      <c r="B12" s="39" t="s">
        <v>153</v>
      </c>
      <c r="C12" s="39">
        <v>856</v>
      </c>
      <c r="D12" s="39" t="s">
        <v>183</v>
      </c>
      <c r="E12" s="65" t="s">
        <v>282</v>
      </c>
      <c r="F12" s="54" t="s">
        <v>141</v>
      </c>
      <c r="G12" s="40" t="s">
        <v>142</v>
      </c>
      <c r="H12" s="40" t="s">
        <v>143</v>
      </c>
      <c r="I12" s="39">
        <v>86573</v>
      </c>
      <c r="J12" s="39" t="s">
        <v>144</v>
      </c>
      <c r="K12" s="40" t="s">
        <v>281</v>
      </c>
      <c r="L12" s="40" t="s">
        <v>281</v>
      </c>
      <c r="M12" s="40" t="s">
        <v>146</v>
      </c>
      <c r="N12" s="40" t="s">
        <v>147</v>
      </c>
      <c r="O12" s="40" t="s">
        <v>148</v>
      </c>
      <c r="P12" s="40" t="s">
        <v>148</v>
      </c>
      <c r="Q12" s="40" t="s">
        <v>149</v>
      </c>
      <c r="R12" s="40" t="s">
        <v>149</v>
      </c>
      <c r="S12" s="40" t="s">
        <v>148</v>
      </c>
      <c r="T12" s="39" t="s">
        <v>150</v>
      </c>
      <c r="U12" s="39" t="s">
        <v>211</v>
      </c>
      <c r="V12" s="39" t="s">
        <v>155</v>
      </c>
      <c r="W12" s="41" t="s">
        <v>232</v>
      </c>
      <c r="X12" s="39" t="s">
        <v>169</v>
      </c>
      <c r="Y12" s="42">
        <v>45796</v>
      </c>
      <c r="Z12" s="42">
        <v>45800</v>
      </c>
      <c r="AA12" s="43">
        <f>+Tabla1[[#This Row],[Bienes Y Servicios]]+Tabla1[[#This Row],[Transferencias]]</f>
        <v>35000000</v>
      </c>
      <c r="AB12" s="44">
        <v>5000000</v>
      </c>
      <c r="AC12" s="44">
        <v>30000000</v>
      </c>
      <c r="AD12" s="39" t="s">
        <v>164</v>
      </c>
      <c r="AE12" s="39" t="s">
        <v>157</v>
      </c>
      <c r="AF12" s="45" t="s">
        <v>148</v>
      </c>
      <c r="AG12" s="47"/>
      <c r="AH12" s="47" t="s">
        <v>184</v>
      </c>
      <c r="AI12" s="39" t="s">
        <v>151</v>
      </c>
      <c r="AJ12" s="39" t="s">
        <v>168</v>
      </c>
      <c r="AK12" s="39" t="s">
        <v>156</v>
      </c>
      <c r="AL12" s="42">
        <v>45796</v>
      </c>
      <c r="AM12" s="42">
        <v>45800</v>
      </c>
      <c r="AN12" s="46">
        <v>5</v>
      </c>
      <c r="AO12" s="39">
        <v>931</v>
      </c>
      <c r="AP12" s="39">
        <v>2025</v>
      </c>
      <c r="AQ12" s="39" t="s">
        <v>153</v>
      </c>
      <c r="AR12" s="39">
        <v>40</v>
      </c>
      <c r="AS12" s="39"/>
    </row>
    <row r="13" spans="1:45" s="66" customFormat="1" ht="122.25" hidden="1" customHeight="1" x14ac:dyDescent="0.25">
      <c r="A13" s="38" t="s">
        <v>166</v>
      </c>
      <c r="B13" s="48" t="s">
        <v>190</v>
      </c>
      <c r="C13" s="48">
        <v>262</v>
      </c>
      <c r="D13" s="48" t="s">
        <v>185</v>
      </c>
      <c r="E13" s="65" t="s">
        <v>282</v>
      </c>
      <c r="F13" s="39" t="s">
        <v>141</v>
      </c>
      <c r="G13" s="40" t="s">
        <v>142</v>
      </c>
      <c r="H13" s="40" t="s">
        <v>143</v>
      </c>
      <c r="I13" s="39">
        <v>86568</v>
      </c>
      <c r="J13" s="39" t="s">
        <v>212</v>
      </c>
      <c r="K13" s="40" t="s">
        <v>281</v>
      </c>
      <c r="L13" s="40" t="s">
        <v>281</v>
      </c>
      <c r="M13" s="40" t="s">
        <v>146</v>
      </c>
      <c r="N13" s="40" t="s">
        <v>147</v>
      </c>
      <c r="O13" s="40">
        <v>37874</v>
      </c>
      <c r="P13" s="40" t="s">
        <v>218</v>
      </c>
      <c r="Q13" s="40" t="s">
        <v>186</v>
      </c>
      <c r="R13" s="40">
        <v>37875</v>
      </c>
      <c r="S13" s="40" t="s">
        <v>187</v>
      </c>
      <c r="T13" s="39" t="s">
        <v>188</v>
      </c>
      <c r="U13" s="48" t="s">
        <v>187</v>
      </c>
      <c r="V13" s="39" t="s">
        <v>155</v>
      </c>
      <c r="W13" s="48" t="s">
        <v>190</v>
      </c>
      <c r="X13" s="48" t="s">
        <v>169</v>
      </c>
      <c r="Y13" s="49">
        <v>45791</v>
      </c>
      <c r="Z13" s="49">
        <v>45793</v>
      </c>
      <c r="AA13" s="43">
        <f>+Tabla1[[#This Row],[Bienes Y Servicios]]+Tabla1[[#This Row],[Transferencias]]</f>
        <v>8000000</v>
      </c>
      <c r="AB13" s="44">
        <v>2000000</v>
      </c>
      <c r="AC13" s="44">
        <v>6000000</v>
      </c>
      <c r="AD13" s="50" t="s">
        <v>215</v>
      </c>
      <c r="AE13" s="67" t="s">
        <v>47</v>
      </c>
      <c r="AF13" s="45" t="s">
        <v>148</v>
      </c>
      <c r="AG13" s="51"/>
      <c r="AH13" s="51" t="s">
        <v>189</v>
      </c>
      <c r="AI13" s="48" t="s">
        <v>145</v>
      </c>
      <c r="AJ13" s="39" t="s">
        <v>168</v>
      </c>
      <c r="AK13" s="48" t="s">
        <v>156</v>
      </c>
      <c r="AL13" s="49">
        <v>45790</v>
      </c>
      <c r="AM13" s="49">
        <v>45793</v>
      </c>
      <c r="AN13" s="46">
        <v>4</v>
      </c>
      <c r="AO13" s="39">
        <v>931</v>
      </c>
      <c r="AP13" s="39">
        <v>2025</v>
      </c>
      <c r="AQ13" s="48" t="s">
        <v>190</v>
      </c>
      <c r="AR13" s="48">
        <v>15</v>
      </c>
      <c r="AS13" s="48"/>
    </row>
    <row r="14" spans="1:45" s="66" customFormat="1" ht="79.150000000000006" hidden="1" customHeight="1" x14ac:dyDescent="0.25">
      <c r="A14" s="38" t="s">
        <v>166</v>
      </c>
      <c r="B14" s="48" t="s">
        <v>190</v>
      </c>
      <c r="C14" s="48">
        <v>262</v>
      </c>
      <c r="D14" s="48" t="s">
        <v>185</v>
      </c>
      <c r="E14" s="65" t="s">
        <v>282</v>
      </c>
      <c r="F14" s="39" t="s">
        <v>141</v>
      </c>
      <c r="G14" s="40" t="s">
        <v>142</v>
      </c>
      <c r="H14" s="40" t="s">
        <v>143</v>
      </c>
      <c r="I14" s="39">
        <v>86568</v>
      </c>
      <c r="J14" s="39" t="s">
        <v>212</v>
      </c>
      <c r="K14" s="40" t="s">
        <v>281</v>
      </c>
      <c r="L14" s="40" t="s">
        <v>281</v>
      </c>
      <c r="M14" s="40" t="s">
        <v>146</v>
      </c>
      <c r="N14" s="40" t="s">
        <v>147</v>
      </c>
      <c r="O14" s="48">
        <v>37956</v>
      </c>
      <c r="P14" s="40" t="s">
        <v>218</v>
      </c>
      <c r="Q14" s="39" t="s">
        <v>192</v>
      </c>
      <c r="R14" s="39">
        <v>37957</v>
      </c>
      <c r="S14" s="39" t="s">
        <v>191</v>
      </c>
      <c r="T14" s="39" t="s">
        <v>188</v>
      </c>
      <c r="U14" s="39" t="s">
        <v>191</v>
      </c>
      <c r="V14" s="39" t="s">
        <v>155</v>
      </c>
      <c r="W14" s="48" t="s">
        <v>190</v>
      </c>
      <c r="X14" s="48" t="s">
        <v>169</v>
      </c>
      <c r="Y14" s="42">
        <v>45805</v>
      </c>
      <c r="Z14" s="42">
        <v>45807</v>
      </c>
      <c r="AA14" s="43">
        <f>+Tabla1[[#This Row],[Bienes Y Servicios]]+Tabla1[[#This Row],[Transferencias]]</f>
        <v>10000000</v>
      </c>
      <c r="AB14" s="44">
        <v>2000000</v>
      </c>
      <c r="AC14" s="44">
        <v>8000000</v>
      </c>
      <c r="AD14" s="50" t="s">
        <v>213</v>
      </c>
      <c r="AE14" s="67" t="s">
        <v>47</v>
      </c>
      <c r="AF14" s="45" t="s">
        <v>148</v>
      </c>
      <c r="AG14" s="47"/>
      <c r="AH14" s="47" t="s">
        <v>193</v>
      </c>
      <c r="AI14" s="39" t="s">
        <v>145</v>
      </c>
      <c r="AJ14" s="39" t="s">
        <v>168</v>
      </c>
      <c r="AK14" s="48" t="s">
        <v>156</v>
      </c>
      <c r="AL14" s="42">
        <v>45804</v>
      </c>
      <c r="AM14" s="42">
        <v>45807</v>
      </c>
      <c r="AN14" s="46">
        <v>4</v>
      </c>
      <c r="AO14" s="39">
        <v>931</v>
      </c>
      <c r="AP14" s="39">
        <v>2025</v>
      </c>
      <c r="AQ14" s="48" t="s">
        <v>190</v>
      </c>
      <c r="AR14" s="39">
        <v>20</v>
      </c>
      <c r="AS14" s="39"/>
    </row>
    <row r="15" spans="1:45" s="66" customFormat="1" ht="79.150000000000006" hidden="1" customHeight="1" x14ac:dyDescent="0.25">
      <c r="A15" s="38" t="s">
        <v>166</v>
      </c>
      <c r="B15" s="48" t="s">
        <v>190</v>
      </c>
      <c r="C15" s="48">
        <v>389</v>
      </c>
      <c r="D15" s="48" t="s">
        <v>194</v>
      </c>
      <c r="E15" s="65" t="s">
        <v>282</v>
      </c>
      <c r="F15" s="39" t="s">
        <v>141</v>
      </c>
      <c r="G15" s="40" t="s">
        <v>142</v>
      </c>
      <c r="H15" s="40" t="s">
        <v>143</v>
      </c>
      <c r="I15" s="39">
        <v>86320</v>
      </c>
      <c r="J15" s="39" t="s">
        <v>209</v>
      </c>
      <c r="K15" s="40" t="s">
        <v>281</v>
      </c>
      <c r="L15" s="40" t="s">
        <v>281</v>
      </c>
      <c r="M15" s="40" t="s">
        <v>146</v>
      </c>
      <c r="N15" s="40" t="s">
        <v>147</v>
      </c>
      <c r="O15" s="39" t="s">
        <v>148</v>
      </c>
      <c r="P15" s="40" t="s">
        <v>218</v>
      </c>
      <c r="Q15" s="39" t="s">
        <v>148</v>
      </c>
      <c r="R15" s="39" t="s">
        <v>148</v>
      </c>
      <c r="S15" s="48" t="s">
        <v>195</v>
      </c>
      <c r="T15" s="39" t="s">
        <v>188</v>
      </c>
      <c r="U15" s="48" t="s">
        <v>195</v>
      </c>
      <c r="V15" s="39" t="s">
        <v>155</v>
      </c>
      <c r="W15" s="48" t="s">
        <v>190</v>
      </c>
      <c r="X15" s="48" t="s">
        <v>169</v>
      </c>
      <c r="Y15" s="42">
        <v>45800</v>
      </c>
      <c r="Z15" s="42">
        <v>45800</v>
      </c>
      <c r="AA15" s="43">
        <f>+Tabla1[[#This Row],[Bienes Y Servicios]]+Tabla1[[#This Row],[Transferencias]]</f>
        <v>2200000</v>
      </c>
      <c r="AB15" s="44">
        <v>200000</v>
      </c>
      <c r="AC15" s="44">
        <v>2000000</v>
      </c>
      <c r="AD15" s="50" t="s">
        <v>213</v>
      </c>
      <c r="AE15" s="67" t="s">
        <v>47</v>
      </c>
      <c r="AF15" s="45" t="s">
        <v>148</v>
      </c>
      <c r="AG15" s="51" t="s">
        <v>207</v>
      </c>
      <c r="AH15" s="51" t="s">
        <v>196</v>
      </c>
      <c r="AI15" s="39" t="s">
        <v>145</v>
      </c>
      <c r="AJ15" s="39" t="s">
        <v>168</v>
      </c>
      <c r="AK15" s="48" t="s">
        <v>156</v>
      </c>
      <c r="AL15" s="49">
        <v>45799</v>
      </c>
      <c r="AM15" s="49">
        <v>45801</v>
      </c>
      <c r="AN15" s="46">
        <v>3</v>
      </c>
      <c r="AO15" s="39">
        <v>931</v>
      </c>
      <c r="AP15" s="39">
        <v>2025</v>
      </c>
      <c r="AQ15" s="48" t="s">
        <v>190</v>
      </c>
      <c r="AR15" s="48">
        <v>10</v>
      </c>
      <c r="AS15" s="48"/>
    </row>
    <row r="16" spans="1:45" s="66" customFormat="1" ht="79.150000000000006" hidden="1" customHeight="1" x14ac:dyDescent="0.25">
      <c r="A16" s="38" t="s">
        <v>166</v>
      </c>
      <c r="B16" s="48" t="s">
        <v>190</v>
      </c>
      <c r="C16" s="39">
        <v>265</v>
      </c>
      <c r="D16" s="39" t="s">
        <v>197</v>
      </c>
      <c r="E16" s="65" t="s">
        <v>282</v>
      </c>
      <c r="F16" s="39" t="s">
        <v>198</v>
      </c>
      <c r="G16" s="39" t="s">
        <v>216</v>
      </c>
      <c r="H16" s="39" t="s">
        <v>143</v>
      </c>
      <c r="I16" s="39">
        <v>86757</v>
      </c>
      <c r="J16" s="39" t="s">
        <v>217</v>
      </c>
      <c r="K16" s="40" t="s">
        <v>281</v>
      </c>
      <c r="L16" s="40" t="s">
        <v>281</v>
      </c>
      <c r="M16" s="40" t="s">
        <v>146</v>
      </c>
      <c r="N16" s="40" t="s">
        <v>147</v>
      </c>
      <c r="O16" s="39">
        <v>45227</v>
      </c>
      <c r="P16" s="40" t="s">
        <v>218</v>
      </c>
      <c r="Q16" s="39" t="s">
        <v>199</v>
      </c>
      <c r="R16" s="39">
        <v>45250</v>
      </c>
      <c r="S16" s="39" t="s">
        <v>200</v>
      </c>
      <c r="T16" s="39" t="s">
        <v>188</v>
      </c>
      <c r="U16" s="39" t="s">
        <v>200</v>
      </c>
      <c r="V16" s="39" t="s">
        <v>155</v>
      </c>
      <c r="W16" s="48" t="s">
        <v>190</v>
      </c>
      <c r="X16" s="48" t="s">
        <v>169</v>
      </c>
      <c r="Y16" s="42">
        <v>45798</v>
      </c>
      <c r="Z16" s="42">
        <v>45798</v>
      </c>
      <c r="AA16" s="43">
        <f>+Tabla1[[#This Row],[Bienes Y Servicios]]+Tabla1[[#This Row],[Transferencias]]</f>
        <v>17900000</v>
      </c>
      <c r="AB16" s="44">
        <v>500000</v>
      </c>
      <c r="AC16" s="44">
        <v>17400000</v>
      </c>
      <c r="AD16" s="45" t="s">
        <v>201</v>
      </c>
      <c r="AE16" s="68" t="s">
        <v>47</v>
      </c>
      <c r="AF16" s="45" t="s">
        <v>148</v>
      </c>
      <c r="AG16" s="47"/>
      <c r="AH16" s="47" t="s">
        <v>202</v>
      </c>
      <c r="AI16" s="39" t="s">
        <v>145</v>
      </c>
      <c r="AJ16" s="39" t="s">
        <v>168</v>
      </c>
      <c r="AK16" s="39" t="s">
        <v>156</v>
      </c>
      <c r="AL16" s="42">
        <v>45797</v>
      </c>
      <c r="AM16" s="42">
        <v>45799</v>
      </c>
      <c r="AN16" s="46">
        <v>3</v>
      </c>
      <c r="AO16" s="39">
        <v>931</v>
      </c>
      <c r="AP16" s="39">
        <v>2025</v>
      </c>
      <c r="AQ16" s="48" t="s">
        <v>190</v>
      </c>
      <c r="AR16" s="39">
        <v>120</v>
      </c>
      <c r="AS16" s="39"/>
    </row>
    <row r="17" spans="1:45" s="66" customFormat="1" ht="105" hidden="1" customHeight="1" x14ac:dyDescent="0.25">
      <c r="A17" s="38" t="s">
        <v>166</v>
      </c>
      <c r="B17" s="48" t="s">
        <v>190</v>
      </c>
      <c r="C17" s="39">
        <v>265</v>
      </c>
      <c r="D17" s="39" t="s">
        <v>197</v>
      </c>
      <c r="E17" s="65" t="s">
        <v>282</v>
      </c>
      <c r="F17" s="39" t="s">
        <v>198</v>
      </c>
      <c r="G17" s="39" t="s">
        <v>216</v>
      </c>
      <c r="H17" s="39" t="s">
        <v>143</v>
      </c>
      <c r="I17" s="39">
        <v>86757</v>
      </c>
      <c r="J17" s="39" t="s">
        <v>217</v>
      </c>
      <c r="K17" s="40" t="s">
        <v>281</v>
      </c>
      <c r="L17" s="40" t="s">
        <v>281</v>
      </c>
      <c r="M17" s="40" t="s">
        <v>146</v>
      </c>
      <c r="N17" s="40" t="s">
        <v>147</v>
      </c>
      <c r="O17" s="48">
        <v>45230</v>
      </c>
      <c r="P17" s="40" t="s">
        <v>218</v>
      </c>
      <c r="Q17" s="48" t="s">
        <v>192</v>
      </c>
      <c r="R17" s="48">
        <v>45259</v>
      </c>
      <c r="S17" s="48" t="s">
        <v>203</v>
      </c>
      <c r="T17" s="39" t="s">
        <v>188</v>
      </c>
      <c r="U17" s="48" t="s">
        <v>203</v>
      </c>
      <c r="V17" s="39" t="s">
        <v>155</v>
      </c>
      <c r="W17" s="48" t="s">
        <v>190</v>
      </c>
      <c r="X17" s="48" t="s">
        <v>169</v>
      </c>
      <c r="Y17" s="42">
        <v>45791</v>
      </c>
      <c r="Z17" s="42">
        <v>45792</v>
      </c>
      <c r="AA17" s="43">
        <f>+Tabla1[[#This Row],[Bienes Y Servicios]]+Tabla1[[#This Row],[Transferencias]]</f>
        <v>3100000</v>
      </c>
      <c r="AB17" s="44">
        <v>300000</v>
      </c>
      <c r="AC17" s="44">
        <v>2800000</v>
      </c>
      <c r="AD17" s="45" t="s">
        <v>201</v>
      </c>
      <c r="AE17" s="68" t="s">
        <v>47</v>
      </c>
      <c r="AF17" s="45" t="s">
        <v>148</v>
      </c>
      <c r="AG17" s="51"/>
      <c r="AH17" s="51" t="s">
        <v>222</v>
      </c>
      <c r="AI17" s="48" t="s">
        <v>145</v>
      </c>
      <c r="AJ17" s="39" t="s">
        <v>168</v>
      </c>
      <c r="AK17" s="39" t="s">
        <v>156</v>
      </c>
      <c r="AL17" s="49">
        <v>45790</v>
      </c>
      <c r="AM17" s="49">
        <v>45793</v>
      </c>
      <c r="AN17" s="46">
        <v>4</v>
      </c>
      <c r="AO17" s="39">
        <v>931</v>
      </c>
      <c r="AP17" s="39">
        <v>2025</v>
      </c>
      <c r="AQ17" s="48" t="s">
        <v>190</v>
      </c>
      <c r="AR17" s="48">
        <v>15</v>
      </c>
      <c r="AS17" s="48"/>
    </row>
    <row r="18" spans="1:45" s="66" customFormat="1" ht="123" hidden="1" customHeight="1" x14ac:dyDescent="0.25">
      <c r="A18" s="38" t="s">
        <v>166</v>
      </c>
      <c r="B18" s="48" t="s">
        <v>190</v>
      </c>
      <c r="C18" s="39">
        <v>264</v>
      </c>
      <c r="D18" s="39" t="s">
        <v>214</v>
      </c>
      <c r="E18" s="65" t="s">
        <v>282</v>
      </c>
      <c r="F18" s="39" t="s">
        <v>141</v>
      </c>
      <c r="G18" s="40" t="s">
        <v>142</v>
      </c>
      <c r="H18" s="39" t="s">
        <v>143</v>
      </c>
      <c r="I18" s="39">
        <v>86757</v>
      </c>
      <c r="J18" s="39" t="s">
        <v>217</v>
      </c>
      <c r="K18" s="40" t="s">
        <v>281</v>
      </c>
      <c r="L18" s="40" t="s">
        <v>281</v>
      </c>
      <c r="M18" s="40" t="s">
        <v>146</v>
      </c>
      <c r="N18" s="40" t="s">
        <v>147</v>
      </c>
      <c r="O18" s="39">
        <v>39221</v>
      </c>
      <c r="P18" s="40" t="s">
        <v>218</v>
      </c>
      <c r="Q18" s="39" t="s">
        <v>204</v>
      </c>
      <c r="R18" s="39">
        <v>39223</v>
      </c>
      <c r="S18" s="39" t="s">
        <v>205</v>
      </c>
      <c r="T18" s="39" t="s">
        <v>188</v>
      </c>
      <c r="U18" s="39" t="s">
        <v>205</v>
      </c>
      <c r="V18" s="39" t="s">
        <v>155</v>
      </c>
      <c r="W18" s="48" t="s">
        <v>190</v>
      </c>
      <c r="X18" s="48" t="s">
        <v>169</v>
      </c>
      <c r="Y18" s="42">
        <v>45805</v>
      </c>
      <c r="Z18" s="42">
        <v>45808</v>
      </c>
      <c r="AA18" s="43">
        <f>+Tabla1[[#This Row],[Bienes Y Servicios]]+Tabla1[[#This Row],[Transferencias]]</f>
        <v>19300000</v>
      </c>
      <c r="AB18" s="44">
        <v>800000</v>
      </c>
      <c r="AC18" s="44">
        <v>18500000</v>
      </c>
      <c r="AD18" s="45" t="s">
        <v>215</v>
      </c>
      <c r="AE18" s="67" t="s">
        <v>47</v>
      </c>
      <c r="AF18" s="45" t="s">
        <v>148</v>
      </c>
      <c r="AG18" s="47"/>
      <c r="AH18" s="47" t="s">
        <v>206</v>
      </c>
      <c r="AI18" s="39" t="s">
        <v>145</v>
      </c>
      <c r="AJ18" s="39" t="s">
        <v>168</v>
      </c>
      <c r="AK18" s="39" t="s">
        <v>156</v>
      </c>
      <c r="AL18" s="42">
        <v>45804</v>
      </c>
      <c r="AM18" s="42">
        <v>45809</v>
      </c>
      <c r="AN18" s="46">
        <v>6</v>
      </c>
      <c r="AO18" s="39">
        <v>931</v>
      </c>
      <c r="AP18" s="39">
        <v>2025</v>
      </c>
      <c r="AQ18" s="48" t="s">
        <v>190</v>
      </c>
      <c r="AR18" s="39">
        <v>45</v>
      </c>
      <c r="AS18" s="39"/>
    </row>
    <row r="19" spans="1:45" s="66" customFormat="1" ht="123" hidden="1" customHeight="1" x14ac:dyDescent="0.25">
      <c r="A19" s="57" t="s">
        <v>166</v>
      </c>
      <c r="B19" s="39" t="s">
        <v>153</v>
      </c>
      <c r="C19" s="58">
        <v>738</v>
      </c>
      <c r="D19" s="58" t="s">
        <v>224</v>
      </c>
      <c r="E19" s="65" t="s">
        <v>282</v>
      </c>
      <c r="F19" s="58" t="s">
        <v>141</v>
      </c>
      <c r="G19" s="59" t="s">
        <v>142</v>
      </c>
      <c r="H19" s="58" t="s">
        <v>143</v>
      </c>
      <c r="I19" s="58">
        <v>86573</v>
      </c>
      <c r="J19" s="58" t="s">
        <v>144</v>
      </c>
      <c r="K19" s="40" t="s">
        <v>281</v>
      </c>
      <c r="L19" s="40" t="s">
        <v>281</v>
      </c>
      <c r="M19" s="59" t="s">
        <v>15</v>
      </c>
      <c r="N19" s="59" t="s">
        <v>152</v>
      </c>
      <c r="O19" s="58" t="s">
        <v>149</v>
      </c>
      <c r="P19" s="59" t="s">
        <v>149</v>
      </c>
      <c r="Q19" s="58" t="s">
        <v>149</v>
      </c>
      <c r="R19" s="58" t="s">
        <v>149</v>
      </c>
      <c r="S19" s="58" t="s">
        <v>149</v>
      </c>
      <c r="T19" s="58" t="s">
        <v>150</v>
      </c>
      <c r="U19" s="58" t="s">
        <v>225</v>
      </c>
      <c r="V19" s="58" t="s">
        <v>163</v>
      </c>
      <c r="W19" s="39" t="s">
        <v>233</v>
      </c>
      <c r="X19" s="60" t="s">
        <v>169</v>
      </c>
      <c r="Y19" s="42">
        <v>45796</v>
      </c>
      <c r="Z19" s="42">
        <v>45800</v>
      </c>
      <c r="AA19" s="62">
        <f>+Tabla1[[#This Row],[Bienes Y Servicios]]+Tabla1[[#This Row],[Transferencias]]</f>
        <v>20000000</v>
      </c>
      <c r="AB19" s="70">
        <v>5000000</v>
      </c>
      <c r="AC19" s="70">
        <v>15000000</v>
      </c>
      <c r="AD19" s="63" t="s">
        <v>226</v>
      </c>
      <c r="AE19" s="58" t="s">
        <v>223</v>
      </c>
      <c r="AF19" s="63" t="s">
        <v>148</v>
      </c>
      <c r="AG19" s="63" t="s">
        <v>227</v>
      </c>
      <c r="AH19" s="63" t="s">
        <v>228</v>
      </c>
      <c r="AI19" s="58" t="s">
        <v>145</v>
      </c>
      <c r="AJ19" s="58" t="s">
        <v>168</v>
      </c>
      <c r="AK19" s="58" t="s">
        <v>156</v>
      </c>
      <c r="AL19" s="61" t="s">
        <v>229</v>
      </c>
      <c r="AM19" s="61" t="s">
        <v>230</v>
      </c>
      <c r="AN19" s="46">
        <v>5</v>
      </c>
      <c r="AO19" s="39">
        <v>931</v>
      </c>
      <c r="AP19" s="58">
        <v>2025</v>
      </c>
      <c r="AQ19" s="60" t="s">
        <v>153</v>
      </c>
      <c r="AR19" s="58">
        <v>20</v>
      </c>
      <c r="AS19" s="58"/>
    </row>
    <row r="20" spans="1:45" s="66" customFormat="1" ht="123" hidden="1" customHeight="1" x14ac:dyDescent="0.25">
      <c r="A20" s="58" t="s">
        <v>166</v>
      </c>
      <c r="B20" s="39" t="s">
        <v>190</v>
      </c>
      <c r="C20" s="39">
        <v>368</v>
      </c>
      <c r="D20" s="39" t="s">
        <v>234</v>
      </c>
      <c r="E20" s="39" t="s">
        <v>280</v>
      </c>
      <c r="F20" s="39" t="s">
        <v>235</v>
      </c>
      <c r="G20" s="39" t="s">
        <v>142</v>
      </c>
      <c r="H20" s="58" t="s">
        <v>236</v>
      </c>
      <c r="I20" s="58">
        <v>73067</v>
      </c>
      <c r="J20" s="58" t="s">
        <v>237</v>
      </c>
      <c r="K20" s="58" t="s">
        <v>238</v>
      </c>
      <c r="L20" s="58" t="s">
        <v>239</v>
      </c>
      <c r="M20" s="60" t="s">
        <v>15</v>
      </c>
      <c r="N20" s="39" t="s">
        <v>152</v>
      </c>
      <c r="O20" s="58">
        <v>40092</v>
      </c>
      <c r="P20" s="40" t="s">
        <v>218</v>
      </c>
      <c r="Q20" s="39" t="s">
        <v>240</v>
      </c>
      <c r="R20" s="58">
        <v>40093</v>
      </c>
      <c r="S20" s="58" t="s">
        <v>241</v>
      </c>
      <c r="T20" s="39" t="s">
        <v>242</v>
      </c>
      <c r="U20" s="58" t="s">
        <v>243</v>
      </c>
      <c r="V20" s="48" t="s">
        <v>155</v>
      </c>
      <c r="W20" s="60" t="s">
        <v>190</v>
      </c>
      <c r="X20" s="60" t="s">
        <v>244</v>
      </c>
      <c r="Y20" s="42">
        <v>45784</v>
      </c>
      <c r="Z20" s="42">
        <v>45784</v>
      </c>
      <c r="AA20" s="71">
        <f>+Tabla1[[#This Row],[Bienes Y Servicios]]+Tabla1[[#This Row],[Transferencias]]</f>
        <v>4900000</v>
      </c>
      <c r="AB20" s="68">
        <v>1000000</v>
      </c>
      <c r="AC20" s="71">
        <v>3900000</v>
      </c>
      <c r="AD20" s="45" t="s">
        <v>245</v>
      </c>
      <c r="AE20" s="68" t="s">
        <v>47</v>
      </c>
      <c r="AF20" s="47"/>
      <c r="AG20" s="47"/>
      <c r="AH20" s="63" t="s">
        <v>246</v>
      </c>
      <c r="AI20" s="39" t="s">
        <v>156</v>
      </c>
      <c r="AJ20" s="39" t="s">
        <v>247</v>
      </c>
      <c r="AK20" s="39" t="s">
        <v>156</v>
      </c>
      <c r="AL20" s="72" t="s">
        <v>148</v>
      </c>
      <c r="AM20" s="72" t="s">
        <v>148</v>
      </c>
      <c r="AN20" s="72" t="s">
        <v>148</v>
      </c>
      <c r="AO20" s="58">
        <v>931</v>
      </c>
      <c r="AP20" s="58">
        <v>2025</v>
      </c>
      <c r="AQ20" s="58" t="s">
        <v>248</v>
      </c>
      <c r="AR20" s="39">
        <v>15</v>
      </c>
      <c r="AS20" s="39"/>
    </row>
    <row r="21" spans="1:45" s="66" customFormat="1" ht="123" hidden="1" customHeight="1" x14ac:dyDescent="0.25">
      <c r="A21" s="58" t="s">
        <v>166</v>
      </c>
      <c r="B21" s="39" t="s">
        <v>190</v>
      </c>
      <c r="C21" s="39">
        <v>368</v>
      </c>
      <c r="D21" s="39" t="s">
        <v>234</v>
      </c>
      <c r="E21" s="39" t="s">
        <v>280</v>
      </c>
      <c r="F21" s="39" t="s">
        <v>235</v>
      </c>
      <c r="G21" s="39" t="s">
        <v>142</v>
      </c>
      <c r="H21" s="58" t="s">
        <v>236</v>
      </c>
      <c r="I21" s="58">
        <v>73067</v>
      </c>
      <c r="J21" s="58" t="s">
        <v>237</v>
      </c>
      <c r="K21" s="58" t="s">
        <v>238</v>
      </c>
      <c r="L21" s="58" t="s">
        <v>239</v>
      </c>
      <c r="M21" s="60" t="s">
        <v>15</v>
      </c>
      <c r="N21" s="39" t="s">
        <v>152</v>
      </c>
      <c r="O21" s="58">
        <v>40092</v>
      </c>
      <c r="P21" s="40" t="s">
        <v>218</v>
      </c>
      <c r="Q21" s="39" t="s">
        <v>240</v>
      </c>
      <c r="R21" s="58">
        <v>40093</v>
      </c>
      <c r="S21" s="58" t="s">
        <v>241</v>
      </c>
      <c r="T21" s="39" t="s">
        <v>242</v>
      </c>
      <c r="U21" s="58" t="s">
        <v>249</v>
      </c>
      <c r="V21" s="48" t="s">
        <v>155</v>
      </c>
      <c r="W21" s="60" t="s">
        <v>190</v>
      </c>
      <c r="X21" s="60" t="s">
        <v>244</v>
      </c>
      <c r="Y21" s="42">
        <v>45785</v>
      </c>
      <c r="Z21" s="42">
        <v>45785</v>
      </c>
      <c r="AA21" s="71">
        <f>+Tabla1[[#This Row],[Bienes Y Servicios]]+Tabla1[[#This Row],[Transferencias]]</f>
        <v>4900000</v>
      </c>
      <c r="AB21" s="68">
        <v>1000000</v>
      </c>
      <c r="AC21" s="71">
        <v>3900000</v>
      </c>
      <c r="AD21" s="45" t="s">
        <v>250</v>
      </c>
      <c r="AE21" s="68" t="s">
        <v>47</v>
      </c>
      <c r="AF21" s="47"/>
      <c r="AG21" s="47"/>
      <c r="AH21" s="63" t="s">
        <v>246</v>
      </c>
      <c r="AI21" s="39" t="s">
        <v>156</v>
      </c>
      <c r="AJ21" s="39" t="s">
        <v>247</v>
      </c>
      <c r="AK21" s="39" t="s">
        <v>156</v>
      </c>
      <c r="AL21" s="72" t="s">
        <v>148</v>
      </c>
      <c r="AM21" s="72" t="s">
        <v>148</v>
      </c>
      <c r="AN21" s="72" t="s">
        <v>148</v>
      </c>
      <c r="AO21" s="58">
        <v>931</v>
      </c>
      <c r="AP21" s="58">
        <v>2025</v>
      </c>
      <c r="AQ21" s="58" t="s">
        <v>248</v>
      </c>
      <c r="AR21" s="39">
        <v>15</v>
      </c>
      <c r="AS21" s="58"/>
    </row>
    <row r="22" spans="1:45" s="66" customFormat="1" ht="123" hidden="1" customHeight="1" x14ac:dyDescent="0.25">
      <c r="A22" s="58" t="s">
        <v>166</v>
      </c>
      <c r="B22" s="39" t="s">
        <v>190</v>
      </c>
      <c r="C22" s="60">
        <v>171</v>
      </c>
      <c r="D22" s="60" t="s">
        <v>251</v>
      </c>
      <c r="E22" s="39" t="s">
        <v>280</v>
      </c>
      <c r="F22" s="60" t="s">
        <v>252</v>
      </c>
      <c r="G22" s="60" t="s">
        <v>253</v>
      </c>
      <c r="H22" s="58" t="s">
        <v>236</v>
      </c>
      <c r="I22" s="58">
        <v>73067</v>
      </c>
      <c r="J22" s="58" t="s">
        <v>237</v>
      </c>
      <c r="K22" s="58" t="s">
        <v>238</v>
      </c>
      <c r="L22" s="58" t="s">
        <v>239</v>
      </c>
      <c r="M22" s="60" t="s">
        <v>15</v>
      </c>
      <c r="N22" s="60" t="s">
        <v>145</v>
      </c>
      <c r="O22" s="60">
        <v>72</v>
      </c>
      <c r="P22" s="60" t="s">
        <v>254</v>
      </c>
      <c r="Q22" s="48" t="s">
        <v>255</v>
      </c>
      <c r="R22" s="60">
        <v>1107</v>
      </c>
      <c r="S22" s="58" t="s">
        <v>256</v>
      </c>
      <c r="T22" s="48" t="s">
        <v>242</v>
      </c>
      <c r="U22" s="60" t="s">
        <v>257</v>
      </c>
      <c r="V22" s="48" t="s">
        <v>258</v>
      </c>
      <c r="W22" s="60" t="s">
        <v>190</v>
      </c>
      <c r="X22" s="60" t="s">
        <v>244</v>
      </c>
      <c r="Y22" s="42">
        <v>45793</v>
      </c>
      <c r="Z22" s="42">
        <v>45793</v>
      </c>
      <c r="AA22" s="71">
        <f>+Tabla1[[#This Row],[Bienes Y Servicios]]+Tabla1[[#This Row],[Transferencias]]</f>
        <v>3700000</v>
      </c>
      <c r="AB22" s="67">
        <v>0</v>
      </c>
      <c r="AC22" s="71">
        <v>3700000</v>
      </c>
      <c r="AD22" s="67" t="s">
        <v>51</v>
      </c>
      <c r="AE22" s="67" t="s">
        <v>48</v>
      </c>
      <c r="AF22" s="68"/>
      <c r="AG22" s="47"/>
      <c r="AH22" s="63" t="s">
        <v>246</v>
      </c>
      <c r="AI22" s="60" t="s">
        <v>145</v>
      </c>
      <c r="AJ22" s="39" t="s">
        <v>247</v>
      </c>
      <c r="AK22" s="39" t="s">
        <v>156</v>
      </c>
      <c r="AL22" s="49">
        <v>45792</v>
      </c>
      <c r="AM22" s="49">
        <v>45794</v>
      </c>
      <c r="AN22" s="60">
        <v>2.5</v>
      </c>
      <c r="AO22" s="58">
        <v>931</v>
      </c>
      <c r="AP22" s="58">
        <v>2025</v>
      </c>
      <c r="AQ22" s="58" t="s">
        <v>248</v>
      </c>
      <c r="AR22" s="60">
        <v>30</v>
      </c>
      <c r="AS22" s="60"/>
    </row>
    <row r="23" spans="1:45" s="66" customFormat="1" ht="123" hidden="1" customHeight="1" x14ac:dyDescent="0.25">
      <c r="A23" s="58" t="s">
        <v>166</v>
      </c>
      <c r="B23" s="58" t="s">
        <v>153</v>
      </c>
      <c r="C23" s="39">
        <v>866</v>
      </c>
      <c r="D23" s="39" t="s">
        <v>259</v>
      </c>
      <c r="E23" s="39" t="s">
        <v>280</v>
      </c>
      <c r="F23" s="39" t="s">
        <v>235</v>
      </c>
      <c r="G23" s="39" t="s">
        <v>142</v>
      </c>
      <c r="H23" s="58" t="s">
        <v>236</v>
      </c>
      <c r="I23" s="58">
        <v>73504</v>
      </c>
      <c r="J23" s="58" t="s">
        <v>260</v>
      </c>
      <c r="K23" s="58" t="s">
        <v>238</v>
      </c>
      <c r="L23" s="58" t="s">
        <v>148</v>
      </c>
      <c r="M23" s="58" t="s">
        <v>261</v>
      </c>
      <c r="N23" s="39" t="s">
        <v>152</v>
      </c>
      <c r="O23" s="58" t="s">
        <v>148</v>
      </c>
      <c r="P23" s="58" t="s">
        <v>148</v>
      </c>
      <c r="Q23" s="58" t="s">
        <v>148</v>
      </c>
      <c r="R23" s="58" t="s">
        <v>148</v>
      </c>
      <c r="S23" s="58" t="s">
        <v>148</v>
      </c>
      <c r="T23" s="39" t="s">
        <v>262</v>
      </c>
      <c r="U23" s="58" t="s">
        <v>263</v>
      </c>
      <c r="V23" s="48" t="s">
        <v>155</v>
      </c>
      <c r="W23" s="39" t="s">
        <v>264</v>
      </c>
      <c r="X23" s="58" t="s">
        <v>244</v>
      </c>
      <c r="Y23" s="42">
        <v>45797</v>
      </c>
      <c r="Z23" s="42">
        <v>45799</v>
      </c>
      <c r="AA23" s="71">
        <f>+Tabla1[[#This Row],[Bienes Y Servicios]]+Tabla1[[#This Row],[Transferencias]]</f>
        <v>9800000</v>
      </c>
      <c r="AB23" s="68">
        <v>0</v>
      </c>
      <c r="AC23" s="63">
        <v>9800000</v>
      </c>
      <c r="AD23" s="68" t="s">
        <v>265</v>
      </c>
      <c r="AE23" s="68" t="s">
        <v>266</v>
      </c>
      <c r="AF23" s="68"/>
      <c r="AG23" s="47"/>
      <c r="AH23" s="63" t="s">
        <v>246</v>
      </c>
      <c r="AI23" s="60" t="s">
        <v>145</v>
      </c>
      <c r="AJ23" s="39" t="s">
        <v>247</v>
      </c>
      <c r="AK23" s="39" t="s">
        <v>156</v>
      </c>
      <c r="AL23" s="42">
        <v>45797</v>
      </c>
      <c r="AM23" s="42">
        <v>45800</v>
      </c>
      <c r="AN23" s="39">
        <v>3.5</v>
      </c>
      <c r="AO23" s="58">
        <v>931</v>
      </c>
      <c r="AP23" s="58">
        <v>2025</v>
      </c>
      <c r="AQ23" s="39" t="s">
        <v>153</v>
      </c>
      <c r="AR23" s="39">
        <v>30</v>
      </c>
      <c r="AS23" s="39"/>
    </row>
    <row r="24" spans="1:45" s="66" customFormat="1" ht="123" hidden="1" customHeight="1" x14ac:dyDescent="0.25">
      <c r="A24" s="58" t="s">
        <v>166</v>
      </c>
      <c r="B24" s="58" t="s">
        <v>153</v>
      </c>
      <c r="C24" s="60">
        <v>868</v>
      </c>
      <c r="D24" s="60" t="s">
        <v>267</v>
      </c>
      <c r="E24" s="39" t="s">
        <v>280</v>
      </c>
      <c r="F24" s="39" t="s">
        <v>235</v>
      </c>
      <c r="G24" s="39" t="s">
        <v>142</v>
      </c>
      <c r="H24" s="58" t="s">
        <v>236</v>
      </c>
      <c r="I24" s="60">
        <v>73168</v>
      </c>
      <c r="J24" s="60" t="s">
        <v>268</v>
      </c>
      <c r="K24" s="58" t="s">
        <v>238</v>
      </c>
      <c r="L24" s="58" t="s">
        <v>239</v>
      </c>
      <c r="M24" s="60" t="s">
        <v>15</v>
      </c>
      <c r="N24" s="60" t="s">
        <v>152</v>
      </c>
      <c r="O24" s="58" t="s">
        <v>148</v>
      </c>
      <c r="P24" s="58" t="s">
        <v>148</v>
      </c>
      <c r="Q24" s="58" t="s">
        <v>148</v>
      </c>
      <c r="R24" s="58" t="s">
        <v>148</v>
      </c>
      <c r="S24" s="58" t="s">
        <v>148</v>
      </c>
      <c r="T24" s="48" t="s">
        <v>269</v>
      </c>
      <c r="U24" s="60" t="s">
        <v>270</v>
      </c>
      <c r="V24" s="48" t="s">
        <v>258</v>
      </c>
      <c r="W24" s="39" t="s">
        <v>233</v>
      </c>
      <c r="X24" s="60" t="s">
        <v>244</v>
      </c>
      <c r="Y24" s="42">
        <v>45804</v>
      </c>
      <c r="Z24" s="42">
        <v>45805</v>
      </c>
      <c r="AA24" s="71">
        <f>+Tabla1[[#This Row],[Bienes Y Servicios]]+Tabla1[[#This Row],[Transferencias]]</f>
        <v>20000000</v>
      </c>
      <c r="AB24" s="67">
        <v>5000000</v>
      </c>
      <c r="AC24" s="67">
        <v>15000000</v>
      </c>
      <c r="AD24" s="50" t="s">
        <v>315</v>
      </c>
      <c r="AE24" s="67" t="s">
        <v>223</v>
      </c>
      <c r="AF24" s="68"/>
      <c r="AG24" s="47"/>
      <c r="AH24" s="63" t="s">
        <v>246</v>
      </c>
      <c r="AI24" s="60" t="s">
        <v>145</v>
      </c>
      <c r="AJ24" s="39" t="s">
        <v>247</v>
      </c>
      <c r="AK24" s="39" t="s">
        <v>156</v>
      </c>
      <c r="AL24" s="42">
        <v>45803</v>
      </c>
      <c r="AM24" s="42">
        <v>45806</v>
      </c>
      <c r="AN24" s="60">
        <v>3.5</v>
      </c>
      <c r="AO24" s="58">
        <v>931</v>
      </c>
      <c r="AP24" s="58">
        <v>2025</v>
      </c>
      <c r="AQ24" s="48" t="s">
        <v>153</v>
      </c>
      <c r="AR24" s="60">
        <v>30</v>
      </c>
      <c r="AS24" s="60"/>
    </row>
    <row r="25" spans="1:45" s="66" customFormat="1" ht="123" hidden="1" customHeight="1" x14ac:dyDescent="0.25">
      <c r="A25" s="58" t="s">
        <v>166</v>
      </c>
      <c r="B25" s="39" t="s">
        <v>190</v>
      </c>
      <c r="C25" s="39">
        <v>368</v>
      </c>
      <c r="D25" s="39" t="s">
        <v>234</v>
      </c>
      <c r="E25" s="39" t="s">
        <v>280</v>
      </c>
      <c r="F25" s="39" t="s">
        <v>235</v>
      </c>
      <c r="G25" s="39" t="s">
        <v>142</v>
      </c>
      <c r="H25" s="58" t="s">
        <v>236</v>
      </c>
      <c r="I25" s="58">
        <v>73067</v>
      </c>
      <c r="J25" s="58" t="s">
        <v>237</v>
      </c>
      <c r="K25" s="58" t="s">
        <v>238</v>
      </c>
      <c r="L25" s="58" t="s">
        <v>239</v>
      </c>
      <c r="M25" s="60" t="s">
        <v>15</v>
      </c>
      <c r="N25" s="39" t="s">
        <v>152</v>
      </c>
      <c r="O25" s="58">
        <v>40092</v>
      </c>
      <c r="P25" s="40" t="s">
        <v>218</v>
      </c>
      <c r="Q25" s="39" t="s">
        <v>240</v>
      </c>
      <c r="R25" s="39">
        <v>40095</v>
      </c>
      <c r="S25" s="39" t="s">
        <v>271</v>
      </c>
      <c r="T25" s="39" t="s">
        <v>242</v>
      </c>
      <c r="U25" s="39" t="s">
        <v>272</v>
      </c>
      <c r="V25" s="39" t="s">
        <v>155</v>
      </c>
      <c r="W25" s="60" t="s">
        <v>190</v>
      </c>
      <c r="X25" s="60" t="s">
        <v>244</v>
      </c>
      <c r="Y25" s="42">
        <v>45800</v>
      </c>
      <c r="Z25" s="42">
        <v>45800</v>
      </c>
      <c r="AA25" s="71">
        <f>+Tabla1[[#This Row],[Bienes Y Servicios]]+Tabla1[[#This Row],[Transferencias]]</f>
        <v>11000000</v>
      </c>
      <c r="AB25" s="68">
        <v>2200000</v>
      </c>
      <c r="AC25" s="68">
        <v>8800000</v>
      </c>
      <c r="AD25" s="45" t="s">
        <v>250</v>
      </c>
      <c r="AE25" s="68" t="s">
        <v>47</v>
      </c>
      <c r="AF25" s="47"/>
      <c r="AG25" s="47"/>
      <c r="AH25" s="63" t="s">
        <v>246</v>
      </c>
      <c r="AI25" s="39" t="s">
        <v>156</v>
      </c>
      <c r="AJ25" s="39" t="s">
        <v>247</v>
      </c>
      <c r="AK25" s="39" t="s">
        <v>156</v>
      </c>
      <c r="AL25" s="72" t="s">
        <v>148</v>
      </c>
      <c r="AM25" s="72" t="s">
        <v>148</v>
      </c>
      <c r="AN25" s="72" t="s">
        <v>148</v>
      </c>
      <c r="AO25" s="58">
        <v>931</v>
      </c>
      <c r="AP25" s="58">
        <v>2025</v>
      </c>
      <c r="AQ25" s="58" t="s">
        <v>248</v>
      </c>
      <c r="AR25" s="39">
        <v>90</v>
      </c>
      <c r="AS25" s="39"/>
    </row>
    <row r="26" spans="1:45" s="66" customFormat="1" ht="123" hidden="1" customHeight="1" x14ac:dyDescent="0.25">
      <c r="A26" s="58" t="s">
        <v>166</v>
      </c>
      <c r="B26" s="58" t="s">
        <v>153</v>
      </c>
      <c r="C26" s="39">
        <v>903</v>
      </c>
      <c r="D26" s="39" t="s">
        <v>273</v>
      </c>
      <c r="E26" s="39" t="s">
        <v>280</v>
      </c>
      <c r="F26" s="60" t="s">
        <v>252</v>
      </c>
      <c r="G26" s="39" t="s">
        <v>253</v>
      </c>
      <c r="H26" s="60" t="s">
        <v>274</v>
      </c>
      <c r="I26" s="60">
        <v>25878</v>
      </c>
      <c r="J26" s="60" t="s">
        <v>275</v>
      </c>
      <c r="K26" s="58" t="s">
        <v>238</v>
      </c>
      <c r="L26" s="58" t="s">
        <v>148</v>
      </c>
      <c r="M26" s="58" t="s">
        <v>261</v>
      </c>
      <c r="N26" s="60" t="s">
        <v>152</v>
      </c>
      <c r="O26" s="58" t="s">
        <v>148</v>
      </c>
      <c r="P26" s="58" t="s">
        <v>148</v>
      </c>
      <c r="Q26" s="58" t="s">
        <v>148</v>
      </c>
      <c r="R26" s="58" t="s">
        <v>148</v>
      </c>
      <c r="S26" s="58" t="s">
        <v>148</v>
      </c>
      <c r="T26" s="48" t="s">
        <v>276</v>
      </c>
      <c r="U26" s="58" t="s">
        <v>277</v>
      </c>
      <c r="V26" s="48" t="s">
        <v>155</v>
      </c>
      <c r="W26" s="41" t="s">
        <v>232</v>
      </c>
      <c r="X26" s="60" t="s">
        <v>244</v>
      </c>
      <c r="Y26" s="42">
        <v>45805</v>
      </c>
      <c r="Z26" s="42">
        <v>45807</v>
      </c>
      <c r="AA26" s="71">
        <f>+Tabla1[[#This Row],[Bienes Y Servicios]]+Tabla1[[#This Row],[Transferencias]]</f>
        <v>7000000</v>
      </c>
      <c r="AB26" s="71">
        <v>4000000</v>
      </c>
      <c r="AC26" s="67">
        <v>3000000</v>
      </c>
      <c r="AD26" s="45" t="s">
        <v>314</v>
      </c>
      <c r="AE26" s="50" t="s">
        <v>278</v>
      </c>
      <c r="AF26" s="68"/>
      <c r="AG26" s="47"/>
      <c r="AH26" s="63" t="s">
        <v>279</v>
      </c>
      <c r="AI26" s="39" t="s">
        <v>145</v>
      </c>
      <c r="AJ26" s="39" t="s">
        <v>247</v>
      </c>
      <c r="AK26" s="39" t="s">
        <v>156</v>
      </c>
      <c r="AL26" s="42">
        <v>45805</v>
      </c>
      <c r="AM26" s="42">
        <v>45807</v>
      </c>
      <c r="AN26" s="60">
        <v>2.5</v>
      </c>
      <c r="AO26" s="58">
        <v>931</v>
      </c>
      <c r="AP26" s="58">
        <v>2025</v>
      </c>
      <c r="AQ26" s="39" t="s">
        <v>153</v>
      </c>
      <c r="AR26" s="39">
        <v>40</v>
      </c>
      <c r="AS26" s="39"/>
    </row>
    <row r="27" spans="1:45" s="66" customFormat="1" ht="123" customHeight="1" x14ac:dyDescent="0.25">
      <c r="A27" s="58" t="s">
        <v>166</v>
      </c>
      <c r="B27" s="58" t="s">
        <v>190</v>
      </c>
      <c r="C27" s="58">
        <v>229</v>
      </c>
      <c r="D27" s="58" t="s">
        <v>283</v>
      </c>
      <c r="E27" s="58" t="s">
        <v>284</v>
      </c>
      <c r="F27" s="58" t="s">
        <v>252</v>
      </c>
      <c r="G27" s="58" t="s">
        <v>253</v>
      </c>
      <c r="H27" s="58" t="s">
        <v>285</v>
      </c>
      <c r="I27" s="58">
        <v>76233</v>
      </c>
      <c r="J27" s="58" t="s">
        <v>286</v>
      </c>
      <c r="K27" s="58" t="s">
        <v>287</v>
      </c>
      <c r="L27" s="58" t="s">
        <v>148</v>
      </c>
      <c r="M27" s="58" t="s">
        <v>261</v>
      </c>
      <c r="N27" s="58" t="s">
        <v>156</v>
      </c>
      <c r="O27" s="58">
        <v>34738</v>
      </c>
      <c r="P27" s="58" t="s">
        <v>288</v>
      </c>
      <c r="Q27" s="58" t="s">
        <v>204</v>
      </c>
      <c r="R27" s="58">
        <v>34739</v>
      </c>
      <c r="S27" s="58" t="s">
        <v>289</v>
      </c>
      <c r="T27" s="58" t="s">
        <v>290</v>
      </c>
      <c r="U27" s="58" t="s">
        <v>291</v>
      </c>
      <c r="V27" s="58" t="s">
        <v>155</v>
      </c>
      <c r="W27" s="58" t="s">
        <v>190</v>
      </c>
      <c r="X27" s="58" t="s">
        <v>169</v>
      </c>
      <c r="Y27" s="61">
        <v>45797</v>
      </c>
      <c r="Z27" s="61">
        <v>45797</v>
      </c>
      <c r="AA27" s="73">
        <f>+Tabla1[[#This Row],[Bienes Y Servicios]]+Tabla1[[#This Row],[Transferencias]]</f>
        <v>5000000</v>
      </c>
      <c r="AB27" s="73">
        <v>2500000</v>
      </c>
      <c r="AC27" s="73">
        <v>2500000</v>
      </c>
      <c r="AD27" s="58" t="s">
        <v>201</v>
      </c>
      <c r="AE27" s="58" t="s">
        <v>47</v>
      </c>
      <c r="AF27" s="58" t="s">
        <v>148</v>
      </c>
      <c r="AG27" s="58" t="s">
        <v>292</v>
      </c>
      <c r="AH27" s="58" t="s">
        <v>293</v>
      </c>
      <c r="AI27" s="58" t="s">
        <v>145</v>
      </c>
      <c r="AJ27" s="39" t="s">
        <v>294</v>
      </c>
      <c r="AK27" s="39" t="s">
        <v>156</v>
      </c>
      <c r="AL27" s="61">
        <v>46893</v>
      </c>
      <c r="AM27" s="61">
        <v>45797</v>
      </c>
      <c r="AN27" s="58">
        <v>0.5</v>
      </c>
      <c r="AO27" s="58">
        <v>931</v>
      </c>
      <c r="AP27" s="58">
        <v>2025</v>
      </c>
      <c r="AQ27" s="58" t="s">
        <v>190</v>
      </c>
      <c r="AR27" s="58">
        <v>20</v>
      </c>
      <c r="AS27" s="58" t="s">
        <v>295</v>
      </c>
    </row>
    <row r="28" spans="1:45" s="66" customFormat="1" ht="123" customHeight="1" x14ac:dyDescent="0.25">
      <c r="A28" s="58" t="s">
        <v>166</v>
      </c>
      <c r="B28" s="58" t="s">
        <v>190</v>
      </c>
      <c r="C28" s="58">
        <v>233</v>
      </c>
      <c r="D28" s="58" t="s">
        <v>296</v>
      </c>
      <c r="E28" s="58" t="s">
        <v>284</v>
      </c>
      <c r="F28" s="58" t="s">
        <v>252</v>
      </c>
      <c r="G28" s="58" t="s">
        <v>253</v>
      </c>
      <c r="H28" s="58" t="s">
        <v>285</v>
      </c>
      <c r="I28" s="58">
        <v>76563</v>
      </c>
      <c r="J28" s="58" t="s">
        <v>297</v>
      </c>
      <c r="K28" s="58" t="s">
        <v>287</v>
      </c>
      <c r="L28" s="58" t="s">
        <v>298</v>
      </c>
      <c r="M28" s="58" t="s">
        <v>15</v>
      </c>
      <c r="N28" s="58" t="s">
        <v>156</v>
      </c>
      <c r="O28" s="58">
        <v>34406</v>
      </c>
      <c r="P28" s="58" t="s">
        <v>288</v>
      </c>
      <c r="Q28" s="58" t="s">
        <v>192</v>
      </c>
      <c r="R28" s="58">
        <v>34407</v>
      </c>
      <c r="S28" s="58" t="s">
        <v>299</v>
      </c>
      <c r="T28" s="58" t="s">
        <v>290</v>
      </c>
      <c r="U28" s="58" t="s">
        <v>300</v>
      </c>
      <c r="V28" s="58" t="s">
        <v>155</v>
      </c>
      <c r="W28" s="58" t="s">
        <v>190</v>
      </c>
      <c r="X28" s="58" t="s">
        <v>169</v>
      </c>
      <c r="Y28" s="61">
        <v>45800</v>
      </c>
      <c r="Z28" s="61">
        <v>45800</v>
      </c>
      <c r="AA28" s="73">
        <f>+Tabla1[[#This Row],[Bienes Y Servicios]]+Tabla1[[#This Row],[Transferencias]]</f>
        <v>5000000</v>
      </c>
      <c r="AB28" s="73">
        <v>2500000</v>
      </c>
      <c r="AC28" s="73">
        <v>2500000</v>
      </c>
      <c r="AD28" s="58" t="s">
        <v>201</v>
      </c>
      <c r="AE28" s="58" t="s">
        <v>47</v>
      </c>
      <c r="AF28" s="58" t="s">
        <v>148</v>
      </c>
      <c r="AG28" s="58" t="s">
        <v>292</v>
      </c>
      <c r="AH28" s="58" t="s">
        <v>293</v>
      </c>
      <c r="AI28" s="58" t="s">
        <v>145</v>
      </c>
      <c r="AJ28" s="39" t="s">
        <v>294</v>
      </c>
      <c r="AK28" s="39" t="s">
        <v>156</v>
      </c>
      <c r="AL28" s="61">
        <v>45800</v>
      </c>
      <c r="AM28" s="61">
        <v>45800</v>
      </c>
      <c r="AN28" s="58">
        <v>0.5</v>
      </c>
      <c r="AO28" s="58">
        <v>931</v>
      </c>
      <c r="AP28" s="58">
        <v>2025</v>
      </c>
      <c r="AQ28" s="58" t="s">
        <v>190</v>
      </c>
      <c r="AR28" s="58">
        <v>20</v>
      </c>
      <c r="AS28" s="58"/>
    </row>
    <row r="29" spans="1:45" s="66" customFormat="1" ht="123" customHeight="1" x14ac:dyDescent="0.25">
      <c r="A29" s="39" t="s">
        <v>166</v>
      </c>
      <c r="B29" s="39" t="s">
        <v>153</v>
      </c>
      <c r="C29" s="39">
        <v>1083</v>
      </c>
      <c r="D29" s="39" t="s">
        <v>301</v>
      </c>
      <c r="E29" s="39" t="s">
        <v>284</v>
      </c>
      <c r="F29" s="39" t="s">
        <v>252</v>
      </c>
      <c r="G29" s="39" t="s">
        <v>253</v>
      </c>
      <c r="H29" s="39" t="s">
        <v>285</v>
      </c>
      <c r="I29" s="39">
        <v>76869</v>
      </c>
      <c r="J29" s="39" t="s">
        <v>302</v>
      </c>
      <c r="K29" s="39" t="s">
        <v>287</v>
      </c>
      <c r="L29" s="39" t="s">
        <v>148</v>
      </c>
      <c r="M29" s="39" t="s">
        <v>261</v>
      </c>
      <c r="N29" s="39" t="s">
        <v>156</v>
      </c>
      <c r="O29" s="39" t="s">
        <v>148</v>
      </c>
      <c r="P29" s="39" t="s">
        <v>148</v>
      </c>
      <c r="Q29" s="39" t="s">
        <v>148</v>
      </c>
      <c r="R29" s="39" t="s">
        <v>148</v>
      </c>
      <c r="S29" s="39" t="s">
        <v>148</v>
      </c>
      <c r="T29" s="39" t="s">
        <v>303</v>
      </c>
      <c r="U29" s="39" t="s">
        <v>304</v>
      </c>
      <c r="V29" s="39" t="s">
        <v>155</v>
      </c>
      <c r="W29" s="39" t="s">
        <v>264</v>
      </c>
      <c r="X29" s="39" t="s">
        <v>169</v>
      </c>
      <c r="Y29" s="42">
        <v>45798</v>
      </c>
      <c r="Z29" s="42">
        <v>45800</v>
      </c>
      <c r="AA29" s="74">
        <f>+Tabla1[[#This Row],[Bienes Y Servicios]]+Tabla1[[#This Row],[Transferencias]]</f>
        <v>12900000</v>
      </c>
      <c r="AB29" s="75">
        <v>3000000</v>
      </c>
      <c r="AC29" s="75">
        <v>9900000</v>
      </c>
      <c r="AD29" s="39" t="s">
        <v>305</v>
      </c>
      <c r="AE29" s="39" t="s">
        <v>306</v>
      </c>
      <c r="AF29" s="58" t="s">
        <v>148</v>
      </c>
      <c r="AG29" s="39"/>
      <c r="AH29" s="39" t="s">
        <v>307</v>
      </c>
      <c r="AI29" s="39" t="s">
        <v>145</v>
      </c>
      <c r="AJ29" s="39" t="s">
        <v>294</v>
      </c>
      <c r="AK29" s="39" t="s">
        <v>156</v>
      </c>
      <c r="AL29" s="42">
        <v>45798</v>
      </c>
      <c r="AM29" s="42">
        <v>45800</v>
      </c>
      <c r="AN29" s="39">
        <v>2.5</v>
      </c>
      <c r="AO29" s="39">
        <v>931</v>
      </c>
      <c r="AP29" s="39">
        <v>2025</v>
      </c>
      <c r="AQ29" s="39" t="s">
        <v>153</v>
      </c>
      <c r="AR29" s="39">
        <v>40</v>
      </c>
      <c r="AS29" s="39"/>
    </row>
    <row r="30" spans="1:45" s="66" customFormat="1" ht="123" customHeight="1" x14ac:dyDescent="0.25">
      <c r="A30" s="58" t="s">
        <v>166</v>
      </c>
      <c r="B30" s="58" t="s">
        <v>153</v>
      </c>
      <c r="C30" s="58">
        <v>824</v>
      </c>
      <c r="D30" s="58" t="s">
        <v>308</v>
      </c>
      <c r="E30" s="58" t="s">
        <v>284</v>
      </c>
      <c r="F30" s="58" t="s">
        <v>252</v>
      </c>
      <c r="G30" s="58" t="s">
        <v>253</v>
      </c>
      <c r="H30" s="58" t="s">
        <v>285</v>
      </c>
      <c r="I30" s="58">
        <v>76520</v>
      </c>
      <c r="J30" s="58" t="s">
        <v>309</v>
      </c>
      <c r="K30" s="58" t="s">
        <v>287</v>
      </c>
      <c r="L30" s="58" t="s">
        <v>148</v>
      </c>
      <c r="M30" s="58" t="s">
        <v>261</v>
      </c>
      <c r="N30" s="58" t="s">
        <v>156</v>
      </c>
      <c r="O30" s="58" t="s">
        <v>148</v>
      </c>
      <c r="P30" s="58" t="s">
        <v>148</v>
      </c>
      <c r="Q30" s="58" t="s">
        <v>148</v>
      </c>
      <c r="R30" s="58" t="s">
        <v>148</v>
      </c>
      <c r="S30" s="58" t="s">
        <v>148</v>
      </c>
      <c r="T30" s="58" t="s">
        <v>310</v>
      </c>
      <c r="U30" s="58" t="s">
        <v>311</v>
      </c>
      <c r="V30" s="58" t="s">
        <v>155</v>
      </c>
      <c r="W30" s="58" t="s">
        <v>312</v>
      </c>
      <c r="X30" s="58" t="s">
        <v>169</v>
      </c>
      <c r="Y30" s="61">
        <v>45804</v>
      </c>
      <c r="Z30" s="61">
        <v>45806</v>
      </c>
      <c r="AA30" s="73">
        <f>+Tabla1[[#This Row],[Bienes Y Servicios]]+Tabla1[[#This Row],[Transferencias]]</f>
        <v>13890000</v>
      </c>
      <c r="AB30" s="76">
        <v>3000000</v>
      </c>
      <c r="AC30" s="76">
        <v>10890000</v>
      </c>
      <c r="AD30" s="58" t="s">
        <v>305</v>
      </c>
      <c r="AE30" s="58" t="s">
        <v>313</v>
      </c>
      <c r="AF30" s="58" t="s">
        <v>148</v>
      </c>
      <c r="AG30" s="58"/>
      <c r="AH30" s="58" t="s">
        <v>307</v>
      </c>
      <c r="AI30" s="58" t="s">
        <v>145</v>
      </c>
      <c r="AJ30" s="39" t="s">
        <v>294</v>
      </c>
      <c r="AK30" s="39" t="s">
        <v>156</v>
      </c>
      <c r="AL30" s="61">
        <v>45804</v>
      </c>
      <c r="AM30" s="61">
        <v>45806</v>
      </c>
      <c r="AN30" s="58">
        <v>2.5</v>
      </c>
      <c r="AO30" s="58">
        <v>931</v>
      </c>
      <c r="AP30" s="58">
        <v>2025</v>
      </c>
      <c r="AQ30" s="58" t="s">
        <v>153</v>
      </c>
      <c r="AR30" s="58">
        <v>30</v>
      </c>
      <c r="AS30" s="58"/>
    </row>
    <row r="31" spans="1:45" s="66" customFormat="1" ht="123" customHeight="1" x14ac:dyDescent="0.25">
      <c r="A31" s="58" t="s">
        <v>166</v>
      </c>
      <c r="B31" s="58" t="s">
        <v>190</v>
      </c>
      <c r="C31" s="58">
        <v>229</v>
      </c>
      <c r="D31" s="58" t="s">
        <v>283</v>
      </c>
      <c r="E31" s="58" t="s">
        <v>284</v>
      </c>
      <c r="F31" s="58" t="s">
        <v>252</v>
      </c>
      <c r="G31" s="58" t="s">
        <v>253</v>
      </c>
      <c r="H31" s="58" t="s">
        <v>285</v>
      </c>
      <c r="I31" s="58">
        <v>76233</v>
      </c>
      <c r="J31" s="58" t="s">
        <v>286</v>
      </c>
      <c r="K31" s="58" t="s">
        <v>287</v>
      </c>
      <c r="L31" s="58" t="s">
        <v>148</v>
      </c>
      <c r="M31" s="58" t="s">
        <v>261</v>
      </c>
      <c r="N31" s="58" t="s">
        <v>156</v>
      </c>
      <c r="O31" s="58">
        <v>34738</v>
      </c>
      <c r="P31" s="58" t="s">
        <v>288</v>
      </c>
      <c r="Q31" s="58" t="s">
        <v>204</v>
      </c>
      <c r="R31" s="58">
        <v>34739</v>
      </c>
      <c r="S31" s="58" t="s">
        <v>289</v>
      </c>
      <c r="T31" s="58" t="s">
        <v>290</v>
      </c>
      <c r="U31" s="58" t="s">
        <v>291</v>
      </c>
      <c r="V31" s="58" t="s">
        <v>155</v>
      </c>
      <c r="W31" s="58" t="s">
        <v>190</v>
      </c>
      <c r="X31" s="58" t="s">
        <v>169</v>
      </c>
      <c r="Y31" s="61">
        <v>45797</v>
      </c>
      <c r="Z31" s="61">
        <v>45797</v>
      </c>
      <c r="AA31" s="73">
        <f>+Tabla1[[#This Row],[Bienes Y Servicios]]+Tabla1[[#This Row],[Transferencias]]</f>
        <v>5000000</v>
      </c>
      <c r="AB31" s="76">
        <v>2500000</v>
      </c>
      <c r="AC31" s="76">
        <v>2500000</v>
      </c>
      <c r="AD31" s="58" t="s">
        <v>201</v>
      </c>
      <c r="AE31" s="58" t="s">
        <v>47</v>
      </c>
      <c r="AF31" s="58" t="s">
        <v>148</v>
      </c>
      <c r="AG31" s="58" t="s">
        <v>292</v>
      </c>
      <c r="AH31" s="58" t="s">
        <v>293</v>
      </c>
      <c r="AI31" s="58" t="s">
        <v>145</v>
      </c>
      <c r="AJ31" s="39" t="s">
        <v>294</v>
      </c>
      <c r="AK31" s="39" t="s">
        <v>156</v>
      </c>
      <c r="AL31" s="61">
        <v>46893</v>
      </c>
      <c r="AM31" s="61">
        <v>45797</v>
      </c>
      <c r="AN31" s="58">
        <v>0.5</v>
      </c>
      <c r="AO31" s="58">
        <v>931</v>
      </c>
      <c r="AP31" s="58">
        <v>2025</v>
      </c>
      <c r="AQ31" s="58" t="s">
        <v>190</v>
      </c>
      <c r="AR31" s="58">
        <v>20</v>
      </c>
      <c r="AS31" s="58" t="s">
        <v>295</v>
      </c>
    </row>
    <row r="32" spans="1:45" s="66" customFormat="1" ht="123" customHeight="1" x14ac:dyDescent="0.25">
      <c r="A32" s="58" t="s">
        <v>166</v>
      </c>
      <c r="B32" s="58" t="s">
        <v>190</v>
      </c>
      <c r="C32" s="58">
        <v>233</v>
      </c>
      <c r="D32" s="58" t="s">
        <v>296</v>
      </c>
      <c r="E32" s="58" t="s">
        <v>284</v>
      </c>
      <c r="F32" s="58" t="s">
        <v>252</v>
      </c>
      <c r="G32" s="58" t="s">
        <v>253</v>
      </c>
      <c r="H32" s="58" t="s">
        <v>285</v>
      </c>
      <c r="I32" s="58">
        <v>76563</v>
      </c>
      <c r="J32" s="58" t="s">
        <v>297</v>
      </c>
      <c r="K32" s="58" t="s">
        <v>287</v>
      </c>
      <c r="L32" s="58" t="s">
        <v>298</v>
      </c>
      <c r="M32" s="58" t="s">
        <v>15</v>
      </c>
      <c r="N32" s="58" t="s">
        <v>156</v>
      </c>
      <c r="O32" s="58">
        <v>34406</v>
      </c>
      <c r="P32" s="58" t="s">
        <v>288</v>
      </c>
      <c r="Q32" s="58" t="s">
        <v>192</v>
      </c>
      <c r="R32" s="58">
        <v>34407</v>
      </c>
      <c r="S32" s="58" t="s">
        <v>299</v>
      </c>
      <c r="T32" s="58" t="s">
        <v>290</v>
      </c>
      <c r="U32" s="58" t="s">
        <v>300</v>
      </c>
      <c r="V32" s="58" t="s">
        <v>155</v>
      </c>
      <c r="W32" s="58" t="s">
        <v>190</v>
      </c>
      <c r="X32" s="58" t="s">
        <v>169</v>
      </c>
      <c r="Y32" s="61">
        <v>45800</v>
      </c>
      <c r="Z32" s="61">
        <v>45800</v>
      </c>
      <c r="AA32" s="73">
        <f>+Tabla1[[#This Row],[Bienes Y Servicios]]+Tabla1[[#This Row],[Transferencias]]</f>
        <v>5000000</v>
      </c>
      <c r="AB32" s="76">
        <v>2500000</v>
      </c>
      <c r="AC32" s="76">
        <v>2500000</v>
      </c>
      <c r="AD32" s="58" t="s">
        <v>201</v>
      </c>
      <c r="AE32" s="58" t="s">
        <v>47</v>
      </c>
      <c r="AF32" s="58" t="s">
        <v>148</v>
      </c>
      <c r="AG32" s="58" t="s">
        <v>292</v>
      </c>
      <c r="AH32" s="58" t="s">
        <v>293</v>
      </c>
      <c r="AI32" s="58" t="s">
        <v>145</v>
      </c>
      <c r="AJ32" s="39" t="s">
        <v>294</v>
      </c>
      <c r="AK32" s="39" t="s">
        <v>156</v>
      </c>
      <c r="AL32" s="61">
        <v>45800</v>
      </c>
      <c r="AM32" s="61">
        <v>45800</v>
      </c>
      <c r="AN32" s="58">
        <v>0.5</v>
      </c>
      <c r="AO32" s="58">
        <v>931</v>
      </c>
      <c r="AP32" s="58">
        <v>2025</v>
      </c>
      <c r="AQ32" s="58" t="s">
        <v>190</v>
      </c>
      <c r="AR32" s="58">
        <v>20</v>
      </c>
      <c r="AS32" s="58"/>
    </row>
    <row r="33" spans="1:45" s="66" customFormat="1" ht="123" customHeight="1" x14ac:dyDescent="0.25">
      <c r="A33" s="58" t="s">
        <v>166</v>
      </c>
      <c r="B33" s="58" t="s">
        <v>153</v>
      </c>
      <c r="C33" s="58">
        <v>1083</v>
      </c>
      <c r="D33" s="58" t="s">
        <v>301</v>
      </c>
      <c r="E33" s="58" t="s">
        <v>284</v>
      </c>
      <c r="F33" s="58" t="s">
        <v>252</v>
      </c>
      <c r="G33" s="58" t="s">
        <v>253</v>
      </c>
      <c r="H33" s="58" t="s">
        <v>285</v>
      </c>
      <c r="I33" s="58">
        <v>76869</v>
      </c>
      <c r="J33" s="58" t="s">
        <v>302</v>
      </c>
      <c r="K33" s="58" t="s">
        <v>287</v>
      </c>
      <c r="L33" s="58" t="s">
        <v>148</v>
      </c>
      <c r="M33" s="58" t="s">
        <v>261</v>
      </c>
      <c r="N33" s="58" t="s">
        <v>156</v>
      </c>
      <c r="O33" s="58" t="s">
        <v>148</v>
      </c>
      <c r="P33" s="58" t="s">
        <v>148</v>
      </c>
      <c r="Q33" s="58" t="s">
        <v>148</v>
      </c>
      <c r="R33" s="58" t="s">
        <v>148</v>
      </c>
      <c r="S33" s="58" t="s">
        <v>148</v>
      </c>
      <c r="T33" s="58" t="s">
        <v>303</v>
      </c>
      <c r="U33" s="58" t="s">
        <v>304</v>
      </c>
      <c r="V33" s="58" t="s">
        <v>155</v>
      </c>
      <c r="W33" s="58" t="s">
        <v>264</v>
      </c>
      <c r="X33" s="58" t="s">
        <v>169</v>
      </c>
      <c r="Y33" s="61">
        <v>45798</v>
      </c>
      <c r="Z33" s="61">
        <v>45800</v>
      </c>
      <c r="AA33" s="73">
        <f>+Tabla1[[#This Row],[Bienes Y Servicios]]+Tabla1[[#This Row],[Transferencias]]</f>
        <v>12900000</v>
      </c>
      <c r="AB33" s="76">
        <v>3000000</v>
      </c>
      <c r="AC33" s="76">
        <v>9900000</v>
      </c>
      <c r="AD33" s="58" t="s">
        <v>305</v>
      </c>
      <c r="AE33" s="58" t="s">
        <v>306</v>
      </c>
      <c r="AF33" s="58" t="s">
        <v>148</v>
      </c>
      <c r="AG33" s="58"/>
      <c r="AH33" s="58" t="s">
        <v>307</v>
      </c>
      <c r="AI33" s="58" t="s">
        <v>145</v>
      </c>
      <c r="AJ33" s="39" t="s">
        <v>294</v>
      </c>
      <c r="AK33" s="39" t="s">
        <v>156</v>
      </c>
      <c r="AL33" s="61">
        <v>45798</v>
      </c>
      <c r="AM33" s="61">
        <v>45800</v>
      </c>
      <c r="AN33" s="58">
        <v>2.5</v>
      </c>
      <c r="AO33" s="58">
        <v>931</v>
      </c>
      <c r="AP33" s="58">
        <v>2025</v>
      </c>
      <c r="AQ33" s="58" t="s">
        <v>153</v>
      </c>
      <c r="AR33" s="58">
        <v>40</v>
      </c>
      <c r="AS33" s="58"/>
    </row>
    <row r="34" spans="1:45" s="66" customFormat="1" ht="123" customHeight="1" x14ac:dyDescent="0.25">
      <c r="A34" s="58" t="s">
        <v>166</v>
      </c>
      <c r="B34" s="58" t="s">
        <v>153</v>
      </c>
      <c r="C34" s="58">
        <v>824</v>
      </c>
      <c r="D34" s="58" t="s">
        <v>308</v>
      </c>
      <c r="E34" s="58" t="s">
        <v>284</v>
      </c>
      <c r="F34" s="58" t="s">
        <v>252</v>
      </c>
      <c r="G34" s="58" t="s">
        <v>253</v>
      </c>
      <c r="H34" s="58" t="s">
        <v>285</v>
      </c>
      <c r="I34" s="58">
        <v>76520</v>
      </c>
      <c r="J34" s="58" t="s">
        <v>309</v>
      </c>
      <c r="K34" s="58" t="s">
        <v>287</v>
      </c>
      <c r="L34" s="58" t="s">
        <v>148</v>
      </c>
      <c r="M34" s="58" t="s">
        <v>261</v>
      </c>
      <c r="N34" s="58" t="s">
        <v>156</v>
      </c>
      <c r="O34" s="58" t="s">
        <v>148</v>
      </c>
      <c r="P34" s="58" t="s">
        <v>148</v>
      </c>
      <c r="Q34" s="58" t="s">
        <v>148</v>
      </c>
      <c r="R34" s="58" t="s">
        <v>148</v>
      </c>
      <c r="S34" s="58" t="s">
        <v>148</v>
      </c>
      <c r="T34" s="58" t="s">
        <v>310</v>
      </c>
      <c r="U34" s="58" t="s">
        <v>311</v>
      </c>
      <c r="V34" s="58" t="s">
        <v>155</v>
      </c>
      <c r="W34" s="58" t="s">
        <v>312</v>
      </c>
      <c r="X34" s="58" t="s">
        <v>169</v>
      </c>
      <c r="Y34" s="61">
        <v>45804</v>
      </c>
      <c r="Z34" s="61">
        <v>45806</v>
      </c>
      <c r="AA34" s="73">
        <f>+Tabla1[[#This Row],[Bienes Y Servicios]]+Tabla1[[#This Row],[Transferencias]]</f>
        <v>13890000</v>
      </c>
      <c r="AB34" s="76">
        <v>3000000</v>
      </c>
      <c r="AC34" s="76">
        <v>10890000</v>
      </c>
      <c r="AD34" s="58" t="s">
        <v>305</v>
      </c>
      <c r="AE34" s="58" t="s">
        <v>313</v>
      </c>
      <c r="AF34" s="58" t="s">
        <v>148</v>
      </c>
      <c r="AG34" s="58"/>
      <c r="AH34" s="58" t="s">
        <v>307</v>
      </c>
      <c r="AI34" s="58" t="s">
        <v>145</v>
      </c>
      <c r="AJ34" s="39" t="s">
        <v>294</v>
      </c>
      <c r="AK34" s="39" t="s">
        <v>156</v>
      </c>
      <c r="AL34" s="61">
        <v>45804</v>
      </c>
      <c r="AM34" s="61">
        <v>45806</v>
      </c>
      <c r="AN34" s="58">
        <v>2.5</v>
      </c>
      <c r="AO34" s="58">
        <v>931</v>
      </c>
      <c r="AP34" s="58">
        <v>2025</v>
      </c>
      <c r="AQ34" s="58" t="s">
        <v>153</v>
      </c>
      <c r="AR34" s="58">
        <v>30</v>
      </c>
      <c r="AS34" s="58"/>
    </row>
    <row r="35" spans="1:45" s="69" customFormat="1" ht="25.15" customHeight="1" x14ac:dyDescent="0.25">
      <c r="A35" s="57"/>
      <c r="B35" s="58"/>
      <c r="C35" s="58"/>
      <c r="D35" s="58"/>
      <c r="E35" s="58"/>
      <c r="F35" s="58"/>
      <c r="G35" s="59"/>
      <c r="H35" s="58"/>
      <c r="I35" s="58"/>
      <c r="J35" s="58"/>
      <c r="K35" s="59"/>
      <c r="L35" s="59"/>
      <c r="M35" s="59"/>
      <c r="N35" s="59"/>
      <c r="O35" s="58"/>
      <c r="P35" s="59"/>
      <c r="Q35" s="58"/>
      <c r="R35" s="58"/>
      <c r="S35" s="58"/>
      <c r="T35" s="58"/>
      <c r="U35" s="58"/>
      <c r="V35" s="58"/>
      <c r="W35" s="60"/>
      <c r="X35" s="60"/>
      <c r="Y35" s="61"/>
      <c r="Z35" s="61"/>
      <c r="AA35" s="62">
        <f>SUBTOTAL(109,Tabla1[Valor Jornada])</f>
        <v>73580000</v>
      </c>
      <c r="AB35" s="62">
        <f>SUBTOTAL(109,Tabla1[Bienes Y Servicios])</f>
        <v>22000000</v>
      </c>
      <c r="AC35" s="62">
        <f>SUBTOTAL(109,Tabla1[Transferencias])</f>
        <v>51580000</v>
      </c>
      <c r="AD35" s="63"/>
      <c r="AE35" s="58"/>
      <c r="AF35" s="63"/>
      <c r="AG35" s="63"/>
      <c r="AH35" s="63"/>
      <c r="AI35" s="58"/>
      <c r="AJ35" s="58"/>
      <c r="AK35" s="58"/>
      <c r="AL35" s="61"/>
      <c r="AM35" s="61"/>
      <c r="AN35" s="64"/>
      <c r="AO35" s="58"/>
      <c r="AP35" s="58"/>
      <c r="AQ35" s="60"/>
      <c r="AR35" s="58"/>
      <c r="AS35" s="58"/>
    </row>
    <row r="36" spans="1:45" s="69" customFormat="1" x14ac:dyDescent="0.25">
      <c r="Y36" s="78"/>
      <c r="Z36" s="78"/>
      <c r="AA36" s="79"/>
      <c r="AB36" s="79"/>
      <c r="AC36" s="79"/>
      <c r="AD36" s="79"/>
      <c r="AE36" s="79"/>
      <c r="AF36" s="79"/>
      <c r="AG36" s="79"/>
      <c r="AH36" s="79"/>
    </row>
    <row r="37" spans="1:45" x14ac:dyDescent="0.25">
      <c r="A37" s="56"/>
    </row>
  </sheetData>
  <mergeCells count="6">
    <mergeCell ref="A1:G6"/>
    <mergeCell ref="AS1:AS2"/>
    <mergeCell ref="AS3:AS4"/>
    <mergeCell ref="H1:AR2"/>
    <mergeCell ref="H3:AR4"/>
    <mergeCell ref="H5:AR6"/>
  </mergeCells>
  <phoneticPr fontId="10" type="noConversion"/>
  <pageMargins left="0.7" right="0.7" top="0.75" bottom="0.75" header="0.3" footer="0.3"/>
  <pageSetup orientation="portrait" r:id="rId1"/>
  <drawing r:id="rId2"/>
  <legacyDrawing r:id="rId3"/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EA335-C14F-409C-B862-61935153EAF4}">
  <dimension ref="A1:I7"/>
  <sheetViews>
    <sheetView workbookViewId="0">
      <selection activeCell="I7" sqref="I7"/>
    </sheetView>
  </sheetViews>
  <sheetFormatPr baseColWidth="10" defaultRowHeight="15" x14ac:dyDescent="0.25"/>
  <cols>
    <col min="1" max="3" width="13.140625" bestFit="1" customWidth="1"/>
    <col min="9" max="9" width="14.140625" bestFit="1" customWidth="1"/>
  </cols>
  <sheetData>
    <row r="1" spans="1:9" x14ac:dyDescent="0.25">
      <c r="A1" t="s">
        <v>171</v>
      </c>
      <c r="B1" t="s">
        <v>172</v>
      </c>
      <c r="C1" t="s">
        <v>173</v>
      </c>
      <c r="D1" t="s">
        <v>174</v>
      </c>
      <c r="E1" t="s">
        <v>175</v>
      </c>
      <c r="F1" t="s">
        <v>177</v>
      </c>
      <c r="G1" t="s">
        <v>178</v>
      </c>
      <c r="H1" t="s">
        <v>179</v>
      </c>
      <c r="I1" t="s">
        <v>176</v>
      </c>
    </row>
    <row r="2" spans="1:9" x14ac:dyDescent="0.25">
      <c r="A2" s="27">
        <f>65000*D2*E2</f>
        <v>5850000</v>
      </c>
      <c r="B2" s="27">
        <f>40000*2*30</f>
        <v>2400000</v>
      </c>
      <c r="C2" s="26">
        <f>50000*30</f>
        <v>1500000</v>
      </c>
      <c r="D2">
        <v>3</v>
      </c>
      <c r="E2">
        <v>30</v>
      </c>
      <c r="F2">
        <v>300000</v>
      </c>
      <c r="G2">
        <v>200000</v>
      </c>
      <c r="H2">
        <v>5000000</v>
      </c>
      <c r="I2" s="28">
        <f>SUM(A2:C2,F2:H2)</f>
        <v>15250000</v>
      </c>
    </row>
    <row r="3" spans="1:9" x14ac:dyDescent="0.25">
      <c r="I3" s="28">
        <f>+I2-H2</f>
        <v>10250000</v>
      </c>
    </row>
    <row r="7" spans="1:9" x14ac:dyDescent="0.25">
      <c r="I7" s="29">
        <f>+A2+B2+C2+F2+G2</f>
        <v>10250000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EAAB1-A425-4613-9954-B2A2AD3CFAB2}">
  <dimension ref="A1:AK108"/>
  <sheetViews>
    <sheetView topLeftCell="M4" workbookViewId="0">
      <selection activeCell="W9" sqref="W9"/>
    </sheetView>
  </sheetViews>
  <sheetFormatPr baseColWidth="10" defaultColWidth="11.42578125" defaultRowHeight="15" x14ac:dyDescent="0.25"/>
  <cols>
    <col min="4" max="4" width="30.140625" customWidth="1"/>
    <col min="6" max="6" width="14" customWidth="1"/>
    <col min="12" max="12" width="29.42578125" customWidth="1"/>
    <col min="19" max="20" width="11.42578125" style="24"/>
    <col min="21" max="21" width="15.5703125" customWidth="1"/>
    <col min="22" max="22" width="21.7109375" customWidth="1"/>
    <col min="24" max="24" width="11.42578125" style="23"/>
    <col min="25" max="25" width="15.7109375" style="23" customWidth="1"/>
    <col min="26" max="26" width="13.140625" customWidth="1"/>
    <col min="27" max="27" width="17.140625" customWidth="1"/>
    <col min="33" max="33" width="15" customWidth="1"/>
    <col min="35" max="35" width="14" customWidth="1"/>
    <col min="36" max="36" width="13" customWidth="1"/>
    <col min="37" max="37" width="23" customWidth="1"/>
  </cols>
  <sheetData>
    <row r="1" spans="1:37" ht="13.5" customHeight="1" x14ac:dyDescent="0.25">
      <c r="A1" s="82"/>
      <c r="B1" s="83"/>
      <c r="C1" s="83"/>
      <c r="D1" s="83"/>
      <c r="E1" s="83"/>
      <c r="F1" s="84"/>
      <c r="G1" s="88" t="s">
        <v>0</v>
      </c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90"/>
      <c r="AK1" s="94" t="s">
        <v>1</v>
      </c>
    </row>
    <row r="2" spans="1:37" ht="13.5" customHeight="1" thickBot="1" x14ac:dyDescent="0.3">
      <c r="A2" s="85"/>
      <c r="B2" s="86"/>
      <c r="C2" s="86"/>
      <c r="D2" s="86"/>
      <c r="E2" s="86"/>
      <c r="F2" s="87"/>
      <c r="G2" s="91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G2" s="92"/>
      <c r="AH2" s="92"/>
      <c r="AI2" s="92"/>
      <c r="AJ2" s="93"/>
      <c r="AK2" s="95"/>
    </row>
    <row r="3" spans="1:37" ht="13.5" customHeight="1" x14ac:dyDescent="0.25">
      <c r="A3" s="85"/>
      <c r="B3" s="86"/>
      <c r="C3" s="86"/>
      <c r="D3" s="86"/>
      <c r="E3" s="86"/>
      <c r="F3" s="87"/>
      <c r="G3" s="96" t="s">
        <v>2</v>
      </c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  <c r="AI3" s="97"/>
      <c r="AJ3" s="98"/>
      <c r="AK3" s="102" t="s">
        <v>3</v>
      </c>
    </row>
    <row r="4" spans="1:37" ht="13.5" customHeight="1" thickBot="1" x14ac:dyDescent="0.3">
      <c r="A4" s="85"/>
      <c r="B4" s="86"/>
      <c r="C4" s="86"/>
      <c r="D4" s="86"/>
      <c r="E4" s="86"/>
      <c r="F4" s="87"/>
      <c r="G4" s="99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1"/>
      <c r="AK4" s="103"/>
    </row>
    <row r="5" spans="1:37" ht="13.5" customHeight="1" thickBot="1" x14ac:dyDescent="0.3">
      <c r="A5" s="85"/>
      <c r="B5" s="86"/>
      <c r="C5" s="86"/>
      <c r="D5" s="86"/>
      <c r="E5" s="86"/>
      <c r="F5" s="87"/>
      <c r="G5" s="96" t="s">
        <v>4</v>
      </c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  <c r="AH5" s="97"/>
      <c r="AI5" s="97"/>
      <c r="AJ5" s="98"/>
      <c r="AK5" s="1" t="s">
        <v>5</v>
      </c>
    </row>
    <row r="6" spans="1:37" ht="13.5" customHeight="1" thickBot="1" x14ac:dyDescent="0.3">
      <c r="A6" s="85"/>
      <c r="B6" s="86"/>
      <c r="C6" s="86"/>
      <c r="D6" s="86"/>
      <c r="E6" s="86"/>
      <c r="F6" s="87"/>
      <c r="G6" s="99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  <c r="V6" s="100"/>
      <c r="W6" s="100"/>
      <c r="X6" s="100"/>
      <c r="Y6" s="100"/>
      <c r="Z6" s="100"/>
      <c r="AA6" s="100"/>
      <c r="AB6" s="100"/>
      <c r="AC6" s="100"/>
      <c r="AD6" s="100"/>
      <c r="AE6" s="100"/>
      <c r="AF6" s="100"/>
      <c r="AG6" s="100"/>
      <c r="AH6" s="100"/>
      <c r="AI6" s="100"/>
      <c r="AJ6" s="101"/>
      <c r="AK6" s="2" t="s">
        <v>6</v>
      </c>
    </row>
    <row r="7" spans="1:37" ht="15.75" thickBot="1" x14ac:dyDescent="0.3">
      <c r="A7" s="104" t="s">
        <v>7</v>
      </c>
      <c r="B7" s="80" t="s">
        <v>8</v>
      </c>
      <c r="C7" s="80" t="s">
        <v>9</v>
      </c>
      <c r="D7" s="80" t="s">
        <v>10</v>
      </c>
      <c r="E7" s="80" t="s">
        <v>11</v>
      </c>
      <c r="F7" s="80" t="s">
        <v>12</v>
      </c>
      <c r="G7" s="109" t="s">
        <v>13</v>
      </c>
      <c r="H7" s="109" t="s">
        <v>14</v>
      </c>
      <c r="I7" s="109" t="s">
        <v>15</v>
      </c>
      <c r="J7" s="114" t="s">
        <v>16</v>
      </c>
      <c r="K7" s="116" t="s">
        <v>17</v>
      </c>
      <c r="L7" s="117"/>
      <c r="M7" s="117"/>
      <c r="N7" s="117"/>
      <c r="O7" s="117"/>
      <c r="P7" s="117"/>
      <c r="Q7" s="117"/>
      <c r="R7" s="108"/>
      <c r="S7" s="118" t="s">
        <v>18</v>
      </c>
      <c r="T7" s="120" t="s">
        <v>19</v>
      </c>
      <c r="U7" s="112" t="s">
        <v>20</v>
      </c>
      <c r="V7" s="112" t="s">
        <v>21</v>
      </c>
      <c r="W7" s="112" t="s">
        <v>22</v>
      </c>
      <c r="X7" s="110" t="s">
        <v>23</v>
      </c>
      <c r="Y7" s="110" t="s">
        <v>24</v>
      </c>
      <c r="Z7" s="112" t="s">
        <v>25</v>
      </c>
      <c r="AA7" s="114" t="s">
        <v>26</v>
      </c>
      <c r="AB7" s="106" t="s">
        <v>27</v>
      </c>
      <c r="AC7" s="107"/>
      <c r="AD7" s="107"/>
      <c r="AE7" s="107"/>
      <c r="AF7" s="107"/>
      <c r="AG7" s="107"/>
      <c r="AH7" s="107"/>
      <c r="AI7" s="107"/>
      <c r="AJ7" s="107"/>
      <c r="AK7" s="108"/>
    </row>
    <row r="8" spans="1:37" ht="60.75" thickBot="1" x14ac:dyDescent="0.3">
      <c r="A8" s="105"/>
      <c r="B8" s="81"/>
      <c r="C8" s="81"/>
      <c r="D8" s="81"/>
      <c r="E8" s="81"/>
      <c r="F8" s="81"/>
      <c r="G8" s="81"/>
      <c r="H8" s="81"/>
      <c r="I8" s="81"/>
      <c r="J8" s="115"/>
      <c r="K8" s="3" t="s">
        <v>28</v>
      </c>
      <c r="L8" s="4" t="s">
        <v>29</v>
      </c>
      <c r="M8" s="4" t="s">
        <v>30</v>
      </c>
      <c r="N8" s="4" t="s">
        <v>31</v>
      </c>
      <c r="O8" s="4" t="s">
        <v>32</v>
      </c>
      <c r="P8" s="4" t="s">
        <v>103</v>
      </c>
      <c r="Q8" s="4" t="s">
        <v>128</v>
      </c>
      <c r="R8" s="5" t="s">
        <v>129</v>
      </c>
      <c r="S8" s="119"/>
      <c r="T8" s="121"/>
      <c r="U8" s="113"/>
      <c r="V8" s="113"/>
      <c r="W8" s="113"/>
      <c r="X8" s="111"/>
      <c r="Y8" s="111"/>
      <c r="Z8" s="113"/>
      <c r="AA8" s="115"/>
      <c r="AB8" s="6" t="s">
        <v>36</v>
      </c>
      <c r="AC8" s="4" t="s">
        <v>37</v>
      </c>
      <c r="AD8" s="4" t="s">
        <v>38</v>
      </c>
      <c r="AE8" s="4" t="s">
        <v>39</v>
      </c>
      <c r="AF8" s="4" t="s">
        <v>40</v>
      </c>
      <c r="AG8" s="4" t="s">
        <v>41</v>
      </c>
      <c r="AH8" s="4" t="s">
        <v>42</v>
      </c>
      <c r="AI8" s="4" t="s">
        <v>43</v>
      </c>
      <c r="AJ8" s="4" t="s">
        <v>44</v>
      </c>
      <c r="AK8" s="7" t="s">
        <v>45</v>
      </c>
    </row>
    <row r="9" spans="1:37" x14ac:dyDescent="0.25">
      <c r="A9" s="8"/>
      <c r="B9" s="9"/>
      <c r="C9" s="10"/>
      <c r="D9" s="11"/>
      <c r="E9" s="10"/>
      <c r="F9" s="10"/>
      <c r="G9" s="9"/>
      <c r="H9" s="9"/>
      <c r="I9" s="10"/>
      <c r="J9" s="9"/>
      <c r="K9" s="9"/>
      <c r="L9" s="9"/>
      <c r="M9" s="9"/>
      <c r="N9" s="9"/>
      <c r="O9" s="9"/>
      <c r="P9" s="9"/>
      <c r="Q9" s="9"/>
      <c r="R9" s="9"/>
      <c r="S9" s="12"/>
      <c r="T9" s="12"/>
      <c r="U9" s="12"/>
      <c r="V9" s="12"/>
      <c r="W9" s="12"/>
      <c r="X9" s="22"/>
      <c r="Y9" s="22"/>
      <c r="Z9" s="13"/>
      <c r="AA9" s="8"/>
      <c r="AB9" s="8"/>
      <c r="AC9" s="9"/>
      <c r="AD9" s="9"/>
      <c r="AE9" s="9"/>
      <c r="AF9" s="9"/>
      <c r="AG9" s="9"/>
      <c r="AH9" s="9"/>
      <c r="AI9" s="9"/>
      <c r="AJ9" s="9"/>
      <c r="AK9" s="9"/>
    </row>
    <row r="10" spans="1:37" x14ac:dyDescent="0.25">
      <c r="A10" s="8"/>
      <c r="B10" s="9"/>
      <c r="C10" s="10"/>
      <c r="D10" s="11"/>
      <c r="E10" s="10"/>
      <c r="F10" s="10"/>
      <c r="G10" s="9"/>
      <c r="H10" s="9"/>
      <c r="I10" s="10"/>
      <c r="J10" s="9"/>
      <c r="K10" s="9"/>
      <c r="L10" s="9"/>
      <c r="M10" s="9"/>
      <c r="N10" s="9"/>
      <c r="O10" s="9"/>
      <c r="P10" s="9"/>
      <c r="Q10" s="9"/>
      <c r="R10" s="9"/>
      <c r="S10" s="12"/>
      <c r="T10" s="12"/>
      <c r="U10" s="12"/>
      <c r="V10" s="12"/>
      <c r="W10" s="12"/>
      <c r="X10" s="22"/>
      <c r="Y10" s="22"/>
      <c r="Z10" s="13"/>
      <c r="AA10" s="8"/>
      <c r="AB10" s="8"/>
      <c r="AC10" s="9"/>
      <c r="AD10" s="9"/>
      <c r="AE10" s="9"/>
      <c r="AF10" s="9"/>
      <c r="AG10" s="9"/>
      <c r="AH10" s="9"/>
      <c r="AI10" s="9"/>
      <c r="AJ10" s="9"/>
      <c r="AK10" s="9"/>
    </row>
    <row r="11" spans="1:37" x14ac:dyDescent="0.25">
      <c r="A11" s="8"/>
      <c r="B11" s="9"/>
      <c r="C11" s="10"/>
      <c r="D11" s="11"/>
      <c r="E11" s="10"/>
      <c r="F11" s="10"/>
      <c r="G11" s="9"/>
      <c r="H11" s="9"/>
      <c r="I11" s="10"/>
      <c r="J11" s="9"/>
      <c r="K11" s="9"/>
      <c r="L11" s="9"/>
      <c r="M11" s="9"/>
      <c r="N11" s="9"/>
      <c r="O11" s="9"/>
      <c r="P11" s="9"/>
      <c r="Q11" s="9"/>
      <c r="R11" s="9"/>
      <c r="S11" s="12"/>
      <c r="T11" s="12"/>
      <c r="U11" s="12"/>
      <c r="V11" s="12"/>
      <c r="W11" s="12"/>
      <c r="X11" s="22"/>
      <c r="Y11" s="22"/>
      <c r="Z11" s="13"/>
      <c r="AA11" s="8"/>
      <c r="AB11" s="8"/>
      <c r="AC11" s="9"/>
      <c r="AD11" s="9"/>
      <c r="AE11" s="9"/>
      <c r="AF11" s="9"/>
      <c r="AG11" s="9"/>
      <c r="AH11" s="9"/>
      <c r="AI11" s="9"/>
      <c r="AJ11" s="9"/>
      <c r="AK11" s="9"/>
    </row>
    <row r="12" spans="1:37" x14ac:dyDescent="0.25">
      <c r="A12" s="8"/>
      <c r="B12" s="9"/>
      <c r="C12" s="10"/>
      <c r="D12" s="11"/>
      <c r="E12" s="10"/>
      <c r="F12" s="10"/>
      <c r="G12" s="9"/>
      <c r="H12" s="9"/>
      <c r="I12" s="10"/>
      <c r="J12" s="9"/>
      <c r="K12" s="9"/>
      <c r="L12" s="9"/>
      <c r="M12" s="9"/>
      <c r="N12" s="9"/>
      <c r="O12" s="9"/>
      <c r="P12" s="9"/>
      <c r="Q12" s="9"/>
      <c r="R12" s="9"/>
      <c r="S12" s="12"/>
      <c r="T12" s="12"/>
      <c r="U12" s="12"/>
      <c r="V12" s="12"/>
      <c r="W12" s="12"/>
      <c r="X12" s="22"/>
      <c r="Y12" s="22"/>
      <c r="Z12" s="13"/>
      <c r="AA12" s="8"/>
      <c r="AB12" s="8"/>
      <c r="AC12" s="9"/>
      <c r="AD12" s="9"/>
      <c r="AE12" s="9"/>
      <c r="AF12" s="9"/>
      <c r="AG12" s="9"/>
      <c r="AH12" s="9"/>
      <c r="AI12" s="9"/>
      <c r="AJ12" s="9"/>
      <c r="AK12" s="9"/>
    </row>
    <row r="13" spans="1:37" x14ac:dyDescent="0.25">
      <c r="A13" s="8"/>
      <c r="B13" s="9"/>
      <c r="C13" s="10"/>
      <c r="D13" s="11"/>
      <c r="E13" s="10"/>
      <c r="F13" s="10"/>
      <c r="G13" s="9"/>
      <c r="H13" s="9"/>
      <c r="I13" s="10"/>
      <c r="J13" s="9"/>
      <c r="K13" s="9"/>
      <c r="L13" s="9"/>
      <c r="M13" s="9"/>
      <c r="N13" s="9"/>
      <c r="O13" s="9"/>
      <c r="P13" s="9"/>
      <c r="Q13" s="9"/>
      <c r="R13" s="9"/>
      <c r="S13" s="12"/>
      <c r="T13" s="12"/>
      <c r="U13" s="12"/>
      <c r="V13" s="12"/>
      <c r="W13" s="12"/>
      <c r="X13" s="22"/>
      <c r="Y13" s="22"/>
      <c r="Z13" s="13"/>
      <c r="AA13" s="8"/>
      <c r="AB13" s="8"/>
      <c r="AC13" s="9"/>
      <c r="AD13" s="9"/>
      <c r="AE13" s="9"/>
      <c r="AF13" s="9"/>
      <c r="AG13" s="9"/>
      <c r="AH13" s="9"/>
      <c r="AI13" s="9"/>
      <c r="AJ13" s="9"/>
      <c r="AK13" s="9"/>
    </row>
    <row r="14" spans="1:37" x14ac:dyDescent="0.25">
      <c r="A14" s="8"/>
      <c r="B14" s="9"/>
      <c r="C14" s="10"/>
      <c r="D14" s="11"/>
      <c r="E14" s="10"/>
      <c r="F14" s="10"/>
      <c r="G14" s="9"/>
      <c r="H14" s="9"/>
      <c r="I14" s="10"/>
      <c r="J14" s="9"/>
      <c r="K14" s="9"/>
      <c r="L14" s="9"/>
      <c r="M14" s="9"/>
      <c r="N14" s="9"/>
      <c r="O14" s="9"/>
      <c r="P14" s="9"/>
      <c r="Q14" s="9"/>
      <c r="R14" s="9"/>
      <c r="S14" s="12"/>
      <c r="T14" s="12"/>
      <c r="U14" s="12"/>
      <c r="V14" s="12"/>
      <c r="W14" s="12"/>
      <c r="X14" s="22"/>
      <c r="Y14" s="22"/>
      <c r="Z14" s="13"/>
      <c r="AA14" s="8"/>
      <c r="AB14" s="8"/>
      <c r="AC14" s="9"/>
      <c r="AD14" s="9"/>
      <c r="AE14" s="9"/>
      <c r="AF14" s="9"/>
      <c r="AG14" s="9"/>
      <c r="AH14" s="9"/>
      <c r="AI14" s="9"/>
      <c r="AJ14" s="9"/>
      <c r="AK14" s="9"/>
    </row>
    <row r="15" spans="1:37" x14ac:dyDescent="0.25">
      <c r="A15" s="8"/>
      <c r="B15" s="9"/>
      <c r="C15" s="10"/>
      <c r="D15" s="11"/>
      <c r="E15" s="10"/>
      <c r="F15" s="10"/>
      <c r="G15" s="9"/>
      <c r="H15" s="9"/>
      <c r="I15" s="10"/>
      <c r="J15" s="9"/>
      <c r="K15" s="9"/>
      <c r="L15" s="9"/>
      <c r="M15" s="9"/>
      <c r="N15" s="9"/>
      <c r="O15" s="9"/>
      <c r="P15" s="9"/>
      <c r="Q15" s="9"/>
      <c r="R15" s="9"/>
      <c r="S15" s="12"/>
      <c r="T15" s="12"/>
      <c r="U15" s="12"/>
      <c r="V15" s="12"/>
      <c r="W15" s="12"/>
      <c r="X15" s="22"/>
      <c r="Y15" s="22"/>
      <c r="Z15" s="13"/>
      <c r="AA15" s="8"/>
      <c r="AB15" s="8"/>
      <c r="AC15" s="9"/>
      <c r="AD15" s="9"/>
      <c r="AE15" s="9"/>
      <c r="AF15" s="9"/>
      <c r="AG15" s="9"/>
      <c r="AH15" s="9"/>
      <c r="AI15" s="9"/>
      <c r="AJ15" s="9"/>
      <c r="AK15" s="9"/>
    </row>
    <row r="16" spans="1:37" x14ac:dyDescent="0.25">
      <c r="A16" s="8"/>
      <c r="B16" s="9"/>
      <c r="C16" s="10"/>
      <c r="D16" s="11"/>
      <c r="E16" s="10"/>
      <c r="F16" s="10"/>
      <c r="G16" s="9"/>
      <c r="H16" s="9"/>
      <c r="I16" s="10"/>
      <c r="J16" s="9"/>
      <c r="K16" s="9"/>
      <c r="L16" s="9"/>
      <c r="M16" s="9"/>
      <c r="N16" s="9"/>
      <c r="O16" s="9"/>
      <c r="P16" s="9"/>
      <c r="Q16" s="9"/>
      <c r="R16" s="9"/>
      <c r="S16" s="12"/>
      <c r="T16" s="12"/>
      <c r="U16" s="12"/>
      <c r="V16" s="12"/>
      <c r="W16" s="12"/>
      <c r="X16" s="22"/>
      <c r="Y16" s="22"/>
      <c r="Z16" s="13"/>
      <c r="AA16" s="8"/>
      <c r="AB16" s="8"/>
      <c r="AC16" s="9"/>
      <c r="AD16" s="9"/>
      <c r="AE16" s="9"/>
      <c r="AF16" s="9"/>
      <c r="AG16" s="9"/>
      <c r="AH16" s="9"/>
      <c r="AI16" s="9"/>
      <c r="AJ16" s="9"/>
      <c r="AK16" s="9"/>
    </row>
    <row r="17" spans="1:37" x14ac:dyDescent="0.25">
      <c r="A17" s="8"/>
      <c r="B17" s="9"/>
      <c r="C17" s="10"/>
      <c r="D17" s="11"/>
      <c r="E17" s="10"/>
      <c r="F17" s="10"/>
      <c r="G17" s="9"/>
      <c r="H17" s="9"/>
      <c r="I17" s="10"/>
      <c r="J17" s="9"/>
      <c r="K17" s="9"/>
      <c r="L17" s="9"/>
      <c r="M17" s="9"/>
      <c r="N17" s="9"/>
      <c r="O17" s="9"/>
      <c r="P17" s="9"/>
      <c r="Q17" s="9"/>
      <c r="R17" s="9"/>
      <c r="S17" s="12"/>
      <c r="T17" s="12"/>
      <c r="U17" s="12"/>
      <c r="V17" s="12"/>
      <c r="W17" s="12"/>
      <c r="X17" s="22"/>
      <c r="Y17" s="22"/>
      <c r="Z17" s="13"/>
      <c r="AA17" s="8"/>
      <c r="AB17" s="8"/>
      <c r="AC17" s="9"/>
      <c r="AD17" s="9"/>
      <c r="AE17" s="9"/>
      <c r="AF17" s="9"/>
      <c r="AG17" s="9"/>
      <c r="AH17" s="9"/>
      <c r="AI17" s="9"/>
      <c r="AJ17" s="9"/>
      <c r="AK17" s="9"/>
    </row>
    <row r="18" spans="1:37" x14ac:dyDescent="0.25">
      <c r="A18" s="8"/>
      <c r="B18" s="9"/>
      <c r="C18" s="10"/>
      <c r="D18" s="11"/>
      <c r="E18" s="10"/>
      <c r="F18" s="10"/>
      <c r="G18" s="9"/>
      <c r="H18" s="9"/>
      <c r="I18" s="10"/>
      <c r="J18" s="9"/>
      <c r="K18" s="9"/>
      <c r="L18" s="9"/>
      <c r="M18" s="9"/>
      <c r="N18" s="9"/>
      <c r="O18" s="9"/>
      <c r="P18" s="9"/>
      <c r="Q18" s="9"/>
      <c r="R18" s="9"/>
      <c r="S18" s="12"/>
      <c r="T18" s="12"/>
      <c r="U18" s="12"/>
      <c r="V18" s="12"/>
      <c r="W18" s="12"/>
      <c r="X18" s="22"/>
      <c r="Y18" s="22"/>
      <c r="Z18" s="13"/>
      <c r="AA18" s="8"/>
      <c r="AB18" s="8"/>
      <c r="AC18" s="9"/>
      <c r="AD18" s="9"/>
      <c r="AE18" s="9"/>
      <c r="AF18" s="9"/>
      <c r="AG18" s="9"/>
      <c r="AH18" s="9"/>
      <c r="AI18" s="9"/>
      <c r="AJ18" s="9"/>
      <c r="AK18" s="9"/>
    </row>
    <row r="19" spans="1:37" x14ac:dyDescent="0.25">
      <c r="A19" s="8"/>
      <c r="B19" s="9"/>
      <c r="C19" s="10"/>
      <c r="D19" s="11"/>
      <c r="E19" s="10"/>
      <c r="F19" s="10"/>
      <c r="G19" s="9"/>
      <c r="H19" s="9"/>
      <c r="I19" s="10"/>
      <c r="J19" s="9"/>
      <c r="K19" s="9"/>
      <c r="L19" s="9"/>
      <c r="M19" s="9"/>
      <c r="N19" s="9"/>
      <c r="O19" s="9"/>
      <c r="P19" s="9"/>
      <c r="Q19" s="9"/>
      <c r="R19" s="9"/>
      <c r="S19" s="12"/>
      <c r="T19" s="12"/>
      <c r="U19" s="12"/>
      <c r="V19" s="12"/>
      <c r="W19" s="12"/>
      <c r="X19" s="22"/>
      <c r="Y19" s="22"/>
      <c r="Z19" s="13"/>
      <c r="AA19" s="8"/>
      <c r="AB19" s="8"/>
      <c r="AC19" s="9"/>
      <c r="AD19" s="9"/>
      <c r="AE19" s="9"/>
      <c r="AF19" s="9"/>
      <c r="AG19" s="9"/>
      <c r="AH19" s="9"/>
      <c r="AI19" s="9"/>
      <c r="AJ19" s="9"/>
      <c r="AK19" s="9"/>
    </row>
    <row r="20" spans="1:37" x14ac:dyDescent="0.25">
      <c r="A20" s="8"/>
      <c r="B20" s="9"/>
      <c r="C20" s="10"/>
      <c r="D20" s="11"/>
      <c r="E20" s="10"/>
      <c r="F20" s="10"/>
      <c r="G20" s="9"/>
      <c r="H20" s="9"/>
      <c r="I20" s="10"/>
      <c r="J20" s="9"/>
      <c r="K20" s="9"/>
      <c r="L20" s="9"/>
      <c r="M20" s="9"/>
      <c r="N20" s="9"/>
      <c r="O20" s="9"/>
      <c r="P20" s="9"/>
      <c r="Q20" s="9"/>
      <c r="R20" s="9"/>
      <c r="S20" s="12"/>
      <c r="T20" s="12"/>
      <c r="U20" s="12"/>
      <c r="V20" s="12"/>
      <c r="W20" s="12"/>
      <c r="X20" s="22"/>
      <c r="Y20" s="22"/>
      <c r="Z20" s="13"/>
      <c r="AA20" s="8"/>
      <c r="AB20" s="8"/>
      <c r="AC20" s="9"/>
      <c r="AD20" s="9"/>
      <c r="AE20" s="9"/>
      <c r="AF20" s="9"/>
      <c r="AG20" s="9"/>
      <c r="AH20" s="9"/>
      <c r="AI20" s="9"/>
      <c r="AJ20" s="9"/>
      <c r="AK20" s="9"/>
    </row>
    <row r="21" spans="1:37" x14ac:dyDescent="0.25">
      <c r="A21" s="8"/>
      <c r="B21" s="9"/>
      <c r="C21" s="10"/>
      <c r="D21" s="11"/>
      <c r="E21" s="10"/>
      <c r="F21" s="10"/>
      <c r="G21" s="9"/>
      <c r="H21" s="9"/>
      <c r="I21" s="10"/>
      <c r="J21" s="9"/>
      <c r="K21" s="9"/>
      <c r="L21" s="9"/>
      <c r="M21" s="9"/>
      <c r="N21" s="9"/>
      <c r="O21" s="9"/>
      <c r="P21" s="9"/>
      <c r="Q21" s="9"/>
      <c r="R21" s="9"/>
      <c r="S21" s="12"/>
      <c r="T21" s="12"/>
      <c r="U21" s="12"/>
      <c r="V21" s="12"/>
      <c r="W21" s="12"/>
      <c r="X21" s="22"/>
      <c r="Y21" s="22"/>
      <c r="Z21" s="13"/>
      <c r="AA21" s="8"/>
      <c r="AB21" s="8"/>
      <c r="AC21" s="9"/>
      <c r="AD21" s="9"/>
      <c r="AE21" s="9"/>
      <c r="AF21" s="9"/>
      <c r="AG21" s="9"/>
      <c r="AH21" s="9"/>
      <c r="AI21" s="9"/>
      <c r="AJ21" s="9"/>
      <c r="AK21" s="9"/>
    </row>
    <row r="22" spans="1:37" x14ac:dyDescent="0.25">
      <c r="A22" s="8"/>
      <c r="B22" s="9"/>
      <c r="C22" s="10"/>
      <c r="D22" s="11"/>
      <c r="E22" s="10"/>
      <c r="F22" s="10"/>
      <c r="G22" s="9"/>
      <c r="H22" s="9"/>
      <c r="I22" s="10"/>
      <c r="J22" s="9"/>
      <c r="K22" s="9"/>
      <c r="L22" s="9"/>
      <c r="M22" s="9"/>
      <c r="N22" s="9"/>
      <c r="O22" s="9"/>
      <c r="P22" s="9"/>
      <c r="Q22" s="9"/>
      <c r="R22" s="9"/>
      <c r="S22" s="12"/>
      <c r="T22" s="12"/>
      <c r="U22" s="12"/>
      <c r="V22" s="12"/>
      <c r="W22" s="12"/>
      <c r="X22" s="22"/>
      <c r="Y22" s="22"/>
      <c r="Z22" s="13"/>
      <c r="AA22" s="8"/>
      <c r="AB22" s="8"/>
      <c r="AC22" s="9"/>
      <c r="AD22" s="9"/>
      <c r="AE22" s="9"/>
      <c r="AF22" s="9"/>
      <c r="AG22" s="9"/>
      <c r="AH22" s="9"/>
      <c r="AI22" s="9"/>
      <c r="AJ22" s="9"/>
      <c r="AK22" s="9"/>
    </row>
    <row r="23" spans="1:37" x14ac:dyDescent="0.25">
      <c r="A23" s="8"/>
      <c r="B23" s="9"/>
      <c r="C23" s="10"/>
      <c r="D23" s="11"/>
      <c r="E23" s="10"/>
      <c r="F23" s="10"/>
      <c r="G23" s="9"/>
      <c r="H23" s="9"/>
      <c r="I23" s="10"/>
      <c r="J23" s="9"/>
      <c r="K23" s="9"/>
      <c r="L23" s="9"/>
      <c r="M23" s="9"/>
      <c r="N23" s="9"/>
      <c r="O23" s="9"/>
      <c r="P23" s="9"/>
      <c r="Q23" s="9"/>
      <c r="R23" s="9"/>
      <c r="S23" s="12"/>
      <c r="T23" s="12"/>
      <c r="U23" s="12"/>
      <c r="V23" s="12"/>
      <c r="W23" s="12"/>
      <c r="X23" s="22"/>
      <c r="Y23" s="22"/>
      <c r="Z23" s="13"/>
      <c r="AA23" s="8"/>
      <c r="AB23" s="8"/>
      <c r="AC23" s="9"/>
      <c r="AD23" s="9"/>
      <c r="AE23" s="9"/>
      <c r="AF23" s="9"/>
      <c r="AG23" s="9"/>
      <c r="AH23" s="9"/>
      <c r="AI23" s="9"/>
      <c r="AJ23" s="9"/>
      <c r="AK23" s="9"/>
    </row>
    <row r="24" spans="1:37" x14ac:dyDescent="0.25">
      <c r="A24" s="8"/>
      <c r="B24" s="9"/>
      <c r="C24" s="10"/>
      <c r="D24" s="11"/>
      <c r="E24" s="10"/>
      <c r="F24" s="10"/>
      <c r="G24" s="9"/>
      <c r="H24" s="9"/>
      <c r="I24" s="10"/>
      <c r="J24" s="9"/>
      <c r="K24" s="9"/>
      <c r="L24" s="9"/>
      <c r="M24" s="9"/>
      <c r="N24" s="9"/>
      <c r="O24" s="9"/>
      <c r="P24" s="9"/>
      <c r="Q24" s="9"/>
      <c r="R24" s="9"/>
      <c r="S24" s="12"/>
      <c r="T24" s="12"/>
      <c r="U24" s="12"/>
      <c r="V24" s="12"/>
      <c r="W24" s="12"/>
      <c r="X24" s="22"/>
      <c r="Y24" s="22"/>
      <c r="Z24" s="13"/>
      <c r="AA24" s="8"/>
      <c r="AB24" s="8"/>
      <c r="AC24" s="9"/>
      <c r="AD24" s="9"/>
      <c r="AE24" s="9"/>
      <c r="AF24" s="9"/>
      <c r="AG24" s="9"/>
      <c r="AH24" s="9"/>
      <c r="AI24" s="9"/>
      <c r="AJ24" s="9"/>
      <c r="AK24" s="9"/>
    </row>
    <row r="25" spans="1:37" x14ac:dyDescent="0.25">
      <c r="A25" s="8"/>
      <c r="B25" s="9"/>
      <c r="C25" s="10"/>
      <c r="D25" s="11"/>
      <c r="E25" s="10"/>
      <c r="F25" s="10"/>
      <c r="G25" s="9"/>
      <c r="H25" s="9"/>
      <c r="I25" s="10"/>
      <c r="J25" s="9"/>
      <c r="K25" s="9"/>
      <c r="L25" s="9"/>
      <c r="M25" s="9"/>
      <c r="N25" s="9"/>
      <c r="O25" s="9"/>
      <c r="P25" s="9"/>
      <c r="Q25" s="9"/>
      <c r="R25" s="9"/>
      <c r="S25" s="12"/>
      <c r="T25" s="12"/>
      <c r="U25" s="12"/>
      <c r="V25" s="12"/>
      <c r="W25" s="12"/>
      <c r="X25" s="22"/>
      <c r="Y25" s="22"/>
      <c r="Z25" s="13"/>
      <c r="AA25" s="8"/>
      <c r="AB25" s="8"/>
      <c r="AC25" s="9"/>
      <c r="AD25" s="9"/>
      <c r="AE25" s="9"/>
      <c r="AF25" s="9"/>
      <c r="AG25" s="9"/>
      <c r="AH25" s="9"/>
      <c r="AI25" s="9"/>
      <c r="AJ25" s="9"/>
      <c r="AK25" s="9"/>
    </row>
    <row r="26" spans="1:37" x14ac:dyDescent="0.25">
      <c r="A26" s="8"/>
      <c r="B26" s="9"/>
      <c r="C26" s="10"/>
      <c r="D26" s="11"/>
      <c r="E26" s="10"/>
      <c r="F26" s="10"/>
      <c r="G26" s="9"/>
      <c r="H26" s="9"/>
      <c r="I26" s="10"/>
      <c r="J26" s="9"/>
      <c r="K26" s="9"/>
      <c r="L26" s="9"/>
      <c r="M26" s="9"/>
      <c r="N26" s="9"/>
      <c r="O26" s="9"/>
      <c r="P26" s="9"/>
      <c r="Q26" s="9"/>
      <c r="R26" s="9"/>
      <c r="S26" s="12"/>
      <c r="T26" s="12"/>
      <c r="U26" s="12"/>
      <c r="V26" s="12"/>
      <c r="W26" s="12"/>
      <c r="X26" s="22"/>
      <c r="Y26" s="22"/>
      <c r="Z26" s="13"/>
      <c r="AA26" s="8"/>
      <c r="AB26" s="8"/>
      <c r="AC26" s="9"/>
      <c r="AD26" s="9"/>
      <c r="AE26" s="9"/>
      <c r="AF26" s="9"/>
      <c r="AG26" s="9"/>
      <c r="AH26" s="9"/>
      <c r="AI26" s="9"/>
      <c r="AJ26" s="9"/>
      <c r="AK26" s="9"/>
    </row>
    <row r="27" spans="1:37" x14ac:dyDescent="0.25">
      <c r="A27" s="8"/>
      <c r="B27" s="9"/>
      <c r="C27" s="10"/>
      <c r="D27" s="11"/>
      <c r="E27" s="10"/>
      <c r="F27" s="10"/>
      <c r="G27" s="9"/>
      <c r="H27" s="9"/>
      <c r="I27" s="10"/>
      <c r="J27" s="9"/>
      <c r="K27" s="9"/>
      <c r="L27" s="9"/>
      <c r="M27" s="9"/>
      <c r="N27" s="9"/>
      <c r="O27" s="9"/>
      <c r="P27" s="9"/>
      <c r="Q27" s="9"/>
      <c r="R27" s="9"/>
      <c r="S27" s="12"/>
      <c r="T27" s="12"/>
      <c r="U27" s="12"/>
      <c r="V27" s="12"/>
      <c r="W27" s="12"/>
      <c r="X27" s="22"/>
      <c r="Y27" s="22"/>
      <c r="Z27" s="13"/>
      <c r="AA27" s="8"/>
      <c r="AB27" s="8"/>
      <c r="AC27" s="9"/>
      <c r="AD27" s="9"/>
      <c r="AE27" s="9"/>
      <c r="AF27" s="9"/>
      <c r="AG27" s="9"/>
      <c r="AH27" s="9"/>
      <c r="AI27" s="9"/>
      <c r="AJ27" s="9"/>
      <c r="AK27" s="9"/>
    </row>
    <row r="28" spans="1:37" x14ac:dyDescent="0.25">
      <c r="A28" s="8"/>
      <c r="B28" s="9"/>
      <c r="C28" s="10"/>
      <c r="D28" s="11"/>
      <c r="E28" s="10"/>
      <c r="F28" s="10"/>
      <c r="G28" s="9"/>
      <c r="H28" s="9"/>
      <c r="I28" s="10"/>
      <c r="J28" s="9"/>
      <c r="K28" s="9"/>
      <c r="L28" s="9"/>
      <c r="M28" s="9"/>
      <c r="N28" s="9"/>
      <c r="O28" s="9"/>
      <c r="P28" s="9"/>
      <c r="Q28" s="9"/>
      <c r="R28" s="9"/>
      <c r="S28" s="12"/>
      <c r="T28" s="12"/>
      <c r="U28" s="12"/>
      <c r="V28" s="12"/>
      <c r="W28" s="12"/>
      <c r="X28" s="22"/>
      <c r="Y28" s="22"/>
      <c r="Z28" s="13"/>
      <c r="AA28" s="8"/>
      <c r="AB28" s="8"/>
      <c r="AC28" s="9"/>
      <c r="AD28" s="9"/>
      <c r="AE28" s="9"/>
      <c r="AF28" s="9"/>
      <c r="AG28" s="9"/>
      <c r="AH28" s="9"/>
      <c r="AI28" s="9"/>
      <c r="AJ28" s="9"/>
      <c r="AK28" s="9"/>
    </row>
    <row r="29" spans="1:37" x14ac:dyDescent="0.25">
      <c r="A29" s="8"/>
      <c r="B29" s="9"/>
      <c r="C29" s="10"/>
      <c r="D29" s="11"/>
      <c r="E29" s="10"/>
      <c r="F29" s="10"/>
      <c r="G29" s="9"/>
      <c r="H29" s="9"/>
      <c r="I29" s="10"/>
      <c r="J29" s="9"/>
      <c r="K29" s="9"/>
      <c r="L29" s="9"/>
      <c r="M29" s="9"/>
      <c r="N29" s="9"/>
      <c r="O29" s="9"/>
      <c r="P29" s="9"/>
      <c r="Q29" s="9"/>
      <c r="R29" s="9"/>
      <c r="S29" s="12"/>
      <c r="T29" s="12"/>
      <c r="U29" s="12"/>
      <c r="V29" s="12"/>
      <c r="W29" s="12"/>
      <c r="X29" s="22"/>
      <c r="Y29" s="22"/>
      <c r="Z29" s="13"/>
      <c r="AA29" s="8"/>
      <c r="AB29" s="8"/>
      <c r="AC29" s="9"/>
      <c r="AD29" s="9"/>
      <c r="AE29" s="9"/>
      <c r="AF29" s="9"/>
      <c r="AG29" s="9"/>
      <c r="AH29" s="9"/>
      <c r="AI29" s="9"/>
      <c r="AJ29" s="9"/>
      <c r="AK29" s="9"/>
    </row>
    <row r="30" spans="1:37" x14ac:dyDescent="0.25">
      <c r="A30" s="8"/>
      <c r="B30" s="9"/>
      <c r="C30" s="10"/>
      <c r="D30" s="11"/>
      <c r="E30" s="10"/>
      <c r="F30" s="10"/>
      <c r="G30" s="9"/>
      <c r="H30" s="9"/>
      <c r="I30" s="10"/>
      <c r="J30" s="9"/>
      <c r="K30" s="9"/>
      <c r="L30" s="9"/>
      <c r="M30" s="9"/>
      <c r="N30" s="9"/>
      <c r="O30" s="9"/>
      <c r="P30" s="9"/>
      <c r="Q30" s="9"/>
      <c r="R30" s="9"/>
      <c r="S30" s="12"/>
      <c r="T30" s="12"/>
      <c r="U30" s="12"/>
      <c r="V30" s="12"/>
      <c r="W30" s="12"/>
      <c r="X30" s="22"/>
      <c r="Y30" s="22"/>
      <c r="Z30" s="13"/>
      <c r="AA30" s="8"/>
      <c r="AB30" s="8"/>
      <c r="AC30" s="9"/>
      <c r="AD30" s="9"/>
      <c r="AE30" s="9"/>
      <c r="AF30" s="9"/>
      <c r="AG30" s="9"/>
      <c r="AH30" s="9"/>
      <c r="AI30" s="9"/>
      <c r="AJ30" s="9"/>
      <c r="AK30" s="9"/>
    </row>
    <row r="31" spans="1:37" x14ac:dyDescent="0.25">
      <c r="A31" s="8"/>
      <c r="B31" s="9"/>
      <c r="C31" s="10"/>
      <c r="D31" s="11"/>
      <c r="E31" s="10"/>
      <c r="F31" s="10"/>
      <c r="G31" s="9"/>
      <c r="H31" s="9"/>
      <c r="I31" s="10"/>
      <c r="J31" s="9"/>
      <c r="K31" s="9"/>
      <c r="L31" s="9"/>
      <c r="M31" s="9"/>
      <c r="N31" s="9"/>
      <c r="O31" s="9"/>
      <c r="P31" s="9"/>
      <c r="Q31" s="9"/>
      <c r="R31" s="9"/>
      <c r="S31" s="12"/>
      <c r="T31" s="12"/>
      <c r="U31" s="12"/>
      <c r="V31" s="12"/>
      <c r="W31" s="12"/>
      <c r="X31" s="22"/>
      <c r="Y31" s="22"/>
      <c r="Z31" s="13"/>
      <c r="AA31" s="8"/>
      <c r="AB31" s="8"/>
      <c r="AC31" s="9"/>
      <c r="AD31" s="9"/>
      <c r="AE31" s="9"/>
      <c r="AF31" s="9"/>
      <c r="AG31" s="9"/>
      <c r="AH31" s="9"/>
      <c r="AI31" s="9"/>
      <c r="AJ31" s="9"/>
      <c r="AK31" s="9"/>
    </row>
    <row r="32" spans="1:37" x14ac:dyDescent="0.25">
      <c r="A32" s="8"/>
      <c r="B32" s="9"/>
      <c r="C32" s="10"/>
      <c r="D32" s="11"/>
      <c r="E32" s="10"/>
      <c r="F32" s="10"/>
      <c r="G32" s="9"/>
      <c r="H32" s="9"/>
      <c r="I32" s="10"/>
      <c r="J32" s="9"/>
      <c r="K32" s="9"/>
      <c r="L32" s="9"/>
      <c r="M32" s="9"/>
      <c r="N32" s="9"/>
      <c r="O32" s="9"/>
      <c r="P32" s="9"/>
      <c r="Q32" s="9"/>
      <c r="R32" s="9"/>
      <c r="S32" s="12"/>
      <c r="T32" s="12"/>
      <c r="U32" s="12"/>
      <c r="V32" s="12"/>
      <c r="W32" s="12"/>
      <c r="X32" s="22"/>
      <c r="Y32" s="22"/>
      <c r="Z32" s="13"/>
      <c r="AA32" s="8"/>
      <c r="AB32" s="8"/>
      <c r="AC32" s="9"/>
      <c r="AD32" s="9"/>
      <c r="AE32" s="9"/>
      <c r="AF32" s="9"/>
      <c r="AG32" s="9"/>
      <c r="AH32" s="9"/>
      <c r="AI32" s="9"/>
      <c r="AJ32" s="9"/>
      <c r="AK32" s="9"/>
    </row>
    <row r="33" spans="1:37" x14ac:dyDescent="0.25">
      <c r="A33" s="8"/>
      <c r="B33" s="9"/>
      <c r="C33" s="10"/>
      <c r="D33" s="11"/>
      <c r="E33" s="10"/>
      <c r="F33" s="10"/>
      <c r="G33" s="9"/>
      <c r="H33" s="9"/>
      <c r="I33" s="10"/>
      <c r="J33" s="9"/>
      <c r="K33" s="9"/>
      <c r="L33" s="9"/>
      <c r="M33" s="9"/>
      <c r="N33" s="9"/>
      <c r="O33" s="9"/>
      <c r="P33" s="9"/>
      <c r="Q33" s="9"/>
      <c r="R33" s="9"/>
      <c r="S33" s="12"/>
      <c r="T33" s="12"/>
      <c r="U33" s="12"/>
      <c r="V33" s="12"/>
      <c r="W33" s="12"/>
      <c r="X33" s="22"/>
      <c r="Y33" s="22"/>
      <c r="Z33" s="13"/>
      <c r="AA33" s="8"/>
      <c r="AB33" s="8"/>
      <c r="AC33" s="9"/>
      <c r="AD33" s="9"/>
      <c r="AE33" s="9"/>
      <c r="AF33" s="9"/>
      <c r="AG33" s="9"/>
      <c r="AH33" s="9"/>
      <c r="AI33" s="9"/>
      <c r="AJ33" s="9"/>
      <c r="AK33" s="9"/>
    </row>
    <row r="34" spans="1:37" x14ac:dyDescent="0.25">
      <c r="A34" s="8"/>
      <c r="B34" s="9"/>
      <c r="C34" s="10"/>
      <c r="D34" s="11"/>
      <c r="E34" s="10"/>
      <c r="F34" s="10"/>
      <c r="G34" s="9"/>
      <c r="H34" s="9"/>
      <c r="I34" s="10"/>
      <c r="J34" s="9"/>
      <c r="K34" s="9"/>
      <c r="L34" s="9"/>
      <c r="M34" s="9"/>
      <c r="N34" s="9"/>
      <c r="O34" s="9"/>
      <c r="P34" s="9"/>
      <c r="Q34" s="9"/>
      <c r="R34" s="9"/>
      <c r="S34" s="12"/>
      <c r="T34" s="12"/>
      <c r="U34" s="12"/>
      <c r="V34" s="12"/>
      <c r="W34" s="12"/>
      <c r="X34" s="22"/>
      <c r="Y34" s="22"/>
      <c r="Z34" s="13"/>
      <c r="AA34" s="8"/>
      <c r="AB34" s="8"/>
      <c r="AC34" s="9"/>
      <c r="AD34" s="9"/>
      <c r="AE34" s="9"/>
      <c r="AF34" s="9"/>
      <c r="AG34" s="9"/>
      <c r="AH34" s="9"/>
      <c r="AI34" s="9"/>
      <c r="AJ34" s="9"/>
      <c r="AK34" s="9"/>
    </row>
    <row r="35" spans="1:37" x14ac:dyDescent="0.25">
      <c r="A35" s="8"/>
      <c r="B35" s="9"/>
      <c r="C35" s="10"/>
      <c r="D35" s="11"/>
      <c r="E35" s="10"/>
      <c r="F35" s="10"/>
      <c r="G35" s="9"/>
      <c r="H35" s="9"/>
      <c r="I35" s="10"/>
      <c r="J35" s="9"/>
      <c r="K35" s="9"/>
      <c r="L35" s="9"/>
      <c r="M35" s="9"/>
      <c r="N35" s="9"/>
      <c r="O35" s="9"/>
      <c r="P35" s="9"/>
      <c r="Q35" s="9"/>
      <c r="R35" s="9"/>
      <c r="S35" s="12"/>
      <c r="T35" s="12"/>
      <c r="U35" s="12"/>
      <c r="V35" s="12"/>
      <c r="W35" s="12"/>
      <c r="X35" s="22"/>
      <c r="Y35" s="22"/>
      <c r="Z35" s="13"/>
      <c r="AA35" s="8"/>
      <c r="AB35" s="8"/>
      <c r="AC35" s="9"/>
      <c r="AD35" s="9"/>
      <c r="AE35" s="9"/>
      <c r="AF35" s="9"/>
      <c r="AG35" s="9"/>
      <c r="AH35" s="9"/>
      <c r="AI35" s="9"/>
      <c r="AJ35" s="9"/>
      <c r="AK35" s="9"/>
    </row>
    <row r="36" spans="1:37" x14ac:dyDescent="0.25">
      <c r="A36" s="8"/>
      <c r="B36" s="9"/>
      <c r="C36" s="10"/>
      <c r="D36" s="11"/>
      <c r="E36" s="10"/>
      <c r="F36" s="10"/>
      <c r="G36" s="9"/>
      <c r="H36" s="9"/>
      <c r="I36" s="10"/>
      <c r="J36" s="9"/>
      <c r="K36" s="9"/>
      <c r="L36" s="9"/>
      <c r="M36" s="9"/>
      <c r="N36" s="9"/>
      <c r="O36" s="9"/>
      <c r="P36" s="9"/>
      <c r="Q36" s="9"/>
      <c r="R36" s="9"/>
      <c r="S36" s="12"/>
      <c r="T36" s="12"/>
      <c r="U36" s="12"/>
      <c r="V36" s="12"/>
      <c r="W36" s="12"/>
      <c r="X36" s="22"/>
      <c r="Y36" s="22"/>
      <c r="Z36" s="13"/>
      <c r="AA36" s="8"/>
      <c r="AB36" s="8"/>
      <c r="AC36" s="9"/>
      <c r="AD36" s="9"/>
      <c r="AE36" s="9"/>
      <c r="AF36" s="9"/>
      <c r="AG36" s="9"/>
      <c r="AH36" s="9"/>
      <c r="AI36" s="9"/>
      <c r="AJ36" s="9"/>
      <c r="AK36" s="9"/>
    </row>
    <row r="37" spans="1:37" x14ac:dyDescent="0.25">
      <c r="A37" s="8"/>
      <c r="B37" s="9"/>
      <c r="C37" s="10"/>
      <c r="D37" s="11"/>
      <c r="E37" s="10"/>
      <c r="F37" s="10"/>
      <c r="G37" s="9"/>
      <c r="H37" s="9"/>
      <c r="I37" s="10"/>
      <c r="J37" s="9"/>
      <c r="K37" s="9"/>
      <c r="L37" s="9"/>
      <c r="M37" s="9"/>
      <c r="N37" s="9"/>
      <c r="O37" s="9"/>
      <c r="P37" s="9"/>
      <c r="Q37" s="9"/>
      <c r="R37" s="9"/>
      <c r="S37" s="12"/>
      <c r="T37" s="12"/>
      <c r="U37" s="12"/>
      <c r="V37" s="12"/>
      <c r="W37" s="12"/>
      <c r="X37" s="22"/>
      <c r="Y37" s="22"/>
      <c r="Z37" s="13"/>
      <c r="AA37" s="8"/>
      <c r="AB37" s="8"/>
      <c r="AC37" s="9"/>
      <c r="AD37" s="9"/>
      <c r="AE37" s="9"/>
      <c r="AF37" s="9"/>
      <c r="AG37" s="9"/>
      <c r="AH37" s="9"/>
      <c r="AI37" s="9"/>
      <c r="AJ37" s="9"/>
      <c r="AK37" s="9"/>
    </row>
    <row r="38" spans="1:37" x14ac:dyDescent="0.25">
      <c r="A38" s="8"/>
      <c r="B38" s="9"/>
      <c r="C38" s="10"/>
      <c r="D38" s="11"/>
      <c r="E38" s="10"/>
      <c r="F38" s="10"/>
      <c r="G38" s="9"/>
      <c r="H38" s="9"/>
      <c r="I38" s="10"/>
      <c r="J38" s="9"/>
      <c r="K38" s="9"/>
      <c r="L38" s="9"/>
      <c r="M38" s="9"/>
      <c r="N38" s="9"/>
      <c r="O38" s="9"/>
      <c r="P38" s="9"/>
      <c r="Q38" s="9"/>
      <c r="R38" s="9"/>
      <c r="S38" s="12"/>
      <c r="T38" s="12"/>
      <c r="U38" s="12"/>
      <c r="V38" s="12"/>
      <c r="W38" s="12"/>
      <c r="X38" s="22"/>
      <c r="Y38" s="22"/>
      <c r="Z38" s="13"/>
      <c r="AA38" s="8"/>
      <c r="AB38" s="8"/>
      <c r="AC38" s="9"/>
      <c r="AD38" s="9"/>
      <c r="AE38" s="9"/>
      <c r="AF38" s="9"/>
      <c r="AG38" s="9"/>
      <c r="AH38" s="9"/>
      <c r="AI38" s="9"/>
      <c r="AJ38" s="9"/>
      <c r="AK38" s="9"/>
    </row>
    <row r="39" spans="1:37" x14ac:dyDescent="0.25">
      <c r="A39" s="8"/>
      <c r="B39" s="9"/>
      <c r="C39" s="10"/>
      <c r="D39" s="11"/>
      <c r="E39" s="10"/>
      <c r="F39" s="10"/>
      <c r="G39" s="9"/>
      <c r="H39" s="9"/>
      <c r="I39" s="10"/>
      <c r="J39" s="9"/>
      <c r="K39" s="9"/>
      <c r="L39" s="9"/>
      <c r="M39" s="9"/>
      <c r="N39" s="9"/>
      <c r="O39" s="9"/>
      <c r="P39" s="9"/>
      <c r="Q39" s="9"/>
      <c r="R39" s="9"/>
      <c r="S39" s="12"/>
      <c r="T39" s="12"/>
      <c r="U39" s="12"/>
      <c r="V39" s="12"/>
      <c r="W39" s="12"/>
      <c r="X39" s="22"/>
      <c r="Y39" s="22"/>
      <c r="Z39" s="13"/>
      <c r="AA39" s="8"/>
      <c r="AB39" s="8"/>
      <c r="AC39" s="9"/>
      <c r="AD39" s="9"/>
      <c r="AE39" s="9"/>
      <c r="AF39" s="9"/>
      <c r="AG39" s="9"/>
      <c r="AH39" s="9"/>
      <c r="AI39" s="9"/>
      <c r="AJ39" s="9"/>
      <c r="AK39" s="9"/>
    </row>
    <row r="40" spans="1:37" x14ac:dyDescent="0.25">
      <c r="A40" s="8"/>
      <c r="B40" s="9"/>
      <c r="C40" s="10"/>
      <c r="D40" s="11"/>
      <c r="E40" s="10"/>
      <c r="F40" s="10"/>
      <c r="G40" s="9"/>
      <c r="H40" s="9"/>
      <c r="I40" s="10"/>
      <c r="J40" s="9"/>
      <c r="K40" s="9"/>
      <c r="L40" s="9"/>
      <c r="M40" s="9"/>
      <c r="N40" s="9"/>
      <c r="O40" s="9"/>
      <c r="P40" s="9"/>
      <c r="Q40" s="9"/>
      <c r="R40" s="9"/>
      <c r="S40" s="12"/>
      <c r="T40" s="12"/>
      <c r="U40" s="12"/>
      <c r="V40" s="12"/>
      <c r="W40" s="12"/>
      <c r="X40" s="22"/>
      <c r="Y40" s="22"/>
      <c r="Z40" s="13"/>
      <c r="AA40" s="8"/>
      <c r="AB40" s="8"/>
      <c r="AC40" s="9"/>
      <c r="AD40" s="9"/>
      <c r="AE40" s="9"/>
      <c r="AF40" s="9"/>
      <c r="AG40" s="9"/>
      <c r="AH40" s="9"/>
      <c r="AI40" s="9"/>
      <c r="AJ40" s="9"/>
      <c r="AK40" s="9"/>
    </row>
    <row r="41" spans="1:37" x14ac:dyDescent="0.25">
      <c r="A41" s="8"/>
      <c r="B41" s="9"/>
      <c r="C41" s="10"/>
      <c r="D41" s="11"/>
      <c r="E41" s="10"/>
      <c r="F41" s="10"/>
      <c r="G41" s="9"/>
      <c r="H41" s="9"/>
      <c r="I41" s="10"/>
      <c r="J41" s="9"/>
      <c r="K41" s="9"/>
      <c r="L41" s="9"/>
      <c r="M41" s="9"/>
      <c r="N41" s="9"/>
      <c r="O41" s="9"/>
      <c r="P41" s="9"/>
      <c r="Q41" s="9"/>
      <c r="R41" s="9"/>
      <c r="S41" s="12"/>
      <c r="T41" s="12"/>
      <c r="U41" s="12"/>
      <c r="V41" s="12"/>
      <c r="W41" s="12"/>
      <c r="X41" s="22"/>
      <c r="Y41" s="22"/>
      <c r="Z41" s="13"/>
      <c r="AA41" s="8"/>
      <c r="AB41" s="8"/>
      <c r="AC41" s="9"/>
      <c r="AD41" s="9"/>
      <c r="AE41" s="9"/>
      <c r="AF41" s="9"/>
      <c r="AG41" s="9"/>
      <c r="AH41" s="9"/>
      <c r="AI41" s="9"/>
      <c r="AJ41" s="9"/>
      <c r="AK41" s="9"/>
    </row>
    <row r="42" spans="1:37" x14ac:dyDescent="0.25">
      <c r="A42" s="8"/>
      <c r="B42" s="9"/>
      <c r="C42" s="10"/>
      <c r="D42" s="11"/>
      <c r="E42" s="10"/>
      <c r="F42" s="10"/>
      <c r="G42" s="9"/>
      <c r="H42" s="9"/>
      <c r="I42" s="10"/>
      <c r="J42" s="9"/>
      <c r="K42" s="9"/>
      <c r="L42" s="9"/>
      <c r="M42" s="9"/>
      <c r="N42" s="9"/>
      <c r="O42" s="9"/>
      <c r="P42" s="9"/>
      <c r="Q42" s="9"/>
      <c r="R42" s="9"/>
      <c r="S42" s="12"/>
      <c r="T42" s="12"/>
      <c r="U42" s="12"/>
      <c r="V42" s="12"/>
      <c r="W42" s="12"/>
      <c r="X42" s="22"/>
      <c r="Y42" s="22"/>
      <c r="Z42" s="13"/>
      <c r="AA42" s="8"/>
      <c r="AB42" s="8"/>
      <c r="AC42" s="9"/>
      <c r="AD42" s="9"/>
      <c r="AE42" s="9"/>
      <c r="AF42" s="9"/>
      <c r="AG42" s="9"/>
      <c r="AH42" s="9"/>
      <c r="AI42" s="9"/>
      <c r="AJ42" s="9"/>
      <c r="AK42" s="9"/>
    </row>
    <row r="43" spans="1:37" x14ac:dyDescent="0.25">
      <c r="A43" s="8"/>
      <c r="B43" s="9"/>
      <c r="C43" s="10"/>
      <c r="D43" s="11"/>
      <c r="E43" s="10"/>
      <c r="F43" s="10"/>
      <c r="G43" s="9"/>
      <c r="H43" s="9"/>
      <c r="I43" s="10"/>
      <c r="J43" s="9"/>
      <c r="K43" s="9"/>
      <c r="L43" s="9"/>
      <c r="M43" s="9"/>
      <c r="N43" s="9"/>
      <c r="O43" s="9"/>
      <c r="P43" s="9"/>
      <c r="Q43" s="9"/>
      <c r="R43" s="9"/>
      <c r="S43" s="12"/>
      <c r="T43" s="12"/>
      <c r="U43" s="12"/>
      <c r="V43" s="12"/>
      <c r="W43" s="12"/>
      <c r="X43" s="22"/>
      <c r="Y43" s="22"/>
      <c r="Z43" s="13"/>
      <c r="AA43" s="8"/>
      <c r="AB43" s="8"/>
      <c r="AC43" s="9"/>
      <c r="AD43" s="9"/>
      <c r="AE43" s="9"/>
      <c r="AF43" s="9"/>
      <c r="AG43" s="9"/>
      <c r="AH43" s="9"/>
      <c r="AI43" s="9"/>
      <c r="AJ43" s="9"/>
      <c r="AK43" s="9"/>
    </row>
    <row r="44" spans="1:37" x14ac:dyDescent="0.25">
      <c r="A44" s="8"/>
      <c r="B44" s="9"/>
      <c r="C44" s="10"/>
      <c r="D44" s="11"/>
      <c r="E44" s="10"/>
      <c r="F44" s="10"/>
      <c r="G44" s="9"/>
      <c r="H44" s="9"/>
      <c r="I44" s="10"/>
      <c r="J44" s="9"/>
      <c r="K44" s="9"/>
      <c r="L44" s="9"/>
      <c r="M44" s="9"/>
      <c r="N44" s="9"/>
      <c r="O44" s="9"/>
      <c r="P44" s="9"/>
      <c r="Q44" s="9"/>
      <c r="R44" s="9"/>
      <c r="S44" s="12"/>
      <c r="T44" s="12"/>
      <c r="U44" s="12"/>
      <c r="V44" s="12"/>
      <c r="W44" s="12"/>
      <c r="X44" s="22"/>
      <c r="Y44" s="22"/>
      <c r="Z44" s="13"/>
      <c r="AA44" s="8"/>
      <c r="AB44" s="8"/>
      <c r="AC44" s="9"/>
      <c r="AD44" s="9"/>
      <c r="AE44" s="9"/>
      <c r="AF44" s="9"/>
      <c r="AG44" s="9"/>
      <c r="AH44" s="9"/>
      <c r="AI44" s="9"/>
      <c r="AJ44" s="9"/>
      <c r="AK44" s="9"/>
    </row>
    <row r="45" spans="1:37" x14ac:dyDescent="0.25">
      <c r="A45" s="8"/>
      <c r="B45" s="9"/>
      <c r="C45" s="10"/>
      <c r="D45" s="11"/>
      <c r="E45" s="10"/>
      <c r="F45" s="10"/>
      <c r="G45" s="9"/>
      <c r="H45" s="9"/>
      <c r="I45" s="10"/>
      <c r="J45" s="9"/>
      <c r="K45" s="9"/>
      <c r="L45" s="9"/>
      <c r="M45" s="9"/>
      <c r="N45" s="9"/>
      <c r="O45" s="9"/>
      <c r="P45" s="9"/>
      <c r="Q45" s="9"/>
      <c r="R45" s="9"/>
      <c r="S45" s="12"/>
      <c r="T45" s="12"/>
      <c r="U45" s="12"/>
      <c r="V45" s="12"/>
      <c r="W45" s="12"/>
      <c r="X45" s="22"/>
      <c r="Y45" s="22"/>
      <c r="Z45" s="13"/>
      <c r="AA45" s="8"/>
      <c r="AB45" s="8"/>
      <c r="AC45" s="9"/>
      <c r="AD45" s="9"/>
      <c r="AE45" s="9"/>
      <c r="AF45" s="9"/>
      <c r="AG45" s="9"/>
      <c r="AH45" s="9"/>
      <c r="AI45" s="9"/>
      <c r="AJ45" s="9"/>
      <c r="AK45" s="9"/>
    </row>
    <row r="46" spans="1:37" x14ac:dyDescent="0.25">
      <c r="A46" s="8"/>
      <c r="B46" s="9"/>
      <c r="C46" s="10"/>
      <c r="D46" s="11"/>
      <c r="E46" s="10"/>
      <c r="F46" s="10"/>
      <c r="G46" s="9"/>
      <c r="H46" s="9"/>
      <c r="I46" s="10"/>
      <c r="J46" s="9"/>
      <c r="K46" s="9"/>
      <c r="L46" s="9"/>
      <c r="M46" s="9"/>
      <c r="N46" s="9"/>
      <c r="O46" s="9"/>
      <c r="P46" s="9"/>
      <c r="Q46" s="9"/>
      <c r="R46" s="9"/>
      <c r="S46" s="12"/>
      <c r="T46" s="12"/>
      <c r="U46" s="12"/>
      <c r="V46" s="12"/>
      <c r="W46" s="12"/>
      <c r="X46" s="22"/>
      <c r="Y46" s="22"/>
      <c r="Z46" s="13"/>
      <c r="AA46" s="8"/>
      <c r="AB46" s="8"/>
      <c r="AC46" s="9"/>
      <c r="AD46" s="9"/>
      <c r="AE46" s="9"/>
      <c r="AF46" s="9"/>
      <c r="AG46" s="9"/>
      <c r="AH46" s="9"/>
      <c r="AI46" s="9"/>
      <c r="AJ46" s="9"/>
      <c r="AK46" s="9"/>
    </row>
    <row r="47" spans="1:37" x14ac:dyDescent="0.25">
      <c r="A47" s="8"/>
      <c r="B47" s="9"/>
      <c r="C47" s="10"/>
      <c r="D47" s="11"/>
      <c r="E47" s="10"/>
      <c r="F47" s="10"/>
      <c r="G47" s="9"/>
      <c r="H47" s="9"/>
      <c r="I47" s="10"/>
      <c r="J47" s="9"/>
      <c r="K47" s="9"/>
      <c r="L47" s="9"/>
      <c r="M47" s="9"/>
      <c r="N47" s="9"/>
      <c r="O47" s="9"/>
      <c r="P47" s="9"/>
      <c r="Q47" s="9"/>
      <c r="R47" s="9"/>
      <c r="S47" s="12"/>
      <c r="T47" s="12"/>
      <c r="U47" s="12"/>
      <c r="V47" s="12"/>
      <c r="W47" s="12"/>
      <c r="X47" s="22"/>
      <c r="Y47" s="22"/>
      <c r="Z47" s="13"/>
      <c r="AA47" s="8"/>
      <c r="AB47" s="8"/>
      <c r="AC47" s="9"/>
      <c r="AD47" s="9"/>
      <c r="AE47" s="9"/>
      <c r="AF47" s="9"/>
      <c r="AG47" s="9"/>
      <c r="AH47" s="9"/>
      <c r="AI47" s="9"/>
      <c r="AJ47" s="9"/>
      <c r="AK47" s="9"/>
    </row>
    <row r="48" spans="1:37" x14ac:dyDescent="0.25">
      <c r="A48" s="8"/>
      <c r="B48" s="9"/>
      <c r="C48" s="10"/>
      <c r="D48" s="11"/>
      <c r="E48" s="10"/>
      <c r="F48" s="10"/>
      <c r="G48" s="9"/>
      <c r="H48" s="9"/>
      <c r="I48" s="10"/>
      <c r="J48" s="9"/>
      <c r="K48" s="9"/>
      <c r="L48" s="9"/>
      <c r="M48" s="9"/>
      <c r="N48" s="9"/>
      <c r="O48" s="9"/>
      <c r="P48" s="9"/>
      <c r="Q48" s="9"/>
      <c r="R48" s="9"/>
      <c r="S48" s="12"/>
      <c r="T48" s="12"/>
      <c r="U48" s="12"/>
      <c r="V48" s="12"/>
      <c r="W48" s="12"/>
      <c r="X48" s="22"/>
      <c r="Y48" s="22"/>
      <c r="Z48" s="13"/>
      <c r="AA48" s="8"/>
      <c r="AB48" s="8"/>
      <c r="AC48" s="9"/>
      <c r="AD48" s="9"/>
      <c r="AE48" s="9"/>
      <c r="AF48" s="9"/>
      <c r="AG48" s="9"/>
      <c r="AH48" s="9"/>
      <c r="AI48" s="9"/>
      <c r="AJ48" s="9"/>
      <c r="AK48" s="9"/>
    </row>
    <row r="49" spans="1:37" x14ac:dyDescent="0.25">
      <c r="A49" s="8"/>
      <c r="B49" s="9"/>
      <c r="C49" s="10"/>
      <c r="D49" s="11"/>
      <c r="E49" s="10"/>
      <c r="F49" s="10"/>
      <c r="G49" s="9"/>
      <c r="H49" s="9"/>
      <c r="I49" s="10"/>
      <c r="J49" s="9"/>
      <c r="K49" s="9"/>
      <c r="L49" s="9"/>
      <c r="M49" s="9"/>
      <c r="N49" s="9"/>
      <c r="O49" s="9"/>
      <c r="P49" s="9"/>
      <c r="Q49" s="9"/>
      <c r="R49" s="9"/>
      <c r="S49" s="12"/>
      <c r="T49" s="12"/>
      <c r="U49" s="12"/>
      <c r="V49" s="12"/>
      <c r="W49" s="12"/>
      <c r="X49" s="22"/>
      <c r="Y49" s="22"/>
      <c r="Z49" s="13"/>
      <c r="AA49" s="8"/>
      <c r="AB49" s="8"/>
      <c r="AC49" s="9"/>
      <c r="AD49" s="9"/>
      <c r="AE49" s="9"/>
      <c r="AF49" s="9"/>
      <c r="AG49" s="9"/>
      <c r="AH49" s="9"/>
      <c r="AI49" s="9"/>
      <c r="AJ49" s="9"/>
      <c r="AK49" s="9"/>
    </row>
    <row r="50" spans="1:37" x14ac:dyDescent="0.25">
      <c r="A50" s="8"/>
      <c r="B50" s="9"/>
      <c r="C50" s="10"/>
      <c r="D50" s="11"/>
      <c r="E50" s="10"/>
      <c r="F50" s="10"/>
      <c r="G50" s="9"/>
      <c r="H50" s="9"/>
      <c r="I50" s="10"/>
      <c r="J50" s="9"/>
      <c r="K50" s="9"/>
      <c r="L50" s="9"/>
      <c r="M50" s="9"/>
      <c r="N50" s="9"/>
      <c r="O50" s="9"/>
      <c r="P50" s="9"/>
      <c r="Q50" s="9"/>
      <c r="R50" s="9"/>
      <c r="S50" s="12"/>
      <c r="T50" s="12"/>
      <c r="U50" s="12"/>
      <c r="V50" s="12"/>
      <c r="W50" s="12"/>
      <c r="X50" s="22"/>
      <c r="Y50" s="22"/>
      <c r="Z50" s="13"/>
      <c r="AA50" s="8"/>
      <c r="AB50" s="8"/>
      <c r="AC50" s="9"/>
      <c r="AD50" s="9"/>
      <c r="AE50" s="9"/>
      <c r="AF50" s="9"/>
      <c r="AG50" s="9"/>
      <c r="AH50" s="9"/>
      <c r="AI50" s="9"/>
      <c r="AJ50" s="9"/>
      <c r="AK50" s="9"/>
    </row>
    <row r="51" spans="1:37" x14ac:dyDescent="0.25">
      <c r="A51" s="8"/>
      <c r="B51" s="9"/>
      <c r="C51" s="10"/>
      <c r="D51" s="11"/>
      <c r="E51" s="10"/>
      <c r="F51" s="10"/>
      <c r="G51" s="9"/>
      <c r="H51" s="9"/>
      <c r="I51" s="10"/>
      <c r="J51" s="9"/>
      <c r="K51" s="9"/>
      <c r="L51" s="9"/>
      <c r="M51" s="9"/>
      <c r="N51" s="9"/>
      <c r="O51" s="9"/>
      <c r="P51" s="9"/>
      <c r="Q51" s="9"/>
      <c r="R51" s="9"/>
      <c r="S51" s="12"/>
      <c r="T51" s="12"/>
      <c r="U51" s="12"/>
      <c r="V51" s="12"/>
      <c r="W51" s="12"/>
      <c r="X51" s="22"/>
      <c r="Y51" s="22"/>
      <c r="Z51" s="13"/>
      <c r="AA51" s="8"/>
      <c r="AB51" s="8"/>
      <c r="AC51" s="9"/>
      <c r="AD51" s="9"/>
      <c r="AE51" s="9"/>
      <c r="AF51" s="9"/>
      <c r="AG51" s="9"/>
      <c r="AH51" s="9"/>
      <c r="AI51" s="9"/>
      <c r="AJ51" s="9"/>
      <c r="AK51" s="9"/>
    </row>
    <row r="52" spans="1:37" x14ac:dyDescent="0.25">
      <c r="A52" s="8"/>
      <c r="B52" s="9"/>
      <c r="C52" s="10"/>
      <c r="D52" s="11"/>
      <c r="E52" s="10"/>
      <c r="F52" s="10"/>
      <c r="G52" s="9"/>
      <c r="H52" s="9"/>
      <c r="I52" s="10"/>
      <c r="J52" s="9"/>
      <c r="K52" s="9"/>
      <c r="L52" s="9"/>
      <c r="M52" s="9"/>
      <c r="N52" s="9"/>
      <c r="O52" s="9"/>
      <c r="P52" s="9"/>
      <c r="Q52" s="9"/>
      <c r="R52" s="9"/>
      <c r="S52" s="12"/>
      <c r="T52" s="12"/>
      <c r="U52" s="12"/>
      <c r="V52" s="12"/>
      <c r="W52" s="12"/>
      <c r="X52" s="22"/>
      <c r="Y52" s="22"/>
      <c r="Z52" s="13"/>
      <c r="AA52" s="8"/>
      <c r="AB52" s="8"/>
      <c r="AC52" s="9"/>
      <c r="AD52" s="9"/>
      <c r="AE52" s="9"/>
      <c r="AF52" s="9"/>
      <c r="AG52" s="9"/>
      <c r="AH52" s="9"/>
      <c r="AI52" s="9"/>
      <c r="AJ52" s="9"/>
      <c r="AK52" s="9"/>
    </row>
    <row r="53" spans="1:37" x14ac:dyDescent="0.25">
      <c r="A53" s="8"/>
      <c r="B53" s="9"/>
      <c r="C53" s="10"/>
      <c r="D53" s="11"/>
      <c r="E53" s="10"/>
      <c r="F53" s="10"/>
      <c r="G53" s="9"/>
      <c r="H53" s="9"/>
      <c r="I53" s="10"/>
      <c r="J53" s="9"/>
      <c r="K53" s="9"/>
      <c r="L53" s="9"/>
      <c r="M53" s="9"/>
      <c r="N53" s="9"/>
      <c r="O53" s="9"/>
      <c r="P53" s="9"/>
      <c r="Q53" s="9"/>
      <c r="R53" s="9"/>
      <c r="S53" s="12"/>
      <c r="T53" s="12"/>
      <c r="U53" s="12"/>
      <c r="V53" s="12"/>
      <c r="W53" s="12"/>
      <c r="X53" s="22"/>
      <c r="Y53" s="22"/>
      <c r="Z53" s="13"/>
      <c r="AA53" s="8"/>
      <c r="AB53" s="8"/>
      <c r="AC53" s="9"/>
      <c r="AD53" s="9"/>
      <c r="AE53" s="9"/>
      <c r="AF53" s="9"/>
      <c r="AG53" s="9"/>
      <c r="AH53" s="9"/>
      <c r="AI53" s="9"/>
      <c r="AJ53" s="9"/>
      <c r="AK53" s="9"/>
    </row>
    <row r="54" spans="1:37" x14ac:dyDescent="0.25">
      <c r="A54" s="8"/>
      <c r="B54" s="9"/>
      <c r="C54" s="10"/>
      <c r="D54" s="11"/>
      <c r="E54" s="10"/>
      <c r="F54" s="10"/>
      <c r="G54" s="9"/>
      <c r="H54" s="9"/>
      <c r="I54" s="10"/>
      <c r="J54" s="9"/>
      <c r="K54" s="9"/>
      <c r="L54" s="9"/>
      <c r="M54" s="9"/>
      <c r="N54" s="9"/>
      <c r="O54" s="9"/>
      <c r="P54" s="9"/>
      <c r="Q54" s="9"/>
      <c r="R54" s="9"/>
      <c r="S54" s="12"/>
      <c r="T54" s="12"/>
      <c r="U54" s="12"/>
      <c r="V54" s="12"/>
      <c r="W54" s="12"/>
      <c r="X54" s="22"/>
      <c r="Y54" s="22"/>
      <c r="Z54" s="13"/>
      <c r="AA54" s="8"/>
      <c r="AB54" s="8"/>
      <c r="AC54" s="9"/>
      <c r="AD54" s="9"/>
      <c r="AE54" s="9"/>
      <c r="AF54" s="9"/>
      <c r="AG54" s="9"/>
      <c r="AH54" s="9"/>
      <c r="AI54" s="9"/>
      <c r="AJ54" s="9"/>
      <c r="AK54" s="9"/>
    </row>
    <row r="55" spans="1:37" x14ac:dyDescent="0.25">
      <c r="A55" s="8"/>
      <c r="B55" s="9"/>
      <c r="C55" s="10"/>
      <c r="D55" s="11"/>
      <c r="E55" s="10"/>
      <c r="F55" s="10"/>
      <c r="G55" s="9"/>
      <c r="H55" s="9"/>
      <c r="I55" s="10"/>
      <c r="J55" s="9"/>
      <c r="K55" s="9"/>
      <c r="L55" s="9"/>
      <c r="M55" s="9"/>
      <c r="N55" s="9"/>
      <c r="O55" s="9"/>
      <c r="P55" s="9"/>
      <c r="Q55" s="9"/>
      <c r="R55" s="9"/>
      <c r="S55" s="12"/>
      <c r="T55" s="12"/>
      <c r="U55" s="12"/>
      <c r="V55" s="12"/>
      <c r="W55" s="12"/>
      <c r="X55" s="22"/>
      <c r="Y55" s="22"/>
      <c r="Z55" s="13"/>
      <c r="AA55" s="8"/>
      <c r="AB55" s="8"/>
      <c r="AC55" s="9"/>
      <c r="AD55" s="9"/>
      <c r="AE55" s="9"/>
      <c r="AF55" s="9"/>
      <c r="AG55" s="9"/>
      <c r="AH55" s="9"/>
      <c r="AI55" s="9"/>
      <c r="AJ55" s="9"/>
      <c r="AK55" s="9"/>
    </row>
    <row r="56" spans="1:37" x14ac:dyDescent="0.25">
      <c r="A56" s="8"/>
      <c r="B56" s="9"/>
      <c r="C56" s="10"/>
      <c r="D56" s="11"/>
      <c r="E56" s="10"/>
      <c r="F56" s="10"/>
      <c r="G56" s="9"/>
      <c r="H56" s="9"/>
      <c r="I56" s="10"/>
      <c r="J56" s="9"/>
      <c r="K56" s="9"/>
      <c r="L56" s="9"/>
      <c r="M56" s="9"/>
      <c r="N56" s="9"/>
      <c r="O56" s="9"/>
      <c r="P56" s="9"/>
      <c r="Q56" s="9"/>
      <c r="R56" s="9"/>
      <c r="S56" s="12"/>
      <c r="T56" s="12"/>
      <c r="U56" s="12"/>
      <c r="V56" s="12"/>
      <c r="W56" s="12"/>
      <c r="X56" s="22"/>
      <c r="Y56" s="22"/>
      <c r="Z56" s="13"/>
      <c r="AA56" s="8"/>
      <c r="AB56" s="8"/>
      <c r="AC56" s="9"/>
      <c r="AD56" s="9"/>
      <c r="AE56" s="9"/>
      <c r="AF56" s="9"/>
      <c r="AG56" s="9"/>
      <c r="AH56" s="9"/>
      <c r="AI56" s="9"/>
      <c r="AJ56" s="9"/>
      <c r="AK56" s="9"/>
    </row>
    <row r="57" spans="1:37" x14ac:dyDescent="0.25">
      <c r="A57" s="8"/>
      <c r="B57" s="9"/>
      <c r="C57" s="10"/>
      <c r="D57" s="11"/>
      <c r="E57" s="10"/>
      <c r="F57" s="10"/>
      <c r="G57" s="9"/>
      <c r="H57" s="9"/>
      <c r="I57" s="10"/>
      <c r="J57" s="9"/>
      <c r="K57" s="9"/>
      <c r="L57" s="9"/>
      <c r="M57" s="9"/>
      <c r="N57" s="9"/>
      <c r="O57" s="9"/>
      <c r="P57" s="9"/>
      <c r="Q57" s="9"/>
      <c r="R57" s="9"/>
      <c r="S57" s="12"/>
      <c r="T57" s="12"/>
      <c r="U57" s="12"/>
      <c r="V57" s="12"/>
      <c r="W57" s="12"/>
      <c r="X57" s="22"/>
      <c r="Y57" s="22"/>
      <c r="Z57" s="13"/>
      <c r="AA57" s="8"/>
      <c r="AB57" s="8"/>
      <c r="AC57" s="9"/>
      <c r="AD57" s="9"/>
      <c r="AE57" s="9"/>
      <c r="AF57" s="9"/>
      <c r="AG57" s="9"/>
      <c r="AH57" s="9"/>
      <c r="AI57" s="9"/>
      <c r="AJ57" s="9"/>
      <c r="AK57" s="9"/>
    </row>
    <row r="58" spans="1:37" x14ac:dyDescent="0.25">
      <c r="A58" s="8"/>
      <c r="B58" s="9"/>
      <c r="C58" s="10"/>
      <c r="D58" s="11"/>
      <c r="E58" s="10"/>
      <c r="F58" s="10"/>
      <c r="G58" s="9"/>
      <c r="H58" s="9"/>
      <c r="I58" s="10"/>
      <c r="J58" s="9"/>
      <c r="K58" s="9"/>
      <c r="L58" s="9"/>
      <c r="M58" s="9"/>
      <c r="N58" s="9"/>
      <c r="O58" s="9"/>
      <c r="P58" s="9"/>
      <c r="Q58" s="9"/>
      <c r="R58" s="9"/>
      <c r="S58" s="12"/>
      <c r="T58" s="12"/>
      <c r="U58" s="12"/>
      <c r="V58" s="12"/>
      <c r="W58" s="12"/>
      <c r="X58" s="22"/>
      <c r="Y58" s="22"/>
      <c r="Z58" s="13"/>
      <c r="AA58" s="8"/>
      <c r="AB58" s="8"/>
      <c r="AC58" s="9"/>
      <c r="AD58" s="9"/>
      <c r="AE58" s="9"/>
      <c r="AF58" s="9"/>
      <c r="AG58" s="9"/>
      <c r="AH58" s="9"/>
      <c r="AI58" s="9"/>
      <c r="AJ58" s="9"/>
      <c r="AK58" s="9"/>
    </row>
    <row r="59" spans="1:37" x14ac:dyDescent="0.25">
      <c r="A59" s="8"/>
      <c r="B59" s="9"/>
      <c r="C59" s="10"/>
      <c r="D59" s="11"/>
      <c r="E59" s="10"/>
      <c r="F59" s="10"/>
      <c r="G59" s="9"/>
      <c r="H59" s="9"/>
      <c r="I59" s="10"/>
      <c r="J59" s="9"/>
      <c r="K59" s="9"/>
      <c r="L59" s="9"/>
      <c r="M59" s="9"/>
      <c r="N59" s="9"/>
      <c r="O59" s="9"/>
      <c r="P59" s="9"/>
      <c r="Q59" s="9"/>
      <c r="R59" s="9"/>
      <c r="S59" s="12"/>
      <c r="T59" s="12"/>
      <c r="U59" s="12"/>
      <c r="V59" s="12"/>
      <c r="W59" s="12"/>
      <c r="X59" s="22"/>
      <c r="Y59" s="22"/>
      <c r="Z59" s="13"/>
      <c r="AA59" s="8"/>
      <c r="AB59" s="8"/>
      <c r="AC59" s="9"/>
      <c r="AD59" s="9"/>
      <c r="AE59" s="9"/>
      <c r="AF59" s="9"/>
      <c r="AG59" s="9"/>
      <c r="AH59" s="9"/>
      <c r="AI59" s="9"/>
      <c r="AJ59" s="9"/>
      <c r="AK59" s="9"/>
    </row>
    <row r="60" spans="1:37" x14ac:dyDescent="0.25">
      <c r="A60" s="8"/>
      <c r="B60" s="9"/>
      <c r="C60" s="10"/>
      <c r="D60" s="11"/>
      <c r="E60" s="10"/>
      <c r="F60" s="10"/>
      <c r="G60" s="9"/>
      <c r="H60" s="9"/>
      <c r="I60" s="10"/>
      <c r="J60" s="9"/>
      <c r="K60" s="9"/>
      <c r="L60" s="9"/>
      <c r="M60" s="9"/>
      <c r="N60" s="9"/>
      <c r="O60" s="9"/>
      <c r="P60" s="9"/>
      <c r="Q60" s="9"/>
      <c r="R60" s="9"/>
      <c r="S60" s="12"/>
      <c r="T60" s="12"/>
      <c r="U60" s="12"/>
      <c r="V60" s="12"/>
      <c r="W60" s="12"/>
      <c r="X60" s="22"/>
      <c r="Y60" s="22"/>
      <c r="Z60" s="13"/>
      <c r="AA60" s="8"/>
      <c r="AB60" s="8"/>
      <c r="AC60" s="9"/>
      <c r="AD60" s="9"/>
      <c r="AE60" s="9"/>
      <c r="AF60" s="9"/>
      <c r="AG60" s="9"/>
      <c r="AH60" s="9"/>
      <c r="AI60" s="9"/>
      <c r="AJ60" s="9"/>
      <c r="AK60" s="9"/>
    </row>
    <row r="61" spans="1:37" x14ac:dyDescent="0.25">
      <c r="A61" s="8"/>
      <c r="B61" s="9"/>
      <c r="C61" s="10"/>
      <c r="D61" s="11"/>
      <c r="E61" s="10"/>
      <c r="F61" s="10"/>
      <c r="G61" s="9"/>
      <c r="H61" s="9"/>
      <c r="I61" s="10"/>
      <c r="J61" s="9"/>
      <c r="K61" s="9"/>
      <c r="L61" s="9"/>
      <c r="M61" s="9"/>
      <c r="N61" s="9"/>
      <c r="O61" s="9"/>
      <c r="P61" s="9"/>
      <c r="Q61" s="9"/>
      <c r="R61" s="9"/>
      <c r="S61" s="12"/>
      <c r="T61" s="12"/>
      <c r="U61" s="12"/>
      <c r="V61" s="12"/>
      <c r="W61" s="12"/>
      <c r="X61" s="22"/>
      <c r="Y61" s="22"/>
      <c r="Z61" s="13"/>
      <c r="AA61" s="8"/>
      <c r="AB61" s="8"/>
      <c r="AC61" s="9"/>
      <c r="AD61" s="9"/>
      <c r="AE61" s="9"/>
      <c r="AF61" s="9"/>
      <c r="AG61" s="9"/>
      <c r="AH61" s="9"/>
      <c r="AI61" s="9"/>
      <c r="AJ61" s="9"/>
      <c r="AK61" s="9"/>
    </row>
    <row r="62" spans="1:37" x14ac:dyDescent="0.25">
      <c r="A62" s="8"/>
      <c r="B62" s="9"/>
      <c r="C62" s="10"/>
      <c r="D62" s="11"/>
      <c r="E62" s="10"/>
      <c r="F62" s="10"/>
      <c r="G62" s="9"/>
      <c r="H62" s="9"/>
      <c r="I62" s="10"/>
      <c r="J62" s="9"/>
      <c r="K62" s="9"/>
      <c r="L62" s="9"/>
      <c r="M62" s="9"/>
      <c r="N62" s="9"/>
      <c r="O62" s="9"/>
      <c r="P62" s="9"/>
      <c r="Q62" s="9"/>
      <c r="R62" s="9"/>
      <c r="S62" s="12"/>
      <c r="T62" s="12"/>
      <c r="U62" s="12"/>
      <c r="V62" s="12"/>
      <c r="W62" s="12"/>
      <c r="X62" s="22"/>
      <c r="Y62" s="22"/>
      <c r="Z62" s="13"/>
      <c r="AA62" s="8"/>
      <c r="AB62" s="8"/>
      <c r="AC62" s="9"/>
      <c r="AD62" s="9"/>
      <c r="AE62" s="9"/>
      <c r="AF62" s="9"/>
      <c r="AG62" s="9"/>
      <c r="AH62" s="9"/>
      <c r="AI62" s="9"/>
      <c r="AJ62" s="9"/>
      <c r="AK62" s="9"/>
    </row>
    <row r="63" spans="1:37" x14ac:dyDescent="0.25">
      <c r="A63" s="8"/>
      <c r="B63" s="9"/>
      <c r="C63" s="10"/>
      <c r="D63" s="11"/>
      <c r="E63" s="10"/>
      <c r="F63" s="10"/>
      <c r="G63" s="9"/>
      <c r="H63" s="9"/>
      <c r="I63" s="10"/>
      <c r="J63" s="9"/>
      <c r="K63" s="9"/>
      <c r="L63" s="9"/>
      <c r="M63" s="9"/>
      <c r="N63" s="9"/>
      <c r="O63" s="9"/>
      <c r="P63" s="9"/>
      <c r="Q63" s="9"/>
      <c r="R63" s="9"/>
      <c r="S63" s="12"/>
      <c r="T63" s="12"/>
      <c r="U63" s="12"/>
      <c r="V63" s="12"/>
      <c r="W63" s="12"/>
      <c r="X63" s="22"/>
      <c r="Y63" s="22"/>
      <c r="Z63" s="13"/>
      <c r="AA63" s="8"/>
      <c r="AB63" s="8"/>
      <c r="AC63" s="9"/>
      <c r="AD63" s="9"/>
      <c r="AE63" s="9"/>
      <c r="AF63" s="9"/>
      <c r="AG63" s="9"/>
      <c r="AH63" s="9"/>
      <c r="AI63" s="9"/>
      <c r="AJ63" s="9"/>
      <c r="AK63" s="9"/>
    </row>
    <row r="64" spans="1:37" x14ac:dyDescent="0.25">
      <c r="A64" s="8"/>
      <c r="B64" s="9"/>
      <c r="C64" s="10"/>
      <c r="D64" s="11"/>
      <c r="E64" s="10"/>
      <c r="F64" s="10"/>
      <c r="G64" s="9"/>
      <c r="H64" s="9"/>
      <c r="I64" s="10"/>
      <c r="J64" s="9"/>
      <c r="K64" s="9"/>
      <c r="L64" s="9"/>
      <c r="M64" s="9"/>
      <c r="N64" s="9"/>
      <c r="O64" s="9"/>
      <c r="P64" s="9"/>
      <c r="Q64" s="9"/>
      <c r="R64" s="9"/>
      <c r="S64" s="12"/>
      <c r="T64" s="12"/>
      <c r="U64" s="12"/>
      <c r="V64" s="12"/>
      <c r="W64" s="12"/>
      <c r="X64" s="22"/>
      <c r="Y64" s="22"/>
      <c r="Z64" s="13"/>
      <c r="AA64" s="8"/>
      <c r="AB64" s="8"/>
      <c r="AC64" s="9"/>
      <c r="AD64" s="9"/>
      <c r="AE64" s="9"/>
      <c r="AF64" s="9"/>
      <c r="AG64" s="9"/>
      <c r="AH64" s="9"/>
      <c r="AI64" s="9"/>
      <c r="AJ64" s="9"/>
      <c r="AK64" s="9"/>
    </row>
    <row r="65" spans="1:37" x14ac:dyDescent="0.25">
      <c r="A65" s="8"/>
      <c r="B65" s="9"/>
      <c r="C65" s="10"/>
      <c r="D65" s="11"/>
      <c r="E65" s="10"/>
      <c r="F65" s="10"/>
      <c r="G65" s="9"/>
      <c r="H65" s="9"/>
      <c r="I65" s="10"/>
      <c r="J65" s="9"/>
      <c r="K65" s="9"/>
      <c r="L65" s="9"/>
      <c r="M65" s="9"/>
      <c r="N65" s="9"/>
      <c r="O65" s="9"/>
      <c r="P65" s="9"/>
      <c r="Q65" s="9"/>
      <c r="R65" s="9"/>
      <c r="S65" s="12"/>
      <c r="T65" s="12"/>
      <c r="U65" s="12"/>
      <c r="V65" s="12"/>
      <c r="W65" s="12"/>
      <c r="X65" s="22"/>
      <c r="Y65" s="22"/>
      <c r="Z65" s="13"/>
      <c r="AA65" s="8"/>
      <c r="AB65" s="8"/>
      <c r="AC65" s="9"/>
      <c r="AD65" s="9"/>
      <c r="AE65" s="9"/>
      <c r="AF65" s="9"/>
      <c r="AG65" s="9"/>
      <c r="AH65" s="9"/>
      <c r="AI65" s="9"/>
      <c r="AJ65" s="9"/>
      <c r="AK65" s="9"/>
    </row>
    <row r="66" spans="1:37" x14ac:dyDescent="0.25">
      <c r="A66" s="8"/>
      <c r="B66" s="9"/>
      <c r="C66" s="10"/>
      <c r="D66" s="11"/>
      <c r="E66" s="10"/>
      <c r="F66" s="10"/>
      <c r="G66" s="9"/>
      <c r="H66" s="9"/>
      <c r="I66" s="10"/>
      <c r="J66" s="9"/>
      <c r="K66" s="9"/>
      <c r="L66" s="9"/>
      <c r="M66" s="9"/>
      <c r="N66" s="9"/>
      <c r="O66" s="9"/>
      <c r="P66" s="9"/>
      <c r="Q66" s="9"/>
      <c r="R66" s="9"/>
      <c r="S66" s="12"/>
      <c r="T66" s="12"/>
      <c r="U66" s="12"/>
      <c r="V66" s="12"/>
      <c r="W66" s="12"/>
      <c r="X66" s="22"/>
      <c r="Y66" s="22"/>
      <c r="Z66" s="13"/>
      <c r="AA66" s="8"/>
      <c r="AB66" s="8"/>
      <c r="AC66" s="9"/>
      <c r="AD66" s="9"/>
      <c r="AE66" s="9"/>
      <c r="AF66" s="9"/>
      <c r="AG66" s="9"/>
      <c r="AH66" s="9"/>
      <c r="AI66" s="9"/>
      <c r="AJ66" s="9"/>
      <c r="AK66" s="9"/>
    </row>
    <row r="67" spans="1:37" x14ac:dyDescent="0.25">
      <c r="A67" s="8"/>
      <c r="B67" s="9"/>
      <c r="C67" s="10"/>
      <c r="D67" s="11"/>
      <c r="E67" s="10"/>
      <c r="F67" s="10"/>
      <c r="G67" s="9"/>
      <c r="H67" s="9"/>
      <c r="I67" s="10"/>
      <c r="J67" s="9"/>
      <c r="K67" s="9"/>
      <c r="L67" s="9"/>
      <c r="M67" s="9"/>
      <c r="N67" s="9"/>
      <c r="O67" s="9"/>
      <c r="P67" s="9"/>
      <c r="Q67" s="9"/>
      <c r="R67" s="9"/>
      <c r="S67" s="12"/>
      <c r="T67" s="12"/>
      <c r="U67" s="12"/>
      <c r="V67" s="12"/>
      <c r="W67" s="12"/>
      <c r="X67" s="22"/>
      <c r="Y67" s="22"/>
      <c r="Z67" s="13"/>
      <c r="AA67" s="8"/>
      <c r="AB67" s="8"/>
      <c r="AC67" s="9"/>
      <c r="AD67" s="9"/>
      <c r="AE67" s="9"/>
      <c r="AF67" s="9"/>
      <c r="AG67" s="9"/>
      <c r="AH67" s="9"/>
      <c r="AI67" s="9"/>
      <c r="AJ67" s="9"/>
      <c r="AK67" s="9"/>
    </row>
    <row r="68" spans="1:37" x14ac:dyDescent="0.25">
      <c r="A68" s="8"/>
      <c r="B68" s="9"/>
      <c r="C68" s="10"/>
      <c r="D68" s="11"/>
      <c r="E68" s="10"/>
      <c r="F68" s="10"/>
      <c r="G68" s="9"/>
      <c r="H68" s="9"/>
      <c r="I68" s="10"/>
      <c r="J68" s="9"/>
      <c r="K68" s="9"/>
      <c r="L68" s="9"/>
      <c r="M68" s="9"/>
      <c r="N68" s="9"/>
      <c r="O68" s="9"/>
      <c r="P68" s="9"/>
      <c r="Q68" s="9"/>
      <c r="R68" s="9"/>
      <c r="S68" s="12"/>
      <c r="T68" s="12"/>
      <c r="U68" s="12"/>
      <c r="V68" s="12"/>
      <c r="W68" s="12"/>
      <c r="X68" s="22"/>
      <c r="Y68" s="22"/>
      <c r="Z68" s="13"/>
      <c r="AA68" s="8"/>
      <c r="AB68" s="8"/>
      <c r="AC68" s="9"/>
      <c r="AD68" s="9"/>
      <c r="AE68" s="9"/>
      <c r="AF68" s="9"/>
      <c r="AG68" s="9"/>
      <c r="AH68" s="9"/>
      <c r="AI68" s="9"/>
      <c r="AJ68" s="9"/>
      <c r="AK68" s="9"/>
    </row>
    <row r="69" spans="1:37" x14ac:dyDescent="0.25">
      <c r="A69" s="8"/>
      <c r="B69" s="9"/>
      <c r="C69" s="10"/>
      <c r="D69" s="11"/>
      <c r="E69" s="10"/>
      <c r="F69" s="10"/>
      <c r="G69" s="9"/>
      <c r="H69" s="9"/>
      <c r="I69" s="10"/>
      <c r="J69" s="9"/>
      <c r="K69" s="9"/>
      <c r="L69" s="9"/>
      <c r="M69" s="9"/>
      <c r="N69" s="9"/>
      <c r="O69" s="9"/>
      <c r="P69" s="9"/>
      <c r="Q69" s="9"/>
      <c r="R69" s="9"/>
      <c r="S69" s="12"/>
      <c r="T69" s="12"/>
      <c r="U69" s="12"/>
      <c r="V69" s="12"/>
      <c r="W69" s="12"/>
      <c r="X69" s="22"/>
      <c r="Y69" s="22"/>
      <c r="Z69" s="13"/>
      <c r="AA69" s="8"/>
      <c r="AB69" s="8"/>
      <c r="AC69" s="9"/>
      <c r="AD69" s="9"/>
      <c r="AE69" s="9"/>
      <c r="AF69" s="9"/>
      <c r="AG69" s="9"/>
      <c r="AH69" s="9"/>
      <c r="AI69" s="9"/>
      <c r="AJ69" s="9"/>
      <c r="AK69" s="9"/>
    </row>
    <row r="70" spans="1:37" x14ac:dyDescent="0.25">
      <c r="A70" s="8"/>
      <c r="B70" s="9"/>
      <c r="C70" s="10"/>
      <c r="D70" s="11"/>
      <c r="E70" s="10"/>
      <c r="F70" s="10"/>
      <c r="G70" s="9"/>
      <c r="H70" s="9"/>
      <c r="I70" s="10"/>
      <c r="J70" s="9"/>
      <c r="K70" s="9"/>
      <c r="L70" s="9"/>
      <c r="M70" s="9"/>
      <c r="N70" s="9"/>
      <c r="O70" s="9"/>
      <c r="P70" s="9"/>
      <c r="Q70" s="9"/>
      <c r="R70" s="9"/>
      <c r="S70" s="12"/>
      <c r="T70" s="12"/>
      <c r="U70" s="12"/>
      <c r="V70" s="12"/>
      <c r="W70" s="12"/>
      <c r="X70" s="22"/>
      <c r="Y70" s="22"/>
      <c r="Z70" s="13"/>
      <c r="AA70" s="8"/>
      <c r="AB70" s="8"/>
      <c r="AC70" s="9"/>
      <c r="AD70" s="9"/>
      <c r="AE70" s="9"/>
      <c r="AF70" s="9"/>
      <c r="AG70" s="9"/>
      <c r="AH70" s="9"/>
      <c r="AI70" s="9"/>
      <c r="AJ70" s="9"/>
      <c r="AK70" s="9"/>
    </row>
    <row r="71" spans="1:37" x14ac:dyDescent="0.25">
      <c r="A71" s="8"/>
      <c r="B71" s="9"/>
      <c r="C71" s="10"/>
      <c r="D71" s="11"/>
      <c r="E71" s="10"/>
      <c r="F71" s="10"/>
      <c r="G71" s="9"/>
      <c r="H71" s="9"/>
      <c r="I71" s="10"/>
      <c r="J71" s="9"/>
      <c r="K71" s="9"/>
      <c r="L71" s="9"/>
      <c r="M71" s="9"/>
      <c r="N71" s="9"/>
      <c r="O71" s="9"/>
      <c r="P71" s="9"/>
      <c r="Q71" s="9"/>
      <c r="R71" s="9"/>
      <c r="S71" s="12"/>
      <c r="T71" s="12"/>
      <c r="U71" s="12"/>
      <c r="V71" s="12"/>
      <c r="W71" s="12"/>
      <c r="X71" s="22"/>
      <c r="Y71" s="22"/>
      <c r="Z71" s="13"/>
      <c r="AA71" s="8"/>
      <c r="AB71" s="8"/>
      <c r="AC71" s="9"/>
      <c r="AD71" s="9"/>
      <c r="AE71" s="9"/>
      <c r="AF71" s="9"/>
      <c r="AG71" s="9"/>
      <c r="AH71" s="9"/>
      <c r="AI71" s="9"/>
      <c r="AJ71" s="9"/>
      <c r="AK71" s="9"/>
    </row>
    <row r="72" spans="1:37" x14ac:dyDescent="0.25">
      <c r="A72" s="8"/>
      <c r="B72" s="9"/>
      <c r="C72" s="10"/>
      <c r="D72" s="11"/>
      <c r="E72" s="10"/>
      <c r="F72" s="10"/>
      <c r="G72" s="9"/>
      <c r="H72" s="9"/>
      <c r="I72" s="10"/>
      <c r="J72" s="9"/>
      <c r="K72" s="9"/>
      <c r="L72" s="9"/>
      <c r="M72" s="9"/>
      <c r="N72" s="9"/>
      <c r="O72" s="9"/>
      <c r="P72" s="9"/>
      <c r="Q72" s="9"/>
      <c r="R72" s="9"/>
      <c r="S72" s="12"/>
      <c r="T72" s="12"/>
      <c r="U72" s="12"/>
      <c r="V72" s="12"/>
      <c r="W72" s="12"/>
      <c r="X72" s="22"/>
      <c r="Y72" s="22"/>
      <c r="Z72" s="13"/>
      <c r="AA72" s="8"/>
      <c r="AB72" s="8"/>
      <c r="AC72" s="9"/>
      <c r="AD72" s="9"/>
      <c r="AE72" s="9"/>
      <c r="AF72" s="9"/>
      <c r="AG72" s="9"/>
      <c r="AH72" s="9"/>
      <c r="AI72" s="9"/>
      <c r="AJ72" s="9"/>
      <c r="AK72" s="9"/>
    </row>
    <row r="73" spans="1:37" x14ac:dyDescent="0.25">
      <c r="A73" s="8"/>
      <c r="B73" s="9"/>
      <c r="C73" s="10"/>
      <c r="D73" s="11"/>
      <c r="E73" s="10"/>
      <c r="F73" s="10"/>
      <c r="G73" s="9"/>
      <c r="H73" s="9"/>
      <c r="I73" s="10"/>
      <c r="J73" s="9"/>
      <c r="K73" s="9"/>
      <c r="L73" s="9"/>
      <c r="M73" s="9"/>
      <c r="N73" s="9"/>
      <c r="O73" s="9"/>
      <c r="P73" s="9"/>
      <c r="Q73" s="9"/>
      <c r="R73" s="9"/>
      <c r="S73" s="12"/>
      <c r="T73" s="12"/>
      <c r="U73" s="12"/>
      <c r="V73" s="12"/>
      <c r="W73" s="12"/>
      <c r="X73" s="22"/>
      <c r="Y73" s="22"/>
      <c r="Z73" s="13"/>
      <c r="AA73" s="8"/>
      <c r="AB73" s="8"/>
      <c r="AC73" s="9"/>
      <c r="AD73" s="9"/>
      <c r="AE73" s="9"/>
      <c r="AF73" s="9"/>
      <c r="AG73" s="9"/>
      <c r="AH73" s="9"/>
      <c r="AI73" s="9"/>
      <c r="AJ73" s="9"/>
      <c r="AK73" s="9"/>
    </row>
    <row r="74" spans="1:37" x14ac:dyDescent="0.25">
      <c r="A74" s="8"/>
      <c r="B74" s="9"/>
      <c r="C74" s="10"/>
      <c r="D74" s="11"/>
      <c r="E74" s="10"/>
      <c r="F74" s="10"/>
      <c r="G74" s="9"/>
      <c r="H74" s="9"/>
      <c r="I74" s="10"/>
      <c r="J74" s="9"/>
      <c r="K74" s="9"/>
      <c r="L74" s="9"/>
      <c r="M74" s="9"/>
      <c r="N74" s="9"/>
      <c r="O74" s="9"/>
      <c r="P74" s="9"/>
      <c r="Q74" s="9"/>
      <c r="R74" s="9"/>
      <c r="S74" s="12"/>
      <c r="T74" s="12"/>
      <c r="U74" s="12"/>
      <c r="V74" s="12"/>
      <c r="W74" s="12"/>
      <c r="X74" s="22"/>
      <c r="Y74" s="22"/>
      <c r="Z74" s="13"/>
      <c r="AA74" s="8"/>
      <c r="AB74" s="8"/>
      <c r="AC74" s="9"/>
      <c r="AD74" s="9"/>
      <c r="AE74" s="9"/>
      <c r="AF74" s="9"/>
      <c r="AG74" s="9"/>
      <c r="AH74" s="9"/>
      <c r="AI74" s="9"/>
      <c r="AJ74" s="9"/>
      <c r="AK74" s="9"/>
    </row>
    <row r="75" spans="1:37" x14ac:dyDescent="0.25">
      <c r="A75" s="8"/>
      <c r="B75" s="9"/>
      <c r="C75" s="10"/>
      <c r="D75" s="11"/>
      <c r="E75" s="10"/>
      <c r="F75" s="10"/>
      <c r="G75" s="9"/>
      <c r="H75" s="9"/>
      <c r="I75" s="10"/>
      <c r="J75" s="9"/>
      <c r="K75" s="9"/>
      <c r="L75" s="9"/>
      <c r="M75" s="9"/>
      <c r="N75" s="9"/>
      <c r="O75" s="9"/>
      <c r="P75" s="9"/>
      <c r="Q75" s="9"/>
      <c r="R75" s="9"/>
      <c r="S75" s="12"/>
      <c r="T75" s="12"/>
      <c r="U75" s="12"/>
      <c r="V75" s="12"/>
      <c r="W75" s="12"/>
      <c r="X75" s="22"/>
      <c r="Y75" s="22"/>
      <c r="Z75" s="13"/>
      <c r="AA75" s="8"/>
      <c r="AB75" s="8"/>
      <c r="AC75" s="9"/>
      <c r="AD75" s="9"/>
      <c r="AE75" s="9"/>
      <c r="AF75" s="9"/>
      <c r="AG75" s="9"/>
      <c r="AH75" s="9"/>
      <c r="AI75" s="9"/>
      <c r="AJ75" s="9"/>
      <c r="AK75" s="9"/>
    </row>
    <row r="76" spans="1:37" x14ac:dyDescent="0.25">
      <c r="A76" s="8"/>
      <c r="B76" s="9"/>
      <c r="C76" s="10"/>
      <c r="D76" s="11"/>
      <c r="E76" s="10"/>
      <c r="F76" s="10"/>
      <c r="G76" s="9"/>
      <c r="H76" s="9"/>
      <c r="I76" s="10"/>
      <c r="J76" s="9"/>
      <c r="K76" s="9"/>
      <c r="L76" s="9"/>
      <c r="M76" s="9"/>
      <c r="N76" s="9"/>
      <c r="O76" s="9"/>
      <c r="P76" s="9"/>
      <c r="Q76" s="9"/>
      <c r="R76" s="9"/>
      <c r="S76" s="12"/>
      <c r="T76" s="12"/>
      <c r="U76" s="12"/>
      <c r="V76" s="12"/>
      <c r="W76" s="12"/>
      <c r="X76" s="22"/>
      <c r="Y76" s="22"/>
      <c r="Z76" s="13"/>
      <c r="AA76" s="8"/>
      <c r="AB76" s="8"/>
      <c r="AC76" s="9"/>
      <c r="AD76" s="9"/>
      <c r="AE76" s="9"/>
      <c r="AF76" s="9"/>
      <c r="AG76" s="9"/>
      <c r="AH76" s="9"/>
      <c r="AI76" s="9"/>
      <c r="AJ76" s="9"/>
      <c r="AK76" s="9"/>
    </row>
    <row r="77" spans="1:37" x14ac:dyDescent="0.25">
      <c r="A77" s="8"/>
      <c r="B77" s="9"/>
      <c r="C77" s="10"/>
      <c r="D77" s="11"/>
      <c r="E77" s="10"/>
      <c r="F77" s="10"/>
      <c r="G77" s="9"/>
      <c r="H77" s="9"/>
      <c r="I77" s="10"/>
      <c r="J77" s="9"/>
      <c r="K77" s="9"/>
      <c r="L77" s="9"/>
      <c r="M77" s="9"/>
      <c r="N77" s="9"/>
      <c r="O77" s="9"/>
      <c r="P77" s="9"/>
      <c r="Q77" s="9"/>
      <c r="R77" s="9"/>
      <c r="S77" s="12"/>
      <c r="T77" s="12"/>
      <c r="U77" s="12"/>
      <c r="V77" s="12"/>
      <c r="W77" s="12"/>
      <c r="X77" s="22"/>
      <c r="Y77" s="22"/>
      <c r="Z77" s="13"/>
      <c r="AA77" s="8"/>
      <c r="AB77" s="8"/>
      <c r="AC77" s="9"/>
      <c r="AD77" s="9"/>
      <c r="AE77" s="9"/>
      <c r="AF77" s="9"/>
      <c r="AG77" s="9"/>
      <c r="AH77" s="9"/>
      <c r="AI77" s="9"/>
      <c r="AJ77" s="9"/>
      <c r="AK77" s="9"/>
    </row>
    <row r="78" spans="1:37" x14ac:dyDescent="0.25">
      <c r="A78" s="8"/>
      <c r="B78" s="9"/>
      <c r="C78" s="10"/>
      <c r="D78" s="11"/>
      <c r="E78" s="10"/>
      <c r="F78" s="10"/>
      <c r="G78" s="9"/>
      <c r="H78" s="9"/>
      <c r="I78" s="10"/>
      <c r="J78" s="9"/>
      <c r="K78" s="9"/>
      <c r="L78" s="9"/>
      <c r="M78" s="9"/>
      <c r="N78" s="9"/>
      <c r="O78" s="9"/>
      <c r="P78" s="9"/>
      <c r="Q78" s="9"/>
      <c r="R78" s="9"/>
      <c r="S78" s="12"/>
      <c r="T78" s="12"/>
      <c r="U78" s="12"/>
      <c r="V78" s="12"/>
      <c r="W78" s="12"/>
      <c r="X78" s="22"/>
      <c r="Y78" s="22"/>
      <c r="Z78" s="13"/>
      <c r="AA78" s="8"/>
      <c r="AB78" s="8"/>
      <c r="AC78" s="9"/>
      <c r="AD78" s="9"/>
      <c r="AE78" s="9"/>
      <c r="AF78" s="9"/>
      <c r="AG78" s="9"/>
      <c r="AH78" s="9"/>
      <c r="AI78" s="9"/>
      <c r="AJ78" s="9"/>
      <c r="AK78" s="9"/>
    </row>
    <row r="79" spans="1:37" x14ac:dyDescent="0.25">
      <c r="A79" s="8"/>
      <c r="B79" s="9"/>
      <c r="C79" s="10"/>
      <c r="D79" s="11"/>
      <c r="E79" s="10"/>
      <c r="F79" s="10"/>
      <c r="G79" s="9"/>
      <c r="H79" s="9"/>
      <c r="I79" s="10"/>
      <c r="J79" s="9"/>
      <c r="K79" s="9"/>
      <c r="L79" s="9"/>
      <c r="M79" s="9"/>
      <c r="N79" s="9"/>
      <c r="O79" s="9"/>
      <c r="P79" s="9"/>
      <c r="Q79" s="9"/>
      <c r="R79" s="9"/>
      <c r="S79" s="12"/>
      <c r="T79" s="12"/>
      <c r="U79" s="12"/>
      <c r="V79" s="12"/>
      <c r="W79" s="12"/>
      <c r="X79" s="22"/>
      <c r="Y79" s="22"/>
      <c r="Z79" s="13"/>
      <c r="AA79" s="8"/>
      <c r="AB79" s="8"/>
      <c r="AC79" s="9"/>
      <c r="AD79" s="9"/>
      <c r="AE79" s="9"/>
      <c r="AF79" s="9"/>
      <c r="AG79" s="9"/>
      <c r="AH79" s="9"/>
      <c r="AI79" s="9"/>
      <c r="AJ79" s="9"/>
      <c r="AK79" s="9"/>
    </row>
    <row r="80" spans="1:37" x14ac:dyDescent="0.25">
      <c r="A80" s="8"/>
      <c r="B80" s="9"/>
      <c r="C80" s="10"/>
      <c r="D80" s="11"/>
      <c r="E80" s="10"/>
      <c r="F80" s="10"/>
      <c r="G80" s="9"/>
      <c r="H80" s="9"/>
      <c r="I80" s="10"/>
      <c r="J80" s="9"/>
      <c r="K80" s="9"/>
      <c r="L80" s="9"/>
      <c r="M80" s="9"/>
      <c r="N80" s="9"/>
      <c r="O80" s="9"/>
      <c r="P80" s="9"/>
      <c r="Q80" s="9"/>
      <c r="R80" s="9"/>
      <c r="S80" s="12"/>
      <c r="T80" s="12"/>
      <c r="U80" s="12"/>
      <c r="V80" s="12"/>
      <c r="W80" s="12"/>
      <c r="X80" s="22"/>
      <c r="Y80" s="22"/>
      <c r="Z80" s="13"/>
      <c r="AA80" s="8"/>
      <c r="AB80" s="8"/>
      <c r="AC80" s="9"/>
      <c r="AD80" s="9"/>
      <c r="AE80" s="9"/>
      <c r="AF80" s="9"/>
      <c r="AG80" s="9"/>
      <c r="AH80" s="9"/>
      <c r="AI80" s="9"/>
      <c r="AJ80" s="9"/>
      <c r="AK80" s="9"/>
    </row>
    <row r="81" spans="1:37" x14ac:dyDescent="0.25">
      <c r="A81" s="8"/>
      <c r="B81" s="9"/>
      <c r="C81" s="10"/>
      <c r="D81" s="11"/>
      <c r="E81" s="10"/>
      <c r="F81" s="10"/>
      <c r="G81" s="9"/>
      <c r="H81" s="9"/>
      <c r="I81" s="10"/>
      <c r="J81" s="9"/>
      <c r="K81" s="9"/>
      <c r="L81" s="9"/>
      <c r="M81" s="9"/>
      <c r="N81" s="9"/>
      <c r="O81" s="9"/>
      <c r="P81" s="9"/>
      <c r="Q81" s="9"/>
      <c r="R81" s="9"/>
      <c r="S81" s="12"/>
      <c r="T81" s="12"/>
      <c r="U81" s="12"/>
      <c r="V81" s="12"/>
      <c r="W81" s="12"/>
      <c r="X81" s="22"/>
      <c r="Y81" s="22"/>
      <c r="Z81" s="13"/>
      <c r="AA81" s="8"/>
      <c r="AB81" s="8"/>
      <c r="AC81" s="9"/>
      <c r="AD81" s="9"/>
      <c r="AE81" s="9"/>
      <c r="AF81" s="9"/>
      <c r="AG81" s="9"/>
      <c r="AH81" s="9"/>
      <c r="AI81" s="9"/>
      <c r="AJ81" s="9"/>
      <c r="AK81" s="9"/>
    </row>
    <row r="82" spans="1:37" x14ac:dyDescent="0.25">
      <c r="A82" s="8"/>
      <c r="B82" s="9"/>
      <c r="C82" s="10"/>
      <c r="D82" s="11"/>
      <c r="E82" s="10"/>
      <c r="F82" s="10"/>
      <c r="G82" s="9"/>
      <c r="H82" s="9"/>
      <c r="I82" s="10"/>
      <c r="J82" s="9"/>
      <c r="K82" s="9"/>
      <c r="L82" s="9"/>
      <c r="M82" s="9"/>
      <c r="N82" s="9"/>
      <c r="O82" s="9"/>
      <c r="P82" s="9"/>
      <c r="Q82" s="9"/>
      <c r="R82" s="9"/>
      <c r="S82" s="12"/>
      <c r="T82" s="12"/>
      <c r="U82" s="12"/>
      <c r="V82" s="12"/>
      <c r="W82" s="12"/>
      <c r="X82" s="22"/>
      <c r="Y82" s="22"/>
      <c r="Z82" s="13"/>
      <c r="AA82" s="8"/>
      <c r="AB82" s="8"/>
      <c r="AC82" s="9"/>
      <c r="AD82" s="9"/>
      <c r="AE82" s="9"/>
      <c r="AF82" s="9"/>
      <c r="AG82" s="9"/>
      <c r="AH82" s="9"/>
      <c r="AI82" s="9"/>
      <c r="AJ82" s="9"/>
      <c r="AK82" s="9"/>
    </row>
    <row r="83" spans="1:37" x14ac:dyDescent="0.25">
      <c r="A83" s="8"/>
      <c r="B83" s="9"/>
      <c r="C83" s="10"/>
      <c r="D83" s="11"/>
      <c r="E83" s="10"/>
      <c r="F83" s="10"/>
      <c r="G83" s="9"/>
      <c r="H83" s="9"/>
      <c r="I83" s="10"/>
      <c r="J83" s="9"/>
      <c r="K83" s="9"/>
      <c r="L83" s="9"/>
      <c r="M83" s="9"/>
      <c r="N83" s="9"/>
      <c r="O83" s="9"/>
      <c r="P83" s="9"/>
      <c r="Q83" s="9"/>
      <c r="R83" s="9"/>
      <c r="S83" s="12"/>
      <c r="T83" s="12"/>
      <c r="U83" s="12"/>
      <c r="V83" s="12"/>
      <c r="W83" s="12"/>
      <c r="X83" s="22"/>
      <c r="Y83" s="22"/>
      <c r="Z83" s="13"/>
      <c r="AA83" s="8"/>
      <c r="AB83" s="8"/>
      <c r="AC83" s="9"/>
      <c r="AD83" s="9"/>
      <c r="AE83" s="9"/>
      <c r="AF83" s="9"/>
      <c r="AG83" s="9"/>
      <c r="AH83" s="9"/>
      <c r="AI83" s="9"/>
      <c r="AJ83" s="9"/>
      <c r="AK83" s="9"/>
    </row>
    <row r="84" spans="1:37" x14ac:dyDescent="0.25">
      <c r="A84" s="8"/>
      <c r="B84" s="9"/>
      <c r="C84" s="10"/>
      <c r="D84" s="11"/>
      <c r="E84" s="10"/>
      <c r="F84" s="10"/>
      <c r="G84" s="9"/>
      <c r="H84" s="9"/>
      <c r="I84" s="10"/>
      <c r="J84" s="9"/>
      <c r="K84" s="9"/>
      <c r="L84" s="9"/>
      <c r="M84" s="9"/>
      <c r="N84" s="9"/>
      <c r="O84" s="9"/>
      <c r="P84" s="9"/>
      <c r="Q84" s="9"/>
      <c r="R84" s="9"/>
      <c r="S84" s="12"/>
      <c r="T84" s="12"/>
      <c r="U84" s="12"/>
      <c r="V84" s="12"/>
      <c r="W84" s="12"/>
      <c r="X84" s="22"/>
      <c r="Y84" s="22"/>
      <c r="Z84" s="13"/>
      <c r="AA84" s="8"/>
      <c r="AB84" s="8"/>
      <c r="AC84" s="9"/>
      <c r="AD84" s="9"/>
      <c r="AE84" s="9"/>
      <c r="AF84" s="9"/>
      <c r="AG84" s="9"/>
      <c r="AH84" s="9"/>
      <c r="AI84" s="9"/>
      <c r="AJ84" s="9"/>
      <c r="AK84" s="9"/>
    </row>
    <row r="85" spans="1:37" x14ac:dyDescent="0.25">
      <c r="A85" s="8"/>
      <c r="B85" s="9"/>
      <c r="C85" s="10"/>
      <c r="D85" s="11"/>
      <c r="E85" s="10"/>
      <c r="F85" s="10"/>
      <c r="G85" s="9"/>
      <c r="H85" s="9"/>
      <c r="I85" s="10"/>
      <c r="J85" s="9"/>
      <c r="K85" s="9"/>
      <c r="L85" s="9"/>
      <c r="M85" s="9"/>
      <c r="N85" s="9"/>
      <c r="O85" s="9"/>
      <c r="P85" s="9"/>
      <c r="Q85" s="9"/>
      <c r="R85" s="9"/>
      <c r="S85" s="12"/>
      <c r="T85" s="12"/>
      <c r="U85" s="12"/>
      <c r="V85" s="12"/>
      <c r="W85" s="12"/>
      <c r="X85" s="22"/>
      <c r="Y85" s="22"/>
      <c r="Z85" s="13"/>
      <c r="AA85" s="8"/>
      <c r="AB85" s="8"/>
      <c r="AC85" s="9"/>
      <c r="AD85" s="9"/>
      <c r="AE85" s="9"/>
      <c r="AF85" s="9"/>
      <c r="AG85" s="9"/>
      <c r="AH85" s="9"/>
      <c r="AI85" s="9"/>
      <c r="AJ85" s="9"/>
      <c r="AK85" s="9"/>
    </row>
    <row r="86" spans="1:37" x14ac:dyDescent="0.25">
      <c r="A86" s="8"/>
      <c r="B86" s="9"/>
      <c r="C86" s="10"/>
      <c r="D86" s="11"/>
      <c r="E86" s="10"/>
      <c r="F86" s="10"/>
      <c r="G86" s="9"/>
      <c r="H86" s="9"/>
      <c r="I86" s="10"/>
      <c r="J86" s="9"/>
      <c r="K86" s="9"/>
      <c r="L86" s="9"/>
      <c r="M86" s="9"/>
      <c r="N86" s="9"/>
      <c r="O86" s="9"/>
      <c r="P86" s="9"/>
      <c r="Q86" s="9"/>
      <c r="R86" s="9"/>
      <c r="S86" s="12"/>
      <c r="T86" s="12"/>
      <c r="U86" s="12"/>
      <c r="V86" s="12"/>
      <c r="W86" s="12"/>
      <c r="X86" s="22"/>
      <c r="Y86" s="22"/>
      <c r="Z86" s="13"/>
      <c r="AA86" s="8"/>
      <c r="AB86" s="8"/>
      <c r="AC86" s="9"/>
      <c r="AD86" s="9"/>
      <c r="AE86" s="9"/>
      <c r="AF86" s="9"/>
      <c r="AG86" s="9"/>
      <c r="AH86" s="9"/>
      <c r="AI86" s="9"/>
      <c r="AJ86" s="9"/>
      <c r="AK86" s="9"/>
    </row>
    <row r="87" spans="1:37" x14ac:dyDescent="0.25">
      <c r="A87" s="8"/>
      <c r="B87" s="9"/>
      <c r="C87" s="10"/>
      <c r="D87" s="11"/>
      <c r="E87" s="10"/>
      <c r="F87" s="10"/>
      <c r="G87" s="9"/>
      <c r="H87" s="9"/>
      <c r="I87" s="10"/>
      <c r="J87" s="9"/>
      <c r="K87" s="9"/>
      <c r="L87" s="9"/>
      <c r="M87" s="9"/>
      <c r="N87" s="9"/>
      <c r="O87" s="9"/>
      <c r="P87" s="9"/>
      <c r="Q87" s="9"/>
      <c r="R87" s="9"/>
      <c r="S87" s="12"/>
      <c r="T87" s="12"/>
      <c r="U87" s="12"/>
      <c r="V87" s="12"/>
      <c r="W87" s="12"/>
      <c r="X87" s="22"/>
      <c r="Y87" s="22"/>
      <c r="Z87" s="13"/>
      <c r="AA87" s="8"/>
      <c r="AB87" s="8"/>
      <c r="AC87" s="9"/>
      <c r="AD87" s="9"/>
      <c r="AE87" s="9"/>
      <c r="AF87" s="9"/>
      <c r="AG87" s="9"/>
      <c r="AH87" s="9"/>
      <c r="AI87" s="9"/>
      <c r="AJ87" s="9"/>
      <c r="AK87" s="9"/>
    </row>
    <row r="88" spans="1:37" x14ac:dyDescent="0.25">
      <c r="A88" s="8"/>
      <c r="B88" s="9"/>
      <c r="C88" s="10"/>
      <c r="D88" s="11"/>
      <c r="E88" s="10"/>
      <c r="F88" s="10"/>
      <c r="G88" s="9"/>
      <c r="H88" s="9"/>
      <c r="I88" s="10"/>
      <c r="J88" s="9"/>
      <c r="K88" s="9"/>
      <c r="L88" s="9"/>
      <c r="M88" s="9"/>
      <c r="N88" s="9"/>
      <c r="O88" s="9"/>
      <c r="P88" s="9"/>
      <c r="Q88" s="9"/>
      <c r="R88" s="9"/>
      <c r="S88" s="12"/>
      <c r="T88" s="12"/>
      <c r="U88" s="12"/>
      <c r="V88" s="12"/>
      <c r="W88" s="12"/>
      <c r="X88" s="22"/>
      <c r="Y88" s="22"/>
      <c r="Z88" s="13"/>
      <c r="AA88" s="8"/>
      <c r="AB88" s="8"/>
      <c r="AC88" s="9"/>
      <c r="AD88" s="9"/>
      <c r="AE88" s="9"/>
      <c r="AF88" s="9"/>
      <c r="AG88" s="9"/>
      <c r="AH88" s="9"/>
      <c r="AI88" s="9"/>
      <c r="AJ88" s="9"/>
      <c r="AK88" s="9"/>
    </row>
    <row r="89" spans="1:37" x14ac:dyDescent="0.25">
      <c r="A89" s="8"/>
      <c r="B89" s="9"/>
      <c r="C89" s="10"/>
      <c r="D89" s="11"/>
      <c r="E89" s="10"/>
      <c r="F89" s="10"/>
      <c r="G89" s="9"/>
      <c r="H89" s="9"/>
      <c r="I89" s="10"/>
      <c r="J89" s="9"/>
      <c r="K89" s="9"/>
      <c r="L89" s="9"/>
      <c r="M89" s="9"/>
      <c r="N89" s="9"/>
      <c r="O89" s="9"/>
      <c r="P89" s="9"/>
      <c r="Q89" s="9"/>
      <c r="R89" s="9"/>
      <c r="S89" s="12"/>
      <c r="T89" s="12"/>
      <c r="U89" s="12"/>
      <c r="V89" s="12"/>
      <c r="W89" s="12"/>
      <c r="X89" s="22"/>
      <c r="Y89" s="22"/>
      <c r="Z89" s="13"/>
      <c r="AA89" s="8"/>
      <c r="AB89" s="8"/>
      <c r="AC89" s="9"/>
      <c r="AD89" s="9"/>
      <c r="AE89" s="9"/>
      <c r="AF89" s="9"/>
      <c r="AG89" s="9"/>
      <c r="AH89" s="9"/>
      <c r="AI89" s="9"/>
      <c r="AJ89" s="9"/>
      <c r="AK89" s="9"/>
    </row>
    <row r="90" spans="1:37" x14ac:dyDescent="0.25">
      <c r="A90" s="8"/>
      <c r="B90" s="9"/>
      <c r="C90" s="10"/>
      <c r="D90" s="11"/>
      <c r="E90" s="10"/>
      <c r="F90" s="10"/>
      <c r="G90" s="9"/>
      <c r="H90" s="9"/>
      <c r="I90" s="10"/>
      <c r="J90" s="9"/>
      <c r="K90" s="9"/>
      <c r="L90" s="9"/>
      <c r="M90" s="9"/>
      <c r="N90" s="9"/>
      <c r="O90" s="9"/>
      <c r="P90" s="9"/>
      <c r="Q90" s="9"/>
      <c r="R90" s="9"/>
      <c r="S90" s="12"/>
      <c r="T90" s="12"/>
      <c r="U90" s="12"/>
      <c r="V90" s="12"/>
      <c r="W90" s="12"/>
      <c r="X90" s="22"/>
      <c r="Y90" s="22"/>
      <c r="Z90" s="13"/>
      <c r="AA90" s="8"/>
      <c r="AB90" s="8"/>
      <c r="AC90" s="9"/>
      <c r="AD90" s="9"/>
      <c r="AE90" s="9"/>
      <c r="AF90" s="9"/>
      <c r="AG90" s="9"/>
      <c r="AH90" s="9"/>
      <c r="AI90" s="9"/>
      <c r="AJ90" s="9"/>
      <c r="AK90" s="9"/>
    </row>
    <row r="91" spans="1:37" x14ac:dyDescent="0.25">
      <c r="A91" s="8"/>
      <c r="B91" s="9"/>
      <c r="C91" s="10"/>
      <c r="D91" s="11"/>
      <c r="E91" s="10"/>
      <c r="F91" s="10"/>
      <c r="G91" s="9"/>
      <c r="H91" s="9"/>
      <c r="I91" s="10"/>
      <c r="J91" s="9"/>
      <c r="K91" s="9"/>
      <c r="L91" s="9"/>
      <c r="M91" s="9"/>
      <c r="N91" s="9"/>
      <c r="O91" s="9"/>
      <c r="P91" s="9"/>
      <c r="Q91" s="9"/>
      <c r="R91" s="9"/>
      <c r="S91" s="12"/>
      <c r="T91" s="12"/>
      <c r="U91" s="12"/>
      <c r="V91" s="12"/>
      <c r="W91" s="12"/>
      <c r="X91" s="22"/>
      <c r="Y91" s="22"/>
      <c r="Z91" s="13"/>
      <c r="AA91" s="8"/>
      <c r="AB91" s="8"/>
      <c r="AC91" s="9"/>
      <c r="AD91" s="9"/>
      <c r="AE91" s="9"/>
      <c r="AF91" s="9"/>
      <c r="AG91" s="9"/>
      <c r="AH91" s="9"/>
      <c r="AI91" s="9"/>
      <c r="AJ91" s="9"/>
      <c r="AK91" s="9"/>
    </row>
    <row r="92" spans="1:37" x14ac:dyDescent="0.25">
      <c r="A92" s="8"/>
      <c r="B92" s="9"/>
      <c r="C92" s="10"/>
      <c r="D92" s="11"/>
      <c r="E92" s="10"/>
      <c r="F92" s="10"/>
      <c r="G92" s="9"/>
      <c r="H92" s="9"/>
      <c r="I92" s="10"/>
      <c r="J92" s="9"/>
      <c r="K92" s="9"/>
      <c r="L92" s="9"/>
      <c r="M92" s="9"/>
      <c r="N92" s="9"/>
      <c r="O92" s="9"/>
      <c r="P92" s="9"/>
      <c r="Q92" s="9"/>
      <c r="R92" s="9"/>
      <c r="S92" s="12"/>
      <c r="T92" s="12"/>
      <c r="U92" s="12"/>
      <c r="V92" s="12"/>
      <c r="W92" s="12"/>
      <c r="X92" s="22"/>
      <c r="Y92" s="22"/>
      <c r="Z92" s="13"/>
      <c r="AA92" s="8"/>
      <c r="AB92" s="8"/>
      <c r="AC92" s="9"/>
      <c r="AD92" s="9"/>
      <c r="AE92" s="9"/>
      <c r="AF92" s="9"/>
      <c r="AG92" s="9"/>
      <c r="AH92" s="9"/>
      <c r="AI92" s="9"/>
      <c r="AJ92" s="9"/>
      <c r="AK92" s="9"/>
    </row>
    <row r="93" spans="1:37" x14ac:dyDescent="0.25">
      <c r="A93" s="8"/>
      <c r="B93" s="9"/>
      <c r="C93" s="10"/>
      <c r="D93" s="11"/>
      <c r="E93" s="10"/>
      <c r="F93" s="10"/>
      <c r="G93" s="9"/>
      <c r="H93" s="9"/>
      <c r="I93" s="10"/>
      <c r="J93" s="9"/>
      <c r="K93" s="9"/>
      <c r="L93" s="9"/>
      <c r="M93" s="9"/>
      <c r="N93" s="9"/>
      <c r="O93" s="9"/>
      <c r="P93" s="9"/>
      <c r="Q93" s="9"/>
      <c r="R93" s="9"/>
      <c r="S93" s="12"/>
      <c r="T93" s="12"/>
      <c r="U93" s="12"/>
      <c r="V93" s="12"/>
      <c r="W93" s="12"/>
      <c r="X93" s="22"/>
      <c r="Y93" s="22"/>
      <c r="Z93" s="13"/>
      <c r="AA93" s="8"/>
      <c r="AB93" s="8"/>
      <c r="AC93" s="9"/>
      <c r="AD93" s="9"/>
      <c r="AE93" s="9"/>
      <c r="AF93" s="9"/>
      <c r="AG93" s="9"/>
      <c r="AH93" s="9"/>
      <c r="AI93" s="9"/>
      <c r="AJ93" s="9"/>
      <c r="AK93" s="9"/>
    </row>
    <row r="94" spans="1:37" x14ac:dyDescent="0.25">
      <c r="A94" s="8"/>
      <c r="B94" s="9"/>
      <c r="C94" s="10"/>
      <c r="D94" s="11"/>
      <c r="E94" s="10"/>
      <c r="F94" s="10"/>
      <c r="G94" s="9"/>
      <c r="H94" s="9"/>
      <c r="I94" s="10"/>
      <c r="J94" s="9"/>
      <c r="K94" s="9"/>
      <c r="L94" s="9"/>
      <c r="M94" s="9"/>
      <c r="N94" s="9"/>
      <c r="O94" s="9"/>
      <c r="P94" s="9"/>
      <c r="Q94" s="9"/>
      <c r="R94" s="9"/>
      <c r="S94" s="12"/>
      <c r="T94" s="12"/>
      <c r="U94" s="12"/>
      <c r="V94" s="12"/>
      <c r="W94" s="12"/>
      <c r="X94" s="22"/>
      <c r="Y94" s="22"/>
      <c r="Z94" s="13"/>
      <c r="AA94" s="8"/>
      <c r="AB94" s="8"/>
      <c r="AC94" s="9"/>
      <c r="AD94" s="9"/>
      <c r="AE94" s="9"/>
      <c r="AF94" s="9"/>
      <c r="AG94" s="9"/>
      <c r="AH94" s="9"/>
      <c r="AI94" s="9"/>
      <c r="AJ94" s="9"/>
      <c r="AK94" s="9"/>
    </row>
    <row r="95" spans="1:37" x14ac:dyDescent="0.25">
      <c r="A95" s="8"/>
      <c r="B95" s="9"/>
      <c r="C95" s="10"/>
      <c r="D95" s="11"/>
      <c r="E95" s="10"/>
      <c r="F95" s="10"/>
      <c r="G95" s="9"/>
      <c r="H95" s="9"/>
      <c r="I95" s="10"/>
      <c r="J95" s="9"/>
      <c r="K95" s="9"/>
      <c r="L95" s="9"/>
      <c r="M95" s="9"/>
      <c r="N95" s="9"/>
      <c r="O95" s="9"/>
      <c r="P95" s="9"/>
      <c r="Q95" s="9"/>
      <c r="R95" s="9"/>
      <c r="S95" s="12"/>
      <c r="T95" s="12"/>
      <c r="U95" s="12"/>
      <c r="V95" s="12"/>
      <c r="W95" s="12"/>
      <c r="X95" s="22"/>
      <c r="Y95" s="22"/>
      <c r="Z95" s="13"/>
      <c r="AA95" s="8"/>
      <c r="AB95" s="8"/>
      <c r="AC95" s="9"/>
      <c r="AD95" s="9"/>
      <c r="AE95" s="9"/>
      <c r="AF95" s="9"/>
      <c r="AG95" s="9"/>
      <c r="AH95" s="9"/>
      <c r="AI95" s="9"/>
      <c r="AJ95" s="9"/>
      <c r="AK95" s="9"/>
    </row>
    <row r="96" spans="1:37" x14ac:dyDescent="0.25">
      <c r="A96" s="8"/>
      <c r="B96" s="9"/>
      <c r="C96" s="10"/>
      <c r="D96" s="11"/>
      <c r="E96" s="10"/>
      <c r="F96" s="10"/>
      <c r="G96" s="9"/>
      <c r="H96" s="9"/>
      <c r="I96" s="10"/>
      <c r="J96" s="9"/>
      <c r="K96" s="9"/>
      <c r="L96" s="9"/>
      <c r="M96" s="9"/>
      <c r="N96" s="9"/>
      <c r="O96" s="9"/>
      <c r="P96" s="9"/>
      <c r="Q96" s="9"/>
      <c r="R96" s="9"/>
      <c r="S96" s="12"/>
      <c r="T96" s="12"/>
      <c r="U96" s="12"/>
      <c r="V96" s="12"/>
      <c r="W96" s="12"/>
      <c r="X96" s="22"/>
      <c r="Y96" s="22"/>
      <c r="Z96" s="13"/>
      <c r="AA96" s="8"/>
      <c r="AB96" s="8"/>
      <c r="AC96" s="9"/>
      <c r="AD96" s="9"/>
      <c r="AE96" s="9"/>
      <c r="AF96" s="9"/>
      <c r="AG96" s="9"/>
      <c r="AH96" s="9"/>
      <c r="AI96" s="9"/>
      <c r="AJ96" s="9"/>
      <c r="AK96" s="9"/>
    </row>
    <row r="97" spans="1:37" x14ac:dyDescent="0.25">
      <c r="A97" s="8"/>
      <c r="B97" s="9"/>
      <c r="C97" s="10"/>
      <c r="D97" s="11"/>
      <c r="E97" s="10"/>
      <c r="F97" s="10"/>
      <c r="G97" s="9"/>
      <c r="H97" s="9"/>
      <c r="I97" s="10"/>
      <c r="J97" s="9"/>
      <c r="K97" s="9"/>
      <c r="L97" s="9"/>
      <c r="M97" s="9"/>
      <c r="N97" s="9"/>
      <c r="O97" s="9"/>
      <c r="P97" s="9"/>
      <c r="Q97" s="9"/>
      <c r="R97" s="9"/>
      <c r="S97" s="12"/>
      <c r="T97" s="12"/>
      <c r="U97" s="12"/>
      <c r="V97" s="12"/>
      <c r="W97" s="12"/>
      <c r="X97" s="22"/>
      <c r="Y97" s="22"/>
      <c r="Z97" s="13"/>
      <c r="AA97" s="8"/>
      <c r="AB97" s="8"/>
      <c r="AC97" s="9"/>
      <c r="AD97" s="9"/>
      <c r="AE97" s="9"/>
      <c r="AF97" s="9"/>
      <c r="AG97" s="9"/>
      <c r="AH97" s="9"/>
      <c r="AI97" s="9"/>
      <c r="AJ97" s="9"/>
      <c r="AK97" s="9"/>
    </row>
    <row r="98" spans="1:37" x14ac:dyDescent="0.25">
      <c r="A98" s="8"/>
      <c r="B98" s="9"/>
      <c r="C98" s="10"/>
      <c r="D98" s="11"/>
      <c r="E98" s="10"/>
      <c r="F98" s="10"/>
      <c r="G98" s="9"/>
      <c r="H98" s="9"/>
      <c r="I98" s="10"/>
      <c r="J98" s="9"/>
      <c r="K98" s="9"/>
      <c r="L98" s="9"/>
      <c r="M98" s="9"/>
      <c r="N98" s="9"/>
      <c r="O98" s="9"/>
      <c r="P98" s="9"/>
      <c r="Q98" s="9"/>
      <c r="R98" s="9"/>
      <c r="S98" s="12"/>
      <c r="T98" s="12"/>
      <c r="U98" s="12"/>
      <c r="V98" s="12"/>
      <c r="W98" s="12"/>
      <c r="X98" s="22"/>
      <c r="Y98" s="22"/>
      <c r="Z98" s="13"/>
      <c r="AA98" s="8"/>
      <c r="AB98" s="8"/>
      <c r="AC98" s="9"/>
      <c r="AD98" s="9"/>
      <c r="AE98" s="9"/>
      <c r="AF98" s="9"/>
      <c r="AG98" s="9"/>
      <c r="AH98" s="9"/>
      <c r="AI98" s="9"/>
      <c r="AJ98" s="9"/>
      <c r="AK98" s="9"/>
    </row>
    <row r="99" spans="1:37" x14ac:dyDescent="0.25">
      <c r="A99" s="8"/>
      <c r="B99" s="9"/>
      <c r="C99" s="10"/>
      <c r="D99" s="11"/>
      <c r="E99" s="10"/>
      <c r="F99" s="10"/>
      <c r="G99" s="9"/>
      <c r="H99" s="9"/>
      <c r="I99" s="10"/>
      <c r="J99" s="9"/>
      <c r="K99" s="9"/>
      <c r="L99" s="9"/>
      <c r="M99" s="9"/>
      <c r="N99" s="9"/>
      <c r="O99" s="9"/>
      <c r="P99" s="9"/>
      <c r="Q99" s="9"/>
      <c r="R99" s="9"/>
      <c r="S99" s="12"/>
      <c r="T99" s="12"/>
      <c r="U99" s="12"/>
      <c r="V99" s="12"/>
      <c r="W99" s="12"/>
      <c r="X99" s="22"/>
      <c r="Y99" s="22"/>
      <c r="Z99" s="13"/>
      <c r="AA99" s="8"/>
      <c r="AB99" s="8"/>
      <c r="AC99" s="9"/>
      <c r="AD99" s="9"/>
      <c r="AE99" s="9"/>
      <c r="AF99" s="9"/>
      <c r="AG99" s="9"/>
      <c r="AH99" s="9"/>
      <c r="AI99" s="9"/>
      <c r="AJ99" s="9"/>
      <c r="AK99" s="9"/>
    </row>
    <row r="100" spans="1:37" x14ac:dyDescent="0.25">
      <c r="A100" s="8"/>
      <c r="B100" s="9"/>
      <c r="C100" s="10"/>
      <c r="D100" s="11"/>
      <c r="E100" s="10"/>
      <c r="F100" s="10"/>
      <c r="G100" s="9"/>
      <c r="H100" s="9"/>
      <c r="I100" s="10"/>
      <c r="J100" s="9"/>
      <c r="K100" s="9"/>
      <c r="L100" s="9"/>
      <c r="M100" s="9"/>
      <c r="N100" s="9"/>
      <c r="O100" s="9"/>
      <c r="P100" s="9"/>
      <c r="Q100" s="9"/>
      <c r="R100" s="9"/>
      <c r="S100" s="12"/>
      <c r="T100" s="12"/>
      <c r="U100" s="12"/>
      <c r="V100" s="12"/>
      <c r="W100" s="12"/>
      <c r="X100" s="22"/>
      <c r="Y100" s="22"/>
      <c r="Z100" s="13"/>
      <c r="AA100" s="8"/>
      <c r="AB100" s="8"/>
      <c r="AC100" s="9"/>
      <c r="AD100" s="9"/>
      <c r="AE100" s="9"/>
      <c r="AF100" s="9"/>
      <c r="AG100" s="9"/>
      <c r="AH100" s="9"/>
      <c r="AI100" s="9"/>
      <c r="AJ100" s="9"/>
      <c r="AK100" s="9"/>
    </row>
    <row r="101" spans="1:37" x14ac:dyDescent="0.25">
      <c r="A101" s="8"/>
      <c r="B101" s="9"/>
      <c r="C101" s="10"/>
      <c r="D101" s="11"/>
      <c r="E101" s="10"/>
      <c r="F101" s="10"/>
      <c r="G101" s="9"/>
      <c r="H101" s="9"/>
      <c r="I101" s="10"/>
      <c r="J101" s="9"/>
      <c r="K101" s="9"/>
      <c r="L101" s="9"/>
      <c r="M101" s="9"/>
      <c r="N101" s="9"/>
      <c r="O101" s="9"/>
      <c r="P101" s="9"/>
      <c r="Q101" s="9"/>
      <c r="R101" s="9"/>
      <c r="S101" s="12"/>
      <c r="T101" s="12"/>
      <c r="U101" s="12"/>
      <c r="V101" s="12"/>
      <c r="W101" s="12"/>
      <c r="X101" s="22"/>
      <c r="Y101" s="22"/>
      <c r="Z101" s="13"/>
      <c r="AA101" s="8"/>
      <c r="AB101" s="8"/>
      <c r="AC101" s="9"/>
      <c r="AD101" s="9"/>
      <c r="AE101" s="9"/>
      <c r="AF101" s="9"/>
      <c r="AG101" s="9"/>
      <c r="AH101" s="9"/>
      <c r="AI101" s="9"/>
      <c r="AJ101" s="9"/>
      <c r="AK101" s="9"/>
    </row>
    <row r="102" spans="1:37" x14ac:dyDescent="0.25">
      <c r="A102" s="8"/>
      <c r="B102" s="9"/>
      <c r="C102" s="10"/>
      <c r="D102" s="11"/>
      <c r="E102" s="10"/>
      <c r="F102" s="10"/>
      <c r="G102" s="9"/>
      <c r="H102" s="9"/>
      <c r="I102" s="10"/>
      <c r="J102" s="9"/>
      <c r="K102" s="9"/>
      <c r="L102" s="9"/>
      <c r="M102" s="9"/>
      <c r="N102" s="9"/>
      <c r="O102" s="9"/>
      <c r="P102" s="9"/>
      <c r="Q102" s="9"/>
      <c r="R102" s="9"/>
      <c r="S102" s="12"/>
      <c r="T102" s="12"/>
      <c r="U102" s="12"/>
      <c r="V102" s="12"/>
      <c r="W102" s="12"/>
      <c r="X102" s="22"/>
      <c r="Y102" s="22"/>
      <c r="Z102" s="13"/>
      <c r="AA102" s="8"/>
      <c r="AB102" s="8"/>
      <c r="AC102" s="9"/>
      <c r="AD102" s="9"/>
      <c r="AE102" s="9"/>
      <c r="AF102" s="9"/>
      <c r="AG102" s="9"/>
      <c r="AH102" s="9"/>
      <c r="AI102" s="9"/>
      <c r="AJ102" s="9"/>
      <c r="AK102" s="9"/>
    </row>
    <row r="103" spans="1:37" x14ac:dyDescent="0.25">
      <c r="A103" s="8"/>
      <c r="B103" s="9"/>
      <c r="C103" s="10"/>
      <c r="D103" s="11"/>
      <c r="E103" s="10"/>
      <c r="F103" s="10"/>
      <c r="G103" s="9"/>
      <c r="H103" s="9"/>
      <c r="I103" s="10"/>
      <c r="J103" s="9"/>
      <c r="K103" s="9"/>
      <c r="L103" s="9"/>
      <c r="M103" s="9"/>
      <c r="N103" s="9"/>
      <c r="O103" s="9"/>
      <c r="P103" s="9"/>
      <c r="Q103" s="9"/>
      <c r="R103" s="9"/>
      <c r="S103" s="12"/>
      <c r="T103" s="12"/>
      <c r="U103" s="12"/>
      <c r="V103" s="12"/>
      <c r="W103" s="12"/>
      <c r="X103" s="22"/>
      <c r="Y103" s="22"/>
      <c r="Z103" s="13"/>
      <c r="AA103" s="8"/>
      <c r="AB103" s="8"/>
      <c r="AC103" s="9"/>
      <c r="AD103" s="9"/>
      <c r="AE103" s="9"/>
      <c r="AF103" s="9"/>
      <c r="AG103" s="9"/>
      <c r="AH103" s="9"/>
      <c r="AI103" s="9"/>
      <c r="AJ103" s="9"/>
      <c r="AK103" s="9"/>
    </row>
    <row r="104" spans="1:37" x14ac:dyDescent="0.25">
      <c r="A104" s="8"/>
      <c r="B104" s="9"/>
      <c r="C104" s="10"/>
      <c r="D104" s="11"/>
      <c r="E104" s="10"/>
      <c r="F104" s="10"/>
      <c r="G104" s="9"/>
      <c r="H104" s="9"/>
      <c r="I104" s="10"/>
      <c r="J104" s="9"/>
      <c r="K104" s="9"/>
      <c r="L104" s="9"/>
      <c r="M104" s="9"/>
      <c r="N104" s="9"/>
      <c r="O104" s="9"/>
      <c r="P104" s="9"/>
      <c r="Q104" s="9"/>
      <c r="R104" s="9"/>
      <c r="S104" s="12"/>
      <c r="T104" s="12"/>
      <c r="U104" s="12"/>
      <c r="V104" s="12"/>
      <c r="W104" s="12"/>
      <c r="X104" s="22"/>
      <c r="Y104" s="22"/>
      <c r="Z104" s="13"/>
      <c r="AA104" s="8"/>
      <c r="AB104" s="8"/>
      <c r="AC104" s="9"/>
      <c r="AD104" s="9"/>
      <c r="AE104" s="9"/>
      <c r="AF104" s="9"/>
      <c r="AG104" s="9"/>
      <c r="AH104" s="9"/>
      <c r="AI104" s="9"/>
      <c r="AJ104" s="9"/>
      <c r="AK104" s="9"/>
    </row>
    <row r="105" spans="1:37" x14ac:dyDescent="0.25">
      <c r="A105" s="8"/>
      <c r="B105" s="9"/>
      <c r="C105" s="10"/>
      <c r="D105" s="11"/>
      <c r="E105" s="10"/>
      <c r="F105" s="10"/>
      <c r="G105" s="9"/>
      <c r="H105" s="9"/>
      <c r="I105" s="10"/>
      <c r="J105" s="9"/>
      <c r="K105" s="9"/>
      <c r="L105" s="9"/>
      <c r="M105" s="9"/>
      <c r="N105" s="9"/>
      <c r="O105" s="9"/>
      <c r="P105" s="9"/>
      <c r="Q105" s="9"/>
      <c r="R105" s="9"/>
      <c r="S105" s="12"/>
      <c r="T105" s="12"/>
      <c r="U105" s="12"/>
      <c r="V105" s="12"/>
      <c r="W105" s="12"/>
      <c r="X105" s="22"/>
      <c r="Y105" s="22"/>
      <c r="Z105" s="13"/>
      <c r="AA105" s="8"/>
      <c r="AB105" s="8"/>
      <c r="AC105" s="9"/>
      <c r="AD105" s="9"/>
      <c r="AE105" s="9"/>
      <c r="AF105" s="9"/>
      <c r="AG105" s="9"/>
      <c r="AH105" s="9"/>
      <c r="AI105" s="9"/>
      <c r="AJ105" s="9"/>
      <c r="AK105" s="9"/>
    </row>
    <row r="106" spans="1:37" x14ac:dyDescent="0.25">
      <c r="A106" s="8"/>
      <c r="B106" s="9"/>
      <c r="C106" s="10"/>
      <c r="D106" s="11"/>
      <c r="E106" s="10"/>
      <c r="F106" s="10"/>
      <c r="G106" s="9"/>
      <c r="H106" s="9"/>
      <c r="I106" s="10"/>
      <c r="J106" s="9"/>
      <c r="K106" s="9"/>
      <c r="L106" s="9"/>
      <c r="M106" s="9"/>
      <c r="N106" s="9"/>
      <c r="O106" s="9"/>
      <c r="P106" s="9"/>
      <c r="Q106" s="9"/>
      <c r="R106" s="9"/>
      <c r="S106" s="12"/>
      <c r="T106" s="12"/>
      <c r="U106" s="12"/>
      <c r="V106" s="12"/>
      <c r="W106" s="12"/>
      <c r="X106" s="22"/>
      <c r="Y106" s="22"/>
      <c r="Z106" s="13"/>
      <c r="AA106" s="8"/>
      <c r="AB106" s="8"/>
      <c r="AC106" s="9"/>
      <c r="AD106" s="9"/>
      <c r="AE106" s="9"/>
      <c r="AF106" s="9"/>
      <c r="AG106" s="9"/>
      <c r="AH106" s="9"/>
      <c r="AI106" s="9"/>
      <c r="AJ106" s="9"/>
      <c r="AK106" s="9"/>
    </row>
    <row r="107" spans="1:37" x14ac:dyDescent="0.25">
      <c r="A107" s="8"/>
      <c r="B107" s="9"/>
      <c r="C107" s="10"/>
      <c r="D107" s="11"/>
      <c r="E107" s="10"/>
      <c r="F107" s="10"/>
      <c r="G107" s="9"/>
      <c r="H107" s="9"/>
      <c r="I107" s="10"/>
      <c r="J107" s="9"/>
      <c r="K107" s="9"/>
      <c r="L107" s="9"/>
      <c r="M107" s="9"/>
      <c r="N107" s="9"/>
      <c r="O107" s="9"/>
      <c r="P107" s="9"/>
      <c r="Q107" s="9"/>
      <c r="R107" s="9"/>
      <c r="S107" s="12"/>
      <c r="T107" s="12"/>
      <c r="U107" s="12"/>
      <c r="V107" s="12"/>
      <c r="W107" s="12"/>
      <c r="X107" s="22"/>
      <c r="Y107" s="22"/>
      <c r="Z107" s="13"/>
      <c r="AA107" s="8"/>
      <c r="AB107" s="8"/>
      <c r="AC107" s="9"/>
      <c r="AD107" s="9"/>
      <c r="AE107" s="9"/>
      <c r="AF107" s="9"/>
      <c r="AG107" s="9"/>
      <c r="AH107" s="9"/>
      <c r="AI107" s="9"/>
      <c r="AJ107" s="9"/>
      <c r="AK107" s="9"/>
    </row>
    <row r="108" spans="1:37" x14ac:dyDescent="0.25">
      <c r="A108" s="8"/>
      <c r="B108" s="9"/>
      <c r="C108" s="10"/>
      <c r="D108" s="11"/>
      <c r="E108" s="10"/>
      <c r="F108" s="10"/>
      <c r="G108" s="9"/>
      <c r="H108" s="9"/>
      <c r="I108" s="10"/>
      <c r="J108" s="9"/>
      <c r="K108" s="9"/>
      <c r="L108" s="9"/>
      <c r="M108" s="9"/>
      <c r="N108" s="9"/>
      <c r="O108" s="9"/>
      <c r="P108" s="9"/>
      <c r="Q108" s="9"/>
      <c r="R108" s="9"/>
      <c r="S108" s="12"/>
      <c r="T108" s="12"/>
      <c r="U108" s="12"/>
      <c r="V108" s="12"/>
      <c r="W108" s="12"/>
      <c r="X108" s="22"/>
      <c r="Y108" s="22"/>
      <c r="Z108" s="13"/>
      <c r="AA108" s="8"/>
      <c r="AB108" s="8"/>
      <c r="AC108" s="9"/>
      <c r="AD108" s="9"/>
      <c r="AE108" s="9"/>
      <c r="AF108" s="9"/>
      <c r="AG108" s="9"/>
      <c r="AH108" s="9"/>
      <c r="AI108" s="9"/>
      <c r="AJ108" s="9"/>
      <c r="AK108" s="9"/>
    </row>
  </sheetData>
  <mergeCells count="27">
    <mergeCell ref="A1:F6"/>
    <mergeCell ref="G1:AJ2"/>
    <mergeCell ref="AK1:AK2"/>
    <mergeCell ref="G3:AJ4"/>
    <mergeCell ref="AK3:AK4"/>
    <mergeCell ref="G5:AJ6"/>
    <mergeCell ref="S7:S8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R7"/>
    <mergeCell ref="Z7:Z8"/>
    <mergeCell ref="AA7:AA8"/>
    <mergeCell ref="AB7:AK7"/>
    <mergeCell ref="T7:T8"/>
    <mergeCell ref="U7:U8"/>
    <mergeCell ref="V7:V8"/>
    <mergeCell ref="W7:W8"/>
    <mergeCell ref="X7:X8"/>
    <mergeCell ref="Y7:Y8"/>
  </mergeCells>
  <dataValidations count="1">
    <dataValidation type="date" allowBlank="1" showInputMessage="1" showErrorMessage="1" sqref="S1:T1048576 AC1:AD1048576" xr:uid="{3FA0D234-6D8D-4D94-9799-28F3D13CDD17}">
      <formula1>45292</formula1>
      <formula2>45657</formula2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EEE540CC-C442-4EAA-B64E-06A8246AC09E}">
          <x14:formula1>
            <xm:f>Hoja1!$B$2:$B$32</xm:f>
          </x14:formula1>
          <xm:sqref>V9:V108</xm:sqref>
        </x14:dataValidation>
        <x14:dataValidation type="list" allowBlank="1" showInputMessage="1" showErrorMessage="1" xr:uid="{2676C211-AB59-41E9-A426-ADAF9B86C8F7}">
          <x14:formula1>
            <xm:f>Hoja1!$A$2:$A$32</xm:f>
          </x14:formula1>
          <xm:sqref>U9:U108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4DBD3-9F6A-46B1-9E01-A1286CA24BC6}">
  <dimension ref="A1:AK108"/>
  <sheetViews>
    <sheetView topLeftCell="E4" workbookViewId="0">
      <selection activeCell="W9" sqref="W9"/>
    </sheetView>
  </sheetViews>
  <sheetFormatPr baseColWidth="10" defaultColWidth="11.42578125" defaultRowHeight="15" x14ac:dyDescent="0.25"/>
  <cols>
    <col min="4" max="4" width="30.140625" customWidth="1"/>
    <col min="6" max="6" width="14" customWidth="1"/>
    <col min="12" max="12" width="29.42578125" customWidth="1"/>
    <col min="19" max="20" width="11.42578125" style="24"/>
    <col min="21" max="21" width="15.5703125" customWidth="1"/>
    <col min="22" max="22" width="21.7109375" customWidth="1"/>
    <col min="24" max="24" width="11.42578125" style="23"/>
    <col min="25" max="25" width="15.7109375" style="23" customWidth="1"/>
    <col min="26" max="26" width="13.140625" customWidth="1"/>
    <col min="27" max="27" width="17.140625" customWidth="1"/>
    <col min="33" max="33" width="15" customWidth="1"/>
    <col min="35" max="35" width="14" customWidth="1"/>
    <col min="36" max="36" width="13" customWidth="1"/>
    <col min="37" max="37" width="23" customWidth="1"/>
  </cols>
  <sheetData>
    <row r="1" spans="1:37" ht="13.5" customHeight="1" x14ac:dyDescent="0.25">
      <c r="A1" s="82"/>
      <c r="B1" s="83"/>
      <c r="C1" s="83"/>
      <c r="D1" s="83"/>
      <c r="E1" s="83"/>
      <c r="F1" s="84"/>
      <c r="G1" s="88" t="s">
        <v>0</v>
      </c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90"/>
      <c r="AK1" s="94" t="s">
        <v>1</v>
      </c>
    </row>
    <row r="2" spans="1:37" ht="13.5" customHeight="1" thickBot="1" x14ac:dyDescent="0.3">
      <c r="A2" s="85"/>
      <c r="B2" s="86"/>
      <c r="C2" s="86"/>
      <c r="D2" s="86"/>
      <c r="E2" s="86"/>
      <c r="F2" s="87"/>
      <c r="G2" s="91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G2" s="92"/>
      <c r="AH2" s="92"/>
      <c r="AI2" s="92"/>
      <c r="AJ2" s="93"/>
      <c r="AK2" s="95"/>
    </row>
    <row r="3" spans="1:37" ht="13.5" customHeight="1" x14ac:dyDescent="0.25">
      <c r="A3" s="85"/>
      <c r="B3" s="86"/>
      <c r="C3" s="86"/>
      <c r="D3" s="86"/>
      <c r="E3" s="86"/>
      <c r="F3" s="87"/>
      <c r="G3" s="96" t="s">
        <v>2</v>
      </c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  <c r="AI3" s="97"/>
      <c r="AJ3" s="98"/>
      <c r="AK3" s="102" t="s">
        <v>3</v>
      </c>
    </row>
    <row r="4" spans="1:37" ht="13.5" customHeight="1" thickBot="1" x14ac:dyDescent="0.3">
      <c r="A4" s="85"/>
      <c r="B4" s="86"/>
      <c r="C4" s="86"/>
      <c r="D4" s="86"/>
      <c r="E4" s="86"/>
      <c r="F4" s="87"/>
      <c r="G4" s="99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1"/>
      <c r="AK4" s="103"/>
    </row>
    <row r="5" spans="1:37" ht="13.5" customHeight="1" thickBot="1" x14ac:dyDescent="0.3">
      <c r="A5" s="85"/>
      <c r="B5" s="86"/>
      <c r="C5" s="86"/>
      <c r="D5" s="86"/>
      <c r="E5" s="86"/>
      <c r="F5" s="87"/>
      <c r="G5" s="96" t="s">
        <v>4</v>
      </c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  <c r="AH5" s="97"/>
      <c r="AI5" s="97"/>
      <c r="AJ5" s="98"/>
      <c r="AK5" s="1" t="s">
        <v>5</v>
      </c>
    </row>
    <row r="6" spans="1:37" ht="13.5" customHeight="1" thickBot="1" x14ac:dyDescent="0.3">
      <c r="A6" s="85"/>
      <c r="B6" s="86"/>
      <c r="C6" s="86"/>
      <c r="D6" s="86"/>
      <c r="E6" s="86"/>
      <c r="F6" s="87"/>
      <c r="G6" s="99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  <c r="V6" s="100"/>
      <c r="W6" s="100"/>
      <c r="X6" s="100"/>
      <c r="Y6" s="100"/>
      <c r="Z6" s="100"/>
      <c r="AA6" s="100"/>
      <c r="AB6" s="100"/>
      <c r="AC6" s="100"/>
      <c r="AD6" s="100"/>
      <c r="AE6" s="100"/>
      <c r="AF6" s="100"/>
      <c r="AG6" s="100"/>
      <c r="AH6" s="100"/>
      <c r="AI6" s="100"/>
      <c r="AJ6" s="101"/>
      <c r="AK6" s="2" t="s">
        <v>6</v>
      </c>
    </row>
    <row r="7" spans="1:37" ht="15.75" thickBot="1" x14ac:dyDescent="0.3">
      <c r="A7" s="104" t="s">
        <v>7</v>
      </c>
      <c r="B7" s="80" t="s">
        <v>8</v>
      </c>
      <c r="C7" s="80" t="s">
        <v>9</v>
      </c>
      <c r="D7" s="80" t="s">
        <v>10</v>
      </c>
      <c r="E7" s="80" t="s">
        <v>11</v>
      </c>
      <c r="F7" s="80" t="s">
        <v>12</v>
      </c>
      <c r="G7" s="109" t="s">
        <v>13</v>
      </c>
      <c r="H7" s="109" t="s">
        <v>14</v>
      </c>
      <c r="I7" s="109" t="s">
        <v>15</v>
      </c>
      <c r="J7" s="114" t="s">
        <v>16</v>
      </c>
      <c r="K7" s="116" t="s">
        <v>17</v>
      </c>
      <c r="L7" s="117"/>
      <c r="M7" s="117"/>
      <c r="N7" s="117"/>
      <c r="O7" s="117"/>
      <c r="P7" s="117"/>
      <c r="Q7" s="117"/>
      <c r="R7" s="108"/>
      <c r="S7" s="118" t="s">
        <v>18</v>
      </c>
      <c r="T7" s="120" t="s">
        <v>19</v>
      </c>
      <c r="U7" s="112" t="s">
        <v>20</v>
      </c>
      <c r="V7" s="112" t="s">
        <v>21</v>
      </c>
      <c r="W7" s="112" t="s">
        <v>22</v>
      </c>
      <c r="X7" s="110" t="s">
        <v>23</v>
      </c>
      <c r="Y7" s="110" t="s">
        <v>24</v>
      </c>
      <c r="Z7" s="112" t="s">
        <v>25</v>
      </c>
      <c r="AA7" s="114" t="s">
        <v>26</v>
      </c>
      <c r="AB7" s="106" t="s">
        <v>27</v>
      </c>
      <c r="AC7" s="107"/>
      <c r="AD7" s="107"/>
      <c r="AE7" s="107"/>
      <c r="AF7" s="107"/>
      <c r="AG7" s="107"/>
      <c r="AH7" s="107"/>
      <c r="AI7" s="107"/>
      <c r="AJ7" s="107"/>
      <c r="AK7" s="108"/>
    </row>
    <row r="8" spans="1:37" ht="60.75" thickBot="1" x14ac:dyDescent="0.3">
      <c r="A8" s="105"/>
      <c r="B8" s="81"/>
      <c r="C8" s="81"/>
      <c r="D8" s="81"/>
      <c r="E8" s="81"/>
      <c r="F8" s="81"/>
      <c r="G8" s="81"/>
      <c r="H8" s="81"/>
      <c r="I8" s="81"/>
      <c r="J8" s="115"/>
      <c r="K8" s="3" t="s">
        <v>28</v>
      </c>
      <c r="L8" s="4" t="s">
        <v>29</v>
      </c>
      <c r="M8" s="4" t="s">
        <v>30</v>
      </c>
      <c r="N8" s="4" t="s">
        <v>31</v>
      </c>
      <c r="O8" s="4" t="s">
        <v>32</v>
      </c>
      <c r="P8" s="4" t="s">
        <v>103</v>
      </c>
      <c r="Q8" s="4" t="s">
        <v>128</v>
      </c>
      <c r="R8" s="5" t="s">
        <v>129</v>
      </c>
      <c r="S8" s="119"/>
      <c r="T8" s="121"/>
      <c r="U8" s="113"/>
      <c r="V8" s="113"/>
      <c r="W8" s="113"/>
      <c r="X8" s="111"/>
      <c r="Y8" s="111"/>
      <c r="Z8" s="113"/>
      <c r="AA8" s="115"/>
      <c r="AB8" s="6" t="s">
        <v>36</v>
      </c>
      <c r="AC8" s="4" t="s">
        <v>37</v>
      </c>
      <c r="AD8" s="4" t="s">
        <v>38</v>
      </c>
      <c r="AE8" s="4" t="s">
        <v>39</v>
      </c>
      <c r="AF8" s="4" t="s">
        <v>40</v>
      </c>
      <c r="AG8" s="4" t="s">
        <v>41</v>
      </c>
      <c r="AH8" s="4" t="s">
        <v>42</v>
      </c>
      <c r="AI8" s="4" t="s">
        <v>43</v>
      </c>
      <c r="AJ8" s="4" t="s">
        <v>44</v>
      </c>
      <c r="AK8" s="7" t="s">
        <v>45</v>
      </c>
    </row>
    <row r="9" spans="1:37" x14ac:dyDescent="0.25">
      <c r="A9" s="8"/>
      <c r="B9" s="9"/>
      <c r="C9" s="10"/>
      <c r="D9" s="11"/>
      <c r="E9" s="10"/>
      <c r="F9" s="10"/>
      <c r="G9" s="9"/>
      <c r="H9" s="9"/>
      <c r="I9" s="10"/>
      <c r="J9" s="9"/>
      <c r="K9" s="9"/>
      <c r="L9" s="9"/>
      <c r="M9" s="9"/>
      <c r="N9" s="9"/>
      <c r="O9" s="9"/>
      <c r="P9" s="9"/>
      <c r="Q9" s="9"/>
      <c r="R9" s="9"/>
      <c r="S9" s="12"/>
      <c r="T9" s="12"/>
      <c r="U9" s="12"/>
      <c r="V9" s="12"/>
      <c r="W9" s="12"/>
      <c r="X9" s="22"/>
      <c r="Y9" s="22"/>
      <c r="Z9" s="13"/>
      <c r="AA9" s="8"/>
      <c r="AB9" s="8"/>
      <c r="AC9" s="9"/>
      <c r="AD9" s="9"/>
      <c r="AE9" s="9"/>
      <c r="AF9" s="9"/>
      <c r="AG9" s="9"/>
      <c r="AH9" s="9"/>
      <c r="AI9" s="9"/>
      <c r="AJ9" s="9"/>
      <c r="AK9" s="9"/>
    </row>
    <row r="10" spans="1:37" x14ac:dyDescent="0.25">
      <c r="A10" s="8"/>
      <c r="B10" s="9"/>
      <c r="C10" s="10"/>
      <c r="D10" s="11"/>
      <c r="E10" s="10"/>
      <c r="F10" s="10"/>
      <c r="G10" s="9"/>
      <c r="H10" s="9"/>
      <c r="I10" s="10"/>
      <c r="J10" s="9"/>
      <c r="K10" s="9"/>
      <c r="L10" s="9"/>
      <c r="M10" s="9"/>
      <c r="N10" s="9"/>
      <c r="O10" s="9"/>
      <c r="P10" s="9"/>
      <c r="Q10" s="9"/>
      <c r="R10" s="9"/>
      <c r="S10" s="12"/>
      <c r="T10" s="12"/>
      <c r="U10" s="12"/>
      <c r="V10" s="12"/>
      <c r="W10" s="12"/>
      <c r="X10" s="22"/>
      <c r="Y10" s="22"/>
      <c r="Z10" s="13"/>
      <c r="AA10" s="8"/>
      <c r="AB10" s="8"/>
      <c r="AC10" s="9"/>
      <c r="AD10" s="9"/>
      <c r="AE10" s="9"/>
      <c r="AF10" s="9"/>
      <c r="AG10" s="9"/>
      <c r="AH10" s="9"/>
      <c r="AI10" s="9"/>
      <c r="AJ10" s="9"/>
      <c r="AK10" s="9"/>
    </row>
    <row r="11" spans="1:37" x14ac:dyDescent="0.25">
      <c r="A11" s="8"/>
      <c r="B11" s="9"/>
      <c r="C11" s="10"/>
      <c r="D11" s="11"/>
      <c r="E11" s="10"/>
      <c r="F11" s="10"/>
      <c r="G11" s="9"/>
      <c r="H11" s="9"/>
      <c r="I11" s="10"/>
      <c r="J11" s="9"/>
      <c r="K11" s="9"/>
      <c r="L11" s="9"/>
      <c r="M11" s="9"/>
      <c r="N11" s="9"/>
      <c r="O11" s="9"/>
      <c r="P11" s="9"/>
      <c r="Q11" s="9"/>
      <c r="R11" s="9"/>
      <c r="S11" s="12"/>
      <c r="T11" s="12"/>
      <c r="U11" s="12"/>
      <c r="V11" s="12"/>
      <c r="W11" s="12"/>
      <c r="X11" s="22"/>
      <c r="Y11" s="22"/>
      <c r="Z11" s="13"/>
      <c r="AA11" s="8"/>
      <c r="AB11" s="8"/>
      <c r="AC11" s="9"/>
      <c r="AD11" s="9"/>
      <c r="AE11" s="9"/>
      <c r="AF11" s="9"/>
      <c r="AG11" s="9"/>
      <c r="AH11" s="9"/>
      <c r="AI11" s="9"/>
      <c r="AJ11" s="9"/>
      <c r="AK11" s="9"/>
    </row>
    <row r="12" spans="1:37" x14ac:dyDescent="0.25">
      <c r="A12" s="8"/>
      <c r="B12" s="9"/>
      <c r="C12" s="10"/>
      <c r="D12" s="11"/>
      <c r="E12" s="10"/>
      <c r="F12" s="10"/>
      <c r="G12" s="9"/>
      <c r="H12" s="9"/>
      <c r="I12" s="10"/>
      <c r="J12" s="9"/>
      <c r="K12" s="9"/>
      <c r="L12" s="9"/>
      <c r="M12" s="9"/>
      <c r="N12" s="9"/>
      <c r="O12" s="9"/>
      <c r="P12" s="9"/>
      <c r="Q12" s="9"/>
      <c r="R12" s="9"/>
      <c r="S12" s="12"/>
      <c r="T12" s="12"/>
      <c r="U12" s="12"/>
      <c r="V12" s="12"/>
      <c r="W12" s="12"/>
      <c r="X12" s="22"/>
      <c r="Y12" s="22"/>
      <c r="Z12" s="13"/>
      <c r="AA12" s="8"/>
      <c r="AB12" s="8"/>
      <c r="AC12" s="9"/>
      <c r="AD12" s="9"/>
      <c r="AE12" s="9"/>
      <c r="AF12" s="9"/>
      <c r="AG12" s="9"/>
      <c r="AH12" s="9"/>
      <c r="AI12" s="9"/>
      <c r="AJ12" s="9"/>
      <c r="AK12" s="9"/>
    </row>
    <row r="13" spans="1:37" x14ac:dyDescent="0.25">
      <c r="A13" s="8"/>
      <c r="B13" s="9"/>
      <c r="C13" s="10"/>
      <c r="D13" s="11"/>
      <c r="E13" s="10"/>
      <c r="F13" s="10"/>
      <c r="G13" s="9"/>
      <c r="H13" s="9"/>
      <c r="I13" s="10"/>
      <c r="J13" s="9"/>
      <c r="K13" s="9"/>
      <c r="L13" s="9"/>
      <c r="M13" s="9"/>
      <c r="N13" s="9"/>
      <c r="O13" s="9"/>
      <c r="P13" s="9"/>
      <c r="Q13" s="9"/>
      <c r="R13" s="9"/>
      <c r="S13" s="12"/>
      <c r="T13" s="12"/>
      <c r="U13" s="12"/>
      <c r="V13" s="12"/>
      <c r="W13" s="12"/>
      <c r="X13" s="22"/>
      <c r="Y13" s="22"/>
      <c r="Z13" s="13"/>
      <c r="AA13" s="8"/>
      <c r="AB13" s="8"/>
      <c r="AC13" s="9"/>
      <c r="AD13" s="9"/>
      <c r="AE13" s="9"/>
      <c r="AF13" s="9"/>
      <c r="AG13" s="9"/>
      <c r="AH13" s="9"/>
      <c r="AI13" s="9"/>
      <c r="AJ13" s="9"/>
      <c r="AK13" s="9"/>
    </row>
    <row r="14" spans="1:37" x14ac:dyDescent="0.25">
      <c r="A14" s="8"/>
      <c r="B14" s="9"/>
      <c r="C14" s="10"/>
      <c r="D14" s="11"/>
      <c r="E14" s="10"/>
      <c r="F14" s="10"/>
      <c r="G14" s="9"/>
      <c r="H14" s="9"/>
      <c r="I14" s="10"/>
      <c r="J14" s="9"/>
      <c r="K14" s="9"/>
      <c r="L14" s="9"/>
      <c r="M14" s="9"/>
      <c r="N14" s="9"/>
      <c r="O14" s="9"/>
      <c r="P14" s="9"/>
      <c r="Q14" s="9"/>
      <c r="R14" s="9"/>
      <c r="S14" s="12"/>
      <c r="T14" s="12"/>
      <c r="U14" s="12"/>
      <c r="V14" s="12"/>
      <c r="W14" s="12"/>
      <c r="X14" s="22"/>
      <c r="Y14" s="22"/>
      <c r="Z14" s="13"/>
      <c r="AA14" s="8"/>
      <c r="AB14" s="8"/>
      <c r="AC14" s="9"/>
      <c r="AD14" s="9"/>
      <c r="AE14" s="9"/>
      <c r="AF14" s="9"/>
      <c r="AG14" s="9"/>
      <c r="AH14" s="9"/>
      <c r="AI14" s="9"/>
      <c r="AJ14" s="9"/>
      <c r="AK14" s="9"/>
    </row>
    <row r="15" spans="1:37" x14ac:dyDescent="0.25">
      <c r="A15" s="8"/>
      <c r="B15" s="9"/>
      <c r="C15" s="10"/>
      <c r="D15" s="11"/>
      <c r="E15" s="10"/>
      <c r="F15" s="10"/>
      <c r="G15" s="9"/>
      <c r="H15" s="9"/>
      <c r="I15" s="10"/>
      <c r="J15" s="9"/>
      <c r="K15" s="9"/>
      <c r="L15" s="9"/>
      <c r="M15" s="9"/>
      <c r="N15" s="9"/>
      <c r="O15" s="9"/>
      <c r="P15" s="9"/>
      <c r="Q15" s="9"/>
      <c r="R15" s="9"/>
      <c r="S15" s="12"/>
      <c r="T15" s="12"/>
      <c r="U15" s="12"/>
      <c r="V15" s="12"/>
      <c r="W15" s="12"/>
      <c r="X15" s="22"/>
      <c r="Y15" s="22"/>
      <c r="Z15" s="13"/>
      <c r="AA15" s="8"/>
      <c r="AB15" s="8"/>
      <c r="AC15" s="9"/>
      <c r="AD15" s="9"/>
      <c r="AE15" s="9"/>
      <c r="AF15" s="9"/>
      <c r="AG15" s="9"/>
      <c r="AH15" s="9"/>
      <c r="AI15" s="9"/>
      <c r="AJ15" s="9"/>
      <c r="AK15" s="9"/>
    </row>
    <row r="16" spans="1:37" x14ac:dyDescent="0.25">
      <c r="A16" s="8"/>
      <c r="B16" s="9"/>
      <c r="C16" s="10"/>
      <c r="D16" s="11"/>
      <c r="E16" s="10"/>
      <c r="F16" s="10"/>
      <c r="G16" s="9"/>
      <c r="H16" s="9"/>
      <c r="I16" s="10"/>
      <c r="J16" s="9"/>
      <c r="K16" s="9"/>
      <c r="L16" s="9"/>
      <c r="M16" s="9"/>
      <c r="N16" s="9"/>
      <c r="O16" s="9"/>
      <c r="P16" s="9"/>
      <c r="Q16" s="9"/>
      <c r="R16" s="9"/>
      <c r="S16" s="12"/>
      <c r="T16" s="12"/>
      <c r="U16" s="12"/>
      <c r="V16" s="12"/>
      <c r="W16" s="12"/>
      <c r="X16" s="22"/>
      <c r="Y16" s="22"/>
      <c r="Z16" s="13"/>
      <c r="AA16" s="8"/>
      <c r="AB16" s="8"/>
      <c r="AC16" s="9"/>
      <c r="AD16" s="9"/>
      <c r="AE16" s="9"/>
      <c r="AF16" s="9"/>
      <c r="AG16" s="9"/>
      <c r="AH16" s="9"/>
      <c r="AI16" s="9"/>
      <c r="AJ16" s="9"/>
      <c r="AK16" s="9"/>
    </row>
    <row r="17" spans="1:37" x14ac:dyDescent="0.25">
      <c r="A17" s="8"/>
      <c r="B17" s="9"/>
      <c r="C17" s="10"/>
      <c r="D17" s="11"/>
      <c r="E17" s="10"/>
      <c r="F17" s="10"/>
      <c r="G17" s="9"/>
      <c r="H17" s="9"/>
      <c r="I17" s="10"/>
      <c r="J17" s="9"/>
      <c r="K17" s="9"/>
      <c r="L17" s="9"/>
      <c r="M17" s="9"/>
      <c r="N17" s="9"/>
      <c r="O17" s="9"/>
      <c r="P17" s="9"/>
      <c r="Q17" s="9"/>
      <c r="R17" s="9"/>
      <c r="S17" s="12"/>
      <c r="T17" s="12"/>
      <c r="U17" s="12"/>
      <c r="V17" s="12"/>
      <c r="W17" s="12"/>
      <c r="X17" s="22"/>
      <c r="Y17" s="22"/>
      <c r="Z17" s="13"/>
      <c r="AA17" s="8"/>
      <c r="AB17" s="8"/>
      <c r="AC17" s="9"/>
      <c r="AD17" s="9"/>
      <c r="AE17" s="9"/>
      <c r="AF17" s="9"/>
      <c r="AG17" s="9"/>
      <c r="AH17" s="9"/>
      <c r="AI17" s="9"/>
      <c r="AJ17" s="9"/>
      <c r="AK17" s="9"/>
    </row>
    <row r="18" spans="1:37" x14ac:dyDescent="0.25">
      <c r="A18" s="8"/>
      <c r="B18" s="9"/>
      <c r="C18" s="10"/>
      <c r="D18" s="11"/>
      <c r="E18" s="10"/>
      <c r="F18" s="10"/>
      <c r="G18" s="9"/>
      <c r="H18" s="9"/>
      <c r="I18" s="10"/>
      <c r="J18" s="9"/>
      <c r="K18" s="9"/>
      <c r="L18" s="9"/>
      <c r="M18" s="9"/>
      <c r="N18" s="9"/>
      <c r="O18" s="9"/>
      <c r="P18" s="9"/>
      <c r="Q18" s="9"/>
      <c r="R18" s="9"/>
      <c r="S18" s="12"/>
      <c r="T18" s="12"/>
      <c r="U18" s="12"/>
      <c r="V18" s="12"/>
      <c r="W18" s="12"/>
      <c r="X18" s="22"/>
      <c r="Y18" s="22"/>
      <c r="Z18" s="13"/>
      <c r="AA18" s="8"/>
      <c r="AB18" s="8"/>
      <c r="AC18" s="9"/>
      <c r="AD18" s="9"/>
      <c r="AE18" s="9"/>
      <c r="AF18" s="9"/>
      <c r="AG18" s="9"/>
      <c r="AH18" s="9"/>
      <c r="AI18" s="9"/>
      <c r="AJ18" s="9"/>
      <c r="AK18" s="9"/>
    </row>
    <row r="19" spans="1:37" x14ac:dyDescent="0.25">
      <c r="A19" s="8"/>
      <c r="B19" s="9"/>
      <c r="C19" s="10"/>
      <c r="D19" s="11"/>
      <c r="E19" s="10"/>
      <c r="F19" s="10"/>
      <c r="G19" s="9"/>
      <c r="H19" s="9"/>
      <c r="I19" s="10"/>
      <c r="J19" s="9"/>
      <c r="K19" s="9"/>
      <c r="L19" s="9"/>
      <c r="M19" s="9"/>
      <c r="N19" s="9"/>
      <c r="O19" s="9"/>
      <c r="P19" s="9"/>
      <c r="Q19" s="9"/>
      <c r="R19" s="9"/>
      <c r="S19" s="12"/>
      <c r="T19" s="12"/>
      <c r="U19" s="12"/>
      <c r="V19" s="12"/>
      <c r="W19" s="12"/>
      <c r="X19" s="22"/>
      <c r="Y19" s="22"/>
      <c r="Z19" s="13"/>
      <c r="AA19" s="8"/>
      <c r="AB19" s="8"/>
      <c r="AC19" s="9"/>
      <c r="AD19" s="9"/>
      <c r="AE19" s="9"/>
      <c r="AF19" s="9"/>
      <c r="AG19" s="9"/>
      <c r="AH19" s="9"/>
      <c r="AI19" s="9"/>
      <c r="AJ19" s="9"/>
      <c r="AK19" s="9"/>
    </row>
    <row r="20" spans="1:37" x14ac:dyDescent="0.25">
      <c r="A20" s="8"/>
      <c r="B20" s="9"/>
      <c r="C20" s="10"/>
      <c r="D20" s="11"/>
      <c r="E20" s="10"/>
      <c r="F20" s="10"/>
      <c r="G20" s="9"/>
      <c r="H20" s="9"/>
      <c r="I20" s="10"/>
      <c r="J20" s="9"/>
      <c r="K20" s="9"/>
      <c r="L20" s="9"/>
      <c r="M20" s="9"/>
      <c r="N20" s="9"/>
      <c r="O20" s="9"/>
      <c r="P20" s="9"/>
      <c r="Q20" s="9"/>
      <c r="R20" s="9"/>
      <c r="S20" s="12"/>
      <c r="T20" s="12"/>
      <c r="U20" s="12"/>
      <c r="V20" s="12"/>
      <c r="W20" s="12"/>
      <c r="X20" s="22"/>
      <c r="Y20" s="22"/>
      <c r="Z20" s="13"/>
      <c r="AA20" s="8"/>
      <c r="AB20" s="8"/>
      <c r="AC20" s="9"/>
      <c r="AD20" s="9"/>
      <c r="AE20" s="9"/>
      <c r="AF20" s="9"/>
      <c r="AG20" s="9"/>
      <c r="AH20" s="9"/>
      <c r="AI20" s="9"/>
      <c r="AJ20" s="9"/>
      <c r="AK20" s="9"/>
    </row>
    <row r="21" spans="1:37" x14ac:dyDescent="0.25">
      <c r="A21" s="8"/>
      <c r="B21" s="9"/>
      <c r="C21" s="10"/>
      <c r="D21" s="11"/>
      <c r="E21" s="10"/>
      <c r="F21" s="10"/>
      <c r="G21" s="9"/>
      <c r="H21" s="9"/>
      <c r="I21" s="10"/>
      <c r="J21" s="9"/>
      <c r="K21" s="9"/>
      <c r="L21" s="9"/>
      <c r="M21" s="9"/>
      <c r="N21" s="9"/>
      <c r="O21" s="9"/>
      <c r="P21" s="9"/>
      <c r="Q21" s="9"/>
      <c r="R21" s="9"/>
      <c r="S21" s="12"/>
      <c r="T21" s="12"/>
      <c r="U21" s="12"/>
      <c r="V21" s="12"/>
      <c r="W21" s="12"/>
      <c r="X21" s="22"/>
      <c r="Y21" s="22"/>
      <c r="Z21" s="13"/>
      <c r="AA21" s="8"/>
      <c r="AB21" s="8"/>
      <c r="AC21" s="9"/>
      <c r="AD21" s="9"/>
      <c r="AE21" s="9"/>
      <c r="AF21" s="9"/>
      <c r="AG21" s="9"/>
      <c r="AH21" s="9"/>
      <c r="AI21" s="9"/>
      <c r="AJ21" s="9"/>
      <c r="AK21" s="9"/>
    </row>
    <row r="22" spans="1:37" x14ac:dyDescent="0.25">
      <c r="A22" s="8"/>
      <c r="B22" s="9"/>
      <c r="C22" s="10"/>
      <c r="D22" s="11"/>
      <c r="E22" s="10"/>
      <c r="F22" s="10"/>
      <c r="G22" s="9"/>
      <c r="H22" s="9"/>
      <c r="I22" s="10"/>
      <c r="J22" s="9"/>
      <c r="K22" s="9"/>
      <c r="L22" s="9"/>
      <c r="M22" s="9"/>
      <c r="N22" s="9"/>
      <c r="O22" s="9"/>
      <c r="P22" s="9"/>
      <c r="Q22" s="9"/>
      <c r="R22" s="9"/>
      <c r="S22" s="12"/>
      <c r="T22" s="12"/>
      <c r="U22" s="12"/>
      <c r="V22" s="12"/>
      <c r="W22" s="12"/>
      <c r="X22" s="22"/>
      <c r="Y22" s="22"/>
      <c r="Z22" s="13"/>
      <c r="AA22" s="8"/>
      <c r="AB22" s="8"/>
      <c r="AC22" s="9"/>
      <c r="AD22" s="9"/>
      <c r="AE22" s="9"/>
      <c r="AF22" s="9"/>
      <c r="AG22" s="9"/>
      <c r="AH22" s="9"/>
      <c r="AI22" s="9"/>
      <c r="AJ22" s="9"/>
      <c r="AK22" s="9"/>
    </row>
    <row r="23" spans="1:37" x14ac:dyDescent="0.25">
      <c r="A23" s="8"/>
      <c r="B23" s="9"/>
      <c r="C23" s="10"/>
      <c r="D23" s="11"/>
      <c r="E23" s="10"/>
      <c r="F23" s="10"/>
      <c r="G23" s="9"/>
      <c r="H23" s="9"/>
      <c r="I23" s="10"/>
      <c r="J23" s="9"/>
      <c r="K23" s="9"/>
      <c r="L23" s="9"/>
      <c r="M23" s="9"/>
      <c r="N23" s="9"/>
      <c r="O23" s="9"/>
      <c r="P23" s="9"/>
      <c r="Q23" s="9"/>
      <c r="R23" s="9"/>
      <c r="S23" s="12"/>
      <c r="T23" s="12"/>
      <c r="U23" s="12"/>
      <c r="V23" s="12"/>
      <c r="W23" s="12"/>
      <c r="X23" s="22"/>
      <c r="Y23" s="22"/>
      <c r="Z23" s="13"/>
      <c r="AA23" s="8"/>
      <c r="AB23" s="8"/>
      <c r="AC23" s="9"/>
      <c r="AD23" s="9"/>
      <c r="AE23" s="9"/>
      <c r="AF23" s="9"/>
      <c r="AG23" s="9"/>
      <c r="AH23" s="9"/>
      <c r="AI23" s="9"/>
      <c r="AJ23" s="9"/>
      <c r="AK23" s="9"/>
    </row>
    <row r="24" spans="1:37" x14ac:dyDescent="0.25">
      <c r="A24" s="8"/>
      <c r="B24" s="9"/>
      <c r="C24" s="10"/>
      <c r="D24" s="11"/>
      <c r="E24" s="10"/>
      <c r="F24" s="10"/>
      <c r="G24" s="9"/>
      <c r="H24" s="9"/>
      <c r="I24" s="10"/>
      <c r="J24" s="9"/>
      <c r="K24" s="9"/>
      <c r="L24" s="9"/>
      <c r="M24" s="9"/>
      <c r="N24" s="9"/>
      <c r="O24" s="9"/>
      <c r="P24" s="9"/>
      <c r="Q24" s="9"/>
      <c r="R24" s="9"/>
      <c r="S24" s="12"/>
      <c r="T24" s="12"/>
      <c r="U24" s="12"/>
      <c r="V24" s="12"/>
      <c r="W24" s="12"/>
      <c r="X24" s="22"/>
      <c r="Y24" s="22"/>
      <c r="Z24" s="13"/>
      <c r="AA24" s="8"/>
      <c r="AB24" s="8"/>
      <c r="AC24" s="9"/>
      <c r="AD24" s="9"/>
      <c r="AE24" s="9"/>
      <c r="AF24" s="9"/>
      <c r="AG24" s="9"/>
      <c r="AH24" s="9"/>
      <c r="AI24" s="9"/>
      <c r="AJ24" s="9"/>
      <c r="AK24" s="9"/>
    </row>
    <row r="25" spans="1:37" x14ac:dyDescent="0.25">
      <c r="A25" s="8"/>
      <c r="B25" s="9"/>
      <c r="C25" s="10"/>
      <c r="D25" s="11"/>
      <c r="E25" s="10"/>
      <c r="F25" s="10"/>
      <c r="G25" s="9"/>
      <c r="H25" s="9"/>
      <c r="I25" s="10"/>
      <c r="J25" s="9"/>
      <c r="K25" s="9"/>
      <c r="L25" s="9"/>
      <c r="M25" s="9"/>
      <c r="N25" s="9"/>
      <c r="O25" s="9"/>
      <c r="P25" s="9"/>
      <c r="Q25" s="9"/>
      <c r="R25" s="9"/>
      <c r="S25" s="12"/>
      <c r="T25" s="12"/>
      <c r="U25" s="12"/>
      <c r="V25" s="12"/>
      <c r="W25" s="12"/>
      <c r="X25" s="22"/>
      <c r="Y25" s="22"/>
      <c r="Z25" s="13"/>
      <c r="AA25" s="8"/>
      <c r="AB25" s="8"/>
      <c r="AC25" s="9"/>
      <c r="AD25" s="9"/>
      <c r="AE25" s="9"/>
      <c r="AF25" s="9"/>
      <c r="AG25" s="9"/>
      <c r="AH25" s="9"/>
      <c r="AI25" s="9"/>
      <c r="AJ25" s="9"/>
      <c r="AK25" s="9"/>
    </row>
    <row r="26" spans="1:37" x14ac:dyDescent="0.25">
      <c r="A26" s="8"/>
      <c r="B26" s="9"/>
      <c r="C26" s="10"/>
      <c r="D26" s="11"/>
      <c r="E26" s="10"/>
      <c r="F26" s="10"/>
      <c r="G26" s="9"/>
      <c r="H26" s="9"/>
      <c r="I26" s="10"/>
      <c r="J26" s="9"/>
      <c r="K26" s="9"/>
      <c r="L26" s="9"/>
      <c r="M26" s="9"/>
      <c r="N26" s="9"/>
      <c r="O26" s="9"/>
      <c r="P26" s="9"/>
      <c r="Q26" s="9"/>
      <c r="R26" s="9"/>
      <c r="S26" s="12"/>
      <c r="T26" s="12"/>
      <c r="U26" s="12"/>
      <c r="V26" s="12"/>
      <c r="W26" s="12"/>
      <c r="X26" s="22"/>
      <c r="Y26" s="22"/>
      <c r="Z26" s="13"/>
      <c r="AA26" s="8"/>
      <c r="AB26" s="8"/>
      <c r="AC26" s="9"/>
      <c r="AD26" s="9"/>
      <c r="AE26" s="9"/>
      <c r="AF26" s="9"/>
      <c r="AG26" s="9"/>
      <c r="AH26" s="9"/>
      <c r="AI26" s="9"/>
      <c r="AJ26" s="9"/>
      <c r="AK26" s="9"/>
    </row>
    <row r="27" spans="1:37" x14ac:dyDescent="0.25">
      <c r="A27" s="8"/>
      <c r="B27" s="9"/>
      <c r="C27" s="10"/>
      <c r="D27" s="11"/>
      <c r="E27" s="10"/>
      <c r="F27" s="10"/>
      <c r="G27" s="9"/>
      <c r="H27" s="9"/>
      <c r="I27" s="10"/>
      <c r="J27" s="9"/>
      <c r="K27" s="9"/>
      <c r="L27" s="9"/>
      <c r="M27" s="9"/>
      <c r="N27" s="9"/>
      <c r="O27" s="9"/>
      <c r="P27" s="9"/>
      <c r="Q27" s="9"/>
      <c r="R27" s="9"/>
      <c r="S27" s="12"/>
      <c r="T27" s="12"/>
      <c r="U27" s="12"/>
      <c r="V27" s="12"/>
      <c r="W27" s="12"/>
      <c r="X27" s="22"/>
      <c r="Y27" s="22"/>
      <c r="Z27" s="13"/>
      <c r="AA27" s="8"/>
      <c r="AB27" s="8"/>
      <c r="AC27" s="9"/>
      <c r="AD27" s="9"/>
      <c r="AE27" s="9"/>
      <c r="AF27" s="9"/>
      <c r="AG27" s="9"/>
      <c r="AH27" s="9"/>
      <c r="AI27" s="9"/>
      <c r="AJ27" s="9"/>
      <c r="AK27" s="9"/>
    </row>
    <row r="28" spans="1:37" x14ac:dyDescent="0.25">
      <c r="A28" s="8"/>
      <c r="B28" s="9"/>
      <c r="C28" s="10"/>
      <c r="D28" s="11"/>
      <c r="E28" s="10"/>
      <c r="F28" s="10"/>
      <c r="G28" s="9"/>
      <c r="H28" s="9"/>
      <c r="I28" s="10"/>
      <c r="J28" s="9"/>
      <c r="K28" s="9"/>
      <c r="L28" s="9"/>
      <c r="M28" s="9"/>
      <c r="N28" s="9"/>
      <c r="O28" s="9"/>
      <c r="P28" s="9"/>
      <c r="Q28" s="9"/>
      <c r="R28" s="9"/>
      <c r="S28" s="12"/>
      <c r="T28" s="12"/>
      <c r="U28" s="12"/>
      <c r="V28" s="12"/>
      <c r="W28" s="12"/>
      <c r="X28" s="22"/>
      <c r="Y28" s="22"/>
      <c r="Z28" s="13"/>
      <c r="AA28" s="8"/>
      <c r="AB28" s="8"/>
      <c r="AC28" s="9"/>
      <c r="AD28" s="9"/>
      <c r="AE28" s="9"/>
      <c r="AF28" s="9"/>
      <c r="AG28" s="9"/>
      <c r="AH28" s="9"/>
      <c r="AI28" s="9"/>
      <c r="AJ28" s="9"/>
      <c r="AK28" s="9"/>
    </row>
    <row r="29" spans="1:37" x14ac:dyDescent="0.25">
      <c r="A29" s="8"/>
      <c r="B29" s="9"/>
      <c r="C29" s="10"/>
      <c r="D29" s="11"/>
      <c r="E29" s="10"/>
      <c r="F29" s="10"/>
      <c r="G29" s="9"/>
      <c r="H29" s="9"/>
      <c r="I29" s="10"/>
      <c r="J29" s="9"/>
      <c r="K29" s="9"/>
      <c r="L29" s="9"/>
      <c r="M29" s="9"/>
      <c r="N29" s="9"/>
      <c r="O29" s="9"/>
      <c r="P29" s="9"/>
      <c r="Q29" s="9"/>
      <c r="R29" s="9"/>
      <c r="S29" s="12"/>
      <c r="T29" s="12"/>
      <c r="U29" s="12"/>
      <c r="V29" s="12"/>
      <c r="W29" s="12"/>
      <c r="X29" s="22"/>
      <c r="Y29" s="22"/>
      <c r="Z29" s="13"/>
      <c r="AA29" s="8"/>
      <c r="AB29" s="8"/>
      <c r="AC29" s="9"/>
      <c r="AD29" s="9"/>
      <c r="AE29" s="9"/>
      <c r="AF29" s="9"/>
      <c r="AG29" s="9"/>
      <c r="AH29" s="9"/>
      <c r="AI29" s="9"/>
      <c r="AJ29" s="9"/>
      <c r="AK29" s="9"/>
    </row>
    <row r="30" spans="1:37" x14ac:dyDescent="0.25">
      <c r="A30" s="8"/>
      <c r="B30" s="9"/>
      <c r="C30" s="10"/>
      <c r="D30" s="11"/>
      <c r="E30" s="10"/>
      <c r="F30" s="10"/>
      <c r="G30" s="9"/>
      <c r="H30" s="9"/>
      <c r="I30" s="10"/>
      <c r="J30" s="9"/>
      <c r="K30" s="9"/>
      <c r="L30" s="9"/>
      <c r="M30" s="9"/>
      <c r="N30" s="9"/>
      <c r="O30" s="9"/>
      <c r="P30" s="9"/>
      <c r="Q30" s="9"/>
      <c r="R30" s="9"/>
      <c r="S30" s="12"/>
      <c r="T30" s="12"/>
      <c r="U30" s="12"/>
      <c r="V30" s="12"/>
      <c r="W30" s="12"/>
      <c r="X30" s="22"/>
      <c r="Y30" s="22"/>
      <c r="Z30" s="13"/>
      <c r="AA30" s="8"/>
      <c r="AB30" s="8"/>
      <c r="AC30" s="9"/>
      <c r="AD30" s="9"/>
      <c r="AE30" s="9"/>
      <c r="AF30" s="9"/>
      <c r="AG30" s="9"/>
      <c r="AH30" s="9"/>
      <c r="AI30" s="9"/>
      <c r="AJ30" s="9"/>
      <c r="AK30" s="9"/>
    </row>
    <row r="31" spans="1:37" x14ac:dyDescent="0.25">
      <c r="A31" s="8"/>
      <c r="B31" s="9"/>
      <c r="C31" s="10"/>
      <c r="D31" s="11"/>
      <c r="E31" s="10"/>
      <c r="F31" s="10"/>
      <c r="G31" s="9"/>
      <c r="H31" s="9"/>
      <c r="I31" s="10"/>
      <c r="J31" s="9"/>
      <c r="K31" s="9"/>
      <c r="L31" s="9"/>
      <c r="M31" s="9"/>
      <c r="N31" s="9"/>
      <c r="O31" s="9"/>
      <c r="P31" s="9"/>
      <c r="Q31" s="9"/>
      <c r="R31" s="9"/>
      <c r="S31" s="12"/>
      <c r="T31" s="12"/>
      <c r="U31" s="12"/>
      <c r="V31" s="12"/>
      <c r="W31" s="12"/>
      <c r="X31" s="22"/>
      <c r="Y31" s="22"/>
      <c r="Z31" s="13"/>
      <c r="AA31" s="8"/>
      <c r="AB31" s="8"/>
      <c r="AC31" s="9"/>
      <c r="AD31" s="9"/>
      <c r="AE31" s="9"/>
      <c r="AF31" s="9"/>
      <c r="AG31" s="9"/>
      <c r="AH31" s="9"/>
      <c r="AI31" s="9"/>
      <c r="AJ31" s="9"/>
      <c r="AK31" s="9"/>
    </row>
    <row r="32" spans="1:37" x14ac:dyDescent="0.25">
      <c r="A32" s="8"/>
      <c r="B32" s="9"/>
      <c r="C32" s="10"/>
      <c r="D32" s="11"/>
      <c r="E32" s="10"/>
      <c r="F32" s="10"/>
      <c r="G32" s="9"/>
      <c r="H32" s="9"/>
      <c r="I32" s="10"/>
      <c r="J32" s="9"/>
      <c r="K32" s="9"/>
      <c r="L32" s="9"/>
      <c r="M32" s="9"/>
      <c r="N32" s="9"/>
      <c r="O32" s="9"/>
      <c r="P32" s="9"/>
      <c r="Q32" s="9"/>
      <c r="R32" s="9"/>
      <c r="S32" s="12"/>
      <c r="T32" s="12"/>
      <c r="U32" s="12"/>
      <c r="V32" s="12"/>
      <c r="W32" s="12"/>
      <c r="X32" s="22"/>
      <c r="Y32" s="22"/>
      <c r="Z32" s="13"/>
      <c r="AA32" s="8"/>
      <c r="AB32" s="8"/>
      <c r="AC32" s="9"/>
      <c r="AD32" s="9"/>
      <c r="AE32" s="9"/>
      <c r="AF32" s="9"/>
      <c r="AG32" s="9"/>
      <c r="AH32" s="9"/>
      <c r="AI32" s="9"/>
      <c r="AJ32" s="9"/>
      <c r="AK32" s="9"/>
    </row>
    <row r="33" spans="1:37" x14ac:dyDescent="0.25">
      <c r="A33" s="8"/>
      <c r="B33" s="9"/>
      <c r="C33" s="10"/>
      <c r="D33" s="11"/>
      <c r="E33" s="10"/>
      <c r="F33" s="10"/>
      <c r="G33" s="9"/>
      <c r="H33" s="9"/>
      <c r="I33" s="10"/>
      <c r="J33" s="9"/>
      <c r="K33" s="9"/>
      <c r="L33" s="9"/>
      <c r="M33" s="9"/>
      <c r="N33" s="9"/>
      <c r="O33" s="9"/>
      <c r="P33" s="9"/>
      <c r="Q33" s="9"/>
      <c r="R33" s="9"/>
      <c r="S33" s="12"/>
      <c r="T33" s="12"/>
      <c r="U33" s="12"/>
      <c r="V33" s="12"/>
      <c r="W33" s="12"/>
      <c r="X33" s="22"/>
      <c r="Y33" s="22"/>
      <c r="Z33" s="13"/>
      <c r="AA33" s="8"/>
      <c r="AB33" s="8"/>
      <c r="AC33" s="9"/>
      <c r="AD33" s="9"/>
      <c r="AE33" s="9"/>
      <c r="AF33" s="9"/>
      <c r="AG33" s="9"/>
      <c r="AH33" s="9"/>
      <c r="AI33" s="9"/>
      <c r="AJ33" s="9"/>
      <c r="AK33" s="9"/>
    </row>
    <row r="34" spans="1:37" x14ac:dyDescent="0.25">
      <c r="A34" s="8"/>
      <c r="B34" s="9"/>
      <c r="C34" s="10"/>
      <c r="D34" s="11"/>
      <c r="E34" s="10"/>
      <c r="F34" s="10"/>
      <c r="G34" s="9"/>
      <c r="H34" s="9"/>
      <c r="I34" s="10"/>
      <c r="J34" s="9"/>
      <c r="K34" s="9"/>
      <c r="L34" s="9"/>
      <c r="M34" s="9"/>
      <c r="N34" s="9"/>
      <c r="O34" s="9"/>
      <c r="P34" s="9"/>
      <c r="Q34" s="9"/>
      <c r="R34" s="9"/>
      <c r="S34" s="12"/>
      <c r="T34" s="12"/>
      <c r="U34" s="12"/>
      <c r="V34" s="12"/>
      <c r="W34" s="12"/>
      <c r="X34" s="22"/>
      <c r="Y34" s="22"/>
      <c r="Z34" s="13"/>
      <c r="AA34" s="8"/>
      <c r="AB34" s="8"/>
      <c r="AC34" s="9"/>
      <c r="AD34" s="9"/>
      <c r="AE34" s="9"/>
      <c r="AF34" s="9"/>
      <c r="AG34" s="9"/>
      <c r="AH34" s="9"/>
      <c r="AI34" s="9"/>
      <c r="AJ34" s="9"/>
      <c r="AK34" s="9"/>
    </row>
    <row r="35" spans="1:37" x14ac:dyDescent="0.25">
      <c r="A35" s="8"/>
      <c r="B35" s="9"/>
      <c r="C35" s="10"/>
      <c r="D35" s="11"/>
      <c r="E35" s="10"/>
      <c r="F35" s="10"/>
      <c r="G35" s="9"/>
      <c r="H35" s="9"/>
      <c r="I35" s="10"/>
      <c r="J35" s="9"/>
      <c r="K35" s="9"/>
      <c r="L35" s="9"/>
      <c r="M35" s="9"/>
      <c r="N35" s="9"/>
      <c r="O35" s="9"/>
      <c r="P35" s="9"/>
      <c r="Q35" s="9"/>
      <c r="R35" s="9"/>
      <c r="S35" s="12"/>
      <c r="T35" s="12"/>
      <c r="U35" s="12"/>
      <c r="V35" s="12"/>
      <c r="W35" s="12"/>
      <c r="X35" s="22"/>
      <c r="Y35" s="22"/>
      <c r="Z35" s="13"/>
      <c r="AA35" s="8"/>
      <c r="AB35" s="8"/>
      <c r="AC35" s="9"/>
      <c r="AD35" s="9"/>
      <c r="AE35" s="9"/>
      <c r="AF35" s="9"/>
      <c r="AG35" s="9"/>
      <c r="AH35" s="9"/>
      <c r="AI35" s="9"/>
      <c r="AJ35" s="9"/>
      <c r="AK35" s="9"/>
    </row>
    <row r="36" spans="1:37" x14ac:dyDescent="0.25">
      <c r="A36" s="8"/>
      <c r="B36" s="9"/>
      <c r="C36" s="10"/>
      <c r="D36" s="11"/>
      <c r="E36" s="10"/>
      <c r="F36" s="10"/>
      <c r="G36" s="9"/>
      <c r="H36" s="9"/>
      <c r="I36" s="10"/>
      <c r="J36" s="9"/>
      <c r="K36" s="9"/>
      <c r="L36" s="9"/>
      <c r="M36" s="9"/>
      <c r="N36" s="9"/>
      <c r="O36" s="9"/>
      <c r="P36" s="9"/>
      <c r="Q36" s="9"/>
      <c r="R36" s="9"/>
      <c r="S36" s="12"/>
      <c r="T36" s="12"/>
      <c r="U36" s="12"/>
      <c r="V36" s="12"/>
      <c r="W36" s="12"/>
      <c r="X36" s="22"/>
      <c r="Y36" s="22"/>
      <c r="Z36" s="13"/>
      <c r="AA36" s="8"/>
      <c r="AB36" s="8"/>
      <c r="AC36" s="9"/>
      <c r="AD36" s="9"/>
      <c r="AE36" s="9"/>
      <c r="AF36" s="9"/>
      <c r="AG36" s="9"/>
      <c r="AH36" s="9"/>
      <c r="AI36" s="9"/>
      <c r="AJ36" s="9"/>
      <c r="AK36" s="9"/>
    </row>
    <row r="37" spans="1:37" x14ac:dyDescent="0.25">
      <c r="A37" s="8"/>
      <c r="B37" s="9"/>
      <c r="C37" s="10"/>
      <c r="D37" s="11"/>
      <c r="E37" s="10"/>
      <c r="F37" s="10"/>
      <c r="G37" s="9"/>
      <c r="H37" s="9"/>
      <c r="I37" s="10"/>
      <c r="J37" s="9"/>
      <c r="K37" s="9"/>
      <c r="L37" s="9"/>
      <c r="M37" s="9"/>
      <c r="N37" s="9"/>
      <c r="O37" s="9"/>
      <c r="P37" s="9"/>
      <c r="Q37" s="9"/>
      <c r="R37" s="9"/>
      <c r="S37" s="12"/>
      <c r="T37" s="12"/>
      <c r="U37" s="12"/>
      <c r="V37" s="12"/>
      <c r="W37" s="12"/>
      <c r="X37" s="22"/>
      <c r="Y37" s="22"/>
      <c r="Z37" s="13"/>
      <c r="AA37" s="8"/>
      <c r="AB37" s="8"/>
      <c r="AC37" s="9"/>
      <c r="AD37" s="9"/>
      <c r="AE37" s="9"/>
      <c r="AF37" s="9"/>
      <c r="AG37" s="9"/>
      <c r="AH37" s="9"/>
      <c r="AI37" s="9"/>
      <c r="AJ37" s="9"/>
      <c r="AK37" s="9"/>
    </row>
    <row r="38" spans="1:37" x14ac:dyDescent="0.25">
      <c r="A38" s="8"/>
      <c r="B38" s="9"/>
      <c r="C38" s="10"/>
      <c r="D38" s="11"/>
      <c r="E38" s="10"/>
      <c r="F38" s="10"/>
      <c r="G38" s="9"/>
      <c r="H38" s="9"/>
      <c r="I38" s="10"/>
      <c r="J38" s="9"/>
      <c r="K38" s="9"/>
      <c r="L38" s="9"/>
      <c r="M38" s="9"/>
      <c r="N38" s="9"/>
      <c r="O38" s="9"/>
      <c r="P38" s="9"/>
      <c r="Q38" s="9"/>
      <c r="R38" s="9"/>
      <c r="S38" s="12"/>
      <c r="T38" s="12"/>
      <c r="U38" s="12"/>
      <c r="V38" s="12"/>
      <c r="W38" s="12"/>
      <c r="X38" s="22"/>
      <c r="Y38" s="22"/>
      <c r="Z38" s="13"/>
      <c r="AA38" s="8"/>
      <c r="AB38" s="8"/>
      <c r="AC38" s="9"/>
      <c r="AD38" s="9"/>
      <c r="AE38" s="9"/>
      <c r="AF38" s="9"/>
      <c r="AG38" s="9"/>
      <c r="AH38" s="9"/>
      <c r="AI38" s="9"/>
      <c r="AJ38" s="9"/>
      <c r="AK38" s="9"/>
    </row>
    <row r="39" spans="1:37" x14ac:dyDescent="0.25">
      <c r="A39" s="8"/>
      <c r="B39" s="9"/>
      <c r="C39" s="10"/>
      <c r="D39" s="11"/>
      <c r="E39" s="10"/>
      <c r="F39" s="10"/>
      <c r="G39" s="9"/>
      <c r="H39" s="9"/>
      <c r="I39" s="10"/>
      <c r="J39" s="9"/>
      <c r="K39" s="9"/>
      <c r="L39" s="9"/>
      <c r="M39" s="9"/>
      <c r="N39" s="9"/>
      <c r="O39" s="9"/>
      <c r="P39" s="9"/>
      <c r="Q39" s="9"/>
      <c r="R39" s="9"/>
      <c r="S39" s="12"/>
      <c r="T39" s="12"/>
      <c r="U39" s="12"/>
      <c r="V39" s="12"/>
      <c r="W39" s="12"/>
      <c r="X39" s="22"/>
      <c r="Y39" s="22"/>
      <c r="Z39" s="13"/>
      <c r="AA39" s="8"/>
      <c r="AB39" s="8"/>
      <c r="AC39" s="9"/>
      <c r="AD39" s="9"/>
      <c r="AE39" s="9"/>
      <c r="AF39" s="9"/>
      <c r="AG39" s="9"/>
      <c r="AH39" s="9"/>
      <c r="AI39" s="9"/>
      <c r="AJ39" s="9"/>
      <c r="AK39" s="9"/>
    </row>
    <row r="40" spans="1:37" x14ac:dyDescent="0.25">
      <c r="A40" s="8"/>
      <c r="B40" s="9"/>
      <c r="C40" s="10"/>
      <c r="D40" s="11"/>
      <c r="E40" s="10"/>
      <c r="F40" s="10"/>
      <c r="G40" s="9"/>
      <c r="H40" s="9"/>
      <c r="I40" s="10"/>
      <c r="J40" s="9"/>
      <c r="K40" s="9"/>
      <c r="L40" s="9"/>
      <c r="M40" s="9"/>
      <c r="N40" s="9"/>
      <c r="O40" s="9"/>
      <c r="P40" s="9"/>
      <c r="Q40" s="9"/>
      <c r="R40" s="9"/>
      <c r="S40" s="12"/>
      <c r="T40" s="12"/>
      <c r="U40" s="12"/>
      <c r="V40" s="12"/>
      <c r="W40" s="12"/>
      <c r="X40" s="22"/>
      <c r="Y40" s="22"/>
      <c r="Z40" s="13"/>
      <c r="AA40" s="8"/>
      <c r="AB40" s="8"/>
      <c r="AC40" s="9"/>
      <c r="AD40" s="9"/>
      <c r="AE40" s="9"/>
      <c r="AF40" s="9"/>
      <c r="AG40" s="9"/>
      <c r="AH40" s="9"/>
      <c r="AI40" s="9"/>
      <c r="AJ40" s="9"/>
      <c r="AK40" s="9"/>
    </row>
    <row r="41" spans="1:37" x14ac:dyDescent="0.25">
      <c r="A41" s="8"/>
      <c r="B41" s="9"/>
      <c r="C41" s="10"/>
      <c r="D41" s="11"/>
      <c r="E41" s="10"/>
      <c r="F41" s="10"/>
      <c r="G41" s="9"/>
      <c r="H41" s="9"/>
      <c r="I41" s="10"/>
      <c r="J41" s="9"/>
      <c r="K41" s="9"/>
      <c r="L41" s="9"/>
      <c r="M41" s="9"/>
      <c r="N41" s="9"/>
      <c r="O41" s="9"/>
      <c r="P41" s="9"/>
      <c r="Q41" s="9"/>
      <c r="R41" s="9"/>
      <c r="S41" s="12"/>
      <c r="T41" s="12"/>
      <c r="U41" s="12"/>
      <c r="V41" s="12"/>
      <c r="W41" s="12"/>
      <c r="X41" s="22"/>
      <c r="Y41" s="22"/>
      <c r="Z41" s="13"/>
      <c r="AA41" s="8"/>
      <c r="AB41" s="8"/>
      <c r="AC41" s="9"/>
      <c r="AD41" s="9"/>
      <c r="AE41" s="9"/>
      <c r="AF41" s="9"/>
      <c r="AG41" s="9"/>
      <c r="AH41" s="9"/>
      <c r="AI41" s="9"/>
      <c r="AJ41" s="9"/>
      <c r="AK41" s="9"/>
    </row>
    <row r="42" spans="1:37" x14ac:dyDescent="0.25">
      <c r="A42" s="8"/>
      <c r="B42" s="9"/>
      <c r="C42" s="10"/>
      <c r="D42" s="11"/>
      <c r="E42" s="10"/>
      <c r="F42" s="10"/>
      <c r="G42" s="9"/>
      <c r="H42" s="9"/>
      <c r="I42" s="10"/>
      <c r="J42" s="9"/>
      <c r="K42" s="9"/>
      <c r="L42" s="9"/>
      <c r="M42" s="9"/>
      <c r="N42" s="9"/>
      <c r="O42" s="9"/>
      <c r="P42" s="9"/>
      <c r="Q42" s="9"/>
      <c r="R42" s="9"/>
      <c r="S42" s="12"/>
      <c r="T42" s="12"/>
      <c r="U42" s="12"/>
      <c r="V42" s="12"/>
      <c r="W42" s="12"/>
      <c r="X42" s="22"/>
      <c r="Y42" s="22"/>
      <c r="Z42" s="13"/>
      <c r="AA42" s="8"/>
      <c r="AB42" s="8"/>
      <c r="AC42" s="9"/>
      <c r="AD42" s="9"/>
      <c r="AE42" s="9"/>
      <c r="AF42" s="9"/>
      <c r="AG42" s="9"/>
      <c r="AH42" s="9"/>
      <c r="AI42" s="9"/>
      <c r="AJ42" s="9"/>
      <c r="AK42" s="9"/>
    </row>
    <row r="43" spans="1:37" x14ac:dyDescent="0.25">
      <c r="A43" s="8"/>
      <c r="B43" s="9"/>
      <c r="C43" s="10"/>
      <c r="D43" s="11"/>
      <c r="E43" s="10"/>
      <c r="F43" s="10"/>
      <c r="G43" s="9"/>
      <c r="H43" s="9"/>
      <c r="I43" s="10"/>
      <c r="J43" s="9"/>
      <c r="K43" s="9"/>
      <c r="L43" s="9"/>
      <c r="M43" s="9"/>
      <c r="N43" s="9"/>
      <c r="O43" s="9"/>
      <c r="P43" s="9"/>
      <c r="Q43" s="9"/>
      <c r="R43" s="9"/>
      <c r="S43" s="12"/>
      <c r="T43" s="12"/>
      <c r="U43" s="12"/>
      <c r="V43" s="12"/>
      <c r="W43" s="12"/>
      <c r="X43" s="22"/>
      <c r="Y43" s="22"/>
      <c r="Z43" s="13"/>
      <c r="AA43" s="8"/>
      <c r="AB43" s="8"/>
      <c r="AC43" s="9"/>
      <c r="AD43" s="9"/>
      <c r="AE43" s="9"/>
      <c r="AF43" s="9"/>
      <c r="AG43" s="9"/>
      <c r="AH43" s="9"/>
      <c r="AI43" s="9"/>
      <c r="AJ43" s="9"/>
      <c r="AK43" s="9"/>
    </row>
    <row r="44" spans="1:37" x14ac:dyDescent="0.25">
      <c r="A44" s="8"/>
      <c r="B44" s="9"/>
      <c r="C44" s="10"/>
      <c r="D44" s="11"/>
      <c r="E44" s="10"/>
      <c r="F44" s="10"/>
      <c r="G44" s="9"/>
      <c r="H44" s="9"/>
      <c r="I44" s="10"/>
      <c r="J44" s="9"/>
      <c r="K44" s="9"/>
      <c r="L44" s="9"/>
      <c r="M44" s="9"/>
      <c r="N44" s="9"/>
      <c r="O44" s="9"/>
      <c r="P44" s="9"/>
      <c r="Q44" s="9"/>
      <c r="R44" s="9"/>
      <c r="S44" s="12"/>
      <c r="T44" s="12"/>
      <c r="U44" s="12"/>
      <c r="V44" s="12"/>
      <c r="W44" s="12"/>
      <c r="X44" s="22"/>
      <c r="Y44" s="22"/>
      <c r="Z44" s="13"/>
      <c r="AA44" s="8"/>
      <c r="AB44" s="8"/>
      <c r="AC44" s="9"/>
      <c r="AD44" s="9"/>
      <c r="AE44" s="9"/>
      <c r="AF44" s="9"/>
      <c r="AG44" s="9"/>
      <c r="AH44" s="9"/>
      <c r="AI44" s="9"/>
      <c r="AJ44" s="9"/>
      <c r="AK44" s="9"/>
    </row>
    <row r="45" spans="1:37" x14ac:dyDescent="0.25">
      <c r="A45" s="8"/>
      <c r="B45" s="9"/>
      <c r="C45" s="10"/>
      <c r="D45" s="11"/>
      <c r="E45" s="10"/>
      <c r="F45" s="10"/>
      <c r="G45" s="9"/>
      <c r="H45" s="9"/>
      <c r="I45" s="10"/>
      <c r="J45" s="9"/>
      <c r="K45" s="9"/>
      <c r="L45" s="9"/>
      <c r="M45" s="9"/>
      <c r="N45" s="9"/>
      <c r="O45" s="9"/>
      <c r="P45" s="9"/>
      <c r="Q45" s="9"/>
      <c r="R45" s="9"/>
      <c r="S45" s="12"/>
      <c r="T45" s="12"/>
      <c r="U45" s="12"/>
      <c r="V45" s="12"/>
      <c r="W45" s="12"/>
      <c r="X45" s="22"/>
      <c r="Y45" s="22"/>
      <c r="Z45" s="13"/>
      <c r="AA45" s="8"/>
      <c r="AB45" s="8"/>
      <c r="AC45" s="9"/>
      <c r="AD45" s="9"/>
      <c r="AE45" s="9"/>
      <c r="AF45" s="9"/>
      <c r="AG45" s="9"/>
      <c r="AH45" s="9"/>
      <c r="AI45" s="9"/>
      <c r="AJ45" s="9"/>
      <c r="AK45" s="9"/>
    </row>
    <row r="46" spans="1:37" x14ac:dyDescent="0.25">
      <c r="A46" s="8"/>
      <c r="B46" s="9"/>
      <c r="C46" s="10"/>
      <c r="D46" s="11"/>
      <c r="E46" s="10"/>
      <c r="F46" s="10"/>
      <c r="G46" s="9"/>
      <c r="H46" s="9"/>
      <c r="I46" s="10"/>
      <c r="J46" s="9"/>
      <c r="K46" s="9"/>
      <c r="L46" s="9"/>
      <c r="M46" s="9"/>
      <c r="N46" s="9"/>
      <c r="O46" s="9"/>
      <c r="P46" s="9"/>
      <c r="Q46" s="9"/>
      <c r="R46" s="9"/>
      <c r="S46" s="12"/>
      <c r="T46" s="12"/>
      <c r="U46" s="12"/>
      <c r="V46" s="12"/>
      <c r="W46" s="12"/>
      <c r="X46" s="22"/>
      <c r="Y46" s="22"/>
      <c r="Z46" s="13"/>
      <c r="AA46" s="8"/>
      <c r="AB46" s="8"/>
      <c r="AC46" s="9"/>
      <c r="AD46" s="9"/>
      <c r="AE46" s="9"/>
      <c r="AF46" s="9"/>
      <c r="AG46" s="9"/>
      <c r="AH46" s="9"/>
      <c r="AI46" s="9"/>
      <c r="AJ46" s="9"/>
      <c r="AK46" s="9"/>
    </row>
    <row r="47" spans="1:37" x14ac:dyDescent="0.25">
      <c r="A47" s="8"/>
      <c r="B47" s="9"/>
      <c r="C47" s="10"/>
      <c r="D47" s="11"/>
      <c r="E47" s="10"/>
      <c r="F47" s="10"/>
      <c r="G47" s="9"/>
      <c r="H47" s="9"/>
      <c r="I47" s="10"/>
      <c r="J47" s="9"/>
      <c r="K47" s="9"/>
      <c r="L47" s="9"/>
      <c r="M47" s="9"/>
      <c r="N47" s="9"/>
      <c r="O47" s="9"/>
      <c r="P47" s="9"/>
      <c r="Q47" s="9"/>
      <c r="R47" s="9"/>
      <c r="S47" s="12"/>
      <c r="T47" s="12"/>
      <c r="U47" s="12"/>
      <c r="V47" s="12"/>
      <c r="W47" s="12"/>
      <c r="X47" s="22"/>
      <c r="Y47" s="22"/>
      <c r="Z47" s="13"/>
      <c r="AA47" s="8"/>
      <c r="AB47" s="8"/>
      <c r="AC47" s="9"/>
      <c r="AD47" s="9"/>
      <c r="AE47" s="9"/>
      <c r="AF47" s="9"/>
      <c r="AG47" s="9"/>
      <c r="AH47" s="9"/>
      <c r="AI47" s="9"/>
      <c r="AJ47" s="9"/>
      <c r="AK47" s="9"/>
    </row>
    <row r="48" spans="1:37" x14ac:dyDescent="0.25">
      <c r="A48" s="8"/>
      <c r="B48" s="9"/>
      <c r="C48" s="10"/>
      <c r="D48" s="11"/>
      <c r="E48" s="10"/>
      <c r="F48" s="10"/>
      <c r="G48" s="9"/>
      <c r="H48" s="9"/>
      <c r="I48" s="10"/>
      <c r="J48" s="9"/>
      <c r="K48" s="9"/>
      <c r="L48" s="9"/>
      <c r="M48" s="9"/>
      <c r="N48" s="9"/>
      <c r="O48" s="9"/>
      <c r="P48" s="9"/>
      <c r="Q48" s="9"/>
      <c r="R48" s="9"/>
      <c r="S48" s="12"/>
      <c r="T48" s="12"/>
      <c r="U48" s="12"/>
      <c r="V48" s="12"/>
      <c r="W48" s="12"/>
      <c r="X48" s="22"/>
      <c r="Y48" s="22"/>
      <c r="Z48" s="13"/>
      <c r="AA48" s="8"/>
      <c r="AB48" s="8"/>
      <c r="AC48" s="9"/>
      <c r="AD48" s="9"/>
      <c r="AE48" s="9"/>
      <c r="AF48" s="9"/>
      <c r="AG48" s="9"/>
      <c r="AH48" s="9"/>
      <c r="AI48" s="9"/>
      <c r="AJ48" s="9"/>
      <c r="AK48" s="9"/>
    </row>
    <row r="49" spans="1:37" x14ac:dyDescent="0.25">
      <c r="A49" s="8"/>
      <c r="B49" s="9"/>
      <c r="C49" s="10"/>
      <c r="D49" s="11"/>
      <c r="E49" s="10"/>
      <c r="F49" s="10"/>
      <c r="G49" s="9"/>
      <c r="H49" s="9"/>
      <c r="I49" s="10"/>
      <c r="J49" s="9"/>
      <c r="K49" s="9"/>
      <c r="L49" s="9"/>
      <c r="M49" s="9"/>
      <c r="N49" s="9"/>
      <c r="O49" s="9"/>
      <c r="P49" s="9"/>
      <c r="Q49" s="9"/>
      <c r="R49" s="9"/>
      <c r="S49" s="12"/>
      <c r="T49" s="12"/>
      <c r="U49" s="12"/>
      <c r="V49" s="12"/>
      <c r="W49" s="12"/>
      <c r="X49" s="22"/>
      <c r="Y49" s="22"/>
      <c r="Z49" s="13"/>
      <c r="AA49" s="8"/>
      <c r="AB49" s="8"/>
      <c r="AC49" s="9"/>
      <c r="AD49" s="9"/>
      <c r="AE49" s="9"/>
      <c r="AF49" s="9"/>
      <c r="AG49" s="9"/>
      <c r="AH49" s="9"/>
      <c r="AI49" s="9"/>
      <c r="AJ49" s="9"/>
      <c r="AK49" s="9"/>
    </row>
    <row r="50" spans="1:37" x14ac:dyDescent="0.25">
      <c r="A50" s="8"/>
      <c r="B50" s="9"/>
      <c r="C50" s="10"/>
      <c r="D50" s="11"/>
      <c r="E50" s="10"/>
      <c r="F50" s="10"/>
      <c r="G50" s="9"/>
      <c r="H50" s="9"/>
      <c r="I50" s="10"/>
      <c r="J50" s="9"/>
      <c r="K50" s="9"/>
      <c r="L50" s="9"/>
      <c r="M50" s="9"/>
      <c r="N50" s="9"/>
      <c r="O50" s="9"/>
      <c r="P50" s="9"/>
      <c r="Q50" s="9"/>
      <c r="R50" s="9"/>
      <c r="S50" s="12"/>
      <c r="T50" s="12"/>
      <c r="U50" s="12"/>
      <c r="V50" s="12"/>
      <c r="W50" s="12"/>
      <c r="X50" s="22"/>
      <c r="Y50" s="22"/>
      <c r="Z50" s="13"/>
      <c r="AA50" s="8"/>
      <c r="AB50" s="8"/>
      <c r="AC50" s="9"/>
      <c r="AD50" s="9"/>
      <c r="AE50" s="9"/>
      <c r="AF50" s="9"/>
      <c r="AG50" s="9"/>
      <c r="AH50" s="9"/>
      <c r="AI50" s="9"/>
      <c r="AJ50" s="9"/>
      <c r="AK50" s="9"/>
    </row>
    <row r="51" spans="1:37" x14ac:dyDescent="0.25">
      <c r="A51" s="8"/>
      <c r="B51" s="9"/>
      <c r="C51" s="10"/>
      <c r="D51" s="11"/>
      <c r="E51" s="10"/>
      <c r="F51" s="10"/>
      <c r="G51" s="9"/>
      <c r="H51" s="9"/>
      <c r="I51" s="10"/>
      <c r="J51" s="9"/>
      <c r="K51" s="9"/>
      <c r="L51" s="9"/>
      <c r="M51" s="9"/>
      <c r="N51" s="9"/>
      <c r="O51" s="9"/>
      <c r="P51" s="9"/>
      <c r="Q51" s="9"/>
      <c r="R51" s="9"/>
      <c r="S51" s="12"/>
      <c r="T51" s="12"/>
      <c r="U51" s="12"/>
      <c r="V51" s="12"/>
      <c r="W51" s="12"/>
      <c r="X51" s="22"/>
      <c r="Y51" s="22"/>
      <c r="Z51" s="13"/>
      <c r="AA51" s="8"/>
      <c r="AB51" s="8"/>
      <c r="AC51" s="9"/>
      <c r="AD51" s="9"/>
      <c r="AE51" s="9"/>
      <c r="AF51" s="9"/>
      <c r="AG51" s="9"/>
      <c r="AH51" s="9"/>
      <c r="AI51" s="9"/>
      <c r="AJ51" s="9"/>
      <c r="AK51" s="9"/>
    </row>
    <row r="52" spans="1:37" x14ac:dyDescent="0.25">
      <c r="A52" s="8"/>
      <c r="B52" s="9"/>
      <c r="C52" s="10"/>
      <c r="D52" s="11"/>
      <c r="E52" s="10"/>
      <c r="F52" s="10"/>
      <c r="G52" s="9"/>
      <c r="H52" s="9"/>
      <c r="I52" s="10"/>
      <c r="J52" s="9"/>
      <c r="K52" s="9"/>
      <c r="L52" s="9"/>
      <c r="M52" s="9"/>
      <c r="N52" s="9"/>
      <c r="O52" s="9"/>
      <c r="P52" s="9"/>
      <c r="Q52" s="9"/>
      <c r="R52" s="9"/>
      <c r="S52" s="12"/>
      <c r="T52" s="12"/>
      <c r="U52" s="12"/>
      <c r="V52" s="12"/>
      <c r="W52" s="12"/>
      <c r="X52" s="22"/>
      <c r="Y52" s="22"/>
      <c r="Z52" s="13"/>
      <c r="AA52" s="8"/>
      <c r="AB52" s="8"/>
      <c r="AC52" s="9"/>
      <c r="AD52" s="9"/>
      <c r="AE52" s="9"/>
      <c r="AF52" s="9"/>
      <c r="AG52" s="9"/>
      <c r="AH52" s="9"/>
      <c r="AI52" s="9"/>
      <c r="AJ52" s="9"/>
      <c r="AK52" s="9"/>
    </row>
    <row r="53" spans="1:37" x14ac:dyDescent="0.25">
      <c r="A53" s="8"/>
      <c r="B53" s="9"/>
      <c r="C53" s="10"/>
      <c r="D53" s="11"/>
      <c r="E53" s="10"/>
      <c r="F53" s="10"/>
      <c r="G53" s="9"/>
      <c r="H53" s="9"/>
      <c r="I53" s="10"/>
      <c r="J53" s="9"/>
      <c r="K53" s="9"/>
      <c r="L53" s="9"/>
      <c r="M53" s="9"/>
      <c r="N53" s="9"/>
      <c r="O53" s="9"/>
      <c r="P53" s="9"/>
      <c r="Q53" s="9"/>
      <c r="R53" s="9"/>
      <c r="S53" s="12"/>
      <c r="T53" s="12"/>
      <c r="U53" s="12"/>
      <c r="V53" s="12"/>
      <c r="W53" s="12"/>
      <c r="X53" s="22"/>
      <c r="Y53" s="22"/>
      <c r="Z53" s="13"/>
      <c r="AA53" s="8"/>
      <c r="AB53" s="8"/>
      <c r="AC53" s="9"/>
      <c r="AD53" s="9"/>
      <c r="AE53" s="9"/>
      <c r="AF53" s="9"/>
      <c r="AG53" s="9"/>
      <c r="AH53" s="9"/>
      <c r="AI53" s="9"/>
      <c r="AJ53" s="9"/>
      <c r="AK53" s="9"/>
    </row>
    <row r="54" spans="1:37" x14ac:dyDescent="0.25">
      <c r="A54" s="8"/>
      <c r="B54" s="9"/>
      <c r="C54" s="10"/>
      <c r="D54" s="11"/>
      <c r="E54" s="10"/>
      <c r="F54" s="10"/>
      <c r="G54" s="9"/>
      <c r="H54" s="9"/>
      <c r="I54" s="10"/>
      <c r="J54" s="9"/>
      <c r="K54" s="9"/>
      <c r="L54" s="9"/>
      <c r="M54" s="9"/>
      <c r="N54" s="9"/>
      <c r="O54" s="9"/>
      <c r="P54" s="9"/>
      <c r="Q54" s="9"/>
      <c r="R54" s="9"/>
      <c r="S54" s="12"/>
      <c r="T54" s="12"/>
      <c r="U54" s="12"/>
      <c r="V54" s="12"/>
      <c r="W54" s="12"/>
      <c r="X54" s="22"/>
      <c r="Y54" s="22"/>
      <c r="Z54" s="13"/>
      <c r="AA54" s="8"/>
      <c r="AB54" s="8"/>
      <c r="AC54" s="9"/>
      <c r="AD54" s="9"/>
      <c r="AE54" s="9"/>
      <c r="AF54" s="9"/>
      <c r="AG54" s="9"/>
      <c r="AH54" s="9"/>
      <c r="AI54" s="9"/>
      <c r="AJ54" s="9"/>
      <c r="AK54" s="9"/>
    </row>
    <row r="55" spans="1:37" x14ac:dyDescent="0.25">
      <c r="A55" s="8"/>
      <c r="B55" s="9"/>
      <c r="C55" s="10"/>
      <c r="D55" s="11"/>
      <c r="E55" s="10"/>
      <c r="F55" s="10"/>
      <c r="G55" s="9"/>
      <c r="H55" s="9"/>
      <c r="I55" s="10"/>
      <c r="J55" s="9"/>
      <c r="K55" s="9"/>
      <c r="L55" s="9"/>
      <c r="M55" s="9"/>
      <c r="N55" s="9"/>
      <c r="O55" s="9"/>
      <c r="P55" s="9"/>
      <c r="Q55" s="9"/>
      <c r="R55" s="9"/>
      <c r="S55" s="12"/>
      <c r="T55" s="12"/>
      <c r="U55" s="12"/>
      <c r="V55" s="12"/>
      <c r="W55" s="12"/>
      <c r="X55" s="22"/>
      <c r="Y55" s="22"/>
      <c r="Z55" s="13"/>
      <c r="AA55" s="8"/>
      <c r="AB55" s="8"/>
      <c r="AC55" s="9"/>
      <c r="AD55" s="9"/>
      <c r="AE55" s="9"/>
      <c r="AF55" s="9"/>
      <c r="AG55" s="9"/>
      <c r="AH55" s="9"/>
      <c r="AI55" s="9"/>
      <c r="AJ55" s="9"/>
      <c r="AK55" s="9"/>
    </row>
    <row r="56" spans="1:37" x14ac:dyDescent="0.25">
      <c r="A56" s="8"/>
      <c r="B56" s="9"/>
      <c r="C56" s="10"/>
      <c r="D56" s="11"/>
      <c r="E56" s="10"/>
      <c r="F56" s="10"/>
      <c r="G56" s="9"/>
      <c r="H56" s="9"/>
      <c r="I56" s="10"/>
      <c r="J56" s="9"/>
      <c r="K56" s="9"/>
      <c r="L56" s="9"/>
      <c r="M56" s="9"/>
      <c r="N56" s="9"/>
      <c r="O56" s="9"/>
      <c r="P56" s="9"/>
      <c r="Q56" s="9"/>
      <c r="R56" s="9"/>
      <c r="S56" s="12"/>
      <c r="T56" s="12"/>
      <c r="U56" s="12"/>
      <c r="V56" s="12"/>
      <c r="W56" s="12"/>
      <c r="X56" s="22"/>
      <c r="Y56" s="22"/>
      <c r="Z56" s="13"/>
      <c r="AA56" s="8"/>
      <c r="AB56" s="8"/>
      <c r="AC56" s="9"/>
      <c r="AD56" s="9"/>
      <c r="AE56" s="9"/>
      <c r="AF56" s="9"/>
      <c r="AG56" s="9"/>
      <c r="AH56" s="9"/>
      <c r="AI56" s="9"/>
      <c r="AJ56" s="9"/>
      <c r="AK56" s="9"/>
    </row>
    <row r="57" spans="1:37" x14ac:dyDescent="0.25">
      <c r="A57" s="8"/>
      <c r="B57" s="9"/>
      <c r="C57" s="10"/>
      <c r="D57" s="11"/>
      <c r="E57" s="10"/>
      <c r="F57" s="10"/>
      <c r="G57" s="9"/>
      <c r="H57" s="9"/>
      <c r="I57" s="10"/>
      <c r="J57" s="9"/>
      <c r="K57" s="9"/>
      <c r="L57" s="9"/>
      <c r="M57" s="9"/>
      <c r="N57" s="9"/>
      <c r="O57" s="9"/>
      <c r="P57" s="9"/>
      <c r="Q57" s="9"/>
      <c r="R57" s="9"/>
      <c r="S57" s="12"/>
      <c r="T57" s="12"/>
      <c r="U57" s="12"/>
      <c r="V57" s="12"/>
      <c r="W57" s="12"/>
      <c r="X57" s="22"/>
      <c r="Y57" s="22"/>
      <c r="Z57" s="13"/>
      <c r="AA57" s="8"/>
      <c r="AB57" s="8"/>
      <c r="AC57" s="9"/>
      <c r="AD57" s="9"/>
      <c r="AE57" s="9"/>
      <c r="AF57" s="9"/>
      <c r="AG57" s="9"/>
      <c r="AH57" s="9"/>
      <c r="AI57" s="9"/>
      <c r="AJ57" s="9"/>
      <c r="AK57" s="9"/>
    </row>
    <row r="58" spans="1:37" x14ac:dyDescent="0.25">
      <c r="A58" s="8"/>
      <c r="B58" s="9"/>
      <c r="C58" s="10"/>
      <c r="D58" s="11"/>
      <c r="E58" s="10"/>
      <c r="F58" s="10"/>
      <c r="G58" s="9"/>
      <c r="H58" s="9"/>
      <c r="I58" s="10"/>
      <c r="J58" s="9"/>
      <c r="K58" s="9"/>
      <c r="L58" s="9"/>
      <c r="M58" s="9"/>
      <c r="N58" s="9"/>
      <c r="O58" s="9"/>
      <c r="P58" s="9"/>
      <c r="Q58" s="9"/>
      <c r="R58" s="9"/>
      <c r="S58" s="12"/>
      <c r="T58" s="12"/>
      <c r="U58" s="12"/>
      <c r="V58" s="12"/>
      <c r="W58" s="12"/>
      <c r="X58" s="22"/>
      <c r="Y58" s="22"/>
      <c r="Z58" s="13"/>
      <c r="AA58" s="8"/>
      <c r="AB58" s="8"/>
      <c r="AC58" s="9"/>
      <c r="AD58" s="9"/>
      <c r="AE58" s="9"/>
      <c r="AF58" s="9"/>
      <c r="AG58" s="9"/>
      <c r="AH58" s="9"/>
      <c r="AI58" s="9"/>
      <c r="AJ58" s="9"/>
      <c r="AK58" s="9"/>
    </row>
    <row r="59" spans="1:37" x14ac:dyDescent="0.25">
      <c r="A59" s="8"/>
      <c r="B59" s="9"/>
      <c r="C59" s="10"/>
      <c r="D59" s="11"/>
      <c r="E59" s="10"/>
      <c r="F59" s="10"/>
      <c r="G59" s="9"/>
      <c r="H59" s="9"/>
      <c r="I59" s="10"/>
      <c r="J59" s="9"/>
      <c r="K59" s="9"/>
      <c r="L59" s="9"/>
      <c r="M59" s="9"/>
      <c r="N59" s="9"/>
      <c r="O59" s="9"/>
      <c r="P59" s="9"/>
      <c r="Q59" s="9"/>
      <c r="R59" s="9"/>
      <c r="S59" s="12"/>
      <c r="T59" s="12"/>
      <c r="U59" s="12"/>
      <c r="V59" s="12"/>
      <c r="W59" s="12"/>
      <c r="X59" s="22"/>
      <c r="Y59" s="22"/>
      <c r="Z59" s="13"/>
      <c r="AA59" s="8"/>
      <c r="AB59" s="8"/>
      <c r="AC59" s="9"/>
      <c r="AD59" s="9"/>
      <c r="AE59" s="9"/>
      <c r="AF59" s="9"/>
      <c r="AG59" s="9"/>
      <c r="AH59" s="9"/>
      <c r="AI59" s="9"/>
      <c r="AJ59" s="9"/>
      <c r="AK59" s="9"/>
    </row>
    <row r="60" spans="1:37" x14ac:dyDescent="0.25">
      <c r="A60" s="8"/>
      <c r="B60" s="9"/>
      <c r="C60" s="10"/>
      <c r="D60" s="11"/>
      <c r="E60" s="10"/>
      <c r="F60" s="10"/>
      <c r="G60" s="9"/>
      <c r="H60" s="9"/>
      <c r="I60" s="10"/>
      <c r="J60" s="9"/>
      <c r="K60" s="9"/>
      <c r="L60" s="9"/>
      <c r="M60" s="9"/>
      <c r="N60" s="9"/>
      <c r="O60" s="9"/>
      <c r="P60" s="9"/>
      <c r="Q60" s="9"/>
      <c r="R60" s="9"/>
      <c r="S60" s="12"/>
      <c r="T60" s="12"/>
      <c r="U60" s="12"/>
      <c r="V60" s="12"/>
      <c r="W60" s="12"/>
      <c r="X60" s="22"/>
      <c r="Y60" s="22"/>
      <c r="Z60" s="13"/>
      <c r="AA60" s="8"/>
      <c r="AB60" s="8"/>
      <c r="AC60" s="9"/>
      <c r="AD60" s="9"/>
      <c r="AE60" s="9"/>
      <c r="AF60" s="9"/>
      <c r="AG60" s="9"/>
      <c r="AH60" s="9"/>
      <c r="AI60" s="9"/>
      <c r="AJ60" s="9"/>
      <c r="AK60" s="9"/>
    </row>
    <row r="61" spans="1:37" x14ac:dyDescent="0.25">
      <c r="A61" s="8"/>
      <c r="B61" s="9"/>
      <c r="C61" s="10"/>
      <c r="D61" s="11"/>
      <c r="E61" s="10"/>
      <c r="F61" s="10"/>
      <c r="G61" s="9"/>
      <c r="H61" s="9"/>
      <c r="I61" s="10"/>
      <c r="J61" s="9"/>
      <c r="K61" s="9"/>
      <c r="L61" s="9"/>
      <c r="M61" s="9"/>
      <c r="N61" s="9"/>
      <c r="O61" s="9"/>
      <c r="P61" s="9"/>
      <c r="Q61" s="9"/>
      <c r="R61" s="9"/>
      <c r="S61" s="12"/>
      <c r="T61" s="12"/>
      <c r="U61" s="12"/>
      <c r="V61" s="12"/>
      <c r="W61" s="12"/>
      <c r="X61" s="22"/>
      <c r="Y61" s="22"/>
      <c r="Z61" s="13"/>
      <c r="AA61" s="8"/>
      <c r="AB61" s="8"/>
      <c r="AC61" s="9"/>
      <c r="AD61" s="9"/>
      <c r="AE61" s="9"/>
      <c r="AF61" s="9"/>
      <c r="AG61" s="9"/>
      <c r="AH61" s="9"/>
      <c r="AI61" s="9"/>
      <c r="AJ61" s="9"/>
      <c r="AK61" s="9"/>
    </row>
    <row r="62" spans="1:37" x14ac:dyDescent="0.25">
      <c r="A62" s="8"/>
      <c r="B62" s="9"/>
      <c r="C62" s="10"/>
      <c r="D62" s="11"/>
      <c r="E62" s="10"/>
      <c r="F62" s="10"/>
      <c r="G62" s="9"/>
      <c r="H62" s="9"/>
      <c r="I62" s="10"/>
      <c r="J62" s="9"/>
      <c r="K62" s="9"/>
      <c r="L62" s="9"/>
      <c r="M62" s="9"/>
      <c r="N62" s="9"/>
      <c r="O62" s="9"/>
      <c r="P62" s="9"/>
      <c r="Q62" s="9"/>
      <c r="R62" s="9"/>
      <c r="S62" s="12"/>
      <c r="T62" s="12"/>
      <c r="U62" s="12"/>
      <c r="V62" s="12"/>
      <c r="W62" s="12"/>
      <c r="X62" s="22"/>
      <c r="Y62" s="22"/>
      <c r="Z62" s="13"/>
      <c r="AA62" s="8"/>
      <c r="AB62" s="8"/>
      <c r="AC62" s="9"/>
      <c r="AD62" s="9"/>
      <c r="AE62" s="9"/>
      <c r="AF62" s="9"/>
      <c r="AG62" s="9"/>
      <c r="AH62" s="9"/>
      <c r="AI62" s="9"/>
      <c r="AJ62" s="9"/>
      <c r="AK62" s="9"/>
    </row>
    <row r="63" spans="1:37" x14ac:dyDescent="0.25">
      <c r="A63" s="8"/>
      <c r="B63" s="9"/>
      <c r="C63" s="10"/>
      <c r="D63" s="11"/>
      <c r="E63" s="10"/>
      <c r="F63" s="10"/>
      <c r="G63" s="9"/>
      <c r="H63" s="9"/>
      <c r="I63" s="10"/>
      <c r="J63" s="9"/>
      <c r="K63" s="9"/>
      <c r="L63" s="9"/>
      <c r="M63" s="9"/>
      <c r="N63" s="9"/>
      <c r="O63" s="9"/>
      <c r="P63" s="9"/>
      <c r="Q63" s="9"/>
      <c r="R63" s="9"/>
      <c r="S63" s="12"/>
      <c r="T63" s="12"/>
      <c r="U63" s="12"/>
      <c r="V63" s="12"/>
      <c r="W63" s="12"/>
      <c r="X63" s="22"/>
      <c r="Y63" s="22"/>
      <c r="Z63" s="13"/>
      <c r="AA63" s="8"/>
      <c r="AB63" s="8"/>
      <c r="AC63" s="9"/>
      <c r="AD63" s="9"/>
      <c r="AE63" s="9"/>
      <c r="AF63" s="9"/>
      <c r="AG63" s="9"/>
      <c r="AH63" s="9"/>
      <c r="AI63" s="9"/>
      <c r="AJ63" s="9"/>
      <c r="AK63" s="9"/>
    </row>
    <row r="64" spans="1:37" x14ac:dyDescent="0.25">
      <c r="A64" s="8"/>
      <c r="B64" s="9"/>
      <c r="C64" s="10"/>
      <c r="D64" s="11"/>
      <c r="E64" s="10"/>
      <c r="F64" s="10"/>
      <c r="G64" s="9"/>
      <c r="H64" s="9"/>
      <c r="I64" s="10"/>
      <c r="J64" s="9"/>
      <c r="K64" s="9"/>
      <c r="L64" s="9"/>
      <c r="M64" s="9"/>
      <c r="N64" s="9"/>
      <c r="O64" s="9"/>
      <c r="P64" s="9"/>
      <c r="Q64" s="9"/>
      <c r="R64" s="9"/>
      <c r="S64" s="12"/>
      <c r="T64" s="12"/>
      <c r="U64" s="12"/>
      <c r="V64" s="12"/>
      <c r="W64" s="12"/>
      <c r="X64" s="22"/>
      <c r="Y64" s="22"/>
      <c r="Z64" s="13"/>
      <c r="AA64" s="8"/>
      <c r="AB64" s="8"/>
      <c r="AC64" s="9"/>
      <c r="AD64" s="9"/>
      <c r="AE64" s="9"/>
      <c r="AF64" s="9"/>
      <c r="AG64" s="9"/>
      <c r="AH64" s="9"/>
      <c r="AI64" s="9"/>
      <c r="AJ64" s="9"/>
      <c r="AK64" s="9"/>
    </row>
    <row r="65" spans="1:37" x14ac:dyDescent="0.25">
      <c r="A65" s="8"/>
      <c r="B65" s="9"/>
      <c r="C65" s="10"/>
      <c r="D65" s="11"/>
      <c r="E65" s="10"/>
      <c r="F65" s="10"/>
      <c r="G65" s="9"/>
      <c r="H65" s="9"/>
      <c r="I65" s="10"/>
      <c r="J65" s="9"/>
      <c r="K65" s="9"/>
      <c r="L65" s="9"/>
      <c r="M65" s="9"/>
      <c r="N65" s="9"/>
      <c r="O65" s="9"/>
      <c r="P65" s="9"/>
      <c r="Q65" s="9"/>
      <c r="R65" s="9"/>
      <c r="S65" s="12"/>
      <c r="T65" s="12"/>
      <c r="U65" s="12"/>
      <c r="V65" s="12"/>
      <c r="W65" s="12"/>
      <c r="X65" s="22"/>
      <c r="Y65" s="22"/>
      <c r="Z65" s="13"/>
      <c r="AA65" s="8"/>
      <c r="AB65" s="8"/>
      <c r="AC65" s="9"/>
      <c r="AD65" s="9"/>
      <c r="AE65" s="9"/>
      <c r="AF65" s="9"/>
      <c r="AG65" s="9"/>
      <c r="AH65" s="9"/>
      <c r="AI65" s="9"/>
      <c r="AJ65" s="9"/>
      <c r="AK65" s="9"/>
    </row>
    <row r="66" spans="1:37" x14ac:dyDescent="0.25">
      <c r="A66" s="8"/>
      <c r="B66" s="9"/>
      <c r="C66" s="10"/>
      <c r="D66" s="11"/>
      <c r="E66" s="10"/>
      <c r="F66" s="10"/>
      <c r="G66" s="9"/>
      <c r="H66" s="9"/>
      <c r="I66" s="10"/>
      <c r="J66" s="9"/>
      <c r="K66" s="9"/>
      <c r="L66" s="9"/>
      <c r="M66" s="9"/>
      <c r="N66" s="9"/>
      <c r="O66" s="9"/>
      <c r="P66" s="9"/>
      <c r="Q66" s="9"/>
      <c r="R66" s="9"/>
      <c r="S66" s="12"/>
      <c r="T66" s="12"/>
      <c r="U66" s="12"/>
      <c r="V66" s="12"/>
      <c r="W66" s="12"/>
      <c r="X66" s="22"/>
      <c r="Y66" s="22"/>
      <c r="Z66" s="13"/>
      <c r="AA66" s="8"/>
      <c r="AB66" s="8"/>
      <c r="AC66" s="9"/>
      <c r="AD66" s="9"/>
      <c r="AE66" s="9"/>
      <c r="AF66" s="9"/>
      <c r="AG66" s="9"/>
      <c r="AH66" s="9"/>
      <c r="AI66" s="9"/>
      <c r="AJ66" s="9"/>
      <c r="AK66" s="9"/>
    </row>
    <row r="67" spans="1:37" x14ac:dyDescent="0.25">
      <c r="A67" s="8"/>
      <c r="B67" s="9"/>
      <c r="C67" s="10"/>
      <c r="D67" s="11"/>
      <c r="E67" s="10"/>
      <c r="F67" s="10"/>
      <c r="G67" s="9"/>
      <c r="H67" s="9"/>
      <c r="I67" s="10"/>
      <c r="J67" s="9"/>
      <c r="K67" s="9"/>
      <c r="L67" s="9"/>
      <c r="M67" s="9"/>
      <c r="N67" s="9"/>
      <c r="O67" s="9"/>
      <c r="P67" s="9"/>
      <c r="Q67" s="9"/>
      <c r="R67" s="9"/>
      <c r="S67" s="12"/>
      <c r="T67" s="12"/>
      <c r="U67" s="12"/>
      <c r="V67" s="12"/>
      <c r="W67" s="12"/>
      <c r="X67" s="22"/>
      <c r="Y67" s="22"/>
      <c r="Z67" s="13"/>
      <c r="AA67" s="8"/>
      <c r="AB67" s="8"/>
      <c r="AC67" s="9"/>
      <c r="AD67" s="9"/>
      <c r="AE67" s="9"/>
      <c r="AF67" s="9"/>
      <c r="AG67" s="9"/>
      <c r="AH67" s="9"/>
      <c r="AI67" s="9"/>
      <c r="AJ67" s="9"/>
      <c r="AK67" s="9"/>
    </row>
    <row r="68" spans="1:37" x14ac:dyDescent="0.25">
      <c r="A68" s="8"/>
      <c r="B68" s="9"/>
      <c r="C68" s="10"/>
      <c r="D68" s="11"/>
      <c r="E68" s="10"/>
      <c r="F68" s="10"/>
      <c r="G68" s="9"/>
      <c r="H68" s="9"/>
      <c r="I68" s="10"/>
      <c r="J68" s="9"/>
      <c r="K68" s="9"/>
      <c r="L68" s="9"/>
      <c r="M68" s="9"/>
      <c r="N68" s="9"/>
      <c r="O68" s="9"/>
      <c r="P68" s="9"/>
      <c r="Q68" s="9"/>
      <c r="R68" s="9"/>
      <c r="S68" s="12"/>
      <c r="T68" s="12"/>
      <c r="U68" s="12"/>
      <c r="V68" s="12"/>
      <c r="W68" s="12"/>
      <c r="X68" s="22"/>
      <c r="Y68" s="22"/>
      <c r="Z68" s="13"/>
      <c r="AA68" s="8"/>
      <c r="AB68" s="8"/>
      <c r="AC68" s="9"/>
      <c r="AD68" s="9"/>
      <c r="AE68" s="9"/>
      <c r="AF68" s="9"/>
      <c r="AG68" s="9"/>
      <c r="AH68" s="9"/>
      <c r="AI68" s="9"/>
      <c r="AJ68" s="9"/>
      <c r="AK68" s="9"/>
    </row>
    <row r="69" spans="1:37" x14ac:dyDescent="0.25">
      <c r="A69" s="8"/>
      <c r="B69" s="9"/>
      <c r="C69" s="10"/>
      <c r="D69" s="11"/>
      <c r="E69" s="10"/>
      <c r="F69" s="10"/>
      <c r="G69" s="9"/>
      <c r="H69" s="9"/>
      <c r="I69" s="10"/>
      <c r="J69" s="9"/>
      <c r="K69" s="9"/>
      <c r="L69" s="9"/>
      <c r="M69" s="9"/>
      <c r="N69" s="9"/>
      <c r="O69" s="9"/>
      <c r="P69" s="9"/>
      <c r="Q69" s="9"/>
      <c r="R69" s="9"/>
      <c r="S69" s="12"/>
      <c r="T69" s="12"/>
      <c r="U69" s="12"/>
      <c r="V69" s="12"/>
      <c r="W69" s="12"/>
      <c r="X69" s="22"/>
      <c r="Y69" s="22"/>
      <c r="Z69" s="13"/>
      <c r="AA69" s="8"/>
      <c r="AB69" s="8"/>
      <c r="AC69" s="9"/>
      <c r="AD69" s="9"/>
      <c r="AE69" s="9"/>
      <c r="AF69" s="9"/>
      <c r="AG69" s="9"/>
      <c r="AH69" s="9"/>
      <c r="AI69" s="9"/>
      <c r="AJ69" s="9"/>
      <c r="AK69" s="9"/>
    </row>
    <row r="70" spans="1:37" x14ac:dyDescent="0.25">
      <c r="A70" s="8"/>
      <c r="B70" s="9"/>
      <c r="C70" s="10"/>
      <c r="D70" s="11"/>
      <c r="E70" s="10"/>
      <c r="F70" s="10"/>
      <c r="G70" s="9"/>
      <c r="H70" s="9"/>
      <c r="I70" s="10"/>
      <c r="J70" s="9"/>
      <c r="K70" s="9"/>
      <c r="L70" s="9"/>
      <c r="M70" s="9"/>
      <c r="N70" s="9"/>
      <c r="O70" s="9"/>
      <c r="P70" s="9"/>
      <c r="Q70" s="9"/>
      <c r="R70" s="9"/>
      <c r="S70" s="12"/>
      <c r="T70" s="12"/>
      <c r="U70" s="12"/>
      <c r="V70" s="12"/>
      <c r="W70" s="12"/>
      <c r="X70" s="22"/>
      <c r="Y70" s="22"/>
      <c r="Z70" s="13"/>
      <c r="AA70" s="8"/>
      <c r="AB70" s="8"/>
      <c r="AC70" s="9"/>
      <c r="AD70" s="9"/>
      <c r="AE70" s="9"/>
      <c r="AF70" s="9"/>
      <c r="AG70" s="9"/>
      <c r="AH70" s="9"/>
      <c r="AI70" s="9"/>
      <c r="AJ70" s="9"/>
      <c r="AK70" s="9"/>
    </row>
    <row r="71" spans="1:37" x14ac:dyDescent="0.25">
      <c r="A71" s="8"/>
      <c r="B71" s="9"/>
      <c r="C71" s="10"/>
      <c r="D71" s="11"/>
      <c r="E71" s="10"/>
      <c r="F71" s="10"/>
      <c r="G71" s="9"/>
      <c r="H71" s="9"/>
      <c r="I71" s="10"/>
      <c r="J71" s="9"/>
      <c r="K71" s="9"/>
      <c r="L71" s="9"/>
      <c r="M71" s="9"/>
      <c r="N71" s="9"/>
      <c r="O71" s="9"/>
      <c r="P71" s="9"/>
      <c r="Q71" s="9"/>
      <c r="R71" s="9"/>
      <c r="S71" s="12"/>
      <c r="T71" s="12"/>
      <c r="U71" s="12"/>
      <c r="V71" s="12"/>
      <c r="W71" s="12"/>
      <c r="X71" s="22"/>
      <c r="Y71" s="22"/>
      <c r="Z71" s="13"/>
      <c r="AA71" s="8"/>
      <c r="AB71" s="8"/>
      <c r="AC71" s="9"/>
      <c r="AD71" s="9"/>
      <c r="AE71" s="9"/>
      <c r="AF71" s="9"/>
      <c r="AG71" s="9"/>
      <c r="AH71" s="9"/>
      <c r="AI71" s="9"/>
      <c r="AJ71" s="9"/>
      <c r="AK71" s="9"/>
    </row>
    <row r="72" spans="1:37" x14ac:dyDescent="0.25">
      <c r="A72" s="8"/>
      <c r="B72" s="9"/>
      <c r="C72" s="10"/>
      <c r="D72" s="11"/>
      <c r="E72" s="10"/>
      <c r="F72" s="10"/>
      <c r="G72" s="9"/>
      <c r="H72" s="9"/>
      <c r="I72" s="10"/>
      <c r="J72" s="9"/>
      <c r="K72" s="9"/>
      <c r="L72" s="9"/>
      <c r="M72" s="9"/>
      <c r="N72" s="9"/>
      <c r="O72" s="9"/>
      <c r="P72" s="9"/>
      <c r="Q72" s="9"/>
      <c r="R72" s="9"/>
      <c r="S72" s="12"/>
      <c r="T72" s="12"/>
      <c r="U72" s="12"/>
      <c r="V72" s="12"/>
      <c r="W72" s="12"/>
      <c r="X72" s="22"/>
      <c r="Y72" s="22"/>
      <c r="Z72" s="13"/>
      <c r="AA72" s="8"/>
      <c r="AB72" s="8"/>
      <c r="AC72" s="9"/>
      <c r="AD72" s="9"/>
      <c r="AE72" s="9"/>
      <c r="AF72" s="9"/>
      <c r="AG72" s="9"/>
      <c r="AH72" s="9"/>
      <c r="AI72" s="9"/>
      <c r="AJ72" s="9"/>
      <c r="AK72" s="9"/>
    </row>
    <row r="73" spans="1:37" x14ac:dyDescent="0.25">
      <c r="A73" s="8"/>
      <c r="B73" s="9"/>
      <c r="C73" s="10"/>
      <c r="D73" s="11"/>
      <c r="E73" s="10"/>
      <c r="F73" s="10"/>
      <c r="G73" s="9"/>
      <c r="H73" s="9"/>
      <c r="I73" s="10"/>
      <c r="J73" s="9"/>
      <c r="K73" s="9"/>
      <c r="L73" s="9"/>
      <c r="M73" s="9"/>
      <c r="N73" s="9"/>
      <c r="O73" s="9"/>
      <c r="P73" s="9"/>
      <c r="Q73" s="9"/>
      <c r="R73" s="9"/>
      <c r="S73" s="12"/>
      <c r="T73" s="12"/>
      <c r="U73" s="12"/>
      <c r="V73" s="12"/>
      <c r="W73" s="12"/>
      <c r="X73" s="22"/>
      <c r="Y73" s="22"/>
      <c r="Z73" s="13"/>
      <c r="AA73" s="8"/>
      <c r="AB73" s="8"/>
      <c r="AC73" s="9"/>
      <c r="AD73" s="9"/>
      <c r="AE73" s="9"/>
      <c r="AF73" s="9"/>
      <c r="AG73" s="9"/>
      <c r="AH73" s="9"/>
      <c r="AI73" s="9"/>
      <c r="AJ73" s="9"/>
      <c r="AK73" s="9"/>
    </row>
    <row r="74" spans="1:37" x14ac:dyDescent="0.25">
      <c r="A74" s="8"/>
      <c r="B74" s="9"/>
      <c r="C74" s="10"/>
      <c r="D74" s="11"/>
      <c r="E74" s="10"/>
      <c r="F74" s="10"/>
      <c r="G74" s="9"/>
      <c r="H74" s="9"/>
      <c r="I74" s="10"/>
      <c r="J74" s="9"/>
      <c r="K74" s="9"/>
      <c r="L74" s="9"/>
      <c r="M74" s="9"/>
      <c r="N74" s="9"/>
      <c r="O74" s="9"/>
      <c r="P74" s="9"/>
      <c r="Q74" s="9"/>
      <c r="R74" s="9"/>
      <c r="S74" s="12"/>
      <c r="T74" s="12"/>
      <c r="U74" s="12"/>
      <c r="V74" s="12"/>
      <c r="W74" s="12"/>
      <c r="X74" s="22"/>
      <c r="Y74" s="22"/>
      <c r="Z74" s="13"/>
      <c r="AA74" s="8"/>
      <c r="AB74" s="8"/>
      <c r="AC74" s="9"/>
      <c r="AD74" s="9"/>
      <c r="AE74" s="9"/>
      <c r="AF74" s="9"/>
      <c r="AG74" s="9"/>
      <c r="AH74" s="9"/>
      <c r="AI74" s="9"/>
      <c r="AJ74" s="9"/>
      <c r="AK74" s="9"/>
    </row>
    <row r="75" spans="1:37" x14ac:dyDescent="0.25">
      <c r="A75" s="8"/>
      <c r="B75" s="9"/>
      <c r="C75" s="10"/>
      <c r="D75" s="11"/>
      <c r="E75" s="10"/>
      <c r="F75" s="10"/>
      <c r="G75" s="9"/>
      <c r="H75" s="9"/>
      <c r="I75" s="10"/>
      <c r="J75" s="9"/>
      <c r="K75" s="9"/>
      <c r="L75" s="9"/>
      <c r="M75" s="9"/>
      <c r="N75" s="9"/>
      <c r="O75" s="9"/>
      <c r="P75" s="9"/>
      <c r="Q75" s="9"/>
      <c r="R75" s="9"/>
      <c r="S75" s="12"/>
      <c r="T75" s="12"/>
      <c r="U75" s="12"/>
      <c r="V75" s="12"/>
      <c r="W75" s="12"/>
      <c r="X75" s="22"/>
      <c r="Y75" s="22"/>
      <c r="Z75" s="13"/>
      <c r="AA75" s="8"/>
      <c r="AB75" s="8"/>
      <c r="AC75" s="9"/>
      <c r="AD75" s="9"/>
      <c r="AE75" s="9"/>
      <c r="AF75" s="9"/>
      <c r="AG75" s="9"/>
      <c r="AH75" s="9"/>
      <c r="AI75" s="9"/>
      <c r="AJ75" s="9"/>
      <c r="AK75" s="9"/>
    </row>
    <row r="76" spans="1:37" x14ac:dyDescent="0.25">
      <c r="A76" s="8"/>
      <c r="B76" s="9"/>
      <c r="C76" s="10"/>
      <c r="D76" s="11"/>
      <c r="E76" s="10"/>
      <c r="F76" s="10"/>
      <c r="G76" s="9"/>
      <c r="H76" s="9"/>
      <c r="I76" s="10"/>
      <c r="J76" s="9"/>
      <c r="K76" s="9"/>
      <c r="L76" s="9"/>
      <c r="M76" s="9"/>
      <c r="N76" s="9"/>
      <c r="O76" s="9"/>
      <c r="P76" s="9"/>
      <c r="Q76" s="9"/>
      <c r="R76" s="9"/>
      <c r="S76" s="12"/>
      <c r="T76" s="12"/>
      <c r="U76" s="12"/>
      <c r="V76" s="12"/>
      <c r="W76" s="12"/>
      <c r="X76" s="22"/>
      <c r="Y76" s="22"/>
      <c r="Z76" s="13"/>
      <c r="AA76" s="8"/>
      <c r="AB76" s="8"/>
      <c r="AC76" s="9"/>
      <c r="AD76" s="9"/>
      <c r="AE76" s="9"/>
      <c r="AF76" s="9"/>
      <c r="AG76" s="9"/>
      <c r="AH76" s="9"/>
      <c r="AI76" s="9"/>
      <c r="AJ76" s="9"/>
      <c r="AK76" s="9"/>
    </row>
    <row r="77" spans="1:37" x14ac:dyDescent="0.25">
      <c r="A77" s="8"/>
      <c r="B77" s="9"/>
      <c r="C77" s="10"/>
      <c r="D77" s="11"/>
      <c r="E77" s="10"/>
      <c r="F77" s="10"/>
      <c r="G77" s="9"/>
      <c r="H77" s="9"/>
      <c r="I77" s="10"/>
      <c r="J77" s="9"/>
      <c r="K77" s="9"/>
      <c r="L77" s="9"/>
      <c r="M77" s="9"/>
      <c r="N77" s="9"/>
      <c r="O77" s="9"/>
      <c r="P77" s="9"/>
      <c r="Q77" s="9"/>
      <c r="R77" s="9"/>
      <c r="S77" s="12"/>
      <c r="T77" s="12"/>
      <c r="U77" s="12"/>
      <c r="V77" s="12"/>
      <c r="W77" s="12"/>
      <c r="X77" s="22"/>
      <c r="Y77" s="22"/>
      <c r="Z77" s="13"/>
      <c r="AA77" s="8"/>
      <c r="AB77" s="8"/>
      <c r="AC77" s="9"/>
      <c r="AD77" s="9"/>
      <c r="AE77" s="9"/>
      <c r="AF77" s="9"/>
      <c r="AG77" s="9"/>
      <c r="AH77" s="9"/>
      <c r="AI77" s="9"/>
      <c r="AJ77" s="9"/>
      <c r="AK77" s="9"/>
    </row>
    <row r="78" spans="1:37" x14ac:dyDescent="0.25">
      <c r="A78" s="8"/>
      <c r="B78" s="9"/>
      <c r="C78" s="10"/>
      <c r="D78" s="11"/>
      <c r="E78" s="10"/>
      <c r="F78" s="10"/>
      <c r="G78" s="9"/>
      <c r="H78" s="9"/>
      <c r="I78" s="10"/>
      <c r="J78" s="9"/>
      <c r="K78" s="9"/>
      <c r="L78" s="9"/>
      <c r="M78" s="9"/>
      <c r="N78" s="9"/>
      <c r="O78" s="9"/>
      <c r="P78" s="9"/>
      <c r="Q78" s="9"/>
      <c r="R78" s="9"/>
      <c r="S78" s="12"/>
      <c r="T78" s="12"/>
      <c r="U78" s="12"/>
      <c r="V78" s="12"/>
      <c r="W78" s="12"/>
      <c r="X78" s="22"/>
      <c r="Y78" s="22"/>
      <c r="Z78" s="13"/>
      <c r="AA78" s="8"/>
      <c r="AB78" s="8"/>
      <c r="AC78" s="9"/>
      <c r="AD78" s="9"/>
      <c r="AE78" s="9"/>
      <c r="AF78" s="9"/>
      <c r="AG78" s="9"/>
      <c r="AH78" s="9"/>
      <c r="AI78" s="9"/>
      <c r="AJ78" s="9"/>
      <c r="AK78" s="9"/>
    </row>
    <row r="79" spans="1:37" x14ac:dyDescent="0.25">
      <c r="A79" s="8"/>
      <c r="B79" s="9"/>
      <c r="C79" s="10"/>
      <c r="D79" s="11"/>
      <c r="E79" s="10"/>
      <c r="F79" s="10"/>
      <c r="G79" s="9"/>
      <c r="H79" s="9"/>
      <c r="I79" s="10"/>
      <c r="J79" s="9"/>
      <c r="K79" s="9"/>
      <c r="L79" s="9"/>
      <c r="M79" s="9"/>
      <c r="N79" s="9"/>
      <c r="O79" s="9"/>
      <c r="P79" s="9"/>
      <c r="Q79" s="9"/>
      <c r="R79" s="9"/>
      <c r="S79" s="12"/>
      <c r="T79" s="12"/>
      <c r="U79" s="12"/>
      <c r="V79" s="12"/>
      <c r="W79" s="12"/>
      <c r="X79" s="22"/>
      <c r="Y79" s="22"/>
      <c r="Z79" s="13"/>
      <c r="AA79" s="8"/>
      <c r="AB79" s="8"/>
      <c r="AC79" s="9"/>
      <c r="AD79" s="9"/>
      <c r="AE79" s="9"/>
      <c r="AF79" s="9"/>
      <c r="AG79" s="9"/>
      <c r="AH79" s="9"/>
      <c r="AI79" s="9"/>
      <c r="AJ79" s="9"/>
      <c r="AK79" s="9"/>
    </row>
    <row r="80" spans="1:37" x14ac:dyDescent="0.25">
      <c r="A80" s="8"/>
      <c r="B80" s="9"/>
      <c r="C80" s="10"/>
      <c r="D80" s="11"/>
      <c r="E80" s="10"/>
      <c r="F80" s="10"/>
      <c r="G80" s="9"/>
      <c r="H80" s="9"/>
      <c r="I80" s="10"/>
      <c r="J80" s="9"/>
      <c r="K80" s="9"/>
      <c r="L80" s="9"/>
      <c r="M80" s="9"/>
      <c r="N80" s="9"/>
      <c r="O80" s="9"/>
      <c r="P80" s="9"/>
      <c r="Q80" s="9"/>
      <c r="R80" s="9"/>
      <c r="S80" s="12"/>
      <c r="T80" s="12"/>
      <c r="U80" s="12"/>
      <c r="V80" s="12"/>
      <c r="W80" s="12"/>
      <c r="X80" s="22"/>
      <c r="Y80" s="22"/>
      <c r="Z80" s="13"/>
      <c r="AA80" s="8"/>
      <c r="AB80" s="8"/>
      <c r="AC80" s="9"/>
      <c r="AD80" s="9"/>
      <c r="AE80" s="9"/>
      <c r="AF80" s="9"/>
      <c r="AG80" s="9"/>
      <c r="AH80" s="9"/>
      <c r="AI80" s="9"/>
      <c r="AJ80" s="9"/>
      <c r="AK80" s="9"/>
    </row>
    <row r="81" spans="1:37" x14ac:dyDescent="0.25">
      <c r="A81" s="8"/>
      <c r="B81" s="9"/>
      <c r="C81" s="10"/>
      <c r="D81" s="11"/>
      <c r="E81" s="10"/>
      <c r="F81" s="10"/>
      <c r="G81" s="9"/>
      <c r="H81" s="9"/>
      <c r="I81" s="10"/>
      <c r="J81" s="9"/>
      <c r="K81" s="9"/>
      <c r="L81" s="9"/>
      <c r="M81" s="9"/>
      <c r="N81" s="9"/>
      <c r="O81" s="9"/>
      <c r="P81" s="9"/>
      <c r="Q81" s="9"/>
      <c r="R81" s="9"/>
      <c r="S81" s="12"/>
      <c r="T81" s="12"/>
      <c r="U81" s="12"/>
      <c r="V81" s="12"/>
      <c r="W81" s="12"/>
      <c r="X81" s="22"/>
      <c r="Y81" s="22"/>
      <c r="Z81" s="13"/>
      <c r="AA81" s="8"/>
      <c r="AB81" s="8"/>
      <c r="AC81" s="9"/>
      <c r="AD81" s="9"/>
      <c r="AE81" s="9"/>
      <c r="AF81" s="9"/>
      <c r="AG81" s="9"/>
      <c r="AH81" s="9"/>
      <c r="AI81" s="9"/>
      <c r="AJ81" s="9"/>
      <c r="AK81" s="9"/>
    </row>
    <row r="82" spans="1:37" x14ac:dyDescent="0.25">
      <c r="A82" s="8"/>
      <c r="B82" s="9"/>
      <c r="C82" s="10"/>
      <c r="D82" s="11"/>
      <c r="E82" s="10"/>
      <c r="F82" s="10"/>
      <c r="G82" s="9"/>
      <c r="H82" s="9"/>
      <c r="I82" s="10"/>
      <c r="J82" s="9"/>
      <c r="K82" s="9"/>
      <c r="L82" s="9"/>
      <c r="M82" s="9"/>
      <c r="N82" s="9"/>
      <c r="O82" s="9"/>
      <c r="P82" s="9"/>
      <c r="Q82" s="9"/>
      <c r="R82" s="9"/>
      <c r="S82" s="12"/>
      <c r="T82" s="12"/>
      <c r="U82" s="12"/>
      <c r="V82" s="12"/>
      <c r="W82" s="12"/>
      <c r="X82" s="22"/>
      <c r="Y82" s="22"/>
      <c r="Z82" s="13"/>
      <c r="AA82" s="8"/>
      <c r="AB82" s="8"/>
      <c r="AC82" s="9"/>
      <c r="AD82" s="9"/>
      <c r="AE82" s="9"/>
      <c r="AF82" s="9"/>
      <c r="AG82" s="9"/>
      <c r="AH82" s="9"/>
      <c r="AI82" s="9"/>
      <c r="AJ82" s="9"/>
      <c r="AK82" s="9"/>
    </row>
    <row r="83" spans="1:37" x14ac:dyDescent="0.25">
      <c r="A83" s="8"/>
      <c r="B83" s="9"/>
      <c r="C83" s="10"/>
      <c r="D83" s="11"/>
      <c r="E83" s="10"/>
      <c r="F83" s="10"/>
      <c r="G83" s="9"/>
      <c r="H83" s="9"/>
      <c r="I83" s="10"/>
      <c r="J83" s="9"/>
      <c r="K83" s="9"/>
      <c r="L83" s="9"/>
      <c r="M83" s="9"/>
      <c r="N83" s="9"/>
      <c r="O83" s="9"/>
      <c r="P83" s="9"/>
      <c r="Q83" s="9"/>
      <c r="R83" s="9"/>
      <c r="S83" s="12"/>
      <c r="T83" s="12"/>
      <c r="U83" s="12"/>
      <c r="V83" s="12"/>
      <c r="W83" s="12"/>
      <c r="X83" s="22"/>
      <c r="Y83" s="22"/>
      <c r="Z83" s="13"/>
      <c r="AA83" s="8"/>
      <c r="AB83" s="8"/>
      <c r="AC83" s="9"/>
      <c r="AD83" s="9"/>
      <c r="AE83" s="9"/>
      <c r="AF83" s="9"/>
      <c r="AG83" s="9"/>
      <c r="AH83" s="9"/>
      <c r="AI83" s="9"/>
      <c r="AJ83" s="9"/>
      <c r="AK83" s="9"/>
    </row>
    <row r="84" spans="1:37" x14ac:dyDescent="0.25">
      <c r="A84" s="8"/>
      <c r="B84" s="9"/>
      <c r="C84" s="10"/>
      <c r="D84" s="11"/>
      <c r="E84" s="10"/>
      <c r="F84" s="10"/>
      <c r="G84" s="9"/>
      <c r="H84" s="9"/>
      <c r="I84" s="10"/>
      <c r="J84" s="9"/>
      <c r="K84" s="9"/>
      <c r="L84" s="9"/>
      <c r="M84" s="9"/>
      <c r="N84" s="9"/>
      <c r="O84" s="9"/>
      <c r="P84" s="9"/>
      <c r="Q84" s="9"/>
      <c r="R84" s="9"/>
      <c r="S84" s="12"/>
      <c r="T84" s="12"/>
      <c r="U84" s="12"/>
      <c r="V84" s="12"/>
      <c r="W84" s="12"/>
      <c r="X84" s="22"/>
      <c r="Y84" s="22"/>
      <c r="Z84" s="13"/>
      <c r="AA84" s="8"/>
      <c r="AB84" s="8"/>
      <c r="AC84" s="9"/>
      <c r="AD84" s="9"/>
      <c r="AE84" s="9"/>
      <c r="AF84" s="9"/>
      <c r="AG84" s="9"/>
      <c r="AH84" s="9"/>
      <c r="AI84" s="9"/>
      <c r="AJ84" s="9"/>
      <c r="AK84" s="9"/>
    </row>
    <row r="85" spans="1:37" x14ac:dyDescent="0.25">
      <c r="A85" s="8"/>
      <c r="B85" s="9"/>
      <c r="C85" s="10"/>
      <c r="D85" s="11"/>
      <c r="E85" s="10"/>
      <c r="F85" s="10"/>
      <c r="G85" s="9"/>
      <c r="H85" s="9"/>
      <c r="I85" s="10"/>
      <c r="J85" s="9"/>
      <c r="K85" s="9"/>
      <c r="L85" s="9"/>
      <c r="M85" s="9"/>
      <c r="N85" s="9"/>
      <c r="O85" s="9"/>
      <c r="P85" s="9"/>
      <c r="Q85" s="9"/>
      <c r="R85" s="9"/>
      <c r="S85" s="12"/>
      <c r="T85" s="12"/>
      <c r="U85" s="12"/>
      <c r="V85" s="12"/>
      <c r="W85" s="12"/>
      <c r="X85" s="22"/>
      <c r="Y85" s="22"/>
      <c r="Z85" s="13"/>
      <c r="AA85" s="8"/>
      <c r="AB85" s="8"/>
      <c r="AC85" s="9"/>
      <c r="AD85" s="9"/>
      <c r="AE85" s="9"/>
      <c r="AF85" s="9"/>
      <c r="AG85" s="9"/>
      <c r="AH85" s="9"/>
      <c r="AI85" s="9"/>
      <c r="AJ85" s="9"/>
      <c r="AK85" s="9"/>
    </row>
    <row r="86" spans="1:37" x14ac:dyDescent="0.25">
      <c r="A86" s="8"/>
      <c r="B86" s="9"/>
      <c r="C86" s="10"/>
      <c r="D86" s="11"/>
      <c r="E86" s="10"/>
      <c r="F86" s="10"/>
      <c r="G86" s="9"/>
      <c r="H86" s="9"/>
      <c r="I86" s="10"/>
      <c r="J86" s="9"/>
      <c r="K86" s="9"/>
      <c r="L86" s="9"/>
      <c r="M86" s="9"/>
      <c r="N86" s="9"/>
      <c r="O86" s="9"/>
      <c r="P86" s="9"/>
      <c r="Q86" s="9"/>
      <c r="R86" s="9"/>
      <c r="S86" s="12"/>
      <c r="T86" s="12"/>
      <c r="U86" s="12"/>
      <c r="V86" s="12"/>
      <c r="W86" s="12"/>
      <c r="X86" s="22"/>
      <c r="Y86" s="22"/>
      <c r="Z86" s="13"/>
      <c r="AA86" s="8"/>
      <c r="AB86" s="8"/>
      <c r="AC86" s="9"/>
      <c r="AD86" s="9"/>
      <c r="AE86" s="9"/>
      <c r="AF86" s="9"/>
      <c r="AG86" s="9"/>
      <c r="AH86" s="9"/>
      <c r="AI86" s="9"/>
      <c r="AJ86" s="9"/>
      <c r="AK86" s="9"/>
    </row>
    <row r="87" spans="1:37" x14ac:dyDescent="0.25">
      <c r="A87" s="8"/>
      <c r="B87" s="9"/>
      <c r="C87" s="10"/>
      <c r="D87" s="11"/>
      <c r="E87" s="10"/>
      <c r="F87" s="10"/>
      <c r="G87" s="9"/>
      <c r="H87" s="9"/>
      <c r="I87" s="10"/>
      <c r="J87" s="9"/>
      <c r="K87" s="9"/>
      <c r="L87" s="9"/>
      <c r="M87" s="9"/>
      <c r="N87" s="9"/>
      <c r="O87" s="9"/>
      <c r="P87" s="9"/>
      <c r="Q87" s="9"/>
      <c r="R87" s="9"/>
      <c r="S87" s="12"/>
      <c r="T87" s="12"/>
      <c r="U87" s="12"/>
      <c r="V87" s="12"/>
      <c r="W87" s="12"/>
      <c r="X87" s="22"/>
      <c r="Y87" s="22"/>
      <c r="Z87" s="13"/>
      <c r="AA87" s="8"/>
      <c r="AB87" s="8"/>
      <c r="AC87" s="9"/>
      <c r="AD87" s="9"/>
      <c r="AE87" s="9"/>
      <c r="AF87" s="9"/>
      <c r="AG87" s="9"/>
      <c r="AH87" s="9"/>
      <c r="AI87" s="9"/>
      <c r="AJ87" s="9"/>
      <c r="AK87" s="9"/>
    </row>
    <row r="88" spans="1:37" x14ac:dyDescent="0.25">
      <c r="A88" s="8"/>
      <c r="B88" s="9"/>
      <c r="C88" s="10"/>
      <c r="D88" s="11"/>
      <c r="E88" s="10"/>
      <c r="F88" s="10"/>
      <c r="G88" s="9"/>
      <c r="H88" s="9"/>
      <c r="I88" s="10"/>
      <c r="J88" s="9"/>
      <c r="K88" s="9"/>
      <c r="L88" s="9"/>
      <c r="M88" s="9"/>
      <c r="N88" s="9"/>
      <c r="O88" s="9"/>
      <c r="P88" s="9"/>
      <c r="Q88" s="9"/>
      <c r="R88" s="9"/>
      <c r="S88" s="12"/>
      <c r="T88" s="12"/>
      <c r="U88" s="12"/>
      <c r="V88" s="12"/>
      <c r="W88" s="12"/>
      <c r="X88" s="22"/>
      <c r="Y88" s="22"/>
      <c r="Z88" s="13"/>
      <c r="AA88" s="8"/>
      <c r="AB88" s="8"/>
      <c r="AC88" s="9"/>
      <c r="AD88" s="9"/>
      <c r="AE88" s="9"/>
      <c r="AF88" s="9"/>
      <c r="AG88" s="9"/>
      <c r="AH88" s="9"/>
      <c r="AI88" s="9"/>
      <c r="AJ88" s="9"/>
      <c r="AK88" s="9"/>
    </row>
    <row r="89" spans="1:37" x14ac:dyDescent="0.25">
      <c r="A89" s="8"/>
      <c r="B89" s="9"/>
      <c r="C89" s="10"/>
      <c r="D89" s="11"/>
      <c r="E89" s="10"/>
      <c r="F89" s="10"/>
      <c r="G89" s="9"/>
      <c r="H89" s="9"/>
      <c r="I89" s="10"/>
      <c r="J89" s="9"/>
      <c r="K89" s="9"/>
      <c r="L89" s="9"/>
      <c r="M89" s="9"/>
      <c r="N89" s="9"/>
      <c r="O89" s="9"/>
      <c r="P89" s="9"/>
      <c r="Q89" s="9"/>
      <c r="R89" s="9"/>
      <c r="S89" s="12"/>
      <c r="T89" s="12"/>
      <c r="U89" s="12"/>
      <c r="V89" s="12"/>
      <c r="W89" s="12"/>
      <c r="X89" s="22"/>
      <c r="Y89" s="22"/>
      <c r="Z89" s="13"/>
      <c r="AA89" s="8"/>
      <c r="AB89" s="8"/>
      <c r="AC89" s="9"/>
      <c r="AD89" s="9"/>
      <c r="AE89" s="9"/>
      <c r="AF89" s="9"/>
      <c r="AG89" s="9"/>
      <c r="AH89" s="9"/>
      <c r="AI89" s="9"/>
      <c r="AJ89" s="9"/>
      <c r="AK89" s="9"/>
    </row>
    <row r="90" spans="1:37" x14ac:dyDescent="0.25">
      <c r="A90" s="8"/>
      <c r="B90" s="9"/>
      <c r="C90" s="10"/>
      <c r="D90" s="11"/>
      <c r="E90" s="10"/>
      <c r="F90" s="10"/>
      <c r="G90" s="9"/>
      <c r="H90" s="9"/>
      <c r="I90" s="10"/>
      <c r="J90" s="9"/>
      <c r="K90" s="9"/>
      <c r="L90" s="9"/>
      <c r="M90" s="9"/>
      <c r="N90" s="9"/>
      <c r="O90" s="9"/>
      <c r="P90" s="9"/>
      <c r="Q90" s="9"/>
      <c r="R90" s="9"/>
      <c r="S90" s="12"/>
      <c r="T90" s="12"/>
      <c r="U90" s="12"/>
      <c r="V90" s="12"/>
      <c r="W90" s="12"/>
      <c r="X90" s="22"/>
      <c r="Y90" s="22"/>
      <c r="Z90" s="13"/>
      <c r="AA90" s="8"/>
      <c r="AB90" s="8"/>
      <c r="AC90" s="9"/>
      <c r="AD90" s="9"/>
      <c r="AE90" s="9"/>
      <c r="AF90" s="9"/>
      <c r="AG90" s="9"/>
      <c r="AH90" s="9"/>
      <c r="AI90" s="9"/>
      <c r="AJ90" s="9"/>
      <c r="AK90" s="9"/>
    </row>
    <row r="91" spans="1:37" x14ac:dyDescent="0.25">
      <c r="A91" s="8"/>
      <c r="B91" s="9"/>
      <c r="C91" s="10"/>
      <c r="D91" s="11"/>
      <c r="E91" s="10"/>
      <c r="F91" s="10"/>
      <c r="G91" s="9"/>
      <c r="H91" s="9"/>
      <c r="I91" s="10"/>
      <c r="J91" s="9"/>
      <c r="K91" s="9"/>
      <c r="L91" s="9"/>
      <c r="M91" s="9"/>
      <c r="N91" s="9"/>
      <c r="O91" s="9"/>
      <c r="P91" s="9"/>
      <c r="Q91" s="9"/>
      <c r="R91" s="9"/>
      <c r="S91" s="12"/>
      <c r="T91" s="12"/>
      <c r="U91" s="12"/>
      <c r="V91" s="12"/>
      <c r="W91" s="12"/>
      <c r="X91" s="22"/>
      <c r="Y91" s="22"/>
      <c r="Z91" s="13"/>
      <c r="AA91" s="8"/>
      <c r="AB91" s="8"/>
      <c r="AC91" s="9"/>
      <c r="AD91" s="9"/>
      <c r="AE91" s="9"/>
      <c r="AF91" s="9"/>
      <c r="AG91" s="9"/>
      <c r="AH91" s="9"/>
      <c r="AI91" s="9"/>
      <c r="AJ91" s="9"/>
      <c r="AK91" s="9"/>
    </row>
    <row r="92" spans="1:37" x14ac:dyDescent="0.25">
      <c r="A92" s="8"/>
      <c r="B92" s="9"/>
      <c r="C92" s="10"/>
      <c r="D92" s="11"/>
      <c r="E92" s="10"/>
      <c r="F92" s="10"/>
      <c r="G92" s="9"/>
      <c r="H92" s="9"/>
      <c r="I92" s="10"/>
      <c r="J92" s="9"/>
      <c r="K92" s="9"/>
      <c r="L92" s="9"/>
      <c r="M92" s="9"/>
      <c r="N92" s="9"/>
      <c r="O92" s="9"/>
      <c r="P92" s="9"/>
      <c r="Q92" s="9"/>
      <c r="R92" s="9"/>
      <c r="S92" s="12"/>
      <c r="T92" s="12"/>
      <c r="U92" s="12"/>
      <c r="V92" s="12"/>
      <c r="W92" s="12"/>
      <c r="X92" s="22"/>
      <c r="Y92" s="22"/>
      <c r="Z92" s="13"/>
      <c r="AA92" s="8"/>
      <c r="AB92" s="8"/>
      <c r="AC92" s="9"/>
      <c r="AD92" s="9"/>
      <c r="AE92" s="9"/>
      <c r="AF92" s="9"/>
      <c r="AG92" s="9"/>
      <c r="AH92" s="9"/>
      <c r="AI92" s="9"/>
      <c r="AJ92" s="9"/>
      <c r="AK92" s="9"/>
    </row>
    <row r="93" spans="1:37" x14ac:dyDescent="0.25">
      <c r="A93" s="8"/>
      <c r="B93" s="9"/>
      <c r="C93" s="10"/>
      <c r="D93" s="11"/>
      <c r="E93" s="10"/>
      <c r="F93" s="10"/>
      <c r="G93" s="9"/>
      <c r="H93" s="9"/>
      <c r="I93" s="10"/>
      <c r="J93" s="9"/>
      <c r="K93" s="9"/>
      <c r="L93" s="9"/>
      <c r="M93" s="9"/>
      <c r="N93" s="9"/>
      <c r="O93" s="9"/>
      <c r="P93" s="9"/>
      <c r="Q93" s="9"/>
      <c r="R93" s="9"/>
      <c r="S93" s="12"/>
      <c r="T93" s="12"/>
      <c r="U93" s="12"/>
      <c r="V93" s="12"/>
      <c r="W93" s="12"/>
      <c r="X93" s="22"/>
      <c r="Y93" s="22"/>
      <c r="Z93" s="13"/>
      <c r="AA93" s="8"/>
      <c r="AB93" s="8"/>
      <c r="AC93" s="9"/>
      <c r="AD93" s="9"/>
      <c r="AE93" s="9"/>
      <c r="AF93" s="9"/>
      <c r="AG93" s="9"/>
      <c r="AH93" s="9"/>
      <c r="AI93" s="9"/>
      <c r="AJ93" s="9"/>
      <c r="AK93" s="9"/>
    </row>
    <row r="94" spans="1:37" x14ac:dyDescent="0.25">
      <c r="A94" s="8"/>
      <c r="B94" s="9"/>
      <c r="C94" s="10"/>
      <c r="D94" s="11"/>
      <c r="E94" s="10"/>
      <c r="F94" s="10"/>
      <c r="G94" s="9"/>
      <c r="H94" s="9"/>
      <c r="I94" s="10"/>
      <c r="J94" s="9"/>
      <c r="K94" s="9"/>
      <c r="L94" s="9"/>
      <c r="M94" s="9"/>
      <c r="N94" s="9"/>
      <c r="O94" s="9"/>
      <c r="P94" s="9"/>
      <c r="Q94" s="9"/>
      <c r="R94" s="9"/>
      <c r="S94" s="12"/>
      <c r="T94" s="12"/>
      <c r="U94" s="12"/>
      <c r="V94" s="12"/>
      <c r="W94" s="12"/>
      <c r="X94" s="22"/>
      <c r="Y94" s="22"/>
      <c r="Z94" s="13"/>
      <c r="AA94" s="8"/>
      <c r="AB94" s="8"/>
      <c r="AC94" s="9"/>
      <c r="AD94" s="9"/>
      <c r="AE94" s="9"/>
      <c r="AF94" s="9"/>
      <c r="AG94" s="9"/>
      <c r="AH94" s="9"/>
      <c r="AI94" s="9"/>
      <c r="AJ94" s="9"/>
      <c r="AK94" s="9"/>
    </row>
    <row r="95" spans="1:37" x14ac:dyDescent="0.25">
      <c r="A95" s="8"/>
      <c r="B95" s="9"/>
      <c r="C95" s="10"/>
      <c r="D95" s="11"/>
      <c r="E95" s="10"/>
      <c r="F95" s="10"/>
      <c r="G95" s="9"/>
      <c r="H95" s="9"/>
      <c r="I95" s="10"/>
      <c r="J95" s="9"/>
      <c r="K95" s="9"/>
      <c r="L95" s="9"/>
      <c r="M95" s="9"/>
      <c r="N95" s="9"/>
      <c r="O95" s="9"/>
      <c r="P95" s="9"/>
      <c r="Q95" s="9"/>
      <c r="R95" s="9"/>
      <c r="S95" s="12"/>
      <c r="T95" s="12"/>
      <c r="U95" s="12"/>
      <c r="V95" s="12"/>
      <c r="W95" s="12"/>
      <c r="X95" s="22"/>
      <c r="Y95" s="22"/>
      <c r="Z95" s="13"/>
      <c r="AA95" s="8"/>
      <c r="AB95" s="8"/>
      <c r="AC95" s="9"/>
      <c r="AD95" s="9"/>
      <c r="AE95" s="9"/>
      <c r="AF95" s="9"/>
      <c r="AG95" s="9"/>
      <c r="AH95" s="9"/>
      <c r="AI95" s="9"/>
      <c r="AJ95" s="9"/>
      <c r="AK95" s="9"/>
    </row>
    <row r="96" spans="1:37" x14ac:dyDescent="0.25">
      <c r="A96" s="8"/>
      <c r="B96" s="9"/>
      <c r="C96" s="10"/>
      <c r="D96" s="11"/>
      <c r="E96" s="10"/>
      <c r="F96" s="10"/>
      <c r="G96" s="9"/>
      <c r="H96" s="9"/>
      <c r="I96" s="10"/>
      <c r="J96" s="9"/>
      <c r="K96" s="9"/>
      <c r="L96" s="9"/>
      <c r="M96" s="9"/>
      <c r="N96" s="9"/>
      <c r="O96" s="9"/>
      <c r="P96" s="9"/>
      <c r="Q96" s="9"/>
      <c r="R96" s="9"/>
      <c r="S96" s="12"/>
      <c r="T96" s="12"/>
      <c r="U96" s="12"/>
      <c r="V96" s="12"/>
      <c r="W96" s="12"/>
      <c r="X96" s="22"/>
      <c r="Y96" s="22"/>
      <c r="Z96" s="13"/>
      <c r="AA96" s="8"/>
      <c r="AB96" s="8"/>
      <c r="AC96" s="9"/>
      <c r="AD96" s="9"/>
      <c r="AE96" s="9"/>
      <c r="AF96" s="9"/>
      <c r="AG96" s="9"/>
      <c r="AH96" s="9"/>
      <c r="AI96" s="9"/>
      <c r="AJ96" s="9"/>
      <c r="AK96" s="9"/>
    </row>
    <row r="97" spans="1:37" x14ac:dyDescent="0.25">
      <c r="A97" s="8"/>
      <c r="B97" s="9"/>
      <c r="C97" s="10"/>
      <c r="D97" s="11"/>
      <c r="E97" s="10"/>
      <c r="F97" s="10"/>
      <c r="G97" s="9"/>
      <c r="H97" s="9"/>
      <c r="I97" s="10"/>
      <c r="J97" s="9"/>
      <c r="K97" s="9"/>
      <c r="L97" s="9"/>
      <c r="M97" s="9"/>
      <c r="N97" s="9"/>
      <c r="O97" s="9"/>
      <c r="P97" s="9"/>
      <c r="Q97" s="9"/>
      <c r="R97" s="9"/>
      <c r="S97" s="12"/>
      <c r="T97" s="12"/>
      <c r="U97" s="12"/>
      <c r="V97" s="12"/>
      <c r="W97" s="12"/>
      <c r="X97" s="22"/>
      <c r="Y97" s="22"/>
      <c r="Z97" s="13"/>
      <c r="AA97" s="8"/>
      <c r="AB97" s="8"/>
      <c r="AC97" s="9"/>
      <c r="AD97" s="9"/>
      <c r="AE97" s="9"/>
      <c r="AF97" s="9"/>
      <c r="AG97" s="9"/>
      <c r="AH97" s="9"/>
      <c r="AI97" s="9"/>
      <c r="AJ97" s="9"/>
      <c r="AK97" s="9"/>
    </row>
    <row r="98" spans="1:37" x14ac:dyDescent="0.25">
      <c r="A98" s="8"/>
      <c r="B98" s="9"/>
      <c r="C98" s="10"/>
      <c r="D98" s="11"/>
      <c r="E98" s="10"/>
      <c r="F98" s="10"/>
      <c r="G98" s="9"/>
      <c r="H98" s="9"/>
      <c r="I98" s="10"/>
      <c r="J98" s="9"/>
      <c r="K98" s="9"/>
      <c r="L98" s="9"/>
      <c r="M98" s="9"/>
      <c r="N98" s="9"/>
      <c r="O98" s="9"/>
      <c r="P98" s="9"/>
      <c r="Q98" s="9"/>
      <c r="R98" s="9"/>
      <c r="S98" s="12"/>
      <c r="T98" s="12"/>
      <c r="U98" s="12"/>
      <c r="V98" s="12"/>
      <c r="W98" s="12"/>
      <c r="X98" s="22"/>
      <c r="Y98" s="22"/>
      <c r="Z98" s="13"/>
      <c r="AA98" s="8"/>
      <c r="AB98" s="8"/>
      <c r="AC98" s="9"/>
      <c r="AD98" s="9"/>
      <c r="AE98" s="9"/>
      <c r="AF98" s="9"/>
      <c r="AG98" s="9"/>
      <c r="AH98" s="9"/>
      <c r="AI98" s="9"/>
      <c r="AJ98" s="9"/>
      <c r="AK98" s="9"/>
    </row>
    <row r="99" spans="1:37" x14ac:dyDescent="0.25">
      <c r="A99" s="8"/>
      <c r="B99" s="9"/>
      <c r="C99" s="10"/>
      <c r="D99" s="11"/>
      <c r="E99" s="10"/>
      <c r="F99" s="10"/>
      <c r="G99" s="9"/>
      <c r="H99" s="9"/>
      <c r="I99" s="10"/>
      <c r="J99" s="9"/>
      <c r="K99" s="9"/>
      <c r="L99" s="9"/>
      <c r="M99" s="9"/>
      <c r="N99" s="9"/>
      <c r="O99" s="9"/>
      <c r="P99" s="9"/>
      <c r="Q99" s="9"/>
      <c r="R99" s="9"/>
      <c r="S99" s="12"/>
      <c r="T99" s="12"/>
      <c r="U99" s="12"/>
      <c r="V99" s="12"/>
      <c r="W99" s="12"/>
      <c r="X99" s="22"/>
      <c r="Y99" s="22"/>
      <c r="Z99" s="13"/>
      <c r="AA99" s="8"/>
      <c r="AB99" s="8"/>
      <c r="AC99" s="9"/>
      <c r="AD99" s="9"/>
      <c r="AE99" s="9"/>
      <c r="AF99" s="9"/>
      <c r="AG99" s="9"/>
      <c r="AH99" s="9"/>
      <c r="AI99" s="9"/>
      <c r="AJ99" s="9"/>
      <c r="AK99" s="9"/>
    </row>
    <row r="100" spans="1:37" x14ac:dyDescent="0.25">
      <c r="A100" s="8"/>
      <c r="B100" s="9"/>
      <c r="C100" s="10"/>
      <c r="D100" s="11"/>
      <c r="E100" s="10"/>
      <c r="F100" s="10"/>
      <c r="G100" s="9"/>
      <c r="H100" s="9"/>
      <c r="I100" s="10"/>
      <c r="J100" s="9"/>
      <c r="K100" s="9"/>
      <c r="L100" s="9"/>
      <c r="M100" s="9"/>
      <c r="N100" s="9"/>
      <c r="O100" s="9"/>
      <c r="P100" s="9"/>
      <c r="Q100" s="9"/>
      <c r="R100" s="9"/>
      <c r="S100" s="12"/>
      <c r="T100" s="12"/>
      <c r="U100" s="12"/>
      <c r="V100" s="12"/>
      <c r="W100" s="12"/>
      <c r="X100" s="22"/>
      <c r="Y100" s="22"/>
      <c r="Z100" s="13"/>
      <c r="AA100" s="8"/>
      <c r="AB100" s="8"/>
      <c r="AC100" s="9"/>
      <c r="AD100" s="9"/>
      <c r="AE100" s="9"/>
      <c r="AF100" s="9"/>
      <c r="AG100" s="9"/>
      <c r="AH100" s="9"/>
      <c r="AI100" s="9"/>
      <c r="AJ100" s="9"/>
      <c r="AK100" s="9"/>
    </row>
    <row r="101" spans="1:37" x14ac:dyDescent="0.25">
      <c r="A101" s="8"/>
      <c r="B101" s="9"/>
      <c r="C101" s="10"/>
      <c r="D101" s="11"/>
      <c r="E101" s="10"/>
      <c r="F101" s="10"/>
      <c r="G101" s="9"/>
      <c r="H101" s="9"/>
      <c r="I101" s="10"/>
      <c r="J101" s="9"/>
      <c r="K101" s="9"/>
      <c r="L101" s="9"/>
      <c r="M101" s="9"/>
      <c r="N101" s="9"/>
      <c r="O101" s="9"/>
      <c r="P101" s="9"/>
      <c r="Q101" s="9"/>
      <c r="R101" s="9"/>
      <c r="S101" s="12"/>
      <c r="T101" s="12"/>
      <c r="U101" s="12"/>
      <c r="V101" s="12"/>
      <c r="W101" s="12"/>
      <c r="X101" s="22"/>
      <c r="Y101" s="22"/>
      <c r="Z101" s="13"/>
      <c r="AA101" s="8"/>
      <c r="AB101" s="8"/>
      <c r="AC101" s="9"/>
      <c r="AD101" s="9"/>
      <c r="AE101" s="9"/>
      <c r="AF101" s="9"/>
      <c r="AG101" s="9"/>
      <c r="AH101" s="9"/>
      <c r="AI101" s="9"/>
      <c r="AJ101" s="9"/>
      <c r="AK101" s="9"/>
    </row>
    <row r="102" spans="1:37" x14ac:dyDescent="0.25">
      <c r="A102" s="8"/>
      <c r="B102" s="9"/>
      <c r="C102" s="10"/>
      <c r="D102" s="11"/>
      <c r="E102" s="10"/>
      <c r="F102" s="10"/>
      <c r="G102" s="9"/>
      <c r="H102" s="9"/>
      <c r="I102" s="10"/>
      <c r="J102" s="9"/>
      <c r="K102" s="9"/>
      <c r="L102" s="9"/>
      <c r="M102" s="9"/>
      <c r="N102" s="9"/>
      <c r="O102" s="9"/>
      <c r="P102" s="9"/>
      <c r="Q102" s="9"/>
      <c r="R102" s="9"/>
      <c r="S102" s="12"/>
      <c r="T102" s="12"/>
      <c r="U102" s="12"/>
      <c r="V102" s="12"/>
      <c r="W102" s="12"/>
      <c r="X102" s="22"/>
      <c r="Y102" s="22"/>
      <c r="Z102" s="13"/>
      <c r="AA102" s="8"/>
      <c r="AB102" s="8"/>
      <c r="AC102" s="9"/>
      <c r="AD102" s="9"/>
      <c r="AE102" s="9"/>
      <c r="AF102" s="9"/>
      <c r="AG102" s="9"/>
      <c r="AH102" s="9"/>
      <c r="AI102" s="9"/>
      <c r="AJ102" s="9"/>
      <c r="AK102" s="9"/>
    </row>
    <row r="103" spans="1:37" x14ac:dyDescent="0.25">
      <c r="A103" s="8"/>
      <c r="B103" s="9"/>
      <c r="C103" s="10"/>
      <c r="D103" s="11"/>
      <c r="E103" s="10"/>
      <c r="F103" s="10"/>
      <c r="G103" s="9"/>
      <c r="H103" s="9"/>
      <c r="I103" s="10"/>
      <c r="J103" s="9"/>
      <c r="K103" s="9"/>
      <c r="L103" s="9"/>
      <c r="M103" s="9"/>
      <c r="N103" s="9"/>
      <c r="O103" s="9"/>
      <c r="P103" s="9"/>
      <c r="Q103" s="9"/>
      <c r="R103" s="9"/>
      <c r="S103" s="12"/>
      <c r="T103" s="12"/>
      <c r="U103" s="12"/>
      <c r="V103" s="12"/>
      <c r="W103" s="12"/>
      <c r="X103" s="22"/>
      <c r="Y103" s="22"/>
      <c r="Z103" s="13"/>
      <c r="AA103" s="8"/>
      <c r="AB103" s="8"/>
      <c r="AC103" s="9"/>
      <c r="AD103" s="9"/>
      <c r="AE103" s="9"/>
      <c r="AF103" s="9"/>
      <c r="AG103" s="9"/>
      <c r="AH103" s="9"/>
      <c r="AI103" s="9"/>
      <c r="AJ103" s="9"/>
      <c r="AK103" s="9"/>
    </row>
    <row r="104" spans="1:37" x14ac:dyDescent="0.25">
      <c r="A104" s="8"/>
      <c r="B104" s="9"/>
      <c r="C104" s="10"/>
      <c r="D104" s="11"/>
      <c r="E104" s="10"/>
      <c r="F104" s="10"/>
      <c r="G104" s="9"/>
      <c r="H104" s="9"/>
      <c r="I104" s="10"/>
      <c r="J104" s="9"/>
      <c r="K104" s="9"/>
      <c r="L104" s="9"/>
      <c r="M104" s="9"/>
      <c r="N104" s="9"/>
      <c r="O104" s="9"/>
      <c r="P104" s="9"/>
      <c r="Q104" s="9"/>
      <c r="R104" s="9"/>
      <c r="S104" s="12"/>
      <c r="T104" s="12"/>
      <c r="U104" s="12"/>
      <c r="V104" s="12"/>
      <c r="W104" s="12"/>
      <c r="X104" s="22"/>
      <c r="Y104" s="22"/>
      <c r="Z104" s="13"/>
      <c r="AA104" s="8"/>
      <c r="AB104" s="8"/>
      <c r="AC104" s="9"/>
      <c r="AD104" s="9"/>
      <c r="AE104" s="9"/>
      <c r="AF104" s="9"/>
      <c r="AG104" s="9"/>
      <c r="AH104" s="9"/>
      <c r="AI104" s="9"/>
      <c r="AJ104" s="9"/>
      <c r="AK104" s="9"/>
    </row>
    <row r="105" spans="1:37" x14ac:dyDescent="0.25">
      <c r="A105" s="8"/>
      <c r="B105" s="9"/>
      <c r="C105" s="10"/>
      <c r="D105" s="11"/>
      <c r="E105" s="10"/>
      <c r="F105" s="10"/>
      <c r="G105" s="9"/>
      <c r="H105" s="9"/>
      <c r="I105" s="10"/>
      <c r="J105" s="9"/>
      <c r="K105" s="9"/>
      <c r="L105" s="9"/>
      <c r="M105" s="9"/>
      <c r="N105" s="9"/>
      <c r="O105" s="9"/>
      <c r="P105" s="9"/>
      <c r="Q105" s="9"/>
      <c r="R105" s="9"/>
      <c r="S105" s="12"/>
      <c r="T105" s="12"/>
      <c r="U105" s="12"/>
      <c r="V105" s="12"/>
      <c r="W105" s="12"/>
      <c r="X105" s="22"/>
      <c r="Y105" s="22"/>
      <c r="Z105" s="13"/>
      <c r="AA105" s="8"/>
      <c r="AB105" s="8"/>
      <c r="AC105" s="9"/>
      <c r="AD105" s="9"/>
      <c r="AE105" s="9"/>
      <c r="AF105" s="9"/>
      <c r="AG105" s="9"/>
      <c r="AH105" s="9"/>
      <c r="AI105" s="9"/>
      <c r="AJ105" s="9"/>
      <c r="AK105" s="9"/>
    </row>
    <row r="106" spans="1:37" x14ac:dyDescent="0.25">
      <c r="A106" s="8"/>
      <c r="B106" s="9"/>
      <c r="C106" s="10"/>
      <c r="D106" s="11"/>
      <c r="E106" s="10"/>
      <c r="F106" s="10"/>
      <c r="G106" s="9"/>
      <c r="H106" s="9"/>
      <c r="I106" s="10"/>
      <c r="J106" s="9"/>
      <c r="K106" s="9"/>
      <c r="L106" s="9"/>
      <c r="M106" s="9"/>
      <c r="N106" s="9"/>
      <c r="O106" s="9"/>
      <c r="P106" s="9"/>
      <c r="Q106" s="9"/>
      <c r="R106" s="9"/>
      <c r="S106" s="12"/>
      <c r="T106" s="12"/>
      <c r="U106" s="12"/>
      <c r="V106" s="12"/>
      <c r="W106" s="12"/>
      <c r="X106" s="22"/>
      <c r="Y106" s="22"/>
      <c r="Z106" s="13"/>
      <c r="AA106" s="8"/>
      <c r="AB106" s="8"/>
      <c r="AC106" s="9"/>
      <c r="AD106" s="9"/>
      <c r="AE106" s="9"/>
      <c r="AF106" s="9"/>
      <c r="AG106" s="9"/>
      <c r="AH106" s="9"/>
      <c r="AI106" s="9"/>
      <c r="AJ106" s="9"/>
      <c r="AK106" s="9"/>
    </row>
    <row r="107" spans="1:37" x14ac:dyDescent="0.25">
      <c r="A107" s="8"/>
      <c r="B107" s="9"/>
      <c r="C107" s="10"/>
      <c r="D107" s="11"/>
      <c r="E107" s="10"/>
      <c r="F107" s="10"/>
      <c r="G107" s="9"/>
      <c r="H107" s="9"/>
      <c r="I107" s="10"/>
      <c r="J107" s="9"/>
      <c r="K107" s="9"/>
      <c r="L107" s="9"/>
      <c r="M107" s="9"/>
      <c r="N107" s="9"/>
      <c r="O107" s="9"/>
      <c r="P107" s="9"/>
      <c r="Q107" s="9"/>
      <c r="R107" s="9"/>
      <c r="S107" s="12"/>
      <c r="T107" s="12"/>
      <c r="U107" s="12"/>
      <c r="V107" s="12"/>
      <c r="W107" s="12"/>
      <c r="X107" s="22"/>
      <c r="Y107" s="22"/>
      <c r="Z107" s="13"/>
      <c r="AA107" s="8"/>
      <c r="AB107" s="8"/>
      <c r="AC107" s="9"/>
      <c r="AD107" s="9"/>
      <c r="AE107" s="9"/>
      <c r="AF107" s="9"/>
      <c r="AG107" s="9"/>
      <c r="AH107" s="9"/>
      <c r="AI107" s="9"/>
      <c r="AJ107" s="9"/>
      <c r="AK107" s="9"/>
    </row>
    <row r="108" spans="1:37" x14ac:dyDescent="0.25">
      <c r="A108" s="8"/>
      <c r="B108" s="9"/>
      <c r="C108" s="10"/>
      <c r="D108" s="11"/>
      <c r="E108" s="10"/>
      <c r="F108" s="10"/>
      <c r="G108" s="9"/>
      <c r="H108" s="9"/>
      <c r="I108" s="10"/>
      <c r="J108" s="9"/>
      <c r="K108" s="9"/>
      <c r="L108" s="9"/>
      <c r="M108" s="9"/>
      <c r="N108" s="9"/>
      <c r="O108" s="9"/>
      <c r="P108" s="9"/>
      <c r="Q108" s="9"/>
      <c r="R108" s="9"/>
      <c r="S108" s="12"/>
      <c r="T108" s="12"/>
      <c r="U108" s="12"/>
      <c r="V108" s="12"/>
      <c r="W108" s="12"/>
      <c r="X108" s="22"/>
      <c r="Y108" s="22"/>
      <c r="Z108" s="13"/>
      <c r="AA108" s="8"/>
      <c r="AB108" s="8"/>
      <c r="AC108" s="9"/>
      <c r="AD108" s="9"/>
      <c r="AE108" s="9"/>
      <c r="AF108" s="9"/>
      <c r="AG108" s="9"/>
      <c r="AH108" s="9"/>
      <c r="AI108" s="9"/>
      <c r="AJ108" s="9"/>
      <c r="AK108" s="9"/>
    </row>
  </sheetData>
  <mergeCells count="27">
    <mergeCell ref="A1:F6"/>
    <mergeCell ref="G1:AJ2"/>
    <mergeCell ref="AK1:AK2"/>
    <mergeCell ref="G3:AJ4"/>
    <mergeCell ref="AK3:AK4"/>
    <mergeCell ref="G5:AJ6"/>
    <mergeCell ref="S7:S8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R7"/>
    <mergeCell ref="Z7:Z8"/>
    <mergeCell ref="AA7:AA8"/>
    <mergeCell ref="AB7:AK7"/>
    <mergeCell ref="T7:T8"/>
    <mergeCell ref="U7:U8"/>
    <mergeCell ref="V7:V8"/>
    <mergeCell ref="W7:W8"/>
    <mergeCell ref="X7:X8"/>
    <mergeCell ref="Y7:Y8"/>
  </mergeCells>
  <dataValidations count="1">
    <dataValidation type="date" allowBlank="1" showInputMessage="1" showErrorMessage="1" sqref="S1:T1048576 AC1:AD1048576" xr:uid="{92536A81-3176-456C-AEAD-A40F3F09906F}">
      <formula1>45292</formula1>
      <formula2>45657</formula2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9497A708-780C-44FC-9396-D2A530888106}">
          <x14:formula1>
            <xm:f>Hoja1!$B$2:$B$32</xm:f>
          </x14:formula1>
          <xm:sqref>V9:V108</xm:sqref>
        </x14:dataValidation>
        <x14:dataValidation type="list" allowBlank="1" showInputMessage="1" showErrorMessage="1" xr:uid="{21FACB2E-C03C-44A8-9951-736A88A1895A}">
          <x14:formula1>
            <xm:f>Hoja1!$A$2:$A$32</xm:f>
          </x14:formula1>
          <xm:sqref>U9:U108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AB977-C073-4DB6-B8BD-80FA71AF8D2C}">
  <dimension ref="A1:AK108"/>
  <sheetViews>
    <sheetView topLeftCell="E4" workbookViewId="0">
      <selection activeCell="W9" sqref="W9"/>
    </sheetView>
  </sheetViews>
  <sheetFormatPr baseColWidth="10" defaultColWidth="11.42578125" defaultRowHeight="15" x14ac:dyDescent="0.25"/>
  <cols>
    <col min="4" max="4" width="30.140625" customWidth="1"/>
    <col min="6" max="6" width="14" customWidth="1"/>
    <col min="12" max="12" width="29.42578125" customWidth="1"/>
    <col min="19" max="20" width="11.42578125" style="24"/>
    <col min="21" max="21" width="15.5703125" customWidth="1"/>
    <col min="22" max="22" width="21.7109375" customWidth="1"/>
    <col min="24" max="24" width="11.42578125" style="23"/>
    <col min="25" max="25" width="15.7109375" style="23" customWidth="1"/>
    <col min="26" max="26" width="13.140625" customWidth="1"/>
    <col min="27" max="27" width="17.140625" customWidth="1"/>
    <col min="33" max="33" width="15" customWidth="1"/>
    <col min="35" max="35" width="14" customWidth="1"/>
    <col min="36" max="36" width="13" customWidth="1"/>
    <col min="37" max="37" width="23" customWidth="1"/>
  </cols>
  <sheetData>
    <row r="1" spans="1:37" ht="13.5" customHeight="1" x14ac:dyDescent="0.25">
      <c r="A1" s="82"/>
      <c r="B1" s="83"/>
      <c r="C1" s="83"/>
      <c r="D1" s="83"/>
      <c r="E1" s="83"/>
      <c r="F1" s="84"/>
      <c r="G1" s="88" t="s">
        <v>0</v>
      </c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90"/>
      <c r="AK1" s="94" t="s">
        <v>1</v>
      </c>
    </row>
    <row r="2" spans="1:37" ht="13.5" customHeight="1" thickBot="1" x14ac:dyDescent="0.3">
      <c r="A2" s="85"/>
      <c r="B2" s="86"/>
      <c r="C2" s="86"/>
      <c r="D2" s="86"/>
      <c r="E2" s="86"/>
      <c r="F2" s="87"/>
      <c r="G2" s="91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G2" s="92"/>
      <c r="AH2" s="92"/>
      <c r="AI2" s="92"/>
      <c r="AJ2" s="93"/>
      <c r="AK2" s="95"/>
    </row>
    <row r="3" spans="1:37" ht="13.5" customHeight="1" x14ac:dyDescent="0.25">
      <c r="A3" s="85"/>
      <c r="B3" s="86"/>
      <c r="C3" s="86"/>
      <c r="D3" s="86"/>
      <c r="E3" s="86"/>
      <c r="F3" s="87"/>
      <c r="G3" s="96" t="s">
        <v>2</v>
      </c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  <c r="AI3" s="97"/>
      <c r="AJ3" s="98"/>
      <c r="AK3" s="102" t="s">
        <v>3</v>
      </c>
    </row>
    <row r="4" spans="1:37" ht="13.5" customHeight="1" thickBot="1" x14ac:dyDescent="0.3">
      <c r="A4" s="85"/>
      <c r="B4" s="86"/>
      <c r="C4" s="86"/>
      <c r="D4" s="86"/>
      <c r="E4" s="86"/>
      <c r="F4" s="87"/>
      <c r="G4" s="99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1"/>
      <c r="AK4" s="103"/>
    </row>
    <row r="5" spans="1:37" ht="13.5" customHeight="1" thickBot="1" x14ac:dyDescent="0.3">
      <c r="A5" s="85"/>
      <c r="B5" s="86"/>
      <c r="C5" s="86"/>
      <c r="D5" s="86"/>
      <c r="E5" s="86"/>
      <c r="F5" s="87"/>
      <c r="G5" s="96" t="s">
        <v>4</v>
      </c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  <c r="AH5" s="97"/>
      <c r="AI5" s="97"/>
      <c r="AJ5" s="98"/>
      <c r="AK5" s="1" t="s">
        <v>5</v>
      </c>
    </row>
    <row r="6" spans="1:37" ht="13.5" customHeight="1" thickBot="1" x14ac:dyDescent="0.3">
      <c r="A6" s="85"/>
      <c r="B6" s="86"/>
      <c r="C6" s="86"/>
      <c r="D6" s="86"/>
      <c r="E6" s="86"/>
      <c r="F6" s="87"/>
      <c r="G6" s="99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  <c r="V6" s="100"/>
      <c r="W6" s="100"/>
      <c r="X6" s="100"/>
      <c r="Y6" s="100"/>
      <c r="Z6" s="100"/>
      <c r="AA6" s="100"/>
      <c r="AB6" s="100"/>
      <c r="AC6" s="100"/>
      <c r="AD6" s="100"/>
      <c r="AE6" s="100"/>
      <c r="AF6" s="100"/>
      <c r="AG6" s="100"/>
      <c r="AH6" s="100"/>
      <c r="AI6" s="100"/>
      <c r="AJ6" s="101"/>
      <c r="AK6" s="2" t="s">
        <v>6</v>
      </c>
    </row>
    <row r="7" spans="1:37" ht="15.75" thickBot="1" x14ac:dyDescent="0.3">
      <c r="A7" s="104" t="s">
        <v>7</v>
      </c>
      <c r="B7" s="80" t="s">
        <v>8</v>
      </c>
      <c r="C7" s="80" t="s">
        <v>9</v>
      </c>
      <c r="D7" s="80" t="s">
        <v>10</v>
      </c>
      <c r="E7" s="80" t="s">
        <v>11</v>
      </c>
      <c r="F7" s="80" t="s">
        <v>12</v>
      </c>
      <c r="G7" s="109" t="s">
        <v>13</v>
      </c>
      <c r="H7" s="109" t="s">
        <v>14</v>
      </c>
      <c r="I7" s="109" t="s">
        <v>15</v>
      </c>
      <c r="J7" s="114" t="s">
        <v>16</v>
      </c>
      <c r="K7" s="116" t="s">
        <v>17</v>
      </c>
      <c r="L7" s="117"/>
      <c r="M7" s="117"/>
      <c r="N7" s="117"/>
      <c r="O7" s="117"/>
      <c r="P7" s="117"/>
      <c r="Q7" s="117"/>
      <c r="R7" s="108"/>
      <c r="S7" s="118" t="s">
        <v>18</v>
      </c>
      <c r="T7" s="120" t="s">
        <v>19</v>
      </c>
      <c r="U7" s="112" t="s">
        <v>20</v>
      </c>
      <c r="V7" s="112" t="s">
        <v>21</v>
      </c>
      <c r="W7" s="112" t="s">
        <v>22</v>
      </c>
      <c r="X7" s="110" t="s">
        <v>23</v>
      </c>
      <c r="Y7" s="110" t="s">
        <v>24</v>
      </c>
      <c r="Z7" s="112" t="s">
        <v>25</v>
      </c>
      <c r="AA7" s="114" t="s">
        <v>26</v>
      </c>
      <c r="AB7" s="106" t="s">
        <v>27</v>
      </c>
      <c r="AC7" s="107"/>
      <c r="AD7" s="107"/>
      <c r="AE7" s="107"/>
      <c r="AF7" s="107"/>
      <c r="AG7" s="107"/>
      <c r="AH7" s="107"/>
      <c r="AI7" s="107"/>
      <c r="AJ7" s="107"/>
      <c r="AK7" s="108"/>
    </row>
    <row r="8" spans="1:37" ht="60.75" thickBot="1" x14ac:dyDescent="0.3">
      <c r="A8" s="105"/>
      <c r="B8" s="81"/>
      <c r="C8" s="81"/>
      <c r="D8" s="81"/>
      <c r="E8" s="81"/>
      <c r="F8" s="81"/>
      <c r="G8" s="81"/>
      <c r="H8" s="81"/>
      <c r="I8" s="81"/>
      <c r="J8" s="115"/>
      <c r="K8" s="3" t="s">
        <v>28</v>
      </c>
      <c r="L8" s="4" t="s">
        <v>29</v>
      </c>
      <c r="M8" s="4" t="s">
        <v>30</v>
      </c>
      <c r="N8" s="4" t="s">
        <v>31</v>
      </c>
      <c r="O8" s="4" t="s">
        <v>32</v>
      </c>
      <c r="P8" s="4" t="s">
        <v>103</v>
      </c>
      <c r="Q8" s="4" t="s">
        <v>128</v>
      </c>
      <c r="R8" s="5" t="s">
        <v>129</v>
      </c>
      <c r="S8" s="119"/>
      <c r="T8" s="121"/>
      <c r="U8" s="113"/>
      <c r="V8" s="113"/>
      <c r="W8" s="113"/>
      <c r="X8" s="111"/>
      <c r="Y8" s="111"/>
      <c r="Z8" s="113"/>
      <c r="AA8" s="115"/>
      <c r="AB8" s="6" t="s">
        <v>36</v>
      </c>
      <c r="AC8" s="4" t="s">
        <v>37</v>
      </c>
      <c r="AD8" s="4" t="s">
        <v>38</v>
      </c>
      <c r="AE8" s="4" t="s">
        <v>39</v>
      </c>
      <c r="AF8" s="4" t="s">
        <v>40</v>
      </c>
      <c r="AG8" s="4" t="s">
        <v>41</v>
      </c>
      <c r="AH8" s="4" t="s">
        <v>42</v>
      </c>
      <c r="AI8" s="4" t="s">
        <v>43</v>
      </c>
      <c r="AJ8" s="4" t="s">
        <v>44</v>
      </c>
      <c r="AK8" s="7" t="s">
        <v>45</v>
      </c>
    </row>
    <row r="9" spans="1:37" x14ac:dyDescent="0.25">
      <c r="A9" s="8"/>
      <c r="B9" s="9"/>
      <c r="C9" s="10"/>
      <c r="D9" s="11"/>
      <c r="E9" s="10"/>
      <c r="F9" s="10"/>
      <c r="G9" s="9"/>
      <c r="H9" s="9"/>
      <c r="I9" s="10"/>
      <c r="J9" s="9"/>
      <c r="K9" s="9"/>
      <c r="L9" s="9"/>
      <c r="M9" s="9"/>
      <c r="N9" s="9"/>
      <c r="O9" s="9"/>
      <c r="P9" s="9"/>
      <c r="Q9" s="9"/>
      <c r="R9" s="9"/>
      <c r="S9" s="12"/>
      <c r="T9" s="12"/>
      <c r="U9" s="12"/>
      <c r="V9" s="12"/>
      <c r="W9" s="12"/>
      <c r="X9" s="22"/>
      <c r="Y9" s="22"/>
      <c r="Z9" s="13"/>
      <c r="AA9" s="8"/>
      <c r="AB9" s="8"/>
      <c r="AC9" s="9"/>
      <c r="AD9" s="9"/>
      <c r="AE9" s="9"/>
      <c r="AF9" s="9"/>
      <c r="AG9" s="9"/>
      <c r="AH9" s="9"/>
      <c r="AI9" s="9"/>
      <c r="AJ9" s="9"/>
      <c r="AK9" s="9"/>
    </row>
    <row r="10" spans="1:37" x14ac:dyDescent="0.25">
      <c r="A10" s="8"/>
      <c r="B10" s="9"/>
      <c r="C10" s="10"/>
      <c r="D10" s="11"/>
      <c r="E10" s="10"/>
      <c r="F10" s="10"/>
      <c r="G10" s="9"/>
      <c r="H10" s="9"/>
      <c r="I10" s="10"/>
      <c r="J10" s="9"/>
      <c r="K10" s="9"/>
      <c r="L10" s="9"/>
      <c r="M10" s="9"/>
      <c r="N10" s="9"/>
      <c r="O10" s="9"/>
      <c r="P10" s="9"/>
      <c r="Q10" s="9"/>
      <c r="R10" s="9"/>
      <c r="S10" s="12"/>
      <c r="T10" s="12"/>
      <c r="U10" s="12"/>
      <c r="V10" s="12"/>
      <c r="W10" s="12"/>
      <c r="X10" s="22"/>
      <c r="Y10" s="22"/>
      <c r="Z10" s="13"/>
      <c r="AA10" s="8"/>
      <c r="AB10" s="8"/>
      <c r="AC10" s="9"/>
      <c r="AD10" s="9"/>
      <c r="AE10" s="9"/>
      <c r="AF10" s="9"/>
      <c r="AG10" s="9"/>
      <c r="AH10" s="9"/>
      <c r="AI10" s="9"/>
      <c r="AJ10" s="9"/>
      <c r="AK10" s="9"/>
    </row>
    <row r="11" spans="1:37" x14ac:dyDescent="0.25">
      <c r="A11" s="8"/>
      <c r="B11" s="9"/>
      <c r="C11" s="10"/>
      <c r="D11" s="11"/>
      <c r="E11" s="10"/>
      <c r="F11" s="10"/>
      <c r="G11" s="9"/>
      <c r="H11" s="9"/>
      <c r="I11" s="10"/>
      <c r="J11" s="9"/>
      <c r="K11" s="9"/>
      <c r="L11" s="9"/>
      <c r="M11" s="9"/>
      <c r="N11" s="9"/>
      <c r="O11" s="9"/>
      <c r="P11" s="9"/>
      <c r="Q11" s="9"/>
      <c r="R11" s="9"/>
      <c r="S11" s="12"/>
      <c r="T11" s="12"/>
      <c r="U11" s="12"/>
      <c r="V11" s="12"/>
      <c r="W11" s="12"/>
      <c r="X11" s="22"/>
      <c r="Y11" s="22"/>
      <c r="Z11" s="13"/>
      <c r="AA11" s="8"/>
      <c r="AB11" s="8"/>
      <c r="AC11" s="9"/>
      <c r="AD11" s="9"/>
      <c r="AE11" s="9"/>
      <c r="AF11" s="9"/>
      <c r="AG11" s="9"/>
      <c r="AH11" s="9"/>
      <c r="AI11" s="9"/>
      <c r="AJ11" s="9"/>
      <c r="AK11" s="9"/>
    </row>
    <row r="12" spans="1:37" x14ac:dyDescent="0.25">
      <c r="A12" s="8"/>
      <c r="B12" s="9"/>
      <c r="C12" s="10"/>
      <c r="D12" s="11"/>
      <c r="E12" s="10"/>
      <c r="F12" s="10"/>
      <c r="G12" s="9"/>
      <c r="H12" s="9"/>
      <c r="I12" s="10"/>
      <c r="J12" s="9"/>
      <c r="K12" s="9"/>
      <c r="L12" s="9"/>
      <c r="M12" s="9"/>
      <c r="N12" s="9"/>
      <c r="O12" s="9"/>
      <c r="P12" s="9"/>
      <c r="Q12" s="9"/>
      <c r="R12" s="9"/>
      <c r="S12" s="12"/>
      <c r="T12" s="12"/>
      <c r="U12" s="12"/>
      <c r="V12" s="12"/>
      <c r="W12" s="12"/>
      <c r="X12" s="22"/>
      <c r="Y12" s="22"/>
      <c r="Z12" s="13"/>
      <c r="AA12" s="8"/>
      <c r="AB12" s="8"/>
      <c r="AC12" s="9"/>
      <c r="AD12" s="9"/>
      <c r="AE12" s="9"/>
      <c r="AF12" s="9"/>
      <c r="AG12" s="9"/>
      <c r="AH12" s="9"/>
      <c r="AI12" s="9"/>
      <c r="AJ12" s="9"/>
      <c r="AK12" s="9"/>
    </row>
    <row r="13" spans="1:37" x14ac:dyDescent="0.25">
      <c r="A13" s="8"/>
      <c r="B13" s="9"/>
      <c r="C13" s="10"/>
      <c r="D13" s="11"/>
      <c r="E13" s="10"/>
      <c r="F13" s="10"/>
      <c r="G13" s="9"/>
      <c r="H13" s="9"/>
      <c r="I13" s="10"/>
      <c r="J13" s="9"/>
      <c r="K13" s="9"/>
      <c r="L13" s="9"/>
      <c r="M13" s="9"/>
      <c r="N13" s="9"/>
      <c r="O13" s="9"/>
      <c r="P13" s="9"/>
      <c r="Q13" s="9"/>
      <c r="R13" s="9"/>
      <c r="S13" s="12"/>
      <c r="T13" s="12"/>
      <c r="U13" s="12"/>
      <c r="V13" s="12"/>
      <c r="W13" s="12"/>
      <c r="X13" s="22"/>
      <c r="Y13" s="22"/>
      <c r="Z13" s="13"/>
      <c r="AA13" s="8"/>
      <c r="AB13" s="8"/>
      <c r="AC13" s="9"/>
      <c r="AD13" s="9"/>
      <c r="AE13" s="9"/>
      <c r="AF13" s="9"/>
      <c r="AG13" s="9"/>
      <c r="AH13" s="9"/>
      <c r="AI13" s="9"/>
      <c r="AJ13" s="9"/>
      <c r="AK13" s="9"/>
    </row>
    <row r="14" spans="1:37" x14ac:dyDescent="0.25">
      <c r="A14" s="8"/>
      <c r="B14" s="9"/>
      <c r="C14" s="10"/>
      <c r="D14" s="11"/>
      <c r="E14" s="10"/>
      <c r="F14" s="10"/>
      <c r="G14" s="9"/>
      <c r="H14" s="9"/>
      <c r="I14" s="10"/>
      <c r="J14" s="9"/>
      <c r="K14" s="9"/>
      <c r="L14" s="9"/>
      <c r="M14" s="9"/>
      <c r="N14" s="9"/>
      <c r="O14" s="9"/>
      <c r="P14" s="9"/>
      <c r="Q14" s="9"/>
      <c r="R14" s="9"/>
      <c r="S14" s="12"/>
      <c r="T14" s="12"/>
      <c r="U14" s="12"/>
      <c r="V14" s="12"/>
      <c r="W14" s="12"/>
      <c r="X14" s="22"/>
      <c r="Y14" s="22"/>
      <c r="Z14" s="13"/>
      <c r="AA14" s="8"/>
      <c r="AB14" s="8"/>
      <c r="AC14" s="9"/>
      <c r="AD14" s="9"/>
      <c r="AE14" s="9"/>
      <c r="AF14" s="9"/>
      <c r="AG14" s="9"/>
      <c r="AH14" s="9"/>
      <c r="AI14" s="9"/>
      <c r="AJ14" s="9"/>
      <c r="AK14" s="9"/>
    </row>
    <row r="15" spans="1:37" x14ac:dyDescent="0.25">
      <c r="A15" s="8"/>
      <c r="B15" s="9"/>
      <c r="C15" s="10"/>
      <c r="D15" s="11"/>
      <c r="E15" s="10"/>
      <c r="F15" s="10"/>
      <c r="G15" s="9"/>
      <c r="H15" s="9"/>
      <c r="I15" s="10"/>
      <c r="J15" s="9"/>
      <c r="K15" s="9"/>
      <c r="L15" s="9"/>
      <c r="M15" s="9"/>
      <c r="N15" s="9"/>
      <c r="O15" s="9"/>
      <c r="P15" s="9"/>
      <c r="Q15" s="9"/>
      <c r="R15" s="9"/>
      <c r="S15" s="12"/>
      <c r="T15" s="12"/>
      <c r="U15" s="12"/>
      <c r="V15" s="12"/>
      <c r="W15" s="12"/>
      <c r="X15" s="22"/>
      <c r="Y15" s="22"/>
      <c r="Z15" s="13"/>
      <c r="AA15" s="8"/>
      <c r="AB15" s="8"/>
      <c r="AC15" s="9"/>
      <c r="AD15" s="9"/>
      <c r="AE15" s="9"/>
      <c r="AF15" s="9"/>
      <c r="AG15" s="9"/>
      <c r="AH15" s="9"/>
      <c r="AI15" s="9"/>
      <c r="AJ15" s="9"/>
      <c r="AK15" s="9"/>
    </row>
    <row r="16" spans="1:37" x14ac:dyDescent="0.25">
      <c r="A16" s="8"/>
      <c r="B16" s="9"/>
      <c r="C16" s="10"/>
      <c r="D16" s="11"/>
      <c r="E16" s="10"/>
      <c r="F16" s="10"/>
      <c r="G16" s="9"/>
      <c r="H16" s="9"/>
      <c r="I16" s="10"/>
      <c r="J16" s="9"/>
      <c r="K16" s="9"/>
      <c r="L16" s="9"/>
      <c r="M16" s="9"/>
      <c r="N16" s="9"/>
      <c r="O16" s="9"/>
      <c r="P16" s="9"/>
      <c r="Q16" s="9"/>
      <c r="R16" s="9"/>
      <c r="S16" s="12"/>
      <c r="T16" s="12"/>
      <c r="U16" s="12"/>
      <c r="V16" s="12"/>
      <c r="W16" s="12"/>
      <c r="X16" s="22"/>
      <c r="Y16" s="22"/>
      <c r="Z16" s="13"/>
      <c r="AA16" s="8"/>
      <c r="AB16" s="8"/>
      <c r="AC16" s="9"/>
      <c r="AD16" s="9"/>
      <c r="AE16" s="9"/>
      <c r="AF16" s="9"/>
      <c r="AG16" s="9"/>
      <c r="AH16" s="9"/>
      <c r="AI16" s="9"/>
      <c r="AJ16" s="9"/>
      <c r="AK16" s="9"/>
    </row>
    <row r="17" spans="1:37" x14ac:dyDescent="0.25">
      <c r="A17" s="8"/>
      <c r="B17" s="9"/>
      <c r="C17" s="10"/>
      <c r="D17" s="11"/>
      <c r="E17" s="10"/>
      <c r="F17" s="10"/>
      <c r="G17" s="9"/>
      <c r="H17" s="9"/>
      <c r="I17" s="10"/>
      <c r="J17" s="9"/>
      <c r="K17" s="9"/>
      <c r="L17" s="9"/>
      <c r="M17" s="9"/>
      <c r="N17" s="9"/>
      <c r="O17" s="9"/>
      <c r="P17" s="9"/>
      <c r="Q17" s="9"/>
      <c r="R17" s="9"/>
      <c r="S17" s="12"/>
      <c r="T17" s="12"/>
      <c r="U17" s="12"/>
      <c r="V17" s="12"/>
      <c r="W17" s="12"/>
      <c r="X17" s="22"/>
      <c r="Y17" s="22"/>
      <c r="Z17" s="13"/>
      <c r="AA17" s="8"/>
      <c r="AB17" s="8"/>
      <c r="AC17" s="9"/>
      <c r="AD17" s="9"/>
      <c r="AE17" s="9"/>
      <c r="AF17" s="9"/>
      <c r="AG17" s="9"/>
      <c r="AH17" s="9"/>
      <c r="AI17" s="9"/>
      <c r="AJ17" s="9"/>
      <c r="AK17" s="9"/>
    </row>
    <row r="18" spans="1:37" x14ac:dyDescent="0.25">
      <c r="A18" s="8"/>
      <c r="B18" s="9"/>
      <c r="C18" s="10"/>
      <c r="D18" s="11"/>
      <c r="E18" s="10"/>
      <c r="F18" s="10"/>
      <c r="G18" s="9"/>
      <c r="H18" s="9"/>
      <c r="I18" s="10"/>
      <c r="J18" s="9"/>
      <c r="K18" s="9"/>
      <c r="L18" s="9"/>
      <c r="M18" s="9"/>
      <c r="N18" s="9"/>
      <c r="O18" s="9"/>
      <c r="P18" s="9"/>
      <c r="Q18" s="9"/>
      <c r="R18" s="9"/>
      <c r="S18" s="12"/>
      <c r="T18" s="12"/>
      <c r="U18" s="12"/>
      <c r="V18" s="12"/>
      <c r="W18" s="12"/>
      <c r="X18" s="22"/>
      <c r="Y18" s="22"/>
      <c r="Z18" s="13"/>
      <c r="AA18" s="8"/>
      <c r="AB18" s="8"/>
      <c r="AC18" s="9"/>
      <c r="AD18" s="9"/>
      <c r="AE18" s="9"/>
      <c r="AF18" s="9"/>
      <c r="AG18" s="9"/>
      <c r="AH18" s="9"/>
      <c r="AI18" s="9"/>
      <c r="AJ18" s="9"/>
      <c r="AK18" s="9"/>
    </row>
    <row r="19" spans="1:37" x14ac:dyDescent="0.25">
      <c r="A19" s="8"/>
      <c r="B19" s="9"/>
      <c r="C19" s="10"/>
      <c r="D19" s="11"/>
      <c r="E19" s="10"/>
      <c r="F19" s="10"/>
      <c r="G19" s="9"/>
      <c r="H19" s="9"/>
      <c r="I19" s="10"/>
      <c r="J19" s="9"/>
      <c r="K19" s="9"/>
      <c r="L19" s="9"/>
      <c r="M19" s="9"/>
      <c r="N19" s="9"/>
      <c r="O19" s="9"/>
      <c r="P19" s="9"/>
      <c r="Q19" s="9"/>
      <c r="R19" s="9"/>
      <c r="S19" s="12"/>
      <c r="T19" s="12"/>
      <c r="U19" s="12"/>
      <c r="V19" s="12"/>
      <c r="W19" s="12"/>
      <c r="X19" s="22"/>
      <c r="Y19" s="22"/>
      <c r="Z19" s="13"/>
      <c r="AA19" s="8"/>
      <c r="AB19" s="8"/>
      <c r="AC19" s="9"/>
      <c r="AD19" s="9"/>
      <c r="AE19" s="9"/>
      <c r="AF19" s="9"/>
      <c r="AG19" s="9"/>
      <c r="AH19" s="9"/>
      <c r="AI19" s="9"/>
      <c r="AJ19" s="9"/>
      <c r="AK19" s="9"/>
    </row>
    <row r="20" spans="1:37" x14ac:dyDescent="0.25">
      <c r="A20" s="8"/>
      <c r="B20" s="9"/>
      <c r="C20" s="10"/>
      <c r="D20" s="11"/>
      <c r="E20" s="10"/>
      <c r="F20" s="10"/>
      <c r="G20" s="9"/>
      <c r="H20" s="9"/>
      <c r="I20" s="10"/>
      <c r="J20" s="9"/>
      <c r="K20" s="9"/>
      <c r="L20" s="9"/>
      <c r="M20" s="9"/>
      <c r="N20" s="9"/>
      <c r="O20" s="9"/>
      <c r="P20" s="9"/>
      <c r="Q20" s="9"/>
      <c r="R20" s="9"/>
      <c r="S20" s="12"/>
      <c r="T20" s="12"/>
      <c r="U20" s="12"/>
      <c r="V20" s="12"/>
      <c r="W20" s="12"/>
      <c r="X20" s="22"/>
      <c r="Y20" s="22"/>
      <c r="Z20" s="13"/>
      <c r="AA20" s="8"/>
      <c r="AB20" s="8"/>
      <c r="AC20" s="9"/>
      <c r="AD20" s="9"/>
      <c r="AE20" s="9"/>
      <c r="AF20" s="9"/>
      <c r="AG20" s="9"/>
      <c r="AH20" s="9"/>
      <c r="AI20" s="9"/>
      <c r="AJ20" s="9"/>
      <c r="AK20" s="9"/>
    </row>
    <row r="21" spans="1:37" x14ac:dyDescent="0.25">
      <c r="A21" s="8"/>
      <c r="B21" s="9"/>
      <c r="C21" s="10"/>
      <c r="D21" s="11"/>
      <c r="E21" s="10"/>
      <c r="F21" s="10"/>
      <c r="G21" s="9"/>
      <c r="H21" s="9"/>
      <c r="I21" s="10"/>
      <c r="J21" s="9"/>
      <c r="K21" s="9"/>
      <c r="L21" s="9"/>
      <c r="M21" s="9"/>
      <c r="N21" s="9"/>
      <c r="O21" s="9"/>
      <c r="P21" s="9"/>
      <c r="Q21" s="9"/>
      <c r="R21" s="9"/>
      <c r="S21" s="12"/>
      <c r="T21" s="12"/>
      <c r="U21" s="12"/>
      <c r="V21" s="12"/>
      <c r="W21" s="12"/>
      <c r="X21" s="22"/>
      <c r="Y21" s="22"/>
      <c r="Z21" s="13"/>
      <c r="AA21" s="8"/>
      <c r="AB21" s="8"/>
      <c r="AC21" s="9"/>
      <c r="AD21" s="9"/>
      <c r="AE21" s="9"/>
      <c r="AF21" s="9"/>
      <c r="AG21" s="9"/>
      <c r="AH21" s="9"/>
      <c r="AI21" s="9"/>
      <c r="AJ21" s="9"/>
      <c r="AK21" s="9"/>
    </row>
    <row r="22" spans="1:37" x14ac:dyDescent="0.25">
      <c r="A22" s="8"/>
      <c r="B22" s="9"/>
      <c r="C22" s="10"/>
      <c r="D22" s="11"/>
      <c r="E22" s="10"/>
      <c r="F22" s="10"/>
      <c r="G22" s="9"/>
      <c r="H22" s="9"/>
      <c r="I22" s="10"/>
      <c r="J22" s="9"/>
      <c r="K22" s="9"/>
      <c r="L22" s="9"/>
      <c r="M22" s="9"/>
      <c r="N22" s="9"/>
      <c r="O22" s="9"/>
      <c r="P22" s="9"/>
      <c r="Q22" s="9"/>
      <c r="R22" s="9"/>
      <c r="S22" s="12"/>
      <c r="T22" s="12"/>
      <c r="U22" s="12"/>
      <c r="V22" s="12"/>
      <c r="W22" s="12"/>
      <c r="X22" s="22"/>
      <c r="Y22" s="22"/>
      <c r="Z22" s="13"/>
      <c r="AA22" s="8"/>
      <c r="AB22" s="8"/>
      <c r="AC22" s="9"/>
      <c r="AD22" s="9"/>
      <c r="AE22" s="9"/>
      <c r="AF22" s="9"/>
      <c r="AG22" s="9"/>
      <c r="AH22" s="9"/>
      <c r="AI22" s="9"/>
      <c r="AJ22" s="9"/>
      <c r="AK22" s="9"/>
    </row>
    <row r="23" spans="1:37" x14ac:dyDescent="0.25">
      <c r="A23" s="8"/>
      <c r="B23" s="9"/>
      <c r="C23" s="10"/>
      <c r="D23" s="11"/>
      <c r="E23" s="10"/>
      <c r="F23" s="10"/>
      <c r="G23" s="9"/>
      <c r="H23" s="9"/>
      <c r="I23" s="10"/>
      <c r="J23" s="9"/>
      <c r="K23" s="9"/>
      <c r="L23" s="9"/>
      <c r="M23" s="9"/>
      <c r="N23" s="9"/>
      <c r="O23" s="9"/>
      <c r="P23" s="9"/>
      <c r="Q23" s="9"/>
      <c r="R23" s="9"/>
      <c r="S23" s="12"/>
      <c r="T23" s="12"/>
      <c r="U23" s="12"/>
      <c r="V23" s="12"/>
      <c r="W23" s="12"/>
      <c r="X23" s="22"/>
      <c r="Y23" s="22"/>
      <c r="Z23" s="13"/>
      <c r="AA23" s="8"/>
      <c r="AB23" s="8"/>
      <c r="AC23" s="9"/>
      <c r="AD23" s="9"/>
      <c r="AE23" s="9"/>
      <c r="AF23" s="9"/>
      <c r="AG23" s="9"/>
      <c r="AH23" s="9"/>
      <c r="AI23" s="9"/>
      <c r="AJ23" s="9"/>
      <c r="AK23" s="9"/>
    </row>
    <row r="24" spans="1:37" x14ac:dyDescent="0.25">
      <c r="A24" s="8"/>
      <c r="B24" s="9"/>
      <c r="C24" s="10"/>
      <c r="D24" s="11"/>
      <c r="E24" s="10"/>
      <c r="F24" s="10"/>
      <c r="G24" s="9"/>
      <c r="H24" s="9"/>
      <c r="I24" s="10"/>
      <c r="J24" s="9"/>
      <c r="K24" s="9"/>
      <c r="L24" s="9"/>
      <c r="M24" s="9"/>
      <c r="N24" s="9"/>
      <c r="O24" s="9"/>
      <c r="P24" s="9"/>
      <c r="Q24" s="9"/>
      <c r="R24" s="9"/>
      <c r="S24" s="12"/>
      <c r="T24" s="12"/>
      <c r="U24" s="12"/>
      <c r="V24" s="12"/>
      <c r="W24" s="12"/>
      <c r="X24" s="22"/>
      <c r="Y24" s="22"/>
      <c r="Z24" s="13"/>
      <c r="AA24" s="8"/>
      <c r="AB24" s="8"/>
      <c r="AC24" s="9"/>
      <c r="AD24" s="9"/>
      <c r="AE24" s="9"/>
      <c r="AF24" s="9"/>
      <c r="AG24" s="9"/>
      <c r="AH24" s="9"/>
      <c r="AI24" s="9"/>
      <c r="AJ24" s="9"/>
      <c r="AK24" s="9"/>
    </row>
    <row r="25" spans="1:37" x14ac:dyDescent="0.25">
      <c r="A25" s="8"/>
      <c r="B25" s="9"/>
      <c r="C25" s="10"/>
      <c r="D25" s="11"/>
      <c r="E25" s="10"/>
      <c r="F25" s="10"/>
      <c r="G25" s="9"/>
      <c r="H25" s="9"/>
      <c r="I25" s="10"/>
      <c r="J25" s="9"/>
      <c r="K25" s="9"/>
      <c r="L25" s="9"/>
      <c r="M25" s="9"/>
      <c r="N25" s="9"/>
      <c r="O25" s="9"/>
      <c r="P25" s="9"/>
      <c r="Q25" s="9"/>
      <c r="R25" s="9"/>
      <c r="S25" s="12"/>
      <c r="T25" s="12"/>
      <c r="U25" s="12"/>
      <c r="V25" s="12"/>
      <c r="W25" s="12"/>
      <c r="X25" s="22"/>
      <c r="Y25" s="22"/>
      <c r="Z25" s="13"/>
      <c r="AA25" s="8"/>
      <c r="AB25" s="8"/>
      <c r="AC25" s="9"/>
      <c r="AD25" s="9"/>
      <c r="AE25" s="9"/>
      <c r="AF25" s="9"/>
      <c r="AG25" s="9"/>
      <c r="AH25" s="9"/>
      <c r="AI25" s="9"/>
      <c r="AJ25" s="9"/>
      <c r="AK25" s="9"/>
    </row>
    <row r="26" spans="1:37" x14ac:dyDescent="0.25">
      <c r="A26" s="8"/>
      <c r="B26" s="9"/>
      <c r="C26" s="10"/>
      <c r="D26" s="11"/>
      <c r="E26" s="10"/>
      <c r="F26" s="10"/>
      <c r="G26" s="9"/>
      <c r="H26" s="9"/>
      <c r="I26" s="10"/>
      <c r="J26" s="9"/>
      <c r="K26" s="9"/>
      <c r="L26" s="9"/>
      <c r="M26" s="9"/>
      <c r="N26" s="9"/>
      <c r="O26" s="9"/>
      <c r="P26" s="9"/>
      <c r="Q26" s="9"/>
      <c r="R26" s="9"/>
      <c r="S26" s="12"/>
      <c r="T26" s="12"/>
      <c r="U26" s="12"/>
      <c r="V26" s="12"/>
      <c r="W26" s="12"/>
      <c r="X26" s="22"/>
      <c r="Y26" s="22"/>
      <c r="Z26" s="13"/>
      <c r="AA26" s="8"/>
      <c r="AB26" s="8"/>
      <c r="AC26" s="9"/>
      <c r="AD26" s="9"/>
      <c r="AE26" s="9"/>
      <c r="AF26" s="9"/>
      <c r="AG26" s="9"/>
      <c r="AH26" s="9"/>
      <c r="AI26" s="9"/>
      <c r="AJ26" s="9"/>
      <c r="AK26" s="9"/>
    </row>
    <row r="27" spans="1:37" x14ac:dyDescent="0.25">
      <c r="A27" s="8"/>
      <c r="B27" s="9"/>
      <c r="C27" s="10"/>
      <c r="D27" s="11"/>
      <c r="E27" s="10"/>
      <c r="F27" s="10"/>
      <c r="G27" s="9"/>
      <c r="H27" s="9"/>
      <c r="I27" s="10"/>
      <c r="J27" s="9"/>
      <c r="K27" s="9"/>
      <c r="L27" s="9"/>
      <c r="M27" s="9"/>
      <c r="N27" s="9"/>
      <c r="O27" s="9"/>
      <c r="P27" s="9"/>
      <c r="Q27" s="9"/>
      <c r="R27" s="9"/>
      <c r="S27" s="12"/>
      <c r="T27" s="12"/>
      <c r="U27" s="12"/>
      <c r="V27" s="12"/>
      <c r="W27" s="12"/>
      <c r="X27" s="22"/>
      <c r="Y27" s="22"/>
      <c r="Z27" s="13"/>
      <c r="AA27" s="8"/>
      <c r="AB27" s="8"/>
      <c r="AC27" s="9"/>
      <c r="AD27" s="9"/>
      <c r="AE27" s="9"/>
      <c r="AF27" s="9"/>
      <c r="AG27" s="9"/>
      <c r="AH27" s="9"/>
      <c r="AI27" s="9"/>
      <c r="AJ27" s="9"/>
      <c r="AK27" s="9"/>
    </row>
    <row r="28" spans="1:37" x14ac:dyDescent="0.25">
      <c r="A28" s="8"/>
      <c r="B28" s="9"/>
      <c r="C28" s="10"/>
      <c r="D28" s="11"/>
      <c r="E28" s="10"/>
      <c r="F28" s="10"/>
      <c r="G28" s="9"/>
      <c r="H28" s="9"/>
      <c r="I28" s="10"/>
      <c r="J28" s="9"/>
      <c r="K28" s="9"/>
      <c r="L28" s="9"/>
      <c r="M28" s="9"/>
      <c r="N28" s="9"/>
      <c r="O28" s="9"/>
      <c r="P28" s="9"/>
      <c r="Q28" s="9"/>
      <c r="R28" s="9"/>
      <c r="S28" s="12"/>
      <c r="T28" s="12"/>
      <c r="U28" s="12"/>
      <c r="V28" s="12"/>
      <c r="W28" s="12"/>
      <c r="X28" s="22"/>
      <c r="Y28" s="22"/>
      <c r="Z28" s="13"/>
      <c r="AA28" s="8"/>
      <c r="AB28" s="8"/>
      <c r="AC28" s="9"/>
      <c r="AD28" s="9"/>
      <c r="AE28" s="9"/>
      <c r="AF28" s="9"/>
      <c r="AG28" s="9"/>
      <c r="AH28" s="9"/>
      <c r="AI28" s="9"/>
      <c r="AJ28" s="9"/>
      <c r="AK28" s="9"/>
    </row>
    <row r="29" spans="1:37" x14ac:dyDescent="0.25">
      <c r="A29" s="8"/>
      <c r="B29" s="9"/>
      <c r="C29" s="10"/>
      <c r="D29" s="11"/>
      <c r="E29" s="10"/>
      <c r="F29" s="10"/>
      <c r="G29" s="9"/>
      <c r="H29" s="9"/>
      <c r="I29" s="10"/>
      <c r="J29" s="9"/>
      <c r="K29" s="9"/>
      <c r="L29" s="9"/>
      <c r="M29" s="9"/>
      <c r="N29" s="9"/>
      <c r="O29" s="9"/>
      <c r="P29" s="9"/>
      <c r="Q29" s="9"/>
      <c r="R29" s="9"/>
      <c r="S29" s="12"/>
      <c r="T29" s="12"/>
      <c r="U29" s="12"/>
      <c r="V29" s="12"/>
      <c r="W29" s="12"/>
      <c r="X29" s="22"/>
      <c r="Y29" s="22"/>
      <c r="Z29" s="13"/>
      <c r="AA29" s="8"/>
      <c r="AB29" s="8"/>
      <c r="AC29" s="9"/>
      <c r="AD29" s="9"/>
      <c r="AE29" s="9"/>
      <c r="AF29" s="9"/>
      <c r="AG29" s="9"/>
      <c r="AH29" s="9"/>
      <c r="AI29" s="9"/>
      <c r="AJ29" s="9"/>
      <c r="AK29" s="9"/>
    </row>
    <row r="30" spans="1:37" x14ac:dyDescent="0.25">
      <c r="A30" s="8"/>
      <c r="B30" s="9"/>
      <c r="C30" s="10"/>
      <c r="D30" s="11"/>
      <c r="E30" s="10"/>
      <c r="F30" s="10"/>
      <c r="G30" s="9"/>
      <c r="H30" s="9"/>
      <c r="I30" s="10"/>
      <c r="J30" s="9"/>
      <c r="K30" s="9"/>
      <c r="L30" s="9"/>
      <c r="M30" s="9"/>
      <c r="N30" s="9"/>
      <c r="O30" s="9"/>
      <c r="P30" s="9"/>
      <c r="Q30" s="9"/>
      <c r="R30" s="9"/>
      <c r="S30" s="12"/>
      <c r="T30" s="12"/>
      <c r="U30" s="12"/>
      <c r="V30" s="12"/>
      <c r="W30" s="12"/>
      <c r="X30" s="22"/>
      <c r="Y30" s="22"/>
      <c r="Z30" s="13"/>
      <c r="AA30" s="8"/>
      <c r="AB30" s="8"/>
      <c r="AC30" s="9"/>
      <c r="AD30" s="9"/>
      <c r="AE30" s="9"/>
      <c r="AF30" s="9"/>
      <c r="AG30" s="9"/>
      <c r="AH30" s="9"/>
      <c r="AI30" s="9"/>
      <c r="AJ30" s="9"/>
      <c r="AK30" s="9"/>
    </row>
    <row r="31" spans="1:37" x14ac:dyDescent="0.25">
      <c r="A31" s="8"/>
      <c r="B31" s="9"/>
      <c r="C31" s="10"/>
      <c r="D31" s="11"/>
      <c r="E31" s="10"/>
      <c r="F31" s="10"/>
      <c r="G31" s="9"/>
      <c r="H31" s="9"/>
      <c r="I31" s="10"/>
      <c r="J31" s="9"/>
      <c r="K31" s="9"/>
      <c r="L31" s="9"/>
      <c r="M31" s="9"/>
      <c r="N31" s="9"/>
      <c r="O31" s="9"/>
      <c r="P31" s="9"/>
      <c r="Q31" s="9"/>
      <c r="R31" s="9"/>
      <c r="S31" s="12"/>
      <c r="T31" s="12"/>
      <c r="U31" s="12"/>
      <c r="V31" s="12"/>
      <c r="W31" s="12"/>
      <c r="X31" s="22"/>
      <c r="Y31" s="22"/>
      <c r="Z31" s="13"/>
      <c r="AA31" s="8"/>
      <c r="AB31" s="8"/>
      <c r="AC31" s="9"/>
      <c r="AD31" s="9"/>
      <c r="AE31" s="9"/>
      <c r="AF31" s="9"/>
      <c r="AG31" s="9"/>
      <c r="AH31" s="9"/>
      <c r="AI31" s="9"/>
      <c r="AJ31" s="9"/>
      <c r="AK31" s="9"/>
    </row>
    <row r="32" spans="1:37" x14ac:dyDescent="0.25">
      <c r="A32" s="8"/>
      <c r="B32" s="9"/>
      <c r="C32" s="10"/>
      <c r="D32" s="11"/>
      <c r="E32" s="10"/>
      <c r="F32" s="10"/>
      <c r="G32" s="9"/>
      <c r="H32" s="9"/>
      <c r="I32" s="10"/>
      <c r="J32" s="9"/>
      <c r="K32" s="9"/>
      <c r="L32" s="9"/>
      <c r="M32" s="9"/>
      <c r="N32" s="9"/>
      <c r="O32" s="9"/>
      <c r="P32" s="9"/>
      <c r="Q32" s="9"/>
      <c r="R32" s="9"/>
      <c r="S32" s="12"/>
      <c r="T32" s="12"/>
      <c r="U32" s="12"/>
      <c r="V32" s="12"/>
      <c r="W32" s="12"/>
      <c r="X32" s="22"/>
      <c r="Y32" s="22"/>
      <c r="Z32" s="13"/>
      <c r="AA32" s="8"/>
      <c r="AB32" s="8"/>
      <c r="AC32" s="9"/>
      <c r="AD32" s="9"/>
      <c r="AE32" s="9"/>
      <c r="AF32" s="9"/>
      <c r="AG32" s="9"/>
      <c r="AH32" s="9"/>
      <c r="AI32" s="9"/>
      <c r="AJ32" s="9"/>
      <c r="AK32" s="9"/>
    </row>
    <row r="33" spans="1:37" x14ac:dyDescent="0.25">
      <c r="A33" s="8"/>
      <c r="B33" s="9"/>
      <c r="C33" s="10"/>
      <c r="D33" s="11"/>
      <c r="E33" s="10"/>
      <c r="F33" s="10"/>
      <c r="G33" s="9"/>
      <c r="H33" s="9"/>
      <c r="I33" s="10"/>
      <c r="J33" s="9"/>
      <c r="K33" s="9"/>
      <c r="L33" s="9"/>
      <c r="M33" s="9"/>
      <c r="N33" s="9"/>
      <c r="O33" s="9"/>
      <c r="P33" s="9"/>
      <c r="Q33" s="9"/>
      <c r="R33" s="9"/>
      <c r="S33" s="12"/>
      <c r="T33" s="12"/>
      <c r="U33" s="12"/>
      <c r="V33" s="12"/>
      <c r="W33" s="12"/>
      <c r="X33" s="22"/>
      <c r="Y33" s="22"/>
      <c r="Z33" s="13"/>
      <c r="AA33" s="8"/>
      <c r="AB33" s="8"/>
      <c r="AC33" s="9"/>
      <c r="AD33" s="9"/>
      <c r="AE33" s="9"/>
      <c r="AF33" s="9"/>
      <c r="AG33" s="9"/>
      <c r="AH33" s="9"/>
      <c r="AI33" s="9"/>
      <c r="AJ33" s="9"/>
      <c r="AK33" s="9"/>
    </row>
    <row r="34" spans="1:37" x14ac:dyDescent="0.25">
      <c r="A34" s="8"/>
      <c r="B34" s="9"/>
      <c r="C34" s="10"/>
      <c r="D34" s="11"/>
      <c r="E34" s="10"/>
      <c r="F34" s="10"/>
      <c r="G34" s="9"/>
      <c r="H34" s="9"/>
      <c r="I34" s="10"/>
      <c r="J34" s="9"/>
      <c r="K34" s="9"/>
      <c r="L34" s="9"/>
      <c r="M34" s="9"/>
      <c r="N34" s="9"/>
      <c r="O34" s="9"/>
      <c r="P34" s="9"/>
      <c r="Q34" s="9"/>
      <c r="R34" s="9"/>
      <c r="S34" s="12"/>
      <c r="T34" s="12"/>
      <c r="U34" s="12"/>
      <c r="V34" s="12"/>
      <c r="W34" s="12"/>
      <c r="X34" s="22"/>
      <c r="Y34" s="22"/>
      <c r="Z34" s="13"/>
      <c r="AA34" s="8"/>
      <c r="AB34" s="8"/>
      <c r="AC34" s="9"/>
      <c r="AD34" s="9"/>
      <c r="AE34" s="9"/>
      <c r="AF34" s="9"/>
      <c r="AG34" s="9"/>
      <c r="AH34" s="9"/>
      <c r="AI34" s="9"/>
      <c r="AJ34" s="9"/>
      <c r="AK34" s="9"/>
    </row>
    <row r="35" spans="1:37" x14ac:dyDescent="0.25">
      <c r="A35" s="8"/>
      <c r="B35" s="9"/>
      <c r="C35" s="10"/>
      <c r="D35" s="11"/>
      <c r="E35" s="10"/>
      <c r="F35" s="10"/>
      <c r="G35" s="9"/>
      <c r="H35" s="9"/>
      <c r="I35" s="10"/>
      <c r="J35" s="9"/>
      <c r="K35" s="9"/>
      <c r="L35" s="9"/>
      <c r="M35" s="9"/>
      <c r="N35" s="9"/>
      <c r="O35" s="9"/>
      <c r="P35" s="9"/>
      <c r="Q35" s="9"/>
      <c r="R35" s="9"/>
      <c r="S35" s="12"/>
      <c r="T35" s="12"/>
      <c r="U35" s="12"/>
      <c r="V35" s="12"/>
      <c r="W35" s="12"/>
      <c r="X35" s="22"/>
      <c r="Y35" s="22"/>
      <c r="Z35" s="13"/>
      <c r="AA35" s="8"/>
      <c r="AB35" s="8"/>
      <c r="AC35" s="9"/>
      <c r="AD35" s="9"/>
      <c r="AE35" s="9"/>
      <c r="AF35" s="9"/>
      <c r="AG35" s="9"/>
      <c r="AH35" s="9"/>
      <c r="AI35" s="9"/>
      <c r="AJ35" s="9"/>
      <c r="AK35" s="9"/>
    </row>
    <row r="36" spans="1:37" x14ac:dyDescent="0.25">
      <c r="A36" s="8"/>
      <c r="B36" s="9"/>
      <c r="C36" s="10"/>
      <c r="D36" s="11"/>
      <c r="E36" s="10"/>
      <c r="F36" s="10"/>
      <c r="G36" s="9"/>
      <c r="H36" s="9"/>
      <c r="I36" s="10"/>
      <c r="J36" s="9"/>
      <c r="K36" s="9"/>
      <c r="L36" s="9"/>
      <c r="M36" s="9"/>
      <c r="N36" s="9"/>
      <c r="O36" s="9"/>
      <c r="P36" s="9"/>
      <c r="Q36" s="9"/>
      <c r="R36" s="9"/>
      <c r="S36" s="12"/>
      <c r="T36" s="12"/>
      <c r="U36" s="12"/>
      <c r="V36" s="12"/>
      <c r="W36" s="12"/>
      <c r="X36" s="22"/>
      <c r="Y36" s="22"/>
      <c r="Z36" s="13"/>
      <c r="AA36" s="8"/>
      <c r="AB36" s="8"/>
      <c r="AC36" s="9"/>
      <c r="AD36" s="9"/>
      <c r="AE36" s="9"/>
      <c r="AF36" s="9"/>
      <c r="AG36" s="9"/>
      <c r="AH36" s="9"/>
      <c r="AI36" s="9"/>
      <c r="AJ36" s="9"/>
      <c r="AK36" s="9"/>
    </row>
    <row r="37" spans="1:37" x14ac:dyDescent="0.25">
      <c r="A37" s="8"/>
      <c r="B37" s="9"/>
      <c r="C37" s="10"/>
      <c r="D37" s="11"/>
      <c r="E37" s="10"/>
      <c r="F37" s="10"/>
      <c r="G37" s="9"/>
      <c r="H37" s="9"/>
      <c r="I37" s="10"/>
      <c r="J37" s="9"/>
      <c r="K37" s="9"/>
      <c r="L37" s="9"/>
      <c r="M37" s="9"/>
      <c r="N37" s="9"/>
      <c r="O37" s="9"/>
      <c r="P37" s="9"/>
      <c r="Q37" s="9"/>
      <c r="R37" s="9"/>
      <c r="S37" s="12"/>
      <c r="T37" s="12"/>
      <c r="U37" s="12"/>
      <c r="V37" s="12"/>
      <c r="W37" s="12"/>
      <c r="X37" s="22"/>
      <c r="Y37" s="22"/>
      <c r="Z37" s="13"/>
      <c r="AA37" s="8"/>
      <c r="AB37" s="8"/>
      <c r="AC37" s="9"/>
      <c r="AD37" s="9"/>
      <c r="AE37" s="9"/>
      <c r="AF37" s="9"/>
      <c r="AG37" s="9"/>
      <c r="AH37" s="9"/>
      <c r="AI37" s="9"/>
      <c r="AJ37" s="9"/>
      <c r="AK37" s="9"/>
    </row>
    <row r="38" spans="1:37" x14ac:dyDescent="0.25">
      <c r="A38" s="8"/>
      <c r="B38" s="9"/>
      <c r="C38" s="10"/>
      <c r="D38" s="11"/>
      <c r="E38" s="10"/>
      <c r="F38" s="10"/>
      <c r="G38" s="9"/>
      <c r="H38" s="9"/>
      <c r="I38" s="10"/>
      <c r="J38" s="9"/>
      <c r="K38" s="9"/>
      <c r="L38" s="9"/>
      <c r="M38" s="9"/>
      <c r="N38" s="9"/>
      <c r="O38" s="9"/>
      <c r="P38" s="9"/>
      <c r="Q38" s="9"/>
      <c r="R38" s="9"/>
      <c r="S38" s="12"/>
      <c r="T38" s="12"/>
      <c r="U38" s="12"/>
      <c r="V38" s="12"/>
      <c r="W38" s="12"/>
      <c r="X38" s="22"/>
      <c r="Y38" s="22"/>
      <c r="Z38" s="13"/>
      <c r="AA38" s="8"/>
      <c r="AB38" s="8"/>
      <c r="AC38" s="9"/>
      <c r="AD38" s="9"/>
      <c r="AE38" s="9"/>
      <c r="AF38" s="9"/>
      <c r="AG38" s="9"/>
      <c r="AH38" s="9"/>
      <c r="AI38" s="9"/>
      <c r="AJ38" s="9"/>
      <c r="AK38" s="9"/>
    </row>
    <row r="39" spans="1:37" x14ac:dyDescent="0.25">
      <c r="A39" s="8"/>
      <c r="B39" s="9"/>
      <c r="C39" s="10"/>
      <c r="D39" s="11"/>
      <c r="E39" s="10"/>
      <c r="F39" s="10"/>
      <c r="G39" s="9"/>
      <c r="H39" s="9"/>
      <c r="I39" s="10"/>
      <c r="J39" s="9"/>
      <c r="K39" s="9"/>
      <c r="L39" s="9"/>
      <c r="M39" s="9"/>
      <c r="N39" s="9"/>
      <c r="O39" s="9"/>
      <c r="P39" s="9"/>
      <c r="Q39" s="9"/>
      <c r="R39" s="9"/>
      <c r="S39" s="12"/>
      <c r="T39" s="12"/>
      <c r="U39" s="12"/>
      <c r="V39" s="12"/>
      <c r="W39" s="12"/>
      <c r="X39" s="22"/>
      <c r="Y39" s="22"/>
      <c r="Z39" s="13"/>
      <c r="AA39" s="8"/>
      <c r="AB39" s="8"/>
      <c r="AC39" s="9"/>
      <c r="AD39" s="9"/>
      <c r="AE39" s="9"/>
      <c r="AF39" s="9"/>
      <c r="AG39" s="9"/>
      <c r="AH39" s="9"/>
      <c r="AI39" s="9"/>
      <c r="AJ39" s="9"/>
      <c r="AK39" s="9"/>
    </row>
    <row r="40" spans="1:37" x14ac:dyDescent="0.25">
      <c r="A40" s="8"/>
      <c r="B40" s="9"/>
      <c r="C40" s="10"/>
      <c r="D40" s="11"/>
      <c r="E40" s="10"/>
      <c r="F40" s="10"/>
      <c r="G40" s="9"/>
      <c r="H40" s="9"/>
      <c r="I40" s="10"/>
      <c r="J40" s="9"/>
      <c r="K40" s="9"/>
      <c r="L40" s="9"/>
      <c r="M40" s="9"/>
      <c r="N40" s="9"/>
      <c r="O40" s="9"/>
      <c r="P40" s="9"/>
      <c r="Q40" s="9"/>
      <c r="R40" s="9"/>
      <c r="S40" s="12"/>
      <c r="T40" s="12"/>
      <c r="U40" s="12"/>
      <c r="V40" s="12"/>
      <c r="W40" s="12"/>
      <c r="X40" s="22"/>
      <c r="Y40" s="22"/>
      <c r="Z40" s="13"/>
      <c r="AA40" s="8"/>
      <c r="AB40" s="8"/>
      <c r="AC40" s="9"/>
      <c r="AD40" s="9"/>
      <c r="AE40" s="9"/>
      <c r="AF40" s="9"/>
      <c r="AG40" s="9"/>
      <c r="AH40" s="9"/>
      <c r="AI40" s="9"/>
      <c r="AJ40" s="9"/>
      <c r="AK40" s="9"/>
    </row>
    <row r="41" spans="1:37" x14ac:dyDescent="0.25">
      <c r="A41" s="8"/>
      <c r="B41" s="9"/>
      <c r="C41" s="10"/>
      <c r="D41" s="11"/>
      <c r="E41" s="10"/>
      <c r="F41" s="10"/>
      <c r="G41" s="9"/>
      <c r="H41" s="9"/>
      <c r="I41" s="10"/>
      <c r="J41" s="9"/>
      <c r="K41" s="9"/>
      <c r="L41" s="9"/>
      <c r="M41" s="9"/>
      <c r="N41" s="9"/>
      <c r="O41" s="9"/>
      <c r="P41" s="9"/>
      <c r="Q41" s="9"/>
      <c r="R41" s="9"/>
      <c r="S41" s="12"/>
      <c r="T41" s="12"/>
      <c r="U41" s="12"/>
      <c r="V41" s="12"/>
      <c r="W41" s="12"/>
      <c r="X41" s="22"/>
      <c r="Y41" s="22"/>
      <c r="Z41" s="13"/>
      <c r="AA41" s="8"/>
      <c r="AB41" s="8"/>
      <c r="AC41" s="9"/>
      <c r="AD41" s="9"/>
      <c r="AE41" s="9"/>
      <c r="AF41" s="9"/>
      <c r="AG41" s="9"/>
      <c r="AH41" s="9"/>
      <c r="AI41" s="9"/>
      <c r="AJ41" s="9"/>
      <c r="AK41" s="9"/>
    </row>
    <row r="42" spans="1:37" x14ac:dyDescent="0.25">
      <c r="A42" s="8"/>
      <c r="B42" s="9"/>
      <c r="C42" s="10"/>
      <c r="D42" s="11"/>
      <c r="E42" s="10"/>
      <c r="F42" s="10"/>
      <c r="G42" s="9"/>
      <c r="H42" s="9"/>
      <c r="I42" s="10"/>
      <c r="J42" s="9"/>
      <c r="K42" s="9"/>
      <c r="L42" s="9"/>
      <c r="M42" s="9"/>
      <c r="N42" s="9"/>
      <c r="O42" s="9"/>
      <c r="P42" s="9"/>
      <c r="Q42" s="9"/>
      <c r="R42" s="9"/>
      <c r="S42" s="12"/>
      <c r="T42" s="12"/>
      <c r="U42" s="12"/>
      <c r="V42" s="12"/>
      <c r="W42" s="12"/>
      <c r="X42" s="22"/>
      <c r="Y42" s="22"/>
      <c r="Z42" s="13"/>
      <c r="AA42" s="8"/>
      <c r="AB42" s="8"/>
      <c r="AC42" s="9"/>
      <c r="AD42" s="9"/>
      <c r="AE42" s="9"/>
      <c r="AF42" s="9"/>
      <c r="AG42" s="9"/>
      <c r="AH42" s="9"/>
      <c r="AI42" s="9"/>
      <c r="AJ42" s="9"/>
      <c r="AK42" s="9"/>
    </row>
    <row r="43" spans="1:37" x14ac:dyDescent="0.25">
      <c r="A43" s="8"/>
      <c r="B43" s="9"/>
      <c r="C43" s="10"/>
      <c r="D43" s="11"/>
      <c r="E43" s="10"/>
      <c r="F43" s="10"/>
      <c r="G43" s="9"/>
      <c r="H43" s="9"/>
      <c r="I43" s="10"/>
      <c r="J43" s="9"/>
      <c r="K43" s="9"/>
      <c r="L43" s="9"/>
      <c r="M43" s="9"/>
      <c r="N43" s="9"/>
      <c r="O43" s="9"/>
      <c r="P43" s="9"/>
      <c r="Q43" s="9"/>
      <c r="R43" s="9"/>
      <c r="S43" s="12"/>
      <c r="T43" s="12"/>
      <c r="U43" s="12"/>
      <c r="V43" s="12"/>
      <c r="W43" s="12"/>
      <c r="X43" s="22"/>
      <c r="Y43" s="22"/>
      <c r="Z43" s="13"/>
      <c r="AA43" s="8"/>
      <c r="AB43" s="8"/>
      <c r="AC43" s="9"/>
      <c r="AD43" s="9"/>
      <c r="AE43" s="9"/>
      <c r="AF43" s="9"/>
      <c r="AG43" s="9"/>
      <c r="AH43" s="9"/>
      <c r="AI43" s="9"/>
      <c r="AJ43" s="9"/>
      <c r="AK43" s="9"/>
    </row>
    <row r="44" spans="1:37" x14ac:dyDescent="0.25">
      <c r="A44" s="8"/>
      <c r="B44" s="9"/>
      <c r="C44" s="10"/>
      <c r="D44" s="11"/>
      <c r="E44" s="10"/>
      <c r="F44" s="10"/>
      <c r="G44" s="9"/>
      <c r="H44" s="9"/>
      <c r="I44" s="10"/>
      <c r="J44" s="9"/>
      <c r="K44" s="9"/>
      <c r="L44" s="9"/>
      <c r="M44" s="9"/>
      <c r="N44" s="9"/>
      <c r="O44" s="9"/>
      <c r="P44" s="9"/>
      <c r="Q44" s="9"/>
      <c r="R44" s="9"/>
      <c r="S44" s="12"/>
      <c r="T44" s="12"/>
      <c r="U44" s="12"/>
      <c r="V44" s="12"/>
      <c r="W44" s="12"/>
      <c r="X44" s="22"/>
      <c r="Y44" s="22"/>
      <c r="Z44" s="13"/>
      <c r="AA44" s="8"/>
      <c r="AB44" s="8"/>
      <c r="AC44" s="9"/>
      <c r="AD44" s="9"/>
      <c r="AE44" s="9"/>
      <c r="AF44" s="9"/>
      <c r="AG44" s="9"/>
      <c r="AH44" s="9"/>
      <c r="AI44" s="9"/>
      <c r="AJ44" s="9"/>
      <c r="AK44" s="9"/>
    </row>
    <row r="45" spans="1:37" x14ac:dyDescent="0.25">
      <c r="A45" s="8"/>
      <c r="B45" s="9"/>
      <c r="C45" s="10"/>
      <c r="D45" s="11"/>
      <c r="E45" s="10"/>
      <c r="F45" s="10"/>
      <c r="G45" s="9"/>
      <c r="H45" s="9"/>
      <c r="I45" s="10"/>
      <c r="J45" s="9"/>
      <c r="K45" s="9"/>
      <c r="L45" s="9"/>
      <c r="M45" s="9"/>
      <c r="N45" s="9"/>
      <c r="O45" s="9"/>
      <c r="P45" s="9"/>
      <c r="Q45" s="9"/>
      <c r="R45" s="9"/>
      <c r="S45" s="12"/>
      <c r="T45" s="12"/>
      <c r="U45" s="12"/>
      <c r="V45" s="12"/>
      <c r="W45" s="12"/>
      <c r="X45" s="22"/>
      <c r="Y45" s="22"/>
      <c r="Z45" s="13"/>
      <c r="AA45" s="8"/>
      <c r="AB45" s="8"/>
      <c r="AC45" s="9"/>
      <c r="AD45" s="9"/>
      <c r="AE45" s="9"/>
      <c r="AF45" s="9"/>
      <c r="AG45" s="9"/>
      <c r="AH45" s="9"/>
      <c r="AI45" s="9"/>
      <c r="AJ45" s="9"/>
      <c r="AK45" s="9"/>
    </row>
    <row r="46" spans="1:37" x14ac:dyDescent="0.25">
      <c r="A46" s="8"/>
      <c r="B46" s="9"/>
      <c r="C46" s="10"/>
      <c r="D46" s="11"/>
      <c r="E46" s="10"/>
      <c r="F46" s="10"/>
      <c r="G46" s="9"/>
      <c r="H46" s="9"/>
      <c r="I46" s="10"/>
      <c r="J46" s="9"/>
      <c r="K46" s="9"/>
      <c r="L46" s="9"/>
      <c r="M46" s="9"/>
      <c r="N46" s="9"/>
      <c r="O46" s="9"/>
      <c r="P46" s="9"/>
      <c r="Q46" s="9"/>
      <c r="R46" s="9"/>
      <c r="S46" s="12"/>
      <c r="T46" s="12"/>
      <c r="U46" s="12"/>
      <c r="V46" s="12"/>
      <c r="W46" s="12"/>
      <c r="X46" s="22"/>
      <c r="Y46" s="22"/>
      <c r="Z46" s="13"/>
      <c r="AA46" s="8"/>
      <c r="AB46" s="8"/>
      <c r="AC46" s="9"/>
      <c r="AD46" s="9"/>
      <c r="AE46" s="9"/>
      <c r="AF46" s="9"/>
      <c r="AG46" s="9"/>
      <c r="AH46" s="9"/>
      <c r="AI46" s="9"/>
      <c r="AJ46" s="9"/>
      <c r="AK46" s="9"/>
    </row>
    <row r="47" spans="1:37" x14ac:dyDescent="0.25">
      <c r="A47" s="8"/>
      <c r="B47" s="9"/>
      <c r="C47" s="10"/>
      <c r="D47" s="11"/>
      <c r="E47" s="10"/>
      <c r="F47" s="10"/>
      <c r="G47" s="9"/>
      <c r="H47" s="9"/>
      <c r="I47" s="10"/>
      <c r="J47" s="9"/>
      <c r="K47" s="9"/>
      <c r="L47" s="9"/>
      <c r="M47" s="9"/>
      <c r="N47" s="9"/>
      <c r="O47" s="9"/>
      <c r="P47" s="9"/>
      <c r="Q47" s="9"/>
      <c r="R47" s="9"/>
      <c r="S47" s="12"/>
      <c r="T47" s="12"/>
      <c r="U47" s="12"/>
      <c r="V47" s="12"/>
      <c r="W47" s="12"/>
      <c r="X47" s="22"/>
      <c r="Y47" s="22"/>
      <c r="Z47" s="13"/>
      <c r="AA47" s="8"/>
      <c r="AB47" s="8"/>
      <c r="AC47" s="9"/>
      <c r="AD47" s="9"/>
      <c r="AE47" s="9"/>
      <c r="AF47" s="9"/>
      <c r="AG47" s="9"/>
      <c r="AH47" s="9"/>
      <c r="AI47" s="9"/>
      <c r="AJ47" s="9"/>
      <c r="AK47" s="9"/>
    </row>
    <row r="48" spans="1:37" x14ac:dyDescent="0.25">
      <c r="A48" s="8"/>
      <c r="B48" s="9"/>
      <c r="C48" s="10"/>
      <c r="D48" s="11"/>
      <c r="E48" s="10"/>
      <c r="F48" s="10"/>
      <c r="G48" s="9"/>
      <c r="H48" s="9"/>
      <c r="I48" s="10"/>
      <c r="J48" s="9"/>
      <c r="K48" s="9"/>
      <c r="L48" s="9"/>
      <c r="M48" s="9"/>
      <c r="N48" s="9"/>
      <c r="O48" s="9"/>
      <c r="P48" s="9"/>
      <c r="Q48" s="9"/>
      <c r="R48" s="9"/>
      <c r="S48" s="12"/>
      <c r="T48" s="12"/>
      <c r="U48" s="12"/>
      <c r="V48" s="12"/>
      <c r="W48" s="12"/>
      <c r="X48" s="22"/>
      <c r="Y48" s="22"/>
      <c r="Z48" s="13"/>
      <c r="AA48" s="8"/>
      <c r="AB48" s="8"/>
      <c r="AC48" s="9"/>
      <c r="AD48" s="9"/>
      <c r="AE48" s="9"/>
      <c r="AF48" s="9"/>
      <c r="AG48" s="9"/>
      <c r="AH48" s="9"/>
      <c r="AI48" s="9"/>
      <c r="AJ48" s="9"/>
      <c r="AK48" s="9"/>
    </row>
    <row r="49" spans="1:37" x14ac:dyDescent="0.25">
      <c r="A49" s="8"/>
      <c r="B49" s="9"/>
      <c r="C49" s="10"/>
      <c r="D49" s="11"/>
      <c r="E49" s="10"/>
      <c r="F49" s="10"/>
      <c r="G49" s="9"/>
      <c r="H49" s="9"/>
      <c r="I49" s="10"/>
      <c r="J49" s="9"/>
      <c r="K49" s="9"/>
      <c r="L49" s="9"/>
      <c r="M49" s="9"/>
      <c r="N49" s="9"/>
      <c r="O49" s="9"/>
      <c r="P49" s="9"/>
      <c r="Q49" s="9"/>
      <c r="R49" s="9"/>
      <c r="S49" s="12"/>
      <c r="T49" s="12"/>
      <c r="U49" s="12"/>
      <c r="V49" s="12"/>
      <c r="W49" s="12"/>
      <c r="X49" s="22"/>
      <c r="Y49" s="22"/>
      <c r="Z49" s="13"/>
      <c r="AA49" s="8"/>
      <c r="AB49" s="8"/>
      <c r="AC49" s="9"/>
      <c r="AD49" s="9"/>
      <c r="AE49" s="9"/>
      <c r="AF49" s="9"/>
      <c r="AG49" s="9"/>
      <c r="AH49" s="9"/>
      <c r="AI49" s="9"/>
      <c r="AJ49" s="9"/>
      <c r="AK49" s="9"/>
    </row>
    <row r="50" spans="1:37" x14ac:dyDescent="0.25">
      <c r="A50" s="8"/>
      <c r="B50" s="9"/>
      <c r="C50" s="10"/>
      <c r="D50" s="11"/>
      <c r="E50" s="10"/>
      <c r="F50" s="10"/>
      <c r="G50" s="9"/>
      <c r="H50" s="9"/>
      <c r="I50" s="10"/>
      <c r="J50" s="9"/>
      <c r="K50" s="9"/>
      <c r="L50" s="9"/>
      <c r="M50" s="9"/>
      <c r="N50" s="9"/>
      <c r="O50" s="9"/>
      <c r="P50" s="9"/>
      <c r="Q50" s="9"/>
      <c r="R50" s="9"/>
      <c r="S50" s="12"/>
      <c r="T50" s="12"/>
      <c r="U50" s="12"/>
      <c r="V50" s="12"/>
      <c r="W50" s="12"/>
      <c r="X50" s="22"/>
      <c r="Y50" s="22"/>
      <c r="Z50" s="13"/>
      <c r="AA50" s="8"/>
      <c r="AB50" s="8"/>
      <c r="AC50" s="9"/>
      <c r="AD50" s="9"/>
      <c r="AE50" s="9"/>
      <c r="AF50" s="9"/>
      <c r="AG50" s="9"/>
      <c r="AH50" s="9"/>
      <c r="AI50" s="9"/>
      <c r="AJ50" s="9"/>
      <c r="AK50" s="9"/>
    </row>
    <row r="51" spans="1:37" x14ac:dyDescent="0.25">
      <c r="A51" s="8"/>
      <c r="B51" s="9"/>
      <c r="C51" s="10"/>
      <c r="D51" s="11"/>
      <c r="E51" s="10"/>
      <c r="F51" s="10"/>
      <c r="G51" s="9"/>
      <c r="H51" s="9"/>
      <c r="I51" s="10"/>
      <c r="J51" s="9"/>
      <c r="K51" s="9"/>
      <c r="L51" s="9"/>
      <c r="M51" s="9"/>
      <c r="N51" s="9"/>
      <c r="O51" s="9"/>
      <c r="P51" s="9"/>
      <c r="Q51" s="9"/>
      <c r="R51" s="9"/>
      <c r="S51" s="12"/>
      <c r="T51" s="12"/>
      <c r="U51" s="12"/>
      <c r="V51" s="12"/>
      <c r="W51" s="12"/>
      <c r="X51" s="22"/>
      <c r="Y51" s="22"/>
      <c r="Z51" s="13"/>
      <c r="AA51" s="8"/>
      <c r="AB51" s="8"/>
      <c r="AC51" s="9"/>
      <c r="AD51" s="9"/>
      <c r="AE51" s="9"/>
      <c r="AF51" s="9"/>
      <c r="AG51" s="9"/>
      <c r="AH51" s="9"/>
      <c r="AI51" s="9"/>
      <c r="AJ51" s="9"/>
      <c r="AK51" s="9"/>
    </row>
    <row r="52" spans="1:37" x14ac:dyDescent="0.25">
      <c r="A52" s="8"/>
      <c r="B52" s="9"/>
      <c r="C52" s="10"/>
      <c r="D52" s="11"/>
      <c r="E52" s="10"/>
      <c r="F52" s="10"/>
      <c r="G52" s="9"/>
      <c r="H52" s="9"/>
      <c r="I52" s="10"/>
      <c r="J52" s="9"/>
      <c r="K52" s="9"/>
      <c r="L52" s="9"/>
      <c r="M52" s="9"/>
      <c r="N52" s="9"/>
      <c r="O52" s="9"/>
      <c r="P52" s="9"/>
      <c r="Q52" s="9"/>
      <c r="R52" s="9"/>
      <c r="S52" s="12"/>
      <c r="T52" s="12"/>
      <c r="U52" s="12"/>
      <c r="V52" s="12"/>
      <c r="W52" s="12"/>
      <c r="X52" s="22"/>
      <c r="Y52" s="22"/>
      <c r="Z52" s="13"/>
      <c r="AA52" s="8"/>
      <c r="AB52" s="8"/>
      <c r="AC52" s="9"/>
      <c r="AD52" s="9"/>
      <c r="AE52" s="9"/>
      <c r="AF52" s="9"/>
      <c r="AG52" s="9"/>
      <c r="AH52" s="9"/>
      <c r="AI52" s="9"/>
      <c r="AJ52" s="9"/>
      <c r="AK52" s="9"/>
    </row>
    <row r="53" spans="1:37" x14ac:dyDescent="0.25">
      <c r="A53" s="8"/>
      <c r="B53" s="9"/>
      <c r="C53" s="10"/>
      <c r="D53" s="11"/>
      <c r="E53" s="10"/>
      <c r="F53" s="10"/>
      <c r="G53" s="9"/>
      <c r="H53" s="9"/>
      <c r="I53" s="10"/>
      <c r="J53" s="9"/>
      <c r="K53" s="9"/>
      <c r="L53" s="9"/>
      <c r="M53" s="9"/>
      <c r="N53" s="9"/>
      <c r="O53" s="9"/>
      <c r="P53" s="9"/>
      <c r="Q53" s="9"/>
      <c r="R53" s="9"/>
      <c r="S53" s="12"/>
      <c r="T53" s="12"/>
      <c r="U53" s="12"/>
      <c r="V53" s="12"/>
      <c r="W53" s="12"/>
      <c r="X53" s="22"/>
      <c r="Y53" s="22"/>
      <c r="Z53" s="13"/>
      <c r="AA53" s="8"/>
      <c r="AB53" s="8"/>
      <c r="AC53" s="9"/>
      <c r="AD53" s="9"/>
      <c r="AE53" s="9"/>
      <c r="AF53" s="9"/>
      <c r="AG53" s="9"/>
      <c r="AH53" s="9"/>
      <c r="AI53" s="9"/>
      <c r="AJ53" s="9"/>
      <c r="AK53" s="9"/>
    </row>
    <row r="54" spans="1:37" x14ac:dyDescent="0.25">
      <c r="A54" s="8"/>
      <c r="B54" s="9"/>
      <c r="C54" s="10"/>
      <c r="D54" s="11"/>
      <c r="E54" s="10"/>
      <c r="F54" s="10"/>
      <c r="G54" s="9"/>
      <c r="H54" s="9"/>
      <c r="I54" s="10"/>
      <c r="J54" s="9"/>
      <c r="K54" s="9"/>
      <c r="L54" s="9"/>
      <c r="M54" s="9"/>
      <c r="N54" s="9"/>
      <c r="O54" s="9"/>
      <c r="P54" s="9"/>
      <c r="Q54" s="9"/>
      <c r="R54" s="9"/>
      <c r="S54" s="12"/>
      <c r="T54" s="12"/>
      <c r="U54" s="12"/>
      <c r="V54" s="12"/>
      <c r="W54" s="12"/>
      <c r="X54" s="22"/>
      <c r="Y54" s="22"/>
      <c r="Z54" s="13"/>
      <c r="AA54" s="8"/>
      <c r="AB54" s="8"/>
      <c r="AC54" s="9"/>
      <c r="AD54" s="9"/>
      <c r="AE54" s="9"/>
      <c r="AF54" s="9"/>
      <c r="AG54" s="9"/>
      <c r="AH54" s="9"/>
      <c r="AI54" s="9"/>
      <c r="AJ54" s="9"/>
      <c r="AK54" s="9"/>
    </row>
    <row r="55" spans="1:37" x14ac:dyDescent="0.25">
      <c r="A55" s="8"/>
      <c r="B55" s="9"/>
      <c r="C55" s="10"/>
      <c r="D55" s="11"/>
      <c r="E55" s="10"/>
      <c r="F55" s="10"/>
      <c r="G55" s="9"/>
      <c r="H55" s="9"/>
      <c r="I55" s="10"/>
      <c r="J55" s="9"/>
      <c r="K55" s="9"/>
      <c r="L55" s="9"/>
      <c r="M55" s="9"/>
      <c r="N55" s="9"/>
      <c r="O55" s="9"/>
      <c r="P55" s="9"/>
      <c r="Q55" s="9"/>
      <c r="R55" s="9"/>
      <c r="S55" s="12"/>
      <c r="T55" s="12"/>
      <c r="U55" s="12"/>
      <c r="V55" s="12"/>
      <c r="W55" s="12"/>
      <c r="X55" s="22"/>
      <c r="Y55" s="22"/>
      <c r="Z55" s="13"/>
      <c r="AA55" s="8"/>
      <c r="AB55" s="8"/>
      <c r="AC55" s="9"/>
      <c r="AD55" s="9"/>
      <c r="AE55" s="9"/>
      <c r="AF55" s="9"/>
      <c r="AG55" s="9"/>
      <c r="AH55" s="9"/>
      <c r="AI55" s="9"/>
      <c r="AJ55" s="9"/>
      <c r="AK55" s="9"/>
    </row>
    <row r="56" spans="1:37" x14ac:dyDescent="0.25">
      <c r="A56" s="8"/>
      <c r="B56" s="9"/>
      <c r="C56" s="10"/>
      <c r="D56" s="11"/>
      <c r="E56" s="10"/>
      <c r="F56" s="10"/>
      <c r="G56" s="9"/>
      <c r="H56" s="9"/>
      <c r="I56" s="10"/>
      <c r="J56" s="9"/>
      <c r="K56" s="9"/>
      <c r="L56" s="9"/>
      <c r="M56" s="9"/>
      <c r="N56" s="9"/>
      <c r="O56" s="9"/>
      <c r="P56" s="9"/>
      <c r="Q56" s="9"/>
      <c r="R56" s="9"/>
      <c r="S56" s="12"/>
      <c r="T56" s="12"/>
      <c r="U56" s="12"/>
      <c r="V56" s="12"/>
      <c r="W56" s="12"/>
      <c r="X56" s="22"/>
      <c r="Y56" s="22"/>
      <c r="Z56" s="13"/>
      <c r="AA56" s="8"/>
      <c r="AB56" s="8"/>
      <c r="AC56" s="9"/>
      <c r="AD56" s="9"/>
      <c r="AE56" s="9"/>
      <c r="AF56" s="9"/>
      <c r="AG56" s="9"/>
      <c r="AH56" s="9"/>
      <c r="AI56" s="9"/>
      <c r="AJ56" s="9"/>
      <c r="AK56" s="9"/>
    </row>
    <row r="57" spans="1:37" x14ac:dyDescent="0.25">
      <c r="A57" s="8"/>
      <c r="B57" s="9"/>
      <c r="C57" s="10"/>
      <c r="D57" s="11"/>
      <c r="E57" s="10"/>
      <c r="F57" s="10"/>
      <c r="G57" s="9"/>
      <c r="H57" s="9"/>
      <c r="I57" s="10"/>
      <c r="J57" s="9"/>
      <c r="K57" s="9"/>
      <c r="L57" s="9"/>
      <c r="M57" s="9"/>
      <c r="N57" s="9"/>
      <c r="O57" s="9"/>
      <c r="P57" s="9"/>
      <c r="Q57" s="9"/>
      <c r="R57" s="9"/>
      <c r="S57" s="12"/>
      <c r="T57" s="12"/>
      <c r="U57" s="12"/>
      <c r="V57" s="12"/>
      <c r="W57" s="12"/>
      <c r="X57" s="22"/>
      <c r="Y57" s="22"/>
      <c r="Z57" s="13"/>
      <c r="AA57" s="8"/>
      <c r="AB57" s="8"/>
      <c r="AC57" s="9"/>
      <c r="AD57" s="9"/>
      <c r="AE57" s="9"/>
      <c r="AF57" s="9"/>
      <c r="AG57" s="9"/>
      <c r="AH57" s="9"/>
      <c r="AI57" s="9"/>
      <c r="AJ57" s="9"/>
      <c r="AK57" s="9"/>
    </row>
    <row r="58" spans="1:37" x14ac:dyDescent="0.25">
      <c r="A58" s="8"/>
      <c r="B58" s="9"/>
      <c r="C58" s="10"/>
      <c r="D58" s="11"/>
      <c r="E58" s="10"/>
      <c r="F58" s="10"/>
      <c r="G58" s="9"/>
      <c r="H58" s="9"/>
      <c r="I58" s="10"/>
      <c r="J58" s="9"/>
      <c r="K58" s="9"/>
      <c r="L58" s="9"/>
      <c r="M58" s="9"/>
      <c r="N58" s="9"/>
      <c r="O58" s="9"/>
      <c r="P58" s="9"/>
      <c r="Q58" s="9"/>
      <c r="R58" s="9"/>
      <c r="S58" s="12"/>
      <c r="T58" s="12"/>
      <c r="U58" s="12"/>
      <c r="V58" s="12"/>
      <c r="W58" s="12"/>
      <c r="X58" s="22"/>
      <c r="Y58" s="22"/>
      <c r="Z58" s="13"/>
      <c r="AA58" s="8"/>
      <c r="AB58" s="8"/>
      <c r="AC58" s="9"/>
      <c r="AD58" s="9"/>
      <c r="AE58" s="9"/>
      <c r="AF58" s="9"/>
      <c r="AG58" s="9"/>
      <c r="AH58" s="9"/>
      <c r="AI58" s="9"/>
      <c r="AJ58" s="9"/>
      <c r="AK58" s="9"/>
    </row>
    <row r="59" spans="1:37" x14ac:dyDescent="0.25">
      <c r="A59" s="8"/>
      <c r="B59" s="9"/>
      <c r="C59" s="10"/>
      <c r="D59" s="11"/>
      <c r="E59" s="10"/>
      <c r="F59" s="10"/>
      <c r="G59" s="9"/>
      <c r="H59" s="9"/>
      <c r="I59" s="10"/>
      <c r="J59" s="9"/>
      <c r="K59" s="9"/>
      <c r="L59" s="9"/>
      <c r="M59" s="9"/>
      <c r="N59" s="9"/>
      <c r="O59" s="9"/>
      <c r="P59" s="9"/>
      <c r="Q59" s="9"/>
      <c r="R59" s="9"/>
      <c r="S59" s="12"/>
      <c r="T59" s="12"/>
      <c r="U59" s="12"/>
      <c r="V59" s="12"/>
      <c r="W59" s="12"/>
      <c r="X59" s="22"/>
      <c r="Y59" s="22"/>
      <c r="Z59" s="13"/>
      <c r="AA59" s="8"/>
      <c r="AB59" s="8"/>
      <c r="AC59" s="9"/>
      <c r="AD59" s="9"/>
      <c r="AE59" s="9"/>
      <c r="AF59" s="9"/>
      <c r="AG59" s="9"/>
      <c r="AH59" s="9"/>
      <c r="AI59" s="9"/>
      <c r="AJ59" s="9"/>
      <c r="AK59" s="9"/>
    </row>
    <row r="60" spans="1:37" x14ac:dyDescent="0.25">
      <c r="A60" s="8"/>
      <c r="B60" s="9"/>
      <c r="C60" s="10"/>
      <c r="D60" s="11"/>
      <c r="E60" s="10"/>
      <c r="F60" s="10"/>
      <c r="G60" s="9"/>
      <c r="H60" s="9"/>
      <c r="I60" s="10"/>
      <c r="J60" s="9"/>
      <c r="K60" s="9"/>
      <c r="L60" s="9"/>
      <c r="M60" s="9"/>
      <c r="N60" s="9"/>
      <c r="O60" s="9"/>
      <c r="P60" s="9"/>
      <c r="Q60" s="9"/>
      <c r="R60" s="9"/>
      <c r="S60" s="12"/>
      <c r="T60" s="12"/>
      <c r="U60" s="12"/>
      <c r="V60" s="12"/>
      <c r="W60" s="12"/>
      <c r="X60" s="22"/>
      <c r="Y60" s="22"/>
      <c r="Z60" s="13"/>
      <c r="AA60" s="8"/>
      <c r="AB60" s="8"/>
      <c r="AC60" s="9"/>
      <c r="AD60" s="9"/>
      <c r="AE60" s="9"/>
      <c r="AF60" s="9"/>
      <c r="AG60" s="9"/>
      <c r="AH60" s="9"/>
      <c r="AI60" s="9"/>
      <c r="AJ60" s="9"/>
      <c r="AK60" s="9"/>
    </row>
    <row r="61" spans="1:37" x14ac:dyDescent="0.25">
      <c r="A61" s="8"/>
      <c r="B61" s="9"/>
      <c r="C61" s="10"/>
      <c r="D61" s="11"/>
      <c r="E61" s="10"/>
      <c r="F61" s="10"/>
      <c r="G61" s="9"/>
      <c r="H61" s="9"/>
      <c r="I61" s="10"/>
      <c r="J61" s="9"/>
      <c r="K61" s="9"/>
      <c r="L61" s="9"/>
      <c r="M61" s="9"/>
      <c r="N61" s="9"/>
      <c r="O61" s="9"/>
      <c r="P61" s="9"/>
      <c r="Q61" s="9"/>
      <c r="R61" s="9"/>
      <c r="S61" s="12"/>
      <c r="T61" s="12"/>
      <c r="U61" s="12"/>
      <c r="V61" s="12"/>
      <c r="W61" s="12"/>
      <c r="X61" s="22"/>
      <c r="Y61" s="22"/>
      <c r="Z61" s="13"/>
      <c r="AA61" s="8"/>
      <c r="AB61" s="8"/>
      <c r="AC61" s="9"/>
      <c r="AD61" s="9"/>
      <c r="AE61" s="9"/>
      <c r="AF61" s="9"/>
      <c r="AG61" s="9"/>
      <c r="AH61" s="9"/>
      <c r="AI61" s="9"/>
      <c r="AJ61" s="9"/>
      <c r="AK61" s="9"/>
    </row>
    <row r="62" spans="1:37" x14ac:dyDescent="0.25">
      <c r="A62" s="8"/>
      <c r="B62" s="9"/>
      <c r="C62" s="10"/>
      <c r="D62" s="11"/>
      <c r="E62" s="10"/>
      <c r="F62" s="10"/>
      <c r="G62" s="9"/>
      <c r="H62" s="9"/>
      <c r="I62" s="10"/>
      <c r="J62" s="9"/>
      <c r="K62" s="9"/>
      <c r="L62" s="9"/>
      <c r="M62" s="9"/>
      <c r="N62" s="9"/>
      <c r="O62" s="9"/>
      <c r="P62" s="9"/>
      <c r="Q62" s="9"/>
      <c r="R62" s="9"/>
      <c r="S62" s="12"/>
      <c r="T62" s="12"/>
      <c r="U62" s="12"/>
      <c r="V62" s="12"/>
      <c r="W62" s="12"/>
      <c r="X62" s="22"/>
      <c r="Y62" s="22"/>
      <c r="Z62" s="13"/>
      <c r="AA62" s="8"/>
      <c r="AB62" s="8"/>
      <c r="AC62" s="9"/>
      <c r="AD62" s="9"/>
      <c r="AE62" s="9"/>
      <c r="AF62" s="9"/>
      <c r="AG62" s="9"/>
      <c r="AH62" s="9"/>
      <c r="AI62" s="9"/>
      <c r="AJ62" s="9"/>
      <c r="AK62" s="9"/>
    </row>
    <row r="63" spans="1:37" x14ac:dyDescent="0.25">
      <c r="A63" s="8"/>
      <c r="B63" s="9"/>
      <c r="C63" s="10"/>
      <c r="D63" s="11"/>
      <c r="E63" s="10"/>
      <c r="F63" s="10"/>
      <c r="G63" s="9"/>
      <c r="H63" s="9"/>
      <c r="I63" s="10"/>
      <c r="J63" s="9"/>
      <c r="K63" s="9"/>
      <c r="L63" s="9"/>
      <c r="M63" s="9"/>
      <c r="N63" s="9"/>
      <c r="O63" s="9"/>
      <c r="P63" s="9"/>
      <c r="Q63" s="9"/>
      <c r="R63" s="9"/>
      <c r="S63" s="12"/>
      <c r="T63" s="12"/>
      <c r="U63" s="12"/>
      <c r="V63" s="12"/>
      <c r="W63" s="12"/>
      <c r="X63" s="22"/>
      <c r="Y63" s="22"/>
      <c r="Z63" s="13"/>
      <c r="AA63" s="8"/>
      <c r="AB63" s="8"/>
      <c r="AC63" s="9"/>
      <c r="AD63" s="9"/>
      <c r="AE63" s="9"/>
      <c r="AF63" s="9"/>
      <c r="AG63" s="9"/>
      <c r="AH63" s="9"/>
      <c r="AI63" s="9"/>
      <c r="AJ63" s="9"/>
      <c r="AK63" s="9"/>
    </row>
    <row r="64" spans="1:37" x14ac:dyDescent="0.25">
      <c r="A64" s="8"/>
      <c r="B64" s="9"/>
      <c r="C64" s="10"/>
      <c r="D64" s="11"/>
      <c r="E64" s="10"/>
      <c r="F64" s="10"/>
      <c r="G64" s="9"/>
      <c r="H64" s="9"/>
      <c r="I64" s="10"/>
      <c r="J64" s="9"/>
      <c r="K64" s="9"/>
      <c r="L64" s="9"/>
      <c r="M64" s="9"/>
      <c r="N64" s="9"/>
      <c r="O64" s="9"/>
      <c r="P64" s="9"/>
      <c r="Q64" s="9"/>
      <c r="R64" s="9"/>
      <c r="S64" s="12"/>
      <c r="T64" s="12"/>
      <c r="U64" s="12"/>
      <c r="V64" s="12"/>
      <c r="W64" s="12"/>
      <c r="X64" s="22"/>
      <c r="Y64" s="22"/>
      <c r="Z64" s="13"/>
      <c r="AA64" s="8"/>
      <c r="AB64" s="8"/>
      <c r="AC64" s="9"/>
      <c r="AD64" s="9"/>
      <c r="AE64" s="9"/>
      <c r="AF64" s="9"/>
      <c r="AG64" s="9"/>
      <c r="AH64" s="9"/>
      <c r="AI64" s="9"/>
      <c r="AJ64" s="9"/>
      <c r="AK64" s="9"/>
    </row>
    <row r="65" spans="1:37" x14ac:dyDescent="0.25">
      <c r="A65" s="8"/>
      <c r="B65" s="9"/>
      <c r="C65" s="10"/>
      <c r="D65" s="11"/>
      <c r="E65" s="10"/>
      <c r="F65" s="10"/>
      <c r="G65" s="9"/>
      <c r="H65" s="9"/>
      <c r="I65" s="10"/>
      <c r="J65" s="9"/>
      <c r="K65" s="9"/>
      <c r="L65" s="9"/>
      <c r="M65" s="9"/>
      <c r="N65" s="9"/>
      <c r="O65" s="9"/>
      <c r="P65" s="9"/>
      <c r="Q65" s="9"/>
      <c r="R65" s="9"/>
      <c r="S65" s="12"/>
      <c r="T65" s="12"/>
      <c r="U65" s="12"/>
      <c r="V65" s="12"/>
      <c r="W65" s="12"/>
      <c r="X65" s="22"/>
      <c r="Y65" s="22"/>
      <c r="Z65" s="13"/>
      <c r="AA65" s="8"/>
      <c r="AB65" s="8"/>
      <c r="AC65" s="9"/>
      <c r="AD65" s="9"/>
      <c r="AE65" s="9"/>
      <c r="AF65" s="9"/>
      <c r="AG65" s="9"/>
      <c r="AH65" s="9"/>
      <c r="AI65" s="9"/>
      <c r="AJ65" s="9"/>
      <c r="AK65" s="9"/>
    </row>
    <row r="66" spans="1:37" x14ac:dyDescent="0.25">
      <c r="A66" s="8"/>
      <c r="B66" s="9"/>
      <c r="C66" s="10"/>
      <c r="D66" s="11"/>
      <c r="E66" s="10"/>
      <c r="F66" s="10"/>
      <c r="G66" s="9"/>
      <c r="H66" s="9"/>
      <c r="I66" s="10"/>
      <c r="J66" s="9"/>
      <c r="K66" s="9"/>
      <c r="L66" s="9"/>
      <c r="M66" s="9"/>
      <c r="N66" s="9"/>
      <c r="O66" s="9"/>
      <c r="P66" s="9"/>
      <c r="Q66" s="9"/>
      <c r="R66" s="9"/>
      <c r="S66" s="12"/>
      <c r="T66" s="12"/>
      <c r="U66" s="12"/>
      <c r="V66" s="12"/>
      <c r="W66" s="12"/>
      <c r="X66" s="22"/>
      <c r="Y66" s="22"/>
      <c r="Z66" s="13"/>
      <c r="AA66" s="8"/>
      <c r="AB66" s="8"/>
      <c r="AC66" s="9"/>
      <c r="AD66" s="9"/>
      <c r="AE66" s="9"/>
      <c r="AF66" s="9"/>
      <c r="AG66" s="9"/>
      <c r="AH66" s="9"/>
      <c r="AI66" s="9"/>
      <c r="AJ66" s="9"/>
      <c r="AK66" s="9"/>
    </row>
    <row r="67" spans="1:37" x14ac:dyDescent="0.25">
      <c r="A67" s="8"/>
      <c r="B67" s="9"/>
      <c r="C67" s="10"/>
      <c r="D67" s="11"/>
      <c r="E67" s="10"/>
      <c r="F67" s="10"/>
      <c r="G67" s="9"/>
      <c r="H67" s="9"/>
      <c r="I67" s="10"/>
      <c r="J67" s="9"/>
      <c r="K67" s="9"/>
      <c r="L67" s="9"/>
      <c r="M67" s="9"/>
      <c r="N67" s="9"/>
      <c r="O67" s="9"/>
      <c r="P67" s="9"/>
      <c r="Q67" s="9"/>
      <c r="R67" s="9"/>
      <c r="S67" s="12"/>
      <c r="T67" s="12"/>
      <c r="U67" s="12"/>
      <c r="V67" s="12"/>
      <c r="W67" s="12"/>
      <c r="X67" s="22"/>
      <c r="Y67" s="22"/>
      <c r="Z67" s="13"/>
      <c r="AA67" s="8"/>
      <c r="AB67" s="8"/>
      <c r="AC67" s="9"/>
      <c r="AD67" s="9"/>
      <c r="AE67" s="9"/>
      <c r="AF67" s="9"/>
      <c r="AG67" s="9"/>
      <c r="AH67" s="9"/>
      <c r="AI67" s="9"/>
      <c r="AJ67" s="9"/>
      <c r="AK67" s="9"/>
    </row>
    <row r="68" spans="1:37" x14ac:dyDescent="0.25">
      <c r="A68" s="8"/>
      <c r="B68" s="9"/>
      <c r="C68" s="10"/>
      <c r="D68" s="11"/>
      <c r="E68" s="10"/>
      <c r="F68" s="10"/>
      <c r="G68" s="9"/>
      <c r="H68" s="9"/>
      <c r="I68" s="10"/>
      <c r="J68" s="9"/>
      <c r="K68" s="9"/>
      <c r="L68" s="9"/>
      <c r="M68" s="9"/>
      <c r="N68" s="9"/>
      <c r="O68" s="9"/>
      <c r="P68" s="9"/>
      <c r="Q68" s="9"/>
      <c r="R68" s="9"/>
      <c r="S68" s="12"/>
      <c r="T68" s="12"/>
      <c r="U68" s="12"/>
      <c r="V68" s="12"/>
      <c r="W68" s="12"/>
      <c r="X68" s="22"/>
      <c r="Y68" s="22"/>
      <c r="Z68" s="13"/>
      <c r="AA68" s="8"/>
      <c r="AB68" s="8"/>
      <c r="AC68" s="9"/>
      <c r="AD68" s="9"/>
      <c r="AE68" s="9"/>
      <c r="AF68" s="9"/>
      <c r="AG68" s="9"/>
      <c r="AH68" s="9"/>
      <c r="AI68" s="9"/>
      <c r="AJ68" s="9"/>
      <c r="AK68" s="9"/>
    </row>
    <row r="69" spans="1:37" x14ac:dyDescent="0.25">
      <c r="A69" s="8"/>
      <c r="B69" s="9"/>
      <c r="C69" s="10"/>
      <c r="D69" s="11"/>
      <c r="E69" s="10"/>
      <c r="F69" s="10"/>
      <c r="G69" s="9"/>
      <c r="H69" s="9"/>
      <c r="I69" s="10"/>
      <c r="J69" s="9"/>
      <c r="K69" s="9"/>
      <c r="L69" s="9"/>
      <c r="M69" s="9"/>
      <c r="N69" s="9"/>
      <c r="O69" s="9"/>
      <c r="P69" s="9"/>
      <c r="Q69" s="9"/>
      <c r="R69" s="9"/>
      <c r="S69" s="12"/>
      <c r="T69" s="12"/>
      <c r="U69" s="12"/>
      <c r="V69" s="12"/>
      <c r="W69" s="12"/>
      <c r="X69" s="22"/>
      <c r="Y69" s="22"/>
      <c r="Z69" s="13"/>
      <c r="AA69" s="8"/>
      <c r="AB69" s="8"/>
      <c r="AC69" s="9"/>
      <c r="AD69" s="9"/>
      <c r="AE69" s="9"/>
      <c r="AF69" s="9"/>
      <c r="AG69" s="9"/>
      <c r="AH69" s="9"/>
      <c r="AI69" s="9"/>
      <c r="AJ69" s="9"/>
      <c r="AK69" s="9"/>
    </row>
    <row r="70" spans="1:37" x14ac:dyDescent="0.25">
      <c r="A70" s="8"/>
      <c r="B70" s="9"/>
      <c r="C70" s="10"/>
      <c r="D70" s="11"/>
      <c r="E70" s="10"/>
      <c r="F70" s="10"/>
      <c r="G70" s="9"/>
      <c r="H70" s="9"/>
      <c r="I70" s="10"/>
      <c r="J70" s="9"/>
      <c r="K70" s="9"/>
      <c r="L70" s="9"/>
      <c r="M70" s="9"/>
      <c r="N70" s="9"/>
      <c r="O70" s="9"/>
      <c r="P70" s="9"/>
      <c r="Q70" s="9"/>
      <c r="R70" s="9"/>
      <c r="S70" s="12"/>
      <c r="T70" s="12"/>
      <c r="U70" s="12"/>
      <c r="V70" s="12"/>
      <c r="W70" s="12"/>
      <c r="X70" s="22"/>
      <c r="Y70" s="22"/>
      <c r="Z70" s="13"/>
      <c r="AA70" s="8"/>
      <c r="AB70" s="8"/>
      <c r="AC70" s="9"/>
      <c r="AD70" s="9"/>
      <c r="AE70" s="9"/>
      <c r="AF70" s="9"/>
      <c r="AG70" s="9"/>
      <c r="AH70" s="9"/>
      <c r="AI70" s="9"/>
      <c r="AJ70" s="9"/>
      <c r="AK70" s="9"/>
    </row>
    <row r="71" spans="1:37" x14ac:dyDescent="0.25">
      <c r="A71" s="8"/>
      <c r="B71" s="9"/>
      <c r="C71" s="10"/>
      <c r="D71" s="11"/>
      <c r="E71" s="10"/>
      <c r="F71" s="10"/>
      <c r="G71" s="9"/>
      <c r="H71" s="9"/>
      <c r="I71" s="10"/>
      <c r="J71" s="9"/>
      <c r="K71" s="9"/>
      <c r="L71" s="9"/>
      <c r="M71" s="9"/>
      <c r="N71" s="9"/>
      <c r="O71" s="9"/>
      <c r="P71" s="9"/>
      <c r="Q71" s="9"/>
      <c r="R71" s="9"/>
      <c r="S71" s="12"/>
      <c r="T71" s="12"/>
      <c r="U71" s="12"/>
      <c r="V71" s="12"/>
      <c r="W71" s="12"/>
      <c r="X71" s="22"/>
      <c r="Y71" s="22"/>
      <c r="Z71" s="13"/>
      <c r="AA71" s="8"/>
      <c r="AB71" s="8"/>
      <c r="AC71" s="9"/>
      <c r="AD71" s="9"/>
      <c r="AE71" s="9"/>
      <c r="AF71" s="9"/>
      <c r="AG71" s="9"/>
      <c r="AH71" s="9"/>
      <c r="AI71" s="9"/>
      <c r="AJ71" s="9"/>
      <c r="AK71" s="9"/>
    </row>
    <row r="72" spans="1:37" x14ac:dyDescent="0.25">
      <c r="A72" s="8"/>
      <c r="B72" s="9"/>
      <c r="C72" s="10"/>
      <c r="D72" s="11"/>
      <c r="E72" s="10"/>
      <c r="F72" s="10"/>
      <c r="G72" s="9"/>
      <c r="H72" s="9"/>
      <c r="I72" s="10"/>
      <c r="J72" s="9"/>
      <c r="K72" s="9"/>
      <c r="L72" s="9"/>
      <c r="M72" s="9"/>
      <c r="N72" s="9"/>
      <c r="O72" s="9"/>
      <c r="P72" s="9"/>
      <c r="Q72" s="9"/>
      <c r="R72" s="9"/>
      <c r="S72" s="12"/>
      <c r="T72" s="12"/>
      <c r="U72" s="12"/>
      <c r="V72" s="12"/>
      <c r="W72" s="12"/>
      <c r="X72" s="22"/>
      <c r="Y72" s="22"/>
      <c r="Z72" s="13"/>
      <c r="AA72" s="8"/>
      <c r="AB72" s="8"/>
      <c r="AC72" s="9"/>
      <c r="AD72" s="9"/>
      <c r="AE72" s="9"/>
      <c r="AF72" s="9"/>
      <c r="AG72" s="9"/>
      <c r="AH72" s="9"/>
      <c r="AI72" s="9"/>
      <c r="AJ72" s="9"/>
      <c r="AK72" s="9"/>
    </row>
    <row r="73" spans="1:37" x14ac:dyDescent="0.25">
      <c r="A73" s="8"/>
      <c r="B73" s="9"/>
      <c r="C73" s="10"/>
      <c r="D73" s="11"/>
      <c r="E73" s="10"/>
      <c r="F73" s="10"/>
      <c r="G73" s="9"/>
      <c r="H73" s="9"/>
      <c r="I73" s="10"/>
      <c r="J73" s="9"/>
      <c r="K73" s="9"/>
      <c r="L73" s="9"/>
      <c r="M73" s="9"/>
      <c r="N73" s="9"/>
      <c r="O73" s="9"/>
      <c r="P73" s="9"/>
      <c r="Q73" s="9"/>
      <c r="R73" s="9"/>
      <c r="S73" s="12"/>
      <c r="T73" s="12"/>
      <c r="U73" s="12"/>
      <c r="V73" s="12"/>
      <c r="W73" s="12"/>
      <c r="X73" s="22"/>
      <c r="Y73" s="22"/>
      <c r="Z73" s="13"/>
      <c r="AA73" s="8"/>
      <c r="AB73" s="8"/>
      <c r="AC73" s="9"/>
      <c r="AD73" s="9"/>
      <c r="AE73" s="9"/>
      <c r="AF73" s="9"/>
      <c r="AG73" s="9"/>
      <c r="AH73" s="9"/>
      <c r="AI73" s="9"/>
      <c r="AJ73" s="9"/>
      <c r="AK73" s="9"/>
    </row>
    <row r="74" spans="1:37" x14ac:dyDescent="0.25">
      <c r="A74" s="8"/>
      <c r="B74" s="9"/>
      <c r="C74" s="10"/>
      <c r="D74" s="11"/>
      <c r="E74" s="10"/>
      <c r="F74" s="10"/>
      <c r="G74" s="9"/>
      <c r="H74" s="9"/>
      <c r="I74" s="10"/>
      <c r="J74" s="9"/>
      <c r="K74" s="9"/>
      <c r="L74" s="9"/>
      <c r="M74" s="9"/>
      <c r="N74" s="9"/>
      <c r="O74" s="9"/>
      <c r="P74" s="9"/>
      <c r="Q74" s="9"/>
      <c r="R74" s="9"/>
      <c r="S74" s="12"/>
      <c r="T74" s="12"/>
      <c r="U74" s="12"/>
      <c r="V74" s="12"/>
      <c r="W74" s="12"/>
      <c r="X74" s="22"/>
      <c r="Y74" s="22"/>
      <c r="Z74" s="13"/>
      <c r="AA74" s="8"/>
      <c r="AB74" s="8"/>
      <c r="AC74" s="9"/>
      <c r="AD74" s="9"/>
      <c r="AE74" s="9"/>
      <c r="AF74" s="9"/>
      <c r="AG74" s="9"/>
      <c r="AH74" s="9"/>
      <c r="AI74" s="9"/>
      <c r="AJ74" s="9"/>
      <c r="AK74" s="9"/>
    </row>
    <row r="75" spans="1:37" x14ac:dyDescent="0.25">
      <c r="A75" s="8"/>
      <c r="B75" s="9"/>
      <c r="C75" s="10"/>
      <c r="D75" s="11"/>
      <c r="E75" s="10"/>
      <c r="F75" s="10"/>
      <c r="G75" s="9"/>
      <c r="H75" s="9"/>
      <c r="I75" s="10"/>
      <c r="J75" s="9"/>
      <c r="K75" s="9"/>
      <c r="L75" s="9"/>
      <c r="M75" s="9"/>
      <c r="N75" s="9"/>
      <c r="O75" s="9"/>
      <c r="P75" s="9"/>
      <c r="Q75" s="9"/>
      <c r="R75" s="9"/>
      <c r="S75" s="12"/>
      <c r="T75" s="12"/>
      <c r="U75" s="12"/>
      <c r="V75" s="12"/>
      <c r="W75" s="12"/>
      <c r="X75" s="22"/>
      <c r="Y75" s="22"/>
      <c r="Z75" s="13"/>
      <c r="AA75" s="8"/>
      <c r="AB75" s="8"/>
      <c r="AC75" s="9"/>
      <c r="AD75" s="9"/>
      <c r="AE75" s="9"/>
      <c r="AF75" s="9"/>
      <c r="AG75" s="9"/>
      <c r="AH75" s="9"/>
      <c r="AI75" s="9"/>
      <c r="AJ75" s="9"/>
      <c r="AK75" s="9"/>
    </row>
    <row r="76" spans="1:37" x14ac:dyDescent="0.25">
      <c r="A76" s="8"/>
      <c r="B76" s="9"/>
      <c r="C76" s="10"/>
      <c r="D76" s="11"/>
      <c r="E76" s="10"/>
      <c r="F76" s="10"/>
      <c r="G76" s="9"/>
      <c r="H76" s="9"/>
      <c r="I76" s="10"/>
      <c r="J76" s="9"/>
      <c r="K76" s="9"/>
      <c r="L76" s="9"/>
      <c r="M76" s="9"/>
      <c r="N76" s="9"/>
      <c r="O76" s="9"/>
      <c r="P76" s="9"/>
      <c r="Q76" s="9"/>
      <c r="R76" s="9"/>
      <c r="S76" s="12"/>
      <c r="T76" s="12"/>
      <c r="U76" s="12"/>
      <c r="V76" s="12"/>
      <c r="W76" s="12"/>
      <c r="X76" s="22"/>
      <c r="Y76" s="22"/>
      <c r="Z76" s="13"/>
      <c r="AA76" s="8"/>
      <c r="AB76" s="8"/>
      <c r="AC76" s="9"/>
      <c r="AD76" s="9"/>
      <c r="AE76" s="9"/>
      <c r="AF76" s="9"/>
      <c r="AG76" s="9"/>
      <c r="AH76" s="9"/>
      <c r="AI76" s="9"/>
      <c r="AJ76" s="9"/>
      <c r="AK76" s="9"/>
    </row>
    <row r="77" spans="1:37" x14ac:dyDescent="0.25">
      <c r="A77" s="8"/>
      <c r="B77" s="9"/>
      <c r="C77" s="10"/>
      <c r="D77" s="11"/>
      <c r="E77" s="10"/>
      <c r="F77" s="10"/>
      <c r="G77" s="9"/>
      <c r="H77" s="9"/>
      <c r="I77" s="10"/>
      <c r="J77" s="9"/>
      <c r="K77" s="9"/>
      <c r="L77" s="9"/>
      <c r="M77" s="9"/>
      <c r="N77" s="9"/>
      <c r="O77" s="9"/>
      <c r="P77" s="9"/>
      <c r="Q77" s="9"/>
      <c r="R77" s="9"/>
      <c r="S77" s="12"/>
      <c r="T77" s="12"/>
      <c r="U77" s="12"/>
      <c r="V77" s="12"/>
      <c r="W77" s="12"/>
      <c r="X77" s="22"/>
      <c r="Y77" s="22"/>
      <c r="Z77" s="13"/>
      <c r="AA77" s="8"/>
      <c r="AB77" s="8"/>
      <c r="AC77" s="9"/>
      <c r="AD77" s="9"/>
      <c r="AE77" s="9"/>
      <c r="AF77" s="9"/>
      <c r="AG77" s="9"/>
      <c r="AH77" s="9"/>
      <c r="AI77" s="9"/>
      <c r="AJ77" s="9"/>
      <c r="AK77" s="9"/>
    </row>
    <row r="78" spans="1:37" x14ac:dyDescent="0.25">
      <c r="A78" s="8"/>
      <c r="B78" s="9"/>
      <c r="C78" s="10"/>
      <c r="D78" s="11"/>
      <c r="E78" s="10"/>
      <c r="F78" s="10"/>
      <c r="G78" s="9"/>
      <c r="H78" s="9"/>
      <c r="I78" s="10"/>
      <c r="J78" s="9"/>
      <c r="K78" s="9"/>
      <c r="L78" s="9"/>
      <c r="M78" s="9"/>
      <c r="N78" s="9"/>
      <c r="O78" s="9"/>
      <c r="P78" s="9"/>
      <c r="Q78" s="9"/>
      <c r="R78" s="9"/>
      <c r="S78" s="12"/>
      <c r="T78" s="12"/>
      <c r="U78" s="12"/>
      <c r="V78" s="12"/>
      <c r="W78" s="12"/>
      <c r="X78" s="22"/>
      <c r="Y78" s="22"/>
      <c r="Z78" s="13"/>
      <c r="AA78" s="8"/>
      <c r="AB78" s="8"/>
      <c r="AC78" s="9"/>
      <c r="AD78" s="9"/>
      <c r="AE78" s="9"/>
      <c r="AF78" s="9"/>
      <c r="AG78" s="9"/>
      <c r="AH78" s="9"/>
      <c r="AI78" s="9"/>
      <c r="AJ78" s="9"/>
      <c r="AK78" s="9"/>
    </row>
    <row r="79" spans="1:37" x14ac:dyDescent="0.25">
      <c r="A79" s="8"/>
      <c r="B79" s="9"/>
      <c r="C79" s="10"/>
      <c r="D79" s="11"/>
      <c r="E79" s="10"/>
      <c r="F79" s="10"/>
      <c r="G79" s="9"/>
      <c r="H79" s="9"/>
      <c r="I79" s="10"/>
      <c r="J79" s="9"/>
      <c r="K79" s="9"/>
      <c r="L79" s="9"/>
      <c r="M79" s="9"/>
      <c r="N79" s="9"/>
      <c r="O79" s="9"/>
      <c r="P79" s="9"/>
      <c r="Q79" s="9"/>
      <c r="R79" s="9"/>
      <c r="S79" s="12"/>
      <c r="T79" s="12"/>
      <c r="U79" s="12"/>
      <c r="V79" s="12"/>
      <c r="W79" s="12"/>
      <c r="X79" s="22"/>
      <c r="Y79" s="22"/>
      <c r="Z79" s="13"/>
      <c r="AA79" s="8"/>
      <c r="AB79" s="8"/>
      <c r="AC79" s="9"/>
      <c r="AD79" s="9"/>
      <c r="AE79" s="9"/>
      <c r="AF79" s="9"/>
      <c r="AG79" s="9"/>
      <c r="AH79" s="9"/>
      <c r="AI79" s="9"/>
      <c r="AJ79" s="9"/>
      <c r="AK79" s="9"/>
    </row>
    <row r="80" spans="1:37" x14ac:dyDescent="0.25">
      <c r="A80" s="8"/>
      <c r="B80" s="9"/>
      <c r="C80" s="10"/>
      <c r="D80" s="11"/>
      <c r="E80" s="10"/>
      <c r="F80" s="10"/>
      <c r="G80" s="9"/>
      <c r="H80" s="9"/>
      <c r="I80" s="10"/>
      <c r="J80" s="9"/>
      <c r="K80" s="9"/>
      <c r="L80" s="9"/>
      <c r="M80" s="9"/>
      <c r="N80" s="9"/>
      <c r="O80" s="9"/>
      <c r="P80" s="9"/>
      <c r="Q80" s="9"/>
      <c r="R80" s="9"/>
      <c r="S80" s="12"/>
      <c r="T80" s="12"/>
      <c r="U80" s="12"/>
      <c r="V80" s="12"/>
      <c r="W80" s="12"/>
      <c r="X80" s="22"/>
      <c r="Y80" s="22"/>
      <c r="Z80" s="13"/>
      <c r="AA80" s="8"/>
      <c r="AB80" s="8"/>
      <c r="AC80" s="9"/>
      <c r="AD80" s="9"/>
      <c r="AE80" s="9"/>
      <c r="AF80" s="9"/>
      <c r="AG80" s="9"/>
      <c r="AH80" s="9"/>
      <c r="AI80" s="9"/>
      <c r="AJ80" s="9"/>
      <c r="AK80" s="9"/>
    </row>
    <row r="81" spans="1:37" x14ac:dyDescent="0.25">
      <c r="A81" s="8"/>
      <c r="B81" s="9"/>
      <c r="C81" s="10"/>
      <c r="D81" s="11"/>
      <c r="E81" s="10"/>
      <c r="F81" s="10"/>
      <c r="G81" s="9"/>
      <c r="H81" s="9"/>
      <c r="I81" s="10"/>
      <c r="J81" s="9"/>
      <c r="K81" s="9"/>
      <c r="L81" s="9"/>
      <c r="M81" s="9"/>
      <c r="N81" s="9"/>
      <c r="O81" s="9"/>
      <c r="P81" s="9"/>
      <c r="Q81" s="9"/>
      <c r="R81" s="9"/>
      <c r="S81" s="12"/>
      <c r="T81" s="12"/>
      <c r="U81" s="12"/>
      <c r="V81" s="12"/>
      <c r="W81" s="12"/>
      <c r="X81" s="22"/>
      <c r="Y81" s="22"/>
      <c r="Z81" s="13"/>
      <c r="AA81" s="8"/>
      <c r="AB81" s="8"/>
      <c r="AC81" s="9"/>
      <c r="AD81" s="9"/>
      <c r="AE81" s="9"/>
      <c r="AF81" s="9"/>
      <c r="AG81" s="9"/>
      <c r="AH81" s="9"/>
      <c r="AI81" s="9"/>
      <c r="AJ81" s="9"/>
      <c r="AK81" s="9"/>
    </row>
    <row r="82" spans="1:37" x14ac:dyDescent="0.25">
      <c r="A82" s="8"/>
      <c r="B82" s="9"/>
      <c r="C82" s="10"/>
      <c r="D82" s="11"/>
      <c r="E82" s="10"/>
      <c r="F82" s="10"/>
      <c r="G82" s="9"/>
      <c r="H82" s="9"/>
      <c r="I82" s="10"/>
      <c r="J82" s="9"/>
      <c r="K82" s="9"/>
      <c r="L82" s="9"/>
      <c r="M82" s="9"/>
      <c r="N82" s="9"/>
      <c r="O82" s="9"/>
      <c r="P82" s="9"/>
      <c r="Q82" s="9"/>
      <c r="R82" s="9"/>
      <c r="S82" s="12"/>
      <c r="T82" s="12"/>
      <c r="U82" s="12"/>
      <c r="V82" s="12"/>
      <c r="W82" s="12"/>
      <c r="X82" s="22"/>
      <c r="Y82" s="22"/>
      <c r="Z82" s="13"/>
      <c r="AA82" s="8"/>
      <c r="AB82" s="8"/>
      <c r="AC82" s="9"/>
      <c r="AD82" s="9"/>
      <c r="AE82" s="9"/>
      <c r="AF82" s="9"/>
      <c r="AG82" s="9"/>
      <c r="AH82" s="9"/>
      <c r="AI82" s="9"/>
      <c r="AJ82" s="9"/>
      <c r="AK82" s="9"/>
    </row>
    <row r="83" spans="1:37" x14ac:dyDescent="0.25">
      <c r="A83" s="8"/>
      <c r="B83" s="9"/>
      <c r="C83" s="10"/>
      <c r="D83" s="11"/>
      <c r="E83" s="10"/>
      <c r="F83" s="10"/>
      <c r="G83" s="9"/>
      <c r="H83" s="9"/>
      <c r="I83" s="10"/>
      <c r="J83" s="9"/>
      <c r="K83" s="9"/>
      <c r="L83" s="9"/>
      <c r="M83" s="9"/>
      <c r="N83" s="9"/>
      <c r="O83" s="9"/>
      <c r="P83" s="9"/>
      <c r="Q83" s="9"/>
      <c r="R83" s="9"/>
      <c r="S83" s="12"/>
      <c r="T83" s="12"/>
      <c r="U83" s="12"/>
      <c r="V83" s="12"/>
      <c r="W83" s="12"/>
      <c r="X83" s="22"/>
      <c r="Y83" s="22"/>
      <c r="Z83" s="13"/>
      <c r="AA83" s="8"/>
      <c r="AB83" s="8"/>
      <c r="AC83" s="9"/>
      <c r="AD83" s="9"/>
      <c r="AE83" s="9"/>
      <c r="AF83" s="9"/>
      <c r="AG83" s="9"/>
      <c r="AH83" s="9"/>
      <c r="AI83" s="9"/>
      <c r="AJ83" s="9"/>
      <c r="AK83" s="9"/>
    </row>
    <row r="84" spans="1:37" x14ac:dyDescent="0.25">
      <c r="A84" s="8"/>
      <c r="B84" s="9"/>
      <c r="C84" s="10"/>
      <c r="D84" s="11"/>
      <c r="E84" s="10"/>
      <c r="F84" s="10"/>
      <c r="G84" s="9"/>
      <c r="H84" s="9"/>
      <c r="I84" s="10"/>
      <c r="J84" s="9"/>
      <c r="K84" s="9"/>
      <c r="L84" s="9"/>
      <c r="M84" s="9"/>
      <c r="N84" s="9"/>
      <c r="O84" s="9"/>
      <c r="P84" s="9"/>
      <c r="Q84" s="9"/>
      <c r="R84" s="9"/>
      <c r="S84" s="12"/>
      <c r="T84" s="12"/>
      <c r="U84" s="12"/>
      <c r="V84" s="12"/>
      <c r="W84" s="12"/>
      <c r="X84" s="22"/>
      <c r="Y84" s="22"/>
      <c r="Z84" s="13"/>
      <c r="AA84" s="8"/>
      <c r="AB84" s="8"/>
      <c r="AC84" s="9"/>
      <c r="AD84" s="9"/>
      <c r="AE84" s="9"/>
      <c r="AF84" s="9"/>
      <c r="AG84" s="9"/>
      <c r="AH84" s="9"/>
      <c r="AI84" s="9"/>
      <c r="AJ84" s="9"/>
      <c r="AK84" s="9"/>
    </row>
    <row r="85" spans="1:37" x14ac:dyDescent="0.25">
      <c r="A85" s="8"/>
      <c r="B85" s="9"/>
      <c r="C85" s="10"/>
      <c r="D85" s="11"/>
      <c r="E85" s="10"/>
      <c r="F85" s="10"/>
      <c r="G85" s="9"/>
      <c r="H85" s="9"/>
      <c r="I85" s="10"/>
      <c r="J85" s="9"/>
      <c r="K85" s="9"/>
      <c r="L85" s="9"/>
      <c r="M85" s="9"/>
      <c r="N85" s="9"/>
      <c r="O85" s="9"/>
      <c r="P85" s="9"/>
      <c r="Q85" s="9"/>
      <c r="R85" s="9"/>
      <c r="S85" s="12"/>
      <c r="T85" s="12"/>
      <c r="U85" s="12"/>
      <c r="V85" s="12"/>
      <c r="W85" s="12"/>
      <c r="X85" s="22"/>
      <c r="Y85" s="22"/>
      <c r="Z85" s="13"/>
      <c r="AA85" s="8"/>
      <c r="AB85" s="8"/>
      <c r="AC85" s="9"/>
      <c r="AD85" s="9"/>
      <c r="AE85" s="9"/>
      <c r="AF85" s="9"/>
      <c r="AG85" s="9"/>
      <c r="AH85" s="9"/>
      <c r="AI85" s="9"/>
      <c r="AJ85" s="9"/>
      <c r="AK85" s="9"/>
    </row>
    <row r="86" spans="1:37" x14ac:dyDescent="0.25">
      <c r="A86" s="8"/>
      <c r="B86" s="9"/>
      <c r="C86" s="10"/>
      <c r="D86" s="11"/>
      <c r="E86" s="10"/>
      <c r="F86" s="10"/>
      <c r="G86" s="9"/>
      <c r="H86" s="9"/>
      <c r="I86" s="10"/>
      <c r="J86" s="9"/>
      <c r="K86" s="9"/>
      <c r="L86" s="9"/>
      <c r="M86" s="9"/>
      <c r="N86" s="9"/>
      <c r="O86" s="9"/>
      <c r="P86" s="9"/>
      <c r="Q86" s="9"/>
      <c r="R86" s="9"/>
      <c r="S86" s="12"/>
      <c r="T86" s="12"/>
      <c r="U86" s="12"/>
      <c r="V86" s="12"/>
      <c r="W86" s="12"/>
      <c r="X86" s="22"/>
      <c r="Y86" s="22"/>
      <c r="Z86" s="13"/>
      <c r="AA86" s="8"/>
      <c r="AB86" s="8"/>
      <c r="AC86" s="9"/>
      <c r="AD86" s="9"/>
      <c r="AE86" s="9"/>
      <c r="AF86" s="9"/>
      <c r="AG86" s="9"/>
      <c r="AH86" s="9"/>
      <c r="AI86" s="9"/>
      <c r="AJ86" s="9"/>
      <c r="AK86" s="9"/>
    </row>
    <row r="87" spans="1:37" x14ac:dyDescent="0.25">
      <c r="A87" s="8"/>
      <c r="B87" s="9"/>
      <c r="C87" s="10"/>
      <c r="D87" s="11"/>
      <c r="E87" s="10"/>
      <c r="F87" s="10"/>
      <c r="G87" s="9"/>
      <c r="H87" s="9"/>
      <c r="I87" s="10"/>
      <c r="J87" s="9"/>
      <c r="K87" s="9"/>
      <c r="L87" s="9"/>
      <c r="M87" s="9"/>
      <c r="N87" s="9"/>
      <c r="O87" s="9"/>
      <c r="P87" s="9"/>
      <c r="Q87" s="9"/>
      <c r="R87" s="9"/>
      <c r="S87" s="12"/>
      <c r="T87" s="12"/>
      <c r="U87" s="12"/>
      <c r="V87" s="12"/>
      <c r="W87" s="12"/>
      <c r="X87" s="22"/>
      <c r="Y87" s="22"/>
      <c r="Z87" s="13"/>
      <c r="AA87" s="8"/>
      <c r="AB87" s="8"/>
      <c r="AC87" s="9"/>
      <c r="AD87" s="9"/>
      <c r="AE87" s="9"/>
      <c r="AF87" s="9"/>
      <c r="AG87" s="9"/>
      <c r="AH87" s="9"/>
      <c r="AI87" s="9"/>
      <c r="AJ87" s="9"/>
      <c r="AK87" s="9"/>
    </row>
    <row r="88" spans="1:37" x14ac:dyDescent="0.25">
      <c r="A88" s="8"/>
      <c r="B88" s="9"/>
      <c r="C88" s="10"/>
      <c r="D88" s="11"/>
      <c r="E88" s="10"/>
      <c r="F88" s="10"/>
      <c r="G88" s="9"/>
      <c r="H88" s="9"/>
      <c r="I88" s="10"/>
      <c r="J88" s="9"/>
      <c r="K88" s="9"/>
      <c r="L88" s="9"/>
      <c r="M88" s="9"/>
      <c r="N88" s="9"/>
      <c r="O88" s="9"/>
      <c r="P88" s="9"/>
      <c r="Q88" s="9"/>
      <c r="R88" s="9"/>
      <c r="S88" s="12"/>
      <c r="T88" s="12"/>
      <c r="U88" s="12"/>
      <c r="V88" s="12"/>
      <c r="W88" s="12"/>
      <c r="X88" s="22"/>
      <c r="Y88" s="22"/>
      <c r="Z88" s="13"/>
      <c r="AA88" s="8"/>
      <c r="AB88" s="8"/>
      <c r="AC88" s="9"/>
      <c r="AD88" s="9"/>
      <c r="AE88" s="9"/>
      <c r="AF88" s="9"/>
      <c r="AG88" s="9"/>
      <c r="AH88" s="9"/>
      <c r="AI88" s="9"/>
      <c r="AJ88" s="9"/>
      <c r="AK88" s="9"/>
    </row>
    <row r="89" spans="1:37" x14ac:dyDescent="0.25">
      <c r="A89" s="8"/>
      <c r="B89" s="9"/>
      <c r="C89" s="10"/>
      <c r="D89" s="11"/>
      <c r="E89" s="10"/>
      <c r="F89" s="10"/>
      <c r="G89" s="9"/>
      <c r="H89" s="9"/>
      <c r="I89" s="10"/>
      <c r="J89" s="9"/>
      <c r="K89" s="9"/>
      <c r="L89" s="9"/>
      <c r="M89" s="9"/>
      <c r="N89" s="9"/>
      <c r="O89" s="9"/>
      <c r="P89" s="9"/>
      <c r="Q89" s="9"/>
      <c r="R89" s="9"/>
      <c r="S89" s="12"/>
      <c r="T89" s="12"/>
      <c r="U89" s="12"/>
      <c r="V89" s="12"/>
      <c r="W89" s="12"/>
      <c r="X89" s="22"/>
      <c r="Y89" s="22"/>
      <c r="Z89" s="13"/>
      <c r="AA89" s="8"/>
      <c r="AB89" s="8"/>
      <c r="AC89" s="9"/>
      <c r="AD89" s="9"/>
      <c r="AE89" s="9"/>
      <c r="AF89" s="9"/>
      <c r="AG89" s="9"/>
      <c r="AH89" s="9"/>
      <c r="AI89" s="9"/>
      <c r="AJ89" s="9"/>
      <c r="AK89" s="9"/>
    </row>
    <row r="90" spans="1:37" x14ac:dyDescent="0.25">
      <c r="A90" s="8"/>
      <c r="B90" s="9"/>
      <c r="C90" s="10"/>
      <c r="D90" s="11"/>
      <c r="E90" s="10"/>
      <c r="F90" s="10"/>
      <c r="G90" s="9"/>
      <c r="H90" s="9"/>
      <c r="I90" s="10"/>
      <c r="J90" s="9"/>
      <c r="K90" s="9"/>
      <c r="L90" s="9"/>
      <c r="M90" s="9"/>
      <c r="N90" s="9"/>
      <c r="O90" s="9"/>
      <c r="P90" s="9"/>
      <c r="Q90" s="9"/>
      <c r="R90" s="9"/>
      <c r="S90" s="12"/>
      <c r="T90" s="12"/>
      <c r="U90" s="12"/>
      <c r="V90" s="12"/>
      <c r="W90" s="12"/>
      <c r="X90" s="22"/>
      <c r="Y90" s="22"/>
      <c r="Z90" s="13"/>
      <c r="AA90" s="8"/>
      <c r="AB90" s="8"/>
      <c r="AC90" s="9"/>
      <c r="AD90" s="9"/>
      <c r="AE90" s="9"/>
      <c r="AF90" s="9"/>
      <c r="AG90" s="9"/>
      <c r="AH90" s="9"/>
      <c r="AI90" s="9"/>
      <c r="AJ90" s="9"/>
      <c r="AK90" s="9"/>
    </row>
    <row r="91" spans="1:37" x14ac:dyDescent="0.25">
      <c r="A91" s="8"/>
      <c r="B91" s="9"/>
      <c r="C91" s="10"/>
      <c r="D91" s="11"/>
      <c r="E91" s="10"/>
      <c r="F91" s="10"/>
      <c r="G91" s="9"/>
      <c r="H91" s="9"/>
      <c r="I91" s="10"/>
      <c r="J91" s="9"/>
      <c r="K91" s="9"/>
      <c r="L91" s="9"/>
      <c r="M91" s="9"/>
      <c r="N91" s="9"/>
      <c r="O91" s="9"/>
      <c r="P91" s="9"/>
      <c r="Q91" s="9"/>
      <c r="R91" s="9"/>
      <c r="S91" s="12"/>
      <c r="T91" s="12"/>
      <c r="U91" s="12"/>
      <c r="V91" s="12"/>
      <c r="W91" s="12"/>
      <c r="X91" s="22"/>
      <c r="Y91" s="22"/>
      <c r="Z91" s="13"/>
      <c r="AA91" s="8"/>
      <c r="AB91" s="8"/>
      <c r="AC91" s="9"/>
      <c r="AD91" s="9"/>
      <c r="AE91" s="9"/>
      <c r="AF91" s="9"/>
      <c r="AG91" s="9"/>
      <c r="AH91" s="9"/>
      <c r="AI91" s="9"/>
      <c r="AJ91" s="9"/>
      <c r="AK91" s="9"/>
    </row>
    <row r="92" spans="1:37" x14ac:dyDescent="0.25">
      <c r="A92" s="8"/>
      <c r="B92" s="9"/>
      <c r="C92" s="10"/>
      <c r="D92" s="11"/>
      <c r="E92" s="10"/>
      <c r="F92" s="10"/>
      <c r="G92" s="9"/>
      <c r="H92" s="9"/>
      <c r="I92" s="10"/>
      <c r="J92" s="9"/>
      <c r="K92" s="9"/>
      <c r="L92" s="9"/>
      <c r="M92" s="9"/>
      <c r="N92" s="9"/>
      <c r="O92" s="9"/>
      <c r="P92" s="9"/>
      <c r="Q92" s="9"/>
      <c r="R92" s="9"/>
      <c r="S92" s="12"/>
      <c r="T92" s="12"/>
      <c r="U92" s="12"/>
      <c r="V92" s="12"/>
      <c r="W92" s="12"/>
      <c r="X92" s="22"/>
      <c r="Y92" s="22"/>
      <c r="Z92" s="13"/>
      <c r="AA92" s="8"/>
      <c r="AB92" s="8"/>
      <c r="AC92" s="9"/>
      <c r="AD92" s="9"/>
      <c r="AE92" s="9"/>
      <c r="AF92" s="9"/>
      <c r="AG92" s="9"/>
      <c r="AH92" s="9"/>
      <c r="AI92" s="9"/>
      <c r="AJ92" s="9"/>
      <c r="AK92" s="9"/>
    </row>
    <row r="93" spans="1:37" x14ac:dyDescent="0.25">
      <c r="A93" s="8"/>
      <c r="B93" s="9"/>
      <c r="C93" s="10"/>
      <c r="D93" s="11"/>
      <c r="E93" s="10"/>
      <c r="F93" s="10"/>
      <c r="G93" s="9"/>
      <c r="H93" s="9"/>
      <c r="I93" s="10"/>
      <c r="J93" s="9"/>
      <c r="K93" s="9"/>
      <c r="L93" s="9"/>
      <c r="M93" s="9"/>
      <c r="N93" s="9"/>
      <c r="O93" s="9"/>
      <c r="P93" s="9"/>
      <c r="Q93" s="9"/>
      <c r="R93" s="9"/>
      <c r="S93" s="12"/>
      <c r="T93" s="12"/>
      <c r="U93" s="12"/>
      <c r="V93" s="12"/>
      <c r="W93" s="12"/>
      <c r="X93" s="22"/>
      <c r="Y93" s="22"/>
      <c r="Z93" s="13"/>
      <c r="AA93" s="8"/>
      <c r="AB93" s="8"/>
      <c r="AC93" s="9"/>
      <c r="AD93" s="9"/>
      <c r="AE93" s="9"/>
      <c r="AF93" s="9"/>
      <c r="AG93" s="9"/>
      <c r="AH93" s="9"/>
      <c r="AI93" s="9"/>
      <c r="AJ93" s="9"/>
      <c r="AK93" s="9"/>
    </row>
    <row r="94" spans="1:37" x14ac:dyDescent="0.25">
      <c r="A94" s="8"/>
      <c r="B94" s="9"/>
      <c r="C94" s="10"/>
      <c r="D94" s="11"/>
      <c r="E94" s="10"/>
      <c r="F94" s="10"/>
      <c r="G94" s="9"/>
      <c r="H94" s="9"/>
      <c r="I94" s="10"/>
      <c r="J94" s="9"/>
      <c r="K94" s="9"/>
      <c r="L94" s="9"/>
      <c r="M94" s="9"/>
      <c r="N94" s="9"/>
      <c r="O94" s="9"/>
      <c r="P94" s="9"/>
      <c r="Q94" s="9"/>
      <c r="R94" s="9"/>
      <c r="S94" s="12"/>
      <c r="T94" s="12"/>
      <c r="U94" s="12"/>
      <c r="V94" s="12"/>
      <c r="W94" s="12"/>
      <c r="X94" s="22"/>
      <c r="Y94" s="22"/>
      <c r="Z94" s="13"/>
      <c r="AA94" s="8"/>
      <c r="AB94" s="8"/>
      <c r="AC94" s="9"/>
      <c r="AD94" s="9"/>
      <c r="AE94" s="9"/>
      <c r="AF94" s="9"/>
      <c r="AG94" s="9"/>
      <c r="AH94" s="9"/>
      <c r="AI94" s="9"/>
      <c r="AJ94" s="9"/>
      <c r="AK94" s="9"/>
    </row>
    <row r="95" spans="1:37" x14ac:dyDescent="0.25">
      <c r="A95" s="8"/>
      <c r="B95" s="9"/>
      <c r="C95" s="10"/>
      <c r="D95" s="11"/>
      <c r="E95" s="10"/>
      <c r="F95" s="10"/>
      <c r="G95" s="9"/>
      <c r="H95" s="9"/>
      <c r="I95" s="10"/>
      <c r="J95" s="9"/>
      <c r="K95" s="9"/>
      <c r="L95" s="9"/>
      <c r="M95" s="9"/>
      <c r="N95" s="9"/>
      <c r="O95" s="9"/>
      <c r="P95" s="9"/>
      <c r="Q95" s="9"/>
      <c r="R95" s="9"/>
      <c r="S95" s="12"/>
      <c r="T95" s="12"/>
      <c r="U95" s="12"/>
      <c r="V95" s="12"/>
      <c r="W95" s="12"/>
      <c r="X95" s="22"/>
      <c r="Y95" s="22"/>
      <c r="Z95" s="13"/>
      <c r="AA95" s="8"/>
      <c r="AB95" s="8"/>
      <c r="AC95" s="9"/>
      <c r="AD95" s="9"/>
      <c r="AE95" s="9"/>
      <c r="AF95" s="9"/>
      <c r="AG95" s="9"/>
      <c r="AH95" s="9"/>
      <c r="AI95" s="9"/>
      <c r="AJ95" s="9"/>
      <c r="AK95" s="9"/>
    </row>
    <row r="96" spans="1:37" x14ac:dyDescent="0.25">
      <c r="A96" s="8"/>
      <c r="B96" s="9"/>
      <c r="C96" s="10"/>
      <c r="D96" s="11"/>
      <c r="E96" s="10"/>
      <c r="F96" s="10"/>
      <c r="G96" s="9"/>
      <c r="H96" s="9"/>
      <c r="I96" s="10"/>
      <c r="J96" s="9"/>
      <c r="K96" s="9"/>
      <c r="L96" s="9"/>
      <c r="M96" s="9"/>
      <c r="N96" s="9"/>
      <c r="O96" s="9"/>
      <c r="P96" s="9"/>
      <c r="Q96" s="9"/>
      <c r="R96" s="9"/>
      <c r="S96" s="12"/>
      <c r="T96" s="12"/>
      <c r="U96" s="12"/>
      <c r="V96" s="12"/>
      <c r="W96" s="12"/>
      <c r="X96" s="22"/>
      <c r="Y96" s="22"/>
      <c r="Z96" s="13"/>
      <c r="AA96" s="8"/>
      <c r="AB96" s="8"/>
      <c r="AC96" s="9"/>
      <c r="AD96" s="9"/>
      <c r="AE96" s="9"/>
      <c r="AF96" s="9"/>
      <c r="AG96" s="9"/>
      <c r="AH96" s="9"/>
      <c r="AI96" s="9"/>
      <c r="AJ96" s="9"/>
      <c r="AK96" s="9"/>
    </row>
    <row r="97" spans="1:37" x14ac:dyDescent="0.25">
      <c r="A97" s="8"/>
      <c r="B97" s="9"/>
      <c r="C97" s="10"/>
      <c r="D97" s="11"/>
      <c r="E97" s="10"/>
      <c r="F97" s="10"/>
      <c r="G97" s="9"/>
      <c r="H97" s="9"/>
      <c r="I97" s="10"/>
      <c r="J97" s="9"/>
      <c r="K97" s="9"/>
      <c r="L97" s="9"/>
      <c r="M97" s="9"/>
      <c r="N97" s="9"/>
      <c r="O97" s="9"/>
      <c r="P97" s="9"/>
      <c r="Q97" s="9"/>
      <c r="R97" s="9"/>
      <c r="S97" s="12"/>
      <c r="T97" s="12"/>
      <c r="U97" s="12"/>
      <c r="V97" s="12"/>
      <c r="W97" s="12"/>
      <c r="X97" s="22"/>
      <c r="Y97" s="22"/>
      <c r="Z97" s="13"/>
      <c r="AA97" s="8"/>
      <c r="AB97" s="8"/>
      <c r="AC97" s="9"/>
      <c r="AD97" s="9"/>
      <c r="AE97" s="9"/>
      <c r="AF97" s="9"/>
      <c r="AG97" s="9"/>
      <c r="AH97" s="9"/>
      <c r="AI97" s="9"/>
      <c r="AJ97" s="9"/>
      <c r="AK97" s="9"/>
    </row>
    <row r="98" spans="1:37" x14ac:dyDescent="0.25">
      <c r="A98" s="8"/>
      <c r="B98" s="9"/>
      <c r="C98" s="10"/>
      <c r="D98" s="11"/>
      <c r="E98" s="10"/>
      <c r="F98" s="10"/>
      <c r="G98" s="9"/>
      <c r="H98" s="9"/>
      <c r="I98" s="10"/>
      <c r="J98" s="9"/>
      <c r="K98" s="9"/>
      <c r="L98" s="9"/>
      <c r="M98" s="9"/>
      <c r="N98" s="9"/>
      <c r="O98" s="9"/>
      <c r="P98" s="9"/>
      <c r="Q98" s="9"/>
      <c r="R98" s="9"/>
      <c r="S98" s="12"/>
      <c r="T98" s="12"/>
      <c r="U98" s="12"/>
      <c r="V98" s="12"/>
      <c r="W98" s="12"/>
      <c r="X98" s="22"/>
      <c r="Y98" s="22"/>
      <c r="Z98" s="13"/>
      <c r="AA98" s="8"/>
      <c r="AB98" s="8"/>
      <c r="AC98" s="9"/>
      <c r="AD98" s="9"/>
      <c r="AE98" s="9"/>
      <c r="AF98" s="9"/>
      <c r="AG98" s="9"/>
      <c r="AH98" s="9"/>
      <c r="AI98" s="9"/>
      <c r="AJ98" s="9"/>
      <c r="AK98" s="9"/>
    </row>
    <row r="99" spans="1:37" x14ac:dyDescent="0.25">
      <c r="A99" s="8"/>
      <c r="B99" s="9"/>
      <c r="C99" s="10"/>
      <c r="D99" s="11"/>
      <c r="E99" s="10"/>
      <c r="F99" s="10"/>
      <c r="G99" s="9"/>
      <c r="H99" s="9"/>
      <c r="I99" s="10"/>
      <c r="J99" s="9"/>
      <c r="K99" s="9"/>
      <c r="L99" s="9"/>
      <c r="M99" s="9"/>
      <c r="N99" s="9"/>
      <c r="O99" s="9"/>
      <c r="P99" s="9"/>
      <c r="Q99" s="9"/>
      <c r="R99" s="9"/>
      <c r="S99" s="12"/>
      <c r="T99" s="12"/>
      <c r="U99" s="12"/>
      <c r="V99" s="12"/>
      <c r="W99" s="12"/>
      <c r="X99" s="22"/>
      <c r="Y99" s="22"/>
      <c r="Z99" s="13"/>
      <c r="AA99" s="8"/>
      <c r="AB99" s="8"/>
      <c r="AC99" s="9"/>
      <c r="AD99" s="9"/>
      <c r="AE99" s="9"/>
      <c r="AF99" s="9"/>
      <c r="AG99" s="9"/>
      <c r="AH99" s="9"/>
      <c r="AI99" s="9"/>
      <c r="AJ99" s="9"/>
      <c r="AK99" s="9"/>
    </row>
    <row r="100" spans="1:37" x14ac:dyDescent="0.25">
      <c r="A100" s="8"/>
      <c r="B100" s="9"/>
      <c r="C100" s="10"/>
      <c r="D100" s="11"/>
      <c r="E100" s="10"/>
      <c r="F100" s="10"/>
      <c r="G100" s="9"/>
      <c r="H100" s="9"/>
      <c r="I100" s="10"/>
      <c r="J100" s="9"/>
      <c r="K100" s="9"/>
      <c r="L100" s="9"/>
      <c r="M100" s="9"/>
      <c r="N100" s="9"/>
      <c r="O100" s="9"/>
      <c r="P100" s="9"/>
      <c r="Q100" s="9"/>
      <c r="R100" s="9"/>
      <c r="S100" s="12"/>
      <c r="T100" s="12"/>
      <c r="U100" s="12"/>
      <c r="V100" s="12"/>
      <c r="W100" s="12"/>
      <c r="X100" s="22"/>
      <c r="Y100" s="22"/>
      <c r="Z100" s="13"/>
      <c r="AA100" s="8"/>
      <c r="AB100" s="8"/>
      <c r="AC100" s="9"/>
      <c r="AD100" s="9"/>
      <c r="AE100" s="9"/>
      <c r="AF100" s="9"/>
      <c r="AG100" s="9"/>
      <c r="AH100" s="9"/>
      <c r="AI100" s="9"/>
      <c r="AJ100" s="9"/>
      <c r="AK100" s="9"/>
    </row>
    <row r="101" spans="1:37" x14ac:dyDescent="0.25">
      <c r="A101" s="8"/>
      <c r="B101" s="9"/>
      <c r="C101" s="10"/>
      <c r="D101" s="11"/>
      <c r="E101" s="10"/>
      <c r="F101" s="10"/>
      <c r="G101" s="9"/>
      <c r="H101" s="9"/>
      <c r="I101" s="10"/>
      <c r="J101" s="9"/>
      <c r="K101" s="9"/>
      <c r="L101" s="9"/>
      <c r="M101" s="9"/>
      <c r="N101" s="9"/>
      <c r="O101" s="9"/>
      <c r="P101" s="9"/>
      <c r="Q101" s="9"/>
      <c r="R101" s="9"/>
      <c r="S101" s="12"/>
      <c r="T101" s="12"/>
      <c r="U101" s="12"/>
      <c r="V101" s="12"/>
      <c r="W101" s="12"/>
      <c r="X101" s="22"/>
      <c r="Y101" s="22"/>
      <c r="Z101" s="13"/>
      <c r="AA101" s="8"/>
      <c r="AB101" s="8"/>
      <c r="AC101" s="9"/>
      <c r="AD101" s="9"/>
      <c r="AE101" s="9"/>
      <c r="AF101" s="9"/>
      <c r="AG101" s="9"/>
      <c r="AH101" s="9"/>
      <c r="AI101" s="9"/>
      <c r="AJ101" s="9"/>
      <c r="AK101" s="9"/>
    </row>
    <row r="102" spans="1:37" x14ac:dyDescent="0.25">
      <c r="A102" s="8"/>
      <c r="B102" s="9"/>
      <c r="C102" s="10"/>
      <c r="D102" s="11"/>
      <c r="E102" s="10"/>
      <c r="F102" s="10"/>
      <c r="G102" s="9"/>
      <c r="H102" s="9"/>
      <c r="I102" s="10"/>
      <c r="J102" s="9"/>
      <c r="K102" s="9"/>
      <c r="L102" s="9"/>
      <c r="M102" s="9"/>
      <c r="N102" s="9"/>
      <c r="O102" s="9"/>
      <c r="P102" s="9"/>
      <c r="Q102" s="9"/>
      <c r="R102" s="9"/>
      <c r="S102" s="12"/>
      <c r="T102" s="12"/>
      <c r="U102" s="12"/>
      <c r="V102" s="12"/>
      <c r="W102" s="12"/>
      <c r="X102" s="22"/>
      <c r="Y102" s="22"/>
      <c r="Z102" s="13"/>
      <c r="AA102" s="8"/>
      <c r="AB102" s="8"/>
      <c r="AC102" s="9"/>
      <c r="AD102" s="9"/>
      <c r="AE102" s="9"/>
      <c r="AF102" s="9"/>
      <c r="AG102" s="9"/>
      <c r="AH102" s="9"/>
      <c r="AI102" s="9"/>
      <c r="AJ102" s="9"/>
      <c r="AK102" s="9"/>
    </row>
    <row r="103" spans="1:37" x14ac:dyDescent="0.25">
      <c r="A103" s="8"/>
      <c r="B103" s="9"/>
      <c r="C103" s="10"/>
      <c r="D103" s="11"/>
      <c r="E103" s="10"/>
      <c r="F103" s="10"/>
      <c r="G103" s="9"/>
      <c r="H103" s="9"/>
      <c r="I103" s="10"/>
      <c r="J103" s="9"/>
      <c r="K103" s="9"/>
      <c r="L103" s="9"/>
      <c r="M103" s="9"/>
      <c r="N103" s="9"/>
      <c r="O103" s="9"/>
      <c r="P103" s="9"/>
      <c r="Q103" s="9"/>
      <c r="R103" s="9"/>
      <c r="S103" s="12"/>
      <c r="T103" s="12"/>
      <c r="U103" s="12"/>
      <c r="V103" s="12"/>
      <c r="W103" s="12"/>
      <c r="X103" s="22"/>
      <c r="Y103" s="22"/>
      <c r="Z103" s="13"/>
      <c r="AA103" s="8"/>
      <c r="AB103" s="8"/>
      <c r="AC103" s="9"/>
      <c r="AD103" s="9"/>
      <c r="AE103" s="9"/>
      <c r="AF103" s="9"/>
      <c r="AG103" s="9"/>
      <c r="AH103" s="9"/>
      <c r="AI103" s="9"/>
      <c r="AJ103" s="9"/>
      <c r="AK103" s="9"/>
    </row>
    <row r="104" spans="1:37" x14ac:dyDescent="0.25">
      <c r="A104" s="8"/>
      <c r="B104" s="9"/>
      <c r="C104" s="10"/>
      <c r="D104" s="11"/>
      <c r="E104" s="10"/>
      <c r="F104" s="10"/>
      <c r="G104" s="9"/>
      <c r="H104" s="9"/>
      <c r="I104" s="10"/>
      <c r="J104" s="9"/>
      <c r="K104" s="9"/>
      <c r="L104" s="9"/>
      <c r="M104" s="9"/>
      <c r="N104" s="9"/>
      <c r="O104" s="9"/>
      <c r="P104" s="9"/>
      <c r="Q104" s="9"/>
      <c r="R104" s="9"/>
      <c r="S104" s="12"/>
      <c r="T104" s="12"/>
      <c r="U104" s="12"/>
      <c r="V104" s="12"/>
      <c r="W104" s="12"/>
      <c r="X104" s="22"/>
      <c r="Y104" s="22"/>
      <c r="Z104" s="13"/>
      <c r="AA104" s="8"/>
      <c r="AB104" s="8"/>
      <c r="AC104" s="9"/>
      <c r="AD104" s="9"/>
      <c r="AE104" s="9"/>
      <c r="AF104" s="9"/>
      <c r="AG104" s="9"/>
      <c r="AH104" s="9"/>
      <c r="AI104" s="9"/>
      <c r="AJ104" s="9"/>
      <c r="AK104" s="9"/>
    </row>
    <row r="105" spans="1:37" x14ac:dyDescent="0.25">
      <c r="A105" s="8"/>
      <c r="B105" s="9"/>
      <c r="C105" s="10"/>
      <c r="D105" s="11"/>
      <c r="E105" s="10"/>
      <c r="F105" s="10"/>
      <c r="G105" s="9"/>
      <c r="H105" s="9"/>
      <c r="I105" s="10"/>
      <c r="J105" s="9"/>
      <c r="K105" s="9"/>
      <c r="L105" s="9"/>
      <c r="M105" s="9"/>
      <c r="N105" s="9"/>
      <c r="O105" s="9"/>
      <c r="P105" s="9"/>
      <c r="Q105" s="9"/>
      <c r="R105" s="9"/>
      <c r="S105" s="12"/>
      <c r="T105" s="12"/>
      <c r="U105" s="12"/>
      <c r="V105" s="12"/>
      <c r="W105" s="12"/>
      <c r="X105" s="22"/>
      <c r="Y105" s="22"/>
      <c r="Z105" s="13"/>
      <c r="AA105" s="8"/>
      <c r="AB105" s="8"/>
      <c r="AC105" s="9"/>
      <c r="AD105" s="9"/>
      <c r="AE105" s="9"/>
      <c r="AF105" s="9"/>
      <c r="AG105" s="9"/>
      <c r="AH105" s="9"/>
      <c r="AI105" s="9"/>
      <c r="AJ105" s="9"/>
      <c r="AK105" s="9"/>
    </row>
    <row r="106" spans="1:37" x14ac:dyDescent="0.25">
      <c r="A106" s="8"/>
      <c r="B106" s="9"/>
      <c r="C106" s="10"/>
      <c r="D106" s="11"/>
      <c r="E106" s="10"/>
      <c r="F106" s="10"/>
      <c r="G106" s="9"/>
      <c r="H106" s="9"/>
      <c r="I106" s="10"/>
      <c r="J106" s="9"/>
      <c r="K106" s="9"/>
      <c r="L106" s="9"/>
      <c r="M106" s="9"/>
      <c r="N106" s="9"/>
      <c r="O106" s="9"/>
      <c r="P106" s="9"/>
      <c r="Q106" s="9"/>
      <c r="R106" s="9"/>
      <c r="S106" s="12"/>
      <c r="T106" s="12"/>
      <c r="U106" s="12"/>
      <c r="V106" s="12"/>
      <c r="W106" s="12"/>
      <c r="X106" s="22"/>
      <c r="Y106" s="22"/>
      <c r="Z106" s="13"/>
      <c r="AA106" s="8"/>
      <c r="AB106" s="8"/>
      <c r="AC106" s="9"/>
      <c r="AD106" s="9"/>
      <c r="AE106" s="9"/>
      <c r="AF106" s="9"/>
      <c r="AG106" s="9"/>
      <c r="AH106" s="9"/>
      <c r="AI106" s="9"/>
      <c r="AJ106" s="9"/>
      <c r="AK106" s="9"/>
    </row>
    <row r="107" spans="1:37" x14ac:dyDescent="0.25">
      <c r="A107" s="8"/>
      <c r="B107" s="9"/>
      <c r="C107" s="10"/>
      <c r="D107" s="11"/>
      <c r="E107" s="10"/>
      <c r="F107" s="10"/>
      <c r="G107" s="9"/>
      <c r="H107" s="9"/>
      <c r="I107" s="10"/>
      <c r="J107" s="9"/>
      <c r="K107" s="9"/>
      <c r="L107" s="9"/>
      <c r="M107" s="9"/>
      <c r="N107" s="9"/>
      <c r="O107" s="9"/>
      <c r="P107" s="9"/>
      <c r="Q107" s="9"/>
      <c r="R107" s="9"/>
      <c r="S107" s="12"/>
      <c r="T107" s="12"/>
      <c r="U107" s="12"/>
      <c r="V107" s="12"/>
      <c r="W107" s="12"/>
      <c r="X107" s="22"/>
      <c r="Y107" s="22"/>
      <c r="Z107" s="13"/>
      <c r="AA107" s="8"/>
      <c r="AB107" s="8"/>
      <c r="AC107" s="9"/>
      <c r="AD107" s="9"/>
      <c r="AE107" s="9"/>
      <c r="AF107" s="9"/>
      <c r="AG107" s="9"/>
      <c r="AH107" s="9"/>
      <c r="AI107" s="9"/>
      <c r="AJ107" s="9"/>
      <c r="AK107" s="9"/>
    </row>
    <row r="108" spans="1:37" x14ac:dyDescent="0.25">
      <c r="A108" s="8"/>
      <c r="B108" s="9"/>
      <c r="C108" s="10"/>
      <c r="D108" s="11"/>
      <c r="E108" s="10"/>
      <c r="F108" s="10"/>
      <c r="G108" s="9"/>
      <c r="H108" s="9"/>
      <c r="I108" s="10"/>
      <c r="J108" s="9"/>
      <c r="K108" s="9"/>
      <c r="L108" s="9"/>
      <c r="M108" s="9"/>
      <c r="N108" s="9"/>
      <c r="O108" s="9"/>
      <c r="P108" s="9"/>
      <c r="Q108" s="9"/>
      <c r="R108" s="9"/>
      <c r="S108" s="12"/>
      <c r="T108" s="12"/>
      <c r="U108" s="12"/>
      <c r="V108" s="12"/>
      <c r="W108" s="12"/>
      <c r="X108" s="22"/>
      <c r="Y108" s="22"/>
      <c r="Z108" s="13"/>
      <c r="AA108" s="8"/>
      <c r="AB108" s="8"/>
      <c r="AC108" s="9"/>
      <c r="AD108" s="9"/>
      <c r="AE108" s="9"/>
      <c r="AF108" s="9"/>
      <c r="AG108" s="9"/>
      <c r="AH108" s="9"/>
      <c r="AI108" s="9"/>
      <c r="AJ108" s="9"/>
      <c r="AK108" s="9"/>
    </row>
  </sheetData>
  <mergeCells count="27">
    <mergeCell ref="A1:F6"/>
    <mergeCell ref="G1:AJ2"/>
    <mergeCell ref="AK1:AK2"/>
    <mergeCell ref="G3:AJ4"/>
    <mergeCell ref="AK3:AK4"/>
    <mergeCell ref="G5:AJ6"/>
    <mergeCell ref="S7:S8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R7"/>
    <mergeCell ref="Z7:Z8"/>
    <mergeCell ref="AA7:AA8"/>
    <mergeCell ref="AB7:AK7"/>
    <mergeCell ref="T7:T8"/>
    <mergeCell ref="U7:U8"/>
    <mergeCell ref="V7:V8"/>
    <mergeCell ref="W7:W8"/>
    <mergeCell ref="X7:X8"/>
    <mergeCell ref="Y7:Y8"/>
  </mergeCells>
  <dataValidations count="1">
    <dataValidation type="date" allowBlank="1" showInputMessage="1" showErrorMessage="1" sqref="S1:T1048576 AC1:AD1048576" xr:uid="{00195A24-63F3-4D24-812C-105AC82C490D}">
      <formula1>45292</formula1>
      <formula2>45657</formula2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26CF777-E8FB-4D73-8B6B-A06E391DB199}">
          <x14:formula1>
            <xm:f>Hoja1!$B$2:$B$32</xm:f>
          </x14:formula1>
          <xm:sqref>V9:V108</xm:sqref>
        </x14:dataValidation>
        <x14:dataValidation type="list" allowBlank="1" showInputMessage="1" showErrorMessage="1" xr:uid="{0AF6CD0D-F7C8-4FDA-824D-6CB75025A05B}">
          <x14:formula1>
            <xm:f>Hoja1!$A$2:$A$32</xm:f>
          </x14:formula1>
          <xm:sqref>U9:U108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192C4-BC48-48C6-AB84-408DC8BD3D84}">
  <dimension ref="A1:AK108"/>
  <sheetViews>
    <sheetView topLeftCell="E4" workbookViewId="0">
      <selection activeCell="W9" sqref="W9"/>
    </sheetView>
  </sheetViews>
  <sheetFormatPr baseColWidth="10" defaultColWidth="11.42578125" defaultRowHeight="15" x14ac:dyDescent="0.25"/>
  <cols>
    <col min="4" max="4" width="30.140625" customWidth="1"/>
    <col min="6" max="6" width="14" customWidth="1"/>
    <col min="12" max="12" width="29.42578125" customWidth="1"/>
    <col min="19" max="20" width="11.42578125" style="24"/>
    <col min="21" max="21" width="15.5703125" customWidth="1"/>
    <col min="22" max="22" width="21.7109375" customWidth="1"/>
    <col min="24" max="24" width="11.42578125" style="23"/>
    <col min="25" max="25" width="15.7109375" style="23" customWidth="1"/>
    <col min="26" max="26" width="13.140625" customWidth="1"/>
    <col min="27" max="27" width="17.140625" customWidth="1"/>
    <col min="33" max="33" width="15" customWidth="1"/>
    <col min="35" max="35" width="14" customWidth="1"/>
    <col min="36" max="36" width="13" customWidth="1"/>
    <col min="37" max="37" width="23" customWidth="1"/>
  </cols>
  <sheetData>
    <row r="1" spans="1:37" ht="13.5" customHeight="1" x14ac:dyDescent="0.25">
      <c r="A1" s="82"/>
      <c r="B1" s="83"/>
      <c r="C1" s="83"/>
      <c r="D1" s="83"/>
      <c r="E1" s="83"/>
      <c r="F1" s="84"/>
      <c r="G1" s="88" t="s">
        <v>0</v>
      </c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90"/>
      <c r="AK1" s="94" t="s">
        <v>1</v>
      </c>
    </row>
    <row r="2" spans="1:37" ht="13.5" customHeight="1" thickBot="1" x14ac:dyDescent="0.3">
      <c r="A2" s="85"/>
      <c r="B2" s="86"/>
      <c r="C2" s="86"/>
      <c r="D2" s="86"/>
      <c r="E2" s="86"/>
      <c r="F2" s="87"/>
      <c r="G2" s="91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G2" s="92"/>
      <c r="AH2" s="92"/>
      <c r="AI2" s="92"/>
      <c r="AJ2" s="93"/>
      <c r="AK2" s="95"/>
    </row>
    <row r="3" spans="1:37" ht="13.5" customHeight="1" x14ac:dyDescent="0.25">
      <c r="A3" s="85"/>
      <c r="B3" s="86"/>
      <c r="C3" s="86"/>
      <c r="D3" s="86"/>
      <c r="E3" s="86"/>
      <c r="F3" s="87"/>
      <c r="G3" s="96" t="s">
        <v>2</v>
      </c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  <c r="AI3" s="97"/>
      <c r="AJ3" s="98"/>
      <c r="AK3" s="102" t="s">
        <v>3</v>
      </c>
    </row>
    <row r="4" spans="1:37" ht="13.5" customHeight="1" thickBot="1" x14ac:dyDescent="0.3">
      <c r="A4" s="85"/>
      <c r="B4" s="86"/>
      <c r="C4" s="86"/>
      <c r="D4" s="86"/>
      <c r="E4" s="86"/>
      <c r="F4" s="87"/>
      <c r="G4" s="99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1"/>
      <c r="AK4" s="103"/>
    </row>
    <row r="5" spans="1:37" ht="13.5" customHeight="1" thickBot="1" x14ac:dyDescent="0.3">
      <c r="A5" s="85"/>
      <c r="B5" s="86"/>
      <c r="C5" s="86"/>
      <c r="D5" s="86"/>
      <c r="E5" s="86"/>
      <c r="F5" s="87"/>
      <c r="G5" s="96" t="s">
        <v>4</v>
      </c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  <c r="AH5" s="97"/>
      <c r="AI5" s="97"/>
      <c r="AJ5" s="98"/>
      <c r="AK5" s="1" t="s">
        <v>5</v>
      </c>
    </row>
    <row r="6" spans="1:37" ht="13.5" customHeight="1" thickBot="1" x14ac:dyDescent="0.3">
      <c r="A6" s="85"/>
      <c r="B6" s="86"/>
      <c r="C6" s="86"/>
      <c r="D6" s="86"/>
      <c r="E6" s="86"/>
      <c r="F6" s="87"/>
      <c r="G6" s="99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  <c r="V6" s="100"/>
      <c r="W6" s="100"/>
      <c r="X6" s="100"/>
      <c r="Y6" s="100"/>
      <c r="Z6" s="100"/>
      <c r="AA6" s="100"/>
      <c r="AB6" s="100"/>
      <c r="AC6" s="100"/>
      <c r="AD6" s="100"/>
      <c r="AE6" s="100"/>
      <c r="AF6" s="100"/>
      <c r="AG6" s="100"/>
      <c r="AH6" s="100"/>
      <c r="AI6" s="100"/>
      <c r="AJ6" s="101"/>
      <c r="AK6" s="2" t="s">
        <v>6</v>
      </c>
    </row>
    <row r="7" spans="1:37" ht="15.75" thickBot="1" x14ac:dyDescent="0.3">
      <c r="A7" s="104" t="s">
        <v>7</v>
      </c>
      <c r="B7" s="80" t="s">
        <v>8</v>
      </c>
      <c r="C7" s="80" t="s">
        <v>9</v>
      </c>
      <c r="D7" s="80" t="s">
        <v>10</v>
      </c>
      <c r="E7" s="80" t="s">
        <v>11</v>
      </c>
      <c r="F7" s="80" t="s">
        <v>12</v>
      </c>
      <c r="G7" s="109" t="s">
        <v>13</v>
      </c>
      <c r="H7" s="109" t="s">
        <v>14</v>
      </c>
      <c r="I7" s="109" t="s">
        <v>15</v>
      </c>
      <c r="J7" s="114" t="s">
        <v>16</v>
      </c>
      <c r="K7" s="116" t="s">
        <v>17</v>
      </c>
      <c r="L7" s="117"/>
      <c r="M7" s="117"/>
      <c r="N7" s="117"/>
      <c r="O7" s="117"/>
      <c r="P7" s="117"/>
      <c r="Q7" s="117"/>
      <c r="R7" s="108"/>
      <c r="S7" s="118" t="s">
        <v>18</v>
      </c>
      <c r="T7" s="120" t="s">
        <v>19</v>
      </c>
      <c r="U7" s="112" t="s">
        <v>20</v>
      </c>
      <c r="V7" s="112" t="s">
        <v>21</v>
      </c>
      <c r="W7" s="112" t="s">
        <v>22</v>
      </c>
      <c r="X7" s="110" t="s">
        <v>23</v>
      </c>
      <c r="Y7" s="110" t="s">
        <v>24</v>
      </c>
      <c r="Z7" s="112" t="s">
        <v>25</v>
      </c>
      <c r="AA7" s="114" t="s">
        <v>26</v>
      </c>
      <c r="AB7" s="106" t="s">
        <v>27</v>
      </c>
      <c r="AC7" s="107"/>
      <c r="AD7" s="107"/>
      <c r="AE7" s="107"/>
      <c r="AF7" s="107"/>
      <c r="AG7" s="107"/>
      <c r="AH7" s="107"/>
      <c r="AI7" s="107"/>
      <c r="AJ7" s="107"/>
      <c r="AK7" s="108"/>
    </row>
    <row r="8" spans="1:37" ht="60.75" thickBot="1" x14ac:dyDescent="0.3">
      <c r="A8" s="105"/>
      <c r="B8" s="81"/>
      <c r="C8" s="81"/>
      <c r="D8" s="81"/>
      <c r="E8" s="81"/>
      <c r="F8" s="81"/>
      <c r="G8" s="81"/>
      <c r="H8" s="81"/>
      <c r="I8" s="81"/>
      <c r="J8" s="115"/>
      <c r="K8" s="3" t="s">
        <v>28</v>
      </c>
      <c r="L8" s="4" t="s">
        <v>29</v>
      </c>
      <c r="M8" s="4" t="s">
        <v>30</v>
      </c>
      <c r="N8" s="4" t="s">
        <v>31</v>
      </c>
      <c r="O8" s="4" t="s">
        <v>32</v>
      </c>
      <c r="P8" s="4" t="s">
        <v>103</v>
      </c>
      <c r="Q8" s="4" t="s">
        <v>128</v>
      </c>
      <c r="R8" s="5" t="s">
        <v>129</v>
      </c>
      <c r="S8" s="119"/>
      <c r="T8" s="121"/>
      <c r="U8" s="113"/>
      <c r="V8" s="113"/>
      <c r="W8" s="113"/>
      <c r="X8" s="111"/>
      <c r="Y8" s="111"/>
      <c r="Z8" s="113"/>
      <c r="AA8" s="115"/>
      <c r="AB8" s="6" t="s">
        <v>36</v>
      </c>
      <c r="AC8" s="4" t="s">
        <v>37</v>
      </c>
      <c r="AD8" s="4" t="s">
        <v>38</v>
      </c>
      <c r="AE8" s="4" t="s">
        <v>39</v>
      </c>
      <c r="AF8" s="4" t="s">
        <v>40</v>
      </c>
      <c r="AG8" s="4" t="s">
        <v>41</v>
      </c>
      <c r="AH8" s="4" t="s">
        <v>42</v>
      </c>
      <c r="AI8" s="4" t="s">
        <v>43</v>
      </c>
      <c r="AJ8" s="4" t="s">
        <v>44</v>
      </c>
      <c r="AK8" s="7" t="s">
        <v>45</v>
      </c>
    </row>
    <row r="9" spans="1:37" x14ac:dyDescent="0.25">
      <c r="A9" s="8"/>
      <c r="B9" s="9"/>
      <c r="C9" s="10"/>
      <c r="D9" s="11"/>
      <c r="E9" s="10"/>
      <c r="F9" s="10"/>
      <c r="G9" s="9"/>
      <c r="H9" s="9"/>
      <c r="I9" s="10"/>
      <c r="J9" s="9"/>
      <c r="K9" s="9"/>
      <c r="L9" s="9"/>
      <c r="M9" s="9"/>
      <c r="N9" s="9"/>
      <c r="O9" s="9"/>
      <c r="P9" s="9"/>
      <c r="Q9" s="9"/>
      <c r="R9" s="9"/>
      <c r="S9" s="12"/>
      <c r="T9" s="12"/>
      <c r="U9" s="12"/>
      <c r="V9" s="12"/>
      <c r="W9" s="12"/>
      <c r="X9" s="22"/>
      <c r="Y9" s="22"/>
      <c r="Z9" s="13"/>
      <c r="AA9" s="8"/>
      <c r="AB9" s="8"/>
      <c r="AC9" s="9"/>
      <c r="AD9" s="9"/>
      <c r="AE9" s="9"/>
      <c r="AF9" s="9"/>
      <c r="AG9" s="9"/>
      <c r="AH9" s="9"/>
      <c r="AI9" s="9"/>
      <c r="AJ9" s="9"/>
      <c r="AK9" s="9"/>
    </row>
    <row r="10" spans="1:37" x14ac:dyDescent="0.25">
      <c r="A10" s="8"/>
      <c r="B10" s="9"/>
      <c r="C10" s="10"/>
      <c r="D10" s="11"/>
      <c r="E10" s="10"/>
      <c r="F10" s="10"/>
      <c r="G10" s="9"/>
      <c r="H10" s="9"/>
      <c r="I10" s="10"/>
      <c r="J10" s="9"/>
      <c r="K10" s="9"/>
      <c r="L10" s="9"/>
      <c r="M10" s="9"/>
      <c r="N10" s="9"/>
      <c r="O10" s="9"/>
      <c r="P10" s="9"/>
      <c r="Q10" s="9"/>
      <c r="R10" s="9"/>
      <c r="S10" s="12"/>
      <c r="T10" s="12"/>
      <c r="U10" s="12"/>
      <c r="V10" s="12"/>
      <c r="W10" s="12"/>
      <c r="X10" s="22"/>
      <c r="Y10" s="22"/>
      <c r="Z10" s="13"/>
      <c r="AA10" s="8"/>
      <c r="AB10" s="8"/>
      <c r="AC10" s="9"/>
      <c r="AD10" s="9"/>
      <c r="AE10" s="9"/>
      <c r="AF10" s="9"/>
      <c r="AG10" s="9"/>
      <c r="AH10" s="9"/>
      <c r="AI10" s="9"/>
      <c r="AJ10" s="9"/>
      <c r="AK10" s="9"/>
    </row>
    <row r="11" spans="1:37" x14ac:dyDescent="0.25">
      <c r="A11" s="8"/>
      <c r="B11" s="9"/>
      <c r="C11" s="10"/>
      <c r="D11" s="11"/>
      <c r="E11" s="10"/>
      <c r="F11" s="10"/>
      <c r="G11" s="9"/>
      <c r="H11" s="9"/>
      <c r="I11" s="10"/>
      <c r="J11" s="9"/>
      <c r="K11" s="9"/>
      <c r="L11" s="9"/>
      <c r="M11" s="9"/>
      <c r="N11" s="9"/>
      <c r="O11" s="9"/>
      <c r="P11" s="9"/>
      <c r="Q11" s="9"/>
      <c r="R11" s="9"/>
      <c r="S11" s="12"/>
      <c r="T11" s="12"/>
      <c r="U11" s="12"/>
      <c r="V11" s="12"/>
      <c r="W11" s="12"/>
      <c r="X11" s="22"/>
      <c r="Y11" s="22"/>
      <c r="Z11" s="13"/>
      <c r="AA11" s="8"/>
      <c r="AB11" s="8"/>
      <c r="AC11" s="9"/>
      <c r="AD11" s="9"/>
      <c r="AE11" s="9"/>
      <c r="AF11" s="9"/>
      <c r="AG11" s="9"/>
      <c r="AH11" s="9"/>
      <c r="AI11" s="9"/>
      <c r="AJ11" s="9"/>
      <c r="AK11" s="9"/>
    </row>
    <row r="12" spans="1:37" x14ac:dyDescent="0.25">
      <c r="A12" s="8"/>
      <c r="B12" s="9"/>
      <c r="C12" s="10"/>
      <c r="D12" s="11"/>
      <c r="E12" s="10"/>
      <c r="F12" s="10"/>
      <c r="G12" s="9"/>
      <c r="H12" s="9"/>
      <c r="I12" s="10"/>
      <c r="J12" s="9"/>
      <c r="K12" s="9"/>
      <c r="L12" s="9"/>
      <c r="M12" s="9"/>
      <c r="N12" s="9"/>
      <c r="O12" s="9"/>
      <c r="P12" s="9"/>
      <c r="Q12" s="9"/>
      <c r="R12" s="9"/>
      <c r="S12" s="12"/>
      <c r="T12" s="12"/>
      <c r="U12" s="12"/>
      <c r="V12" s="12"/>
      <c r="W12" s="12"/>
      <c r="X12" s="22"/>
      <c r="Y12" s="22"/>
      <c r="Z12" s="13"/>
      <c r="AA12" s="8"/>
      <c r="AB12" s="8"/>
      <c r="AC12" s="9"/>
      <c r="AD12" s="9"/>
      <c r="AE12" s="9"/>
      <c r="AF12" s="9"/>
      <c r="AG12" s="9"/>
      <c r="AH12" s="9"/>
      <c r="AI12" s="9"/>
      <c r="AJ12" s="9"/>
      <c r="AK12" s="9"/>
    </row>
    <row r="13" spans="1:37" x14ac:dyDescent="0.25">
      <c r="A13" s="8"/>
      <c r="B13" s="9"/>
      <c r="C13" s="10"/>
      <c r="D13" s="11"/>
      <c r="E13" s="10"/>
      <c r="F13" s="10"/>
      <c r="G13" s="9"/>
      <c r="H13" s="9"/>
      <c r="I13" s="10"/>
      <c r="J13" s="9"/>
      <c r="K13" s="9"/>
      <c r="L13" s="9"/>
      <c r="M13" s="9"/>
      <c r="N13" s="9"/>
      <c r="O13" s="9"/>
      <c r="P13" s="9"/>
      <c r="Q13" s="9"/>
      <c r="R13" s="9"/>
      <c r="S13" s="12"/>
      <c r="T13" s="12"/>
      <c r="U13" s="12"/>
      <c r="V13" s="12"/>
      <c r="W13" s="12"/>
      <c r="X13" s="22"/>
      <c r="Y13" s="22"/>
      <c r="Z13" s="13"/>
      <c r="AA13" s="8"/>
      <c r="AB13" s="8"/>
      <c r="AC13" s="9"/>
      <c r="AD13" s="9"/>
      <c r="AE13" s="9"/>
      <c r="AF13" s="9"/>
      <c r="AG13" s="9"/>
      <c r="AH13" s="9"/>
      <c r="AI13" s="9"/>
      <c r="AJ13" s="9"/>
      <c r="AK13" s="9"/>
    </row>
    <row r="14" spans="1:37" x14ac:dyDescent="0.25">
      <c r="A14" s="8"/>
      <c r="B14" s="9"/>
      <c r="C14" s="10"/>
      <c r="D14" s="11"/>
      <c r="E14" s="10"/>
      <c r="F14" s="10"/>
      <c r="G14" s="9"/>
      <c r="H14" s="9"/>
      <c r="I14" s="10"/>
      <c r="J14" s="9"/>
      <c r="K14" s="9"/>
      <c r="L14" s="9"/>
      <c r="M14" s="9"/>
      <c r="N14" s="9"/>
      <c r="O14" s="9"/>
      <c r="P14" s="9"/>
      <c r="Q14" s="9"/>
      <c r="R14" s="9"/>
      <c r="S14" s="12"/>
      <c r="T14" s="12"/>
      <c r="U14" s="12"/>
      <c r="V14" s="12"/>
      <c r="W14" s="12"/>
      <c r="X14" s="22"/>
      <c r="Y14" s="22"/>
      <c r="Z14" s="13"/>
      <c r="AA14" s="8"/>
      <c r="AB14" s="8"/>
      <c r="AC14" s="9"/>
      <c r="AD14" s="9"/>
      <c r="AE14" s="9"/>
      <c r="AF14" s="9"/>
      <c r="AG14" s="9"/>
      <c r="AH14" s="9"/>
      <c r="AI14" s="9"/>
      <c r="AJ14" s="9"/>
      <c r="AK14" s="9"/>
    </row>
    <row r="15" spans="1:37" x14ac:dyDescent="0.25">
      <c r="A15" s="8"/>
      <c r="B15" s="9"/>
      <c r="C15" s="10"/>
      <c r="D15" s="11"/>
      <c r="E15" s="10"/>
      <c r="F15" s="10"/>
      <c r="G15" s="9"/>
      <c r="H15" s="9"/>
      <c r="I15" s="10"/>
      <c r="J15" s="9"/>
      <c r="K15" s="9"/>
      <c r="L15" s="9"/>
      <c r="M15" s="9"/>
      <c r="N15" s="9"/>
      <c r="O15" s="9"/>
      <c r="P15" s="9"/>
      <c r="Q15" s="9"/>
      <c r="R15" s="9"/>
      <c r="S15" s="12"/>
      <c r="T15" s="12"/>
      <c r="U15" s="12"/>
      <c r="V15" s="12"/>
      <c r="W15" s="12"/>
      <c r="X15" s="22"/>
      <c r="Y15" s="22"/>
      <c r="Z15" s="13"/>
      <c r="AA15" s="8"/>
      <c r="AB15" s="8"/>
      <c r="AC15" s="9"/>
      <c r="AD15" s="9"/>
      <c r="AE15" s="9"/>
      <c r="AF15" s="9"/>
      <c r="AG15" s="9"/>
      <c r="AH15" s="9"/>
      <c r="AI15" s="9"/>
      <c r="AJ15" s="9"/>
      <c r="AK15" s="9"/>
    </row>
    <row r="16" spans="1:37" x14ac:dyDescent="0.25">
      <c r="A16" s="8"/>
      <c r="B16" s="9"/>
      <c r="C16" s="10"/>
      <c r="D16" s="11"/>
      <c r="E16" s="10"/>
      <c r="F16" s="10"/>
      <c r="G16" s="9"/>
      <c r="H16" s="9"/>
      <c r="I16" s="10"/>
      <c r="J16" s="9"/>
      <c r="K16" s="9"/>
      <c r="L16" s="9"/>
      <c r="M16" s="9"/>
      <c r="N16" s="9"/>
      <c r="O16" s="9"/>
      <c r="P16" s="9"/>
      <c r="Q16" s="9"/>
      <c r="R16" s="9"/>
      <c r="S16" s="12"/>
      <c r="T16" s="12"/>
      <c r="U16" s="12"/>
      <c r="V16" s="12"/>
      <c r="W16" s="12"/>
      <c r="X16" s="22"/>
      <c r="Y16" s="22"/>
      <c r="Z16" s="13"/>
      <c r="AA16" s="8"/>
      <c r="AB16" s="8"/>
      <c r="AC16" s="9"/>
      <c r="AD16" s="9"/>
      <c r="AE16" s="9"/>
      <c r="AF16" s="9"/>
      <c r="AG16" s="9"/>
      <c r="AH16" s="9"/>
      <c r="AI16" s="9"/>
      <c r="AJ16" s="9"/>
      <c r="AK16" s="9"/>
    </row>
    <row r="17" spans="1:37" x14ac:dyDescent="0.25">
      <c r="A17" s="8"/>
      <c r="B17" s="9"/>
      <c r="C17" s="10"/>
      <c r="D17" s="11"/>
      <c r="E17" s="10"/>
      <c r="F17" s="10"/>
      <c r="G17" s="9"/>
      <c r="H17" s="9"/>
      <c r="I17" s="10"/>
      <c r="J17" s="9"/>
      <c r="K17" s="9"/>
      <c r="L17" s="9"/>
      <c r="M17" s="9"/>
      <c r="N17" s="9"/>
      <c r="O17" s="9"/>
      <c r="P17" s="9"/>
      <c r="Q17" s="9"/>
      <c r="R17" s="9"/>
      <c r="S17" s="12"/>
      <c r="T17" s="12"/>
      <c r="U17" s="12"/>
      <c r="V17" s="12"/>
      <c r="W17" s="12"/>
      <c r="X17" s="22"/>
      <c r="Y17" s="22"/>
      <c r="Z17" s="13"/>
      <c r="AA17" s="8"/>
      <c r="AB17" s="8"/>
      <c r="AC17" s="9"/>
      <c r="AD17" s="9"/>
      <c r="AE17" s="9"/>
      <c r="AF17" s="9"/>
      <c r="AG17" s="9"/>
      <c r="AH17" s="9"/>
      <c r="AI17" s="9"/>
      <c r="AJ17" s="9"/>
      <c r="AK17" s="9"/>
    </row>
    <row r="18" spans="1:37" x14ac:dyDescent="0.25">
      <c r="A18" s="8"/>
      <c r="B18" s="9"/>
      <c r="C18" s="10"/>
      <c r="D18" s="11"/>
      <c r="E18" s="10"/>
      <c r="F18" s="10"/>
      <c r="G18" s="9"/>
      <c r="H18" s="9"/>
      <c r="I18" s="10"/>
      <c r="J18" s="9"/>
      <c r="K18" s="9"/>
      <c r="L18" s="9"/>
      <c r="M18" s="9"/>
      <c r="N18" s="9"/>
      <c r="O18" s="9"/>
      <c r="P18" s="9"/>
      <c r="Q18" s="9"/>
      <c r="R18" s="9"/>
      <c r="S18" s="12"/>
      <c r="T18" s="12"/>
      <c r="U18" s="12"/>
      <c r="V18" s="12"/>
      <c r="W18" s="12"/>
      <c r="X18" s="22"/>
      <c r="Y18" s="22"/>
      <c r="Z18" s="13"/>
      <c r="AA18" s="8"/>
      <c r="AB18" s="8"/>
      <c r="AC18" s="9"/>
      <c r="AD18" s="9"/>
      <c r="AE18" s="9"/>
      <c r="AF18" s="9"/>
      <c r="AG18" s="9"/>
      <c r="AH18" s="9"/>
      <c r="AI18" s="9"/>
      <c r="AJ18" s="9"/>
      <c r="AK18" s="9"/>
    </row>
    <row r="19" spans="1:37" x14ac:dyDescent="0.25">
      <c r="A19" s="8"/>
      <c r="B19" s="9"/>
      <c r="C19" s="10"/>
      <c r="D19" s="11"/>
      <c r="E19" s="10"/>
      <c r="F19" s="10"/>
      <c r="G19" s="9"/>
      <c r="H19" s="9"/>
      <c r="I19" s="10"/>
      <c r="J19" s="9"/>
      <c r="K19" s="9"/>
      <c r="L19" s="9"/>
      <c r="M19" s="9"/>
      <c r="N19" s="9"/>
      <c r="O19" s="9"/>
      <c r="P19" s="9"/>
      <c r="Q19" s="9"/>
      <c r="R19" s="9"/>
      <c r="S19" s="12"/>
      <c r="T19" s="12"/>
      <c r="U19" s="12"/>
      <c r="V19" s="12"/>
      <c r="W19" s="12"/>
      <c r="X19" s="22"/>
      <c r="Y19" s="22"/>
      <c r="Z19" s="13"/>
      <c r="AA19" s="8"/>
      <c r="AB19" s="8"/>
      <c r="AC19" s="9"/>
      <c r="AD19" s="9"/>
      <c r="AE19" s="9"/>
      <c r="AF19" s="9"/>
      <c r="AG19" s="9"/>
      <c r="AH19" s="9"/>
      <c r="AI19" s="9"/>
      <c r="AJ19" s="9"/>
      <c r="AK19" s="9"/>
    </row>
    <row r="20" spans="1:37" x14ac:dyDescent="0.25">
      <c r="A20" s="8"/>
      <c r="B20" s="9"/>
      <c r="C20" s="10"/>
      <c r="D20" s="11"/>
      <c r="E20" s="10"/>
      <c r="F20" s="10"/>
      <c r="G20" s="9"/>
      <c r="H20" s="9"/>
      <c r="I20" s="10"/>
      <c r="J20" s="9"/>
      <c r="K20" s="9"/>
      <c r="L20" s="9"/>
      <c r="M20" s="9"/>
      <c r="N20" s="9"/>
      <c r="O20" s="9"/>
      <c r="P20" s="9"/>
      <c r="Q20" s="9"/>
      <c r="R20" s="9"/>
      <c r="S20" s="12"/>
      <c r="T20" s="12"/>
      <c r="U20" s="12"/>
      <c r="V20" s="12"/>
      <c r="W20" s="12"/>
      <c r="X20" s="22"/>
      <c r="Y20" s="22"/>
      <c r="Z20" s="13"/>
      <c r="AA20" s="8"/>
      <c r="AB20" s="8"/>
      <c r="AC20" s="9"/>
      <c r="AD20" s="9"/>
      <c r="AE20" s="9"/>
      <c r="AF20" s="9"/>
      <c r="AG20" s="9"/>
      <c r="AH20" s="9"/>
      <c r="AI20" s="9"/>
      <c r="AJ20" s="9"/>
      <c r="AK20" s="9"/>
    </row>
    <row r="21" spans="1:37" x14ac:dyDescent="0.25">
      <c r="A21" s="8"/>
      <c r="B21" s="9"/>
      <c r="C21" s="10"/>
      <c r="D21" s="11"/>
      <c r="E21" s="10"/>
      <c r="F21" s="10"/>
      <c r="G21" s="9"/>
      <c r="H21" s="9"/>
      <c r="I21" s="10"/>
      <c r="J21" s="9"/>
      <c r="K21" s="9"/>
      <c r="L21" s="9"/>
      <c r="M21" s="9"/>
      <c r="N21" s="9"/>
      <c r="O21" s="9"/>
      <c r="P21" s="9"/>
      <c r="Q21" s="9"/>
      <c r="R21" s="9"/>
      <c r="S21" s="12"/>
      <c r="T21" s="12"/>
      <c r="U21" s="12"/>
      <c r="V21" s="12"/>
      <c r="W21" s="12"/>
      <c r="X21" s="22"/>
      <c r="Y21" s="22"/>
      <c r="Z21" s="13"/>
      <c r="AA21" s="8"/>
      <c r="AB21" s="8"/>
      <c r="AC21" s="9"/>
      <c r="AD21" s="9"/>
      <c r="AE21" s="9"/>
      <c r="AF21" s="9"/>
      <c r="AG21" s="9"/>
      <c r="AH21" s="9"/>
      <c r="AI21" s="9"/>
      <c r="AJ21" s="9"/>
      <c r="AK21" s="9"/>
    </row>
    <row r="22" spans="1:37" x14ac:dyDescent="0.25">
      <c r="A22" s="8"/>
      <c r="B22" s="9"/>
      <c r="C22" s="10"/>
      <c r="D22" s="11"/>
      <c r="E22" s="10"/>
      <c r="F22" s="10"/>
      <c r="G22" s="9"/>
      <c r="H22" s="9"/>
      <c r="I22" s="10"/>
      <c r="J22" s="9"/>
      <c r="K22" s="9"/>
      <c r="L22" s="9"/>
      <c r="M22" s="9"/>
      <c r="N22" s="9"/>
      <c r="O22" s="9"/>
      <c r="P22" s="9"/>
      <c r="Q22" s="9"/>
      <c r="R22" s="9"/>
      <c r="S22" s="12"/>
      <c r="T22" s="12"/>
      <c r="U22" s="12"/>
      <c r="V22" s="12"/>
      <c r="W22" s="12"/>
      <c r="X22" s="22"/>
      <c r="Y22" s="22"/>
      <c r="Z22" s="13"/>
      <c r="AA22" s="8"/>
      <c r="AB22" s="8"/>
      <c r="AC22" s="9"/>
      <c r="AD22" s="9"/>
      <c r="AE22" s="9"/>
      <c r="AF22" s="9"/>
      <c r="AG22" s="9"/>
      <c r="AH22" s="9"/>
      <c r="AI22" s="9"/>
      <c r="AJ22" s="9"/>
      <c r="AK22" s="9"/>
    </row>
    <row r="23" spans="1:37" x14ac:dyDescent="0.25">
      <c r="A23" s="8"/>
      <c r="B23" s="9"/>
      <c r="C23" s="10"/>
      <c r="D23" s="11"/>
      <c r="E23" s="10"/>
      <c r="F23" s="10"/>
      <c r="G23" s="9"/>
      <c r="H23" s="9"/>
      <c r="I23" s="10"/>
      <c r="J23" s="9"/>
      <c r="K23" s="9"/>
      <c r="L23" s="9"/>
      <c r="M23" s="9"/>
      <c r="N23" s="9"/>
      <c r="O23" s="9"/>
      <c r="P23" s="9"/>
      <c r="Q23" s="9"/>
      <c r="R23" s="9"/>
      <c r="S23" s="12"/>
      <c r="T23" s="12"/>
      <c r="U23" s="12"/>
      <c r="V23" s="12"/>
      <c r="W23" s="12"/>
      <c r="X23" s="22"/>
      <c r="Y23" s="22"/>
      <c r="Z23" s="13"/>
      <c r="AA23" s="8"/>
      <c r="AB23" s="8"/>
      <c r="AC23" s="9"/>
      <c r="AD23" s="9"/>
      <c r="AE23" s="9"/>
      <c r="AF23" s="9"/>
      <c r="AG23" s="9"/>
      <c r="AH23" s="9"/>
      <c r="AI23" s="9"/>
      <c r="AJ23" s="9"/>
      <c r="AK23" s="9"/>
    </row>
    <row r="24" spans="1:37" x14ac:dyDescent="0.25">
      <c r="A24" s="8"/>
      <c r="B24" s="9"/>
      <c r="C24" s="10"/>
      <c r="D24" s="11"/>
      <c r="E24" s="10"/>
      <c r="F24" s="10"/>
      <c r="G24" s="9"/>
      <c r="H24" s="9"/>
      <c r="I24" s="10"/>
      <c r="J24" s="9"/>
      <c r="K24" s="9"/>
      <c r="L24" s="9"/>
      <c r="M24" s="9"/>
      <c r="N24" s="9"/>
      <c r="O24" s="9"/>
      <c r="P24" s="9"/>
      <c r="Q24" s="9"/>
      <c r="R24" s="9"/>
      <c r="S24" s="12"/>
      <c r="T24" s="12"/>
      <c r="U24" s="12"/>
      <c r="V24" s="12"/>
      <c r="W24" s="12"/>
      <c r="X24" s="22"/>
      <c r="Y24" s="22"/>
      <c r="Z24" s="13"/>
      <c r="AA24" s="8"/>
      <c r="AB24" s="8"/>
      <c r="AC24" s="9"/>
      <c r="AD24" s="9"/>
      <c r="AE24" s="9"/>
      <c r="AF24" s="9"/>
      <c r="AG24" s="9"/>
      <c r="AH24" s="9"/>
      <c r="AI24" s="9"/>
      <c r="AJ24" s="9"/>
      <c r="AK24" s="9"/>
    </row>
    <row r="25" spans="1:37" x14ac:dyDescent="0.25">
      <c r="A25" s="8"/>
      <c r="B25" s="9"/>
      <c r="C25" s="10"/>
      <c r="D25" s="11"/>
      <c r="E25" s="10"/>
      <c r="F25" s="10"/>
      <c r="G25" s="9"/>
      <c r="H25" s="9"/>
      <c r="I25" s="10"/>
      <c r="J25" s="9"/>
      <c r="K25" s="9"/>
      <c r="L25" s="9"/>
      <c r="M25" s="9"/>
      <c r="N25" s="9"/>
      <c r="O25" s="9"/>
      <c r="P25" s="9"/>
      <c r="Q25" s="9"/>
      <c r="R25" s="9"/>
      <c r="S25" s="12"/>
      <c r="T25" s="12"/>
      <c r="U25" s="12"/>
      <c r="V25" s="12"/>
      <c r="W25" s="12"/>
      <c r="X25" s="22"/>
      <c r="Y25" s="22"/>
      <c r="Z25" s="13"/>
      <c r="AA25" s="8"/>
      <c r="AB25" s="8"/>
      <c r="AC25" s="9"/>
      <c r="AD25" s="9"/>
      <c r="AE25" s="9"/>
      <c r="AF25" s="9"/>
      <c r="AG25" s="9"/>
      <c r="AH25" s="9"/>
      <c r="AI25" s="9"/>
      <c r="AJ25" s="9"/>
      <c r="AK25" s="9"/>
    </row>
    <row r="26" spans="1:37" x14ac:dyDescent="0.25">
      <c r="A26" s="8"/>
      <c r="B26" s="9"/>
      <c r="C26" s="10"/>
      <c r="D26" s="11"/>
      <c r="E26" s="10"/>
      <c r="F26" s="10"/>
      <c r="G26" s="9"/>
      <c r="H26" s="9"/>
      <c r="I26" s="10"/>
      <c r="J26" s="9"/>
      <c r="K26" s="9"/>
      <c r="L26" s="9"/>
      <c r="M26" s="9"/>
      <c r="N26" s="9"/>
      <c r="O26" s="9"/>
      <c r="P26" s="9"/>
      <c r="Q26" s="9"/>
      <c r="R26" s="9"/>
      <c r="S26" s="12"/>
      <c r="T26" s="12"/>
      <c r="U26" s="12"/>
      <c r="V26" s="12"/>
      <c r="W26" s="12"/>
      <c r="X26" s="22"/>
      <c r="Y26" s="22"/>
      <c r="Z26" s="13"/>
      <c r="AA26" s="8"/>
      <c r="AB26" s="8"/>
      <c r="AC26" s="9"/>
      <c r="AD26" s="9"/>
      <c r="AE26" s="9"/>
      <c r="AF26" s="9"/>
      <c r="AG26" s="9"/>
      <c r="AH26" s="9"/>
      <c r="AI26" s="9"/>
      <c r="AJ26" s="9"/>
      <c r="AK26" s="9"/>
    </row>
    <row r="27" spans="1:37" x14ac:dyDescent="0.25">
      <c r="A27" s="8"/>
      <c r="B27" s="9"/>
      <c r="C27" s="10"/>
      <c r="D27" s="11"/>
      <c r="E27" s="10"/>
      <c r="F27" s="10"/>
      <c r="G27" s="9"/>
      <c r="H27" s="9"/>
      <c r="I27" s="10"/>
      <c r="J27" s="9"/>
      <c r="K27" s="9"/>
      <c r="L27" s="9"/>
      <c r="M27" s="9"/>
      <c r="N27" s="9"/>
      <c r="O27" s="9"/>
      <c r="P27" s="9"/>
      <c r="Q27" s="9"/>
      <c r="R27" s="9"/>
      <c r="S27" s="12"/>
      <c r="T27" s="12"/>
      <c r="U27" s="12"/>
      <c r="V27" s="12"/>
      <c r="W27" s="12"/>
      <c r="X27" s="22"/>
      <c r="Y27" s="22"/>
      <c r="Z27" s="13"/>
      <c r="AA27" s="8"/>
      <c r="AB27" s="8"/>
      <c r="AC27" s="9"/>
      <c r="AD27" s="9"/>
      <c r="AE27" s="9"/>
      <c r="AF27" s="9"/>
      <c r="AG27" s="9"/>
      <c r="AH27" s="9"/>
      <c r="AI27" s="9"/>
      <c r="AJ27" s="9"/>
      <c r="AK27" s="9"/>
    </row>
    <row r="28" spans="1:37" x14ac:dyDescent="0.25">
      <c r="A28" s="8"/>
      <c r="B28" s="9"/>
      <c r="C28" s="10"/>
      <c r="D28" s="11"/>
      <c r="E28" s="10"/>
      <c r="F28" s="10"/>
      <c r="G28" s="9"/>
      <c r="H28" s="9"/>
      <c r="I28" s="10"/>
      <c r="J28" s="9"/>
      <c r="K28" s="9"/>
      <c r="L28" s="9"/>
      <c r="M28" s="9"/>
      <c r="N28" s="9"/>
      <c r="O28" s="9"/>
      <c r="P28" s="9"/>
      <c r="Q28" s="9"/>
      <c r="R28" s="9"/>
      <c r="S28" s="12"/>
      <c r="T28" s="12"/>
      <c r="U28" s="12"/>
      <c r="V28" s="12"/>
      <c r="W28" s="12"/>
      <c r="X28" s="22"/>
      <c r="Y28" s="22"/>
      <c r="Z28" s="13"/>
      <c r="AA28" s="8"/>
      <c r="AB28" s="8"/>
      <c r="AC28" s="9"/>
      <c r="AD28" s="9"/>
      <c r="AE28" s="9"/>
      <c r="AF28" s="9"/>
      <c r="AG28" s="9"/>
      <c r="AH28" s="9"/>
      <c r="AI28" s="9"/>
      <c r="AJ28" s="9"/>
      <c r="AK28" s="9"/>
    </row>
    <row r="29" spans="1:37" x14ac:dyDescent="0.25">
      <c r="A29" s="8"/>
      <c r="B29" s="9"/>
      <c r="C29" s="10"/>
      <c r="D29" s="11"/>
      <c r="E29" s="10"/>
      <c r="F29" s="10"/>
      <c r="G29" s="9"/>
      <c r="H29" s="9"/>
      <c r="I29" s="10"/>
      <c r="J29" s="9"/>
      <c r="K29" s="9"/>
      <c r="L29" s="9"/>
      <c r="M29" s="9"/>
      <c r="N29" s="9"/>
      <c r="O29" s="9"/>
      <c r="P29" s="9"/>
      <c r="Q29" s="9"/>
      <c r="R29" s="9"/>
      <c r="S29" s="12"/>
      <c r="T29" s="12"/>
      <c r="U29" s="12"/>
      <c r="V29" s="12"/>
      <c r="W29" s="12"/>
      <c r="X29" s="22"/>
      <c r="Y29" s="22"/>
      <c r="Z29" s="13"/>
      <c r="AA29" s="8"/>
      <c r="AB29" s="8"/>
      <c r="AC29" s="9"/>
      <c r="AD29" s="9"/>
      <c r="AE29" s="9"/>
      <c r="AF29" s="9"/>
      <c r="AG29" s="9"/>
      <c r="AH29" s="9"/>
      <c r="AI29" s="9"/>
      <c r="AJ29" s="9"/>
      <c r="AK29" s="9"/>
    </row>
    <row r="30" spans="1:37" x14ac:dyDescent="0.25">
      <c r="A30" s="8"/>
      <c r="B30" s="9"/>
      <c r="C30" s="10"/>
      <c r="D30" s="11"/>
      <c r="E30" s="10"/>
      <c r="F30" s="10"/>
      <c r="G30" s="9"/>
      <c r="H30" s="9"/>
      <c r="I30" s="10"/>
      <c r="J30" s="9"/>
      <c r="K30" s="9"/>
      <c r="L30" s="9"/>
      <c r="M30" s="9"/>
      <c r="N30" s="9"/>
      <c r="O30" s="9"/>
      <c r="P30" s="9"/>
      <c r="Q30" s="9"/>
      <c r="R30" s="9"/>
      <c r="S30" s="12"/>
      <c r="T30" s="12"/>
      <c r="U30" s="12"/>
      <c r="V30" s="12"/>
      <c r="W30" s="12"/>
      <c r="X30" s="22"/>
      <c r="Y30" s="22"/>
      <c r="Z30" s="13"/>
      <c r="AA30" s="8"/>
      <c r="AB30" s="8"/>
      <c r="AC30" s="9"/>
      <c r="AD30" s="9"/>
      <c r="AE30" s="9"/>
      <c r="AF30" s="9"/>
      <c r="AG30" s="9"/>
      <c r="AH30" s="9"/>
      <c r="AI30" s="9"/>
      <c r="AJ30" s="9"/>
      <c r="AK30" s="9"/>
    </row>
    <row r="31" spans="1:37" x14ac:dyDescent="0.25">
      <c r="A31" s="8"/>
      <c r="B31" s="9"/>
      <c r="C31" s="10"/>
      <c r="D31" s="11"/>
      <c r="E31" s="10"/>
      <c r="F31" s="10"/>
      <c r="G31" s="9"/>
      <c r="H31" s="9"/>
      <c r="I31" s="10"/>
      <c r="J31" s="9"/>
      <c r="K31" s="9"/>
      <c r="L31" s="9"/>
      <c r="M31" s="9"/>
      <c r="N31" s="9"/>
      <c r="O31" s="9"/>
      <c r="P31" s="9"/>
      <c r="Q31" s="9"/>
      <c r="R31" s="9"/>
      <c r="S31" s="12"/>
      <c r="T31" s="12"/>
      <c r="U31" s="12"/>
      <c r="V31" s="12"/>
      <c r="W31" s="12"/>
      <c r="X31" s="22"/>
      <c r="Y31" s="22"/>
      <c r="Z31" s="13"/>
      <c r="AA31" s="8"/>
      <c r="AB31" s="8"/>
      <c r="AC31" s="9"/>
      <c r="AD31" s="9"/>
      <c r="AE31" s="9"/>
      <c r="AF31" s="9"/>
      <c r="AG31" s="9"/>
      <c r="AH31" s="9"/>
      <c r="AI31" s="9"/>
      <c r="AJ31" s="9"/>
      <c r="AK31" s="9"/>
    </row>
    <row r="32" spans="1:37" x14ac:dyDescent="0.25">
      <c r="A32" s="8"/>
      <c r="B32" s="9"/>
      <c r="C32" s="10"/>
      <c r="D32" s="11"/>
      <c r="E32" s="10"/>
      <c r="F32" s="10"/>
      <c r="G32" s="9"/>
      <c r="H32" s="9"/>
      <c r="I32" s="10"/>
      <c r="J32" s="9"/>
      <c r="K32" s="9"/>
      <c r="L32" s="9"/>
      <c r="M32" s="9"/>
      <c r="N32" s="9"/>
      <c r="O32" s="9"/>
      <c r="P32" s="9"/>
      <c r="Q32" s="9"/>
      <c r="R32" s="9"/>
      <c r="S32" s="12"/>
      <c r="T32" s="12"/>
      <c r="U32" s="12"/>
      <c r="V32" s="12"/>
      <c r="W32" s="12"/>
      <c r="X32" s="22"/>
      <c r="Y32" s="22"/>
      <c r="Z32" s="13"/>
      <c r="AA32" s="8"/>
      <c r="AB32" s="8"/>
      <c r="AC32" s="9"/>
      <c r="AD32" s="9"/>
      <c r="AE32" s="9"/>
      <c r="AF32" s="9"/>
      <c r="AG32" s="9"/>
      <c r="AH32" s="9"/>
      <c r="AI32" s="9"/>
      <c r="AJ32" s="9"/>
      <c r="AK32" s="9"/>
    </row>
    <row r="33" spans="1:37" x14ac:dyDescent="0.25">
      <c r="A33" s="8"/>
      <c r="B33" s="9"/>
      <c r="C33" s="10"/>
      <c r="D33" s="11"/>
      <c r="E33" s="10"/>
      <c r="F33" s="10"/>
      <c r="G33" s="9"/>
      <c r="H33" s="9"/>
      <c r="I33" s="10"/>
      <c r="J33" s="9"/>
      <c r="K33" s="9"/>
      <c r="L33" s="9"/>
      <c r="M33" s="9"/>
      <c r="N33" s="9"/>
      <c r="O33" s="9"/>
      <c r="P33" s="9"/>
      <c r="Q33" s="9"/>
      <c r="R33" s="9"/>
      <c r="S33" s="12"/>
      <c r="T33" s="12"/>
      <c r="U33" s="12"/>
      <c r="V33" s="12"/>
      <c r="W33" s="12"/>
      <c r="X33" s="22"/>
      <c r="Y33" s="22"/>
      <c r="Z33" s="13"/>
      <c r="AA33" s="8"/>
      <c r="AB33" s="8"/>
      <c r="AC33" s="9"/>
      <c r="AD33" s="9"/>
      <c r="AE33" s="9"/>
      <c r="AF33" s="9"/>
      <c r="AG33" s="9"/>
      <c r="AH33" s="9"/>
      <c r="AI33" s="9"/>
      <c r="AJ33" s="9"/>
      <c r="AK33" s="9"/>
    </row>
    <row r="34" spans="1:37" x14ac:dyDescent="0.25">
      <c r="A34" s="8"/>
      <c r="B34" s="9"/>
      <c r="C34" s="10"/>
      <c r="D34" s="11"/>
      <c r="E34" s="10"/>
      <c r="F34" s="10"/>
      <c r="G34" s="9"/>
      <c r="H34" s="9"/>
      <c r="I34" s="10"/>
      <c r="J34" s="9"/>
      <c r="K34" s="9"/>
      <c r="L34" s="9"/>
      <c r="M34" s="9"/>
      <c r="N34" s="9"/>
      <c r="O34" s="9"/>
      <c r="P34" s="9"/>
      <c r="Q34" s="9"/>
      <c r="R34" s="9"/>
      <c r="S34" s="12"/>
      <c r="T34" s="12"/>
      <c r="U34" s="12"/>
      <c r="V34" s="12"/>
      <c r="W34" s="12"/>
      <c r="X34" s="22"/>
      <c r="Y34" s="22"/>
      <c r="Z34" s="13"/>
      <c r="AA34" s="8"/>
      <c r="AB34" s="8"/>
      <c r="AC34" s="9"/>
      <c r="AD34" s="9"/>
      <c r="AE34" s="9"/>
      <c r="AF34" s="9"/>
      <c r="AG34" s="9"/>
      <c r="AH34" s="9"/>
      <c r="AI34" s="9"/>
      <c r="AJ34" s="9"/>
      <c r="AK34" s="9"/>
    </row>
    <row r="35" spans="1:37" x14ac:dyDescent="0.25">
      <c r="A35" s="8"/>
      <c r="B35" s="9"/>
      <c r="C35" s="10"/>
      <c r="D35" s="11"/>
      <c r="E35" s="10"/>
      <c r="F35" s="10"/>
      <c r="G35" s="9"/>
      <c r="H35" s="9"/>
      <c r="I35" s="10"/>
      <c r="J35" s="9"/>
      <c r="K35" s="9"/>
      <c r="L35" s="9"/>
      <c r="M35" s="9"/>
      <c r="N35" s="9"/>
      <c r="O35" s="9"/>
      <c r="P35" s="9"/>
      <c r="Q35" s="9"/>
      <c r="R35" s="9"/>
      <c r="S35" s="12"/>
      <c r="T35" s="12"/>
      <c r="U35" s="12"/>
      <c r="V35" s="12"/>
      <c r="W35" s="12"/>
      <c r="X35" s="22"/>
      <c r="Y35" s="22"/>
      <c r="Z35" s="13"/>
      <c r="AA35" s="8"/>
      <c r="AB35" s="8"/>
      <c r="AC35" s="9"/>
      <c r="AD35" s="9"/>
      <c r="AE35" s="9"/>
      <c r="AF35" s="9"/>
      <c r="AG35" s="9"/>
      <c r="AH35" s="9"/>
      <c r="AI35" s="9"/>
      <c r="AJ35" s="9"/>
      <c r="AK35" s="9"/>
    </row>
    <row r="36" spans="1:37" x14ac:dyDescent="0.25">
      <c r="A36" s="8"/>
      <c r="B36" s="9"/>
      <c r="C36" s="10"/>
      <c r="D36" s="11"/>
      <c r="E36" s="10"/>
      <c r="F36" s="10"/>
      <c r="G36" s="9"/>
      <c r="H36" s="9"/>
      <c r="I36" s="10"/>
      <c r="J36" s="9"/>
      <c r="K36" s="9"/>
      <c r="L36" s="9"/>
      <c r="M36" s="9"/>
      <c r="N36" s="9"/>
      <c r="O36" s="9"/>
      <c r="P36" s="9"/>
      <c r="Q36" s="9"/>
      <c r="R36" s="9"/>
      <c r="S36" s="12"/>
      <c r="T36" s="12"/>
      <c r="U36" s="12"/>
      <c r="V36" s="12"/>
      <c r="W36" s="12"/>
      <c r="X36" s="22"/>
      <c r="Y36" s="22"/>
      <c r="Z36" s="13"/>
      <c r="AA36" s="8"/>
      <c r="AB36" s="8"/>
      <c r="AC36" s="9"/>
      <c r="AD36" s="9"/>
      <c r="AE36" s="9"/>
      <c r="AF36" s="9"/>
      <c r="AG36" s="9"/>
      <c r="AH36" s="9"/>
      <c r="AI36" s="9"/>
      <c r="AJ36" s="9"/>
      <c r="AK36" s="9"/>
    </row>
    <row r="37" spans="1:37" x14ac:dyDescent="0.25">
      <c r="A37" s="8"/>
      <c r="B37" s="9"/>
      <c r="C37" s="10"/>
      <c r="D37" s="11"/>
      <c r="E37" s="10"/>
      <c r="F37" s="10"/>
      <c r="G37" s="9"/>
      <c r="H37" s="9"/>
      <c r="I37" s="10"/>
      <c r="J37" s="9"/>
      <c r="K37" s="9"/>
      <c r="L37" s="9"/>
      <c r="M37" s="9"/>
      <c r="N37" s="9"/>
      <c r="O37" s="9"/>
      <c r="P37" s="9"/>
      <c r="Q37" s="9"/>
      <c r="R37" s="9"/>
      <c r="S37" s="12"/>
      <c r="T37" s="12"/>
      <c r="U37" s="12"/>
      <c r="V37" s="12"/>
      <c r="W37" s="12"/>
      <c r="X37" s="22"/>
      <c r="Y37" s="22"/>
      <c r="Z37" s="13"/>
      <c r="AA37" s="8"/>
      <c r="AB37" s="8"/>
      <c r="AC37" s="9"/>
      <c r="AD37" s="9"/>
      <c r="AE37" s="9"/>
      <c r="AF37" s="9"/>
      <c r="AG37" s="9"/>
      <c r="AH37" s="9"/>
      <c r="AI37" s="9"/>
      <c r="AJ37" s="9"/>
      <c r="AK37" s="9"/>
    </row>
    <row r="38" spans="1:37" x14ac:dyDescent="0.25">
      <c r="A38" s="8"/>
      <c r="B38" s="9"/>
      <c r="C38" s="10"/>
      <c r="D38" s="11"/>
      <c r="E38" s="10"/>
      <c r="F38" s="10"/>
      <c r="G38" s="9"/>
      <c r="H38" s="9"/>
      <c r="I38" s="10"/>
      <c r="J38" s="9"/>
      <c r="K38" s="9"/>
      <c r="L38" s="9"/>
      <c r="M38" s="9"/>
      <c r="N38" s="9"/>
      <c r="O38" s="9"/>
      <c r="P38" s="9"/>
      <c r="Q38" s="9"/>
      <c r="R38" s="9"/>
      <c r="S38" s="12"/>
      <c r="T38" s="12"/>
      <c r="U38" s="12"/>
      <c r="V38" s="12"/>
      <c r="W38" s="12"/>
      <c r="X38" s="22"/>
      <c r="Y38" s="22"/>
      <c r="Z38" s="13"/>
      <c r="AA38" s="8"/>
      <c r="AB38" s="8"/>
      <c r="AC38" s="9"/>
      <c r="AD38" s="9"/>
      <c r="AE38" s="9"/>
      <c r="AF38" s="9"/>
      <c r="AG38" s="9"/>
      <c r="AH38" s="9"/>
      <c r="AI38" s="9"/>
      <c r="AJ38" s="9"/>
      <c r="AK38" s="9"/>
    </row>
    <row r="39" spans="1:37" x14ac:dyDescent="0.25">
      <c r="A39" s="8"/>
      <c r="B39" s="9"/>
      <c r="C39" s="10"/>
      <c r="D39" s="11"/>
      <c r="E39" s="10"/>
      <c r="F39" s="10"/>
      <c r="G39" s="9"/>
      <c r="H39" s="9"/>
      <c r="I39" s="10"/>
      <c r="J39" s="9"/>
      <c r="K39" s="9"/>
      <c r="L39" s="9"/>
      <c r="M39" s="9"/>
      <c r="N39" s="9"/>
      <c r="O39" s="9"/>
      <c r="P39" s="9"/>
      <c r="Q39" s="9"/>
      <c r="R39" s="9"/>
      <c r="S39" s="12"/>
      <c r="T39" s="12"/>
      <c r="U39" s="12"/>
      <c r="V39" s="12"/>
      <c r="W39" s="12"/>
      <c r="X39" s="22"/>
      <c r="Y39" s="22"/>
      <c r="Z39" s="13"/>
      <c r="AA39" s="8"/>
      <c r="AB39" s="8"/>
      <c r="AC39" s="9"/>
      <c r="AD39" s="9"/>
      <c r="AE39" s="9"/>
      <c r="AF39" s="9"/>
      <c r="AG39" s="9"/>
      <c r="AH39" s="9"/>
      <c r="AI39" s="9"/>
      <c r="AJ39" s="9"/>
      <c r="AK39" s="9"/>
    </row>
    <row r="40" spans="1:37" x14ac:dyDescent="0.25">
      <c r="A40" s="8"/>
      <c r="B40" s="9"/>
      <c r="C40" s="10"/>
      <c r="D40" s="11"/>
      <c r="E40" s="10"/>
      <c r="F40" s="10"/>
      <c r="G40" s="9"/>
      <c r="H40" s="9"/>
      <c r="I40" s="10"/>
      <c r="J40" s="9"/>
      <c r="K40" s="9"/>
      <c r="L40" s="9"/>
      <c r="M40" s="9"/>
      <c r="N40" s="9"/>
      <c r="O40" s="9"/>
      <c r="P40" s="9"/>
      <c r="Q40" s="9"/>
      <c r="R40" s="9"/>
      <c r="S40" s="12"/>
      <c r="T40" s="12"/>
      <c r="U40" s="12"/>
      <c r="V40" s="12"/>
      <c r="W40" s="12"/>
      <c r="X40" s="22"/>
      <c r="Y40" s="22"/>
      <c r="Z40" s="13"/>
      <c r="AA40" s="8"/>
      <c r="AB40" s="8"/>
      <c r="AC40" s="9"/>
      <c r="AD40" s="9"/>
      <c r="AE40" s="9"/>
      <c r="AF40" s="9"/>
      <c r="AG40" s="9"/>
      <c r="AH40" s="9"/>
      <c r="AI40" s="9"/>
      <c r="AJ40" s="9"/>
      <c r="AK40" s="9"/>
    </row>
    <row r="41" spans="1:37" x14ac:dyDescent="0.25">
      <c r="A41" s="8"/>
      <c r="B41" s="9"/>
      <c r="C41" s="10"/>
      <c r="D41" s="11"/>
      <c r="E41" s="10"/>
      <c r="F41" s="10"/>
      <c r="G41" s="9"/>
      <c r="H41" s="9"/>
      <c r="I41" s="10"/>
      <c r="J41" s="9"/>
      <c r="K41" s="9"/>
      <c r="L41" s="9"/>
      <c r="M41" s="9"/>
      <c r="N41" s="9"/>
      <c r="O41" s="9"/>
      <c r="P41" s="9"/>
      <c r="Q41" s="9"/>
      <c r="R41" s="9"/>
      <c r="S41" s="12"/>
      <c r="T41" s="12"/>
      <c r="U41" s="12"/>
      <c r="V41" s="12"/>
      <c r="W41" s="12"/>
      <c r="X41" s="22"/>
      <c r="Y41" s="22"/>
      <c r="Z41" s="13"/>
      <c r="AA41" s="8"/>
      <c r="AB41" s="8"/>
      <c r="AC41" s="9"/>
      <c r="AD41" s="9"/>
      <c r="AE41" s="9"/>
      <c r="AF41" s="9"/>
      <c r="AG41" s="9"/>
      <c r="AH41" s="9"/>
      <c r="AI41" s="9"/>
      <c r="AJ41" s="9"/>
      <c r="AK41" s="9"/>
    </row>
    <row r="42" spans="1:37" x14ac:dyDescent="0.25">
      <c r="A42" s="8"/>
      <c r="B42" s="9"/>
      <c r="C42" s="10"/>
      <c r="D42" s="11"/>
      <c r="E42" s="10"/>
      <c r="F42" s="10"/>
      <c r="G42" s="9"/>
      <c r="H42" s="9"/>
      <c r="I42" s="10"/>
      <c r="J42" s="9"/>
      <c r="K42" s="9"/>
      <c r="L42" s="9"/>
      <c r="M42" s="9"/>
      <c r="N42" s="9"/>
      <c r="O42" s="9"/>
      <c r="P42" s="9"/>
      <c r="Q42" s="9"/>
      <c r="R42" s="9"/>
      <c r="S42" s="12"/>
      <c r="T42" s="12"/>
      <c r="U42" s="12"/>
      <c r="V42" s="12"/>
      <c r="W42" s="12"/>
      <c r="X42" s="22"/>
      <c r="Y42" s="22"/>
      <c r="Z42" s="13"/>
      <c r="AA42" s="8"/>
      <c r="AB42" s="8"/>
      <c r="AC42" s="9"/>
      <c r="AD42" s="9"/>
      <c r="AE42" s="9"/>
      <c r="AF42" s="9"/>
      <c r="AG42" s="9"/>
      <c r="AH42" s="9"/>
      <c r="AI42" s="9"/>
      <c r="AJ42" s="9"/>
      <c r="AK42" s="9"/>
    </row>
    <row r="43" spans="1:37" x14ac:dyDescent="0.25">
      <c r="A43" s="8"/>
      <c r="B43" s="9"/>
      <c r="C43" s="10"/>
      <c r="D43" s="11"/>
      <c r="E43" s="10"/>
      <c r="F43" s="10"/>
      <c r="G43" s="9"/>
      <c r="H43" s="9"/>
      <c r="I43" s="10"/>
      <c r="J43" s="9"/>
      <c r="K43" s="9"/>
      <c r="L43" s="9"/>
      <c r="M43" s="9"/>
      <c r="N43" s="9"/>
      <c r="O43" s="9"/>
      <c r="P43" s="9"/>
      <c r="Q43" s="9"/>
      <c r="R43" s="9"/>
      <c r="S43" s="12"/>
      <c r="T43" s="12"/>
      <c r="U43" s="12"/>
      <c r="V43" s="12"/>
      <c r="W43" s="12"/>
      <c r="X43" s="22"/>
      <c r="Y43" s="22"/>
      <c r="Z43" s="13"/>
      <c r="AA43" s="8"/>
      <c r="AB43" s="8"/>
      <c r="AC43" s="9"/>
      <c r="AD43" s="9"/>
      <c r="AE43" s="9"/>
      <c r="AF43" s="9"/>
      <c r="AG43" s="9"/>
      <c r="AH43" s="9"/>
      <c r="AI43" s="9"/>
      <c r="AJ43" s="9"/>
      <c r="AK43" s="9"/>
    </row>
    <row r="44" spans="1:37" x14ac:dyDescent="0.25">
      <c r="A44" s="8"/>
      <c r="B44" s="9"/>
      <c r="C44" s="10"/>
      <c r="D44" s="11"/>
      <c r="E44" s="10"/>
      <c r="F44" s="10"/>
      <c r="G44" s="9"/>
      <c r="H44" s="9"/>
      <c r="I44" s="10"/>
      <c r="J44" s="9"/>
      <c r="K44" s="9"/>
      <c r="L44" s="9"/>
      <c r="M44" s="9"/>
      <c r="N44" s="9"/>
      <c r="O44" s="9"/>
      <c r="P44" s="9"/>
      <c r="Q44" s="9"/>
      <c r="R44" s="9"/>
      <c r="S44" s="12"/>
      <c r="T44" s="12"/>
      <c r="U44" s="12"/>
      <c r="V44" s="12"/>
      <c r="W44" s="12"/>
      <c r="X44" s="22"/>
      <c r="Y44" s="22"/>
      <c r="Z44" s="13"/>
      <c r="AA44" s="8"/>
      <c r="AB44" s="8"/>
      <c r="AC44" s="9"/>
      <c r="AD44" s="9"/>
      <c r="AE44" s="9"/>
      <c r="AF44" s="9"/>
      <c r="AG44" s="9"/>
      <c r="AH44" s="9"/>
      <c r="AI44" s="9"/>
      <c r="AJ44" s="9"/>
      <c r="AK44" s="9"/>
    </row>
    <row r="45" spans="1:37" x14ac:dyDescent="0.25">
      <c r="A45" s="8"/>
      <c r="B45" s="9"/>
      <c r="C45" s="10"/>
      <c r="D45" s="11"/>
      <c r="E45" s="10"/>
      <c r="F45" s="10"/>
      <c r="G45" s="9"/>
      <c r="H45" s="9"/>
      <c r="I45" s="10"/>
      <c r="J45" s="9"/>
      <c r="K45" s="9"/>
      <c r="L45" s="9"/>
      <c r="M45" s="9"/>
      <c r="N45" s="9"/>
      <c r="O45" s="9"/>
      <c r="P45" s="9"/>
      <c r="Q45" s="9"/>
      <c r="R45" s="9"/>
      <c r="S45" s="12"/>
      <c r="T45" s="12"/>
      <c r="U45" s="12"/>
      <c r="V45" s="12"/>
      <c r="W45" s="12"/>
      <c r="X45" s="22"/>
      <c r="Y45" s="22"/>
      <c r="Z45" s="13"/>
      <c r="AA45" s="8"/>
      <c r="AB45" s="8"/>
      <c r="AC45" s="9"/>
      <c r="AD45" s="9"/>
      <c r="AE45" s="9"/>
      <c r="AF45" s="9"/>
      <c r="AG45" s="9"/>
      <c r="AH45" s="9"/>
      <c r="AI45" s="9"/>
      <c r="AJ45" s="9"/>
      <c r="AK45" s="9"/>
    </row>
    <row r="46" spans="1:37" x14ac:dyDescent="0.25">
      <c r="A46" s="8"/>
      <c r="B46" s="9"/>
      <c r="C46" s="10"/>
      <c r="D46" s="11"/>
      <c r="E46" s="10"/>
      <c r="F46" s="10"/>
      <c r="G46" s="9"/>
      <c r="H46" s="9"/>
      <c r="I46" s="10"/>
      <c r="J46" s="9"/>
      <c r="K46" s="9"/>
      <c r="L46" s="9"/>
      <c r="M46" s="9"/>
      <c r="N46" s="9"/>
      <c r="O46" s="9"/>
      <c r="P46" s="9"/>
      <c r="Q46" s="9"/>
      <c r="R46" s="9"/>
      <c r="S46" s="12"/>
      <c r="T46" s="12"/>
      <c r="U46" s="12"/>
      <c r="V46" s="12"/>
      <c r="W46" s="12"/>
      <c r="X46" s="22"/>
      <c r="Y46" s="22"/>
      <c r="Z46" s="13"/>
      <c r="AA46" s="8"/>
      <c r="AB46" s="8"/>
      <c r="AC46" s="9"/>
      <c r="AD46" s="9"/>
      <c r="AE46" s="9"/>
      <c r="AF46" s="9"/>
      <c r="AG46" s="9"/>
      <c r="AH46" s="9"/>
      <c r="AI46" s="9"/>
      <c r="AJ46" s="9"/>
      <c r="AK46" s="9"/>
    </row>
    <row r="47" spans="1:37" x14ac:dyDescent="0.25">
      <c r="A47" s="8"/>
      <c r="B47" s="9"/>
      <c r="C47" s="10"/>
      <c r="D47" s="11"/>
      <c r="E47" s="10"/>
      <c r="F47" s="10"/>
      <c r="G47" s="9"/>
      <c r="H47" s="9"/>
      <c r="I47" s="10"/>
      <c r="J47" s="9"/>
      <c r="K47" s="9"/>
      <c r="L47" s="9"/>
      <c r="M47" s="9"/>
      <c r="N47" s="9"/>
      <c r="O47" s="9"/>
      <c r="P47" s="9"/>
      <c r="Q47" s="9"/>
      <c r="R47" s="9"/>
      <c r="S47" s="12"/>
      <c r="T47" s="12"/>
      <c r="U47" s="12"/>
      <c r="V47" s="12"/>
      <c r="W47" s="12"/>
      <c r="X47" s="22"/>
      <c r="Y47" s="22"/>
      <c r="Z47" s="13"/>
      <c r="AA47" s="8"/>
      <c r="AB47" s="8"/>
      <c r="AC47" s="9"/>
      <c r="AD47" s="9"/>
      <c r="AE47" s="9"/>
      <c r="AF47" s="9"/>
      <c r="AG47" s="9"/>
      <c r="AH47" s="9"/>
      <c r="AI47" s="9"/>
      <c r="AJ47" s="9"/>
      <c r="AK47" s="9"/>
    </row>
    <row r="48" spans="1:37" x14ac:dyDescent="0.25">
      <c r="A48" s="8"/>
      <c r="B48" s="9"/>
      <c r="C48" s="10"/>
      <c r="D48" s="11"/>
      <c r="E48" s="10"/>
      <c r="F48" s="10"/>
      <c r="G48" s="9"/>
      <c r="H48" s="9"/>
      <c r="I48" s="10"/>
      <c r="J48" s="9"/>
      <c r="K48" s="9"/>
      <c r="L48" s="9"/>
      <c r="M48" s="9"/>
      <c r="N48" s="9"/>
      <c r="O48" s="9"/>
      <c r="P48" s="9"/>
      <c r="Q48" s="9"/>
      <c r="R48" s="9"/>
      <c r="S48" s="12"/>
      <c r="T48" s="12"/>
      <c r="U48" s="12"/>
      <c r="V48" s="12"/>
      <c r="W48" s="12"/>
      <c r="X48" s="22"/>
      <c r="Y48" s="22"/>
      <c r="Z48" s="13"/>
      <c r="AA48" s="8"/>
      <c r="AB48" s="8"/>
      <c r="AC48" s="9"/>
      <c r="AD48" s="9"/>
      <c r="AE48" s="9"/>
      <c r="AF48" s="9"/>
      <c r="AG48" s="9"/>
      <c r="AH48" s="9"/>
      <c r="AI48" s="9"/>
      <c r="AJ48" s="9"/>
      <c r="AK48" s="9"/>
    </row>
    <row r="49" spans="1:37" x14ac:dyDescent="0.25">
      <c r="A49" s="8"/>
      <c r="B49" s="9"/>
      <c r="C49" s="10"/>
      <c r="D49" s="11"/>
      <c r="E49" s="10"/>
      <c r="F49" s="10"/>
      <c r="G49" s="9"/>
      <c r="H49" s="9"/>
      <c r="I49" s="10"/>
      <c r="J49" s="9"/>
      <c r="K49" s="9"/>
      <c r="L49" s="9"/>
      <c r="M49" s="9"/>
      <c r="N49" s="9"/>
      <c r="O49" s="9"/>
      <c r="P49" s="9"/>
      <c r="Q49" s="9"/>
      <c r="R49" s="9"/>
      <c r="S49" s="12"/>
      <c r="T49" s="12"/>
      <c r="U49" s="12"/>
      <c r="V49" s="12"/>
      <c r="W49" s="12"/>
      <c r="X49" s="22"/>
      <c r="Y49" s="22"/>
      <c r="Z49" s="13"/>
      <c r="AA49" s="8"/>
      <c r="AB49" s="8"/>
      <c r="AC49" s="9"/>
      <c r="AD49" s="9"/>
      <c r="AE49" s="9"/>
      <c r="AF49" s="9"/>
      <c r="AG49" s="9"/>
      <c r="AH49" s="9"/>
      <c r="AI49" s="9"/>
      <c r="AJ49" s="9"/>
      <c r="AK49" s="9"/>
    </row>
    <row r="50" spans="1:37" x14ac:dyDescent="0.25">
      <c r="A50" s="8"/>
      <c r="B50" s="9"/>
      <c r="C50" s="10"/>
      <c r="D50" s="11"/>
      <c r="E50" s="10"/>
      <c r="F50" s="10"/>
      <c r="G50" s="9"/>
      <c r="H50" s="9"/>
      <c r="I50" s="10"/>
      <c r="J50" s="9"/>
      <c r="K50" s="9"/>
      <c r="L50" s="9"/>
      <c r="M50" s="9"/>
      <c r="N50" s="9"/>
      <c r="O50" s="9"/>
      <c r="P50" s="9"/>
      <c r="Q50" s="9"/>
      <c r="R50" s="9"/>
      <c r="S50" s="12"/>
      <c r="T50" s="12"/>
      <c r="U50" s="12"/>
      <c r="V50" s="12"/>
      <c r="W50" s="12"/>
      <c r="X50" s="22"/>
      <c r="Y50" s="22"/>
      <c r="Z50" s="13"/>
      <c r="AA50" s="8"/>
      <c r="AB50" s="8"/>
      <c r="AC50" s="9"/>
      <c r="AD50" s="9"/>
      <c r="AE50" s="9"/>
      <c r="AF50" s="9"/>
      <c r="AG50" s="9"/>
      <c r="AH50" s="9"/>
      <c r="AI50" s="9"/>
      <c r="AJ50" s="9"/>
      <c r="AK50" s="9"/>
    </row>
    <row r="51" spans="1:37" x14ac:dyDescent="0.25">
      <c r="A51" s="8"/>
      <c r="B51" s="9"/>
      <c r="C51" s="10"/>
      <c r="D51" s="11"/>
      <c r="E51" s="10"/>
      <c r="F51" s="10"/>
      <c r="G51" s="9"/>
      <c r="H51" s="9"/>
      <c r="I51" s="10"/>
      <c r="J51" s="9"/>
      <c r="K51" s="9"/>
      <c r="L51" s="9"/>
      <c r="M51" s="9"/>
      <c r="N51" s="9"/>
      <c r="O51" s="9"/>
      <c r="P51" s="9"/>
      <c r="Q51" s="9"/>
      <c r="R51" s="9"/>
      <c r="S51" s="12"/>
      <c r="T51" s="12"/>
      <c r="U51" s="12"/>
      <c r="V51" s="12"/>
      <c r="W51" s="12"/>
      <c r="X51" s="22"/>
      <c r="Y51" s="22"/>
      <c r="Z51" s="13"/>
      <c r="AA51" s="8"/>
      <c r="AB51" s="8"/>
      <c r="AC51" s="9"/>
      <c r="AD51" s="9"/>
      <c r="AE51" s="9"/>
      <c r="AF51" s="9"/>
      <c r="AG51" s="9"/>
      <c r="AH51" s="9"/>
      <c r="AI51" s="9"/>
      <c r="AJ51" s="9"/>
      <c r="AK51" s="9"/>
    </row>
    <row r="52" spans="1:37" x14ac:dyDescent="0.25">
      <c r="A52" s="8"/>
      <c r="B52" s="9"/>
      <c r="C52" s="10"/>
      <c r="D52" s="11"/>
      <c r="E52" s="10"/>
      <c r="F52" s="10"/>
      <c r="G52" s="9"/>
      <c r="H52" s="9"/>
      <c r="I52" s="10"/>
      <c r="J52" s="9"/>
      <c r="K52" s="9"/>
      <c r="L52" s="9"/>
      <c r="M52" s="9"/>
      <c r="N52" s="9"/>
      <c r="O52" s="9"/>
      <c r="P52" s="9"/>
      <c r="Q52" s="9"/>
      <c r="R52" s="9"/>
      <c r="S52" s="12"/>
      <c r="T52" s="12"/>
      <c r="U52" s="12"/>
      <c r="V52" s="12"/>
      <c r="W52" s="12"/>
      <c r="X52" s="22"/>
      <c r="Y52" s="22"/>
      <c r="Z52" s="13"/>
      <c r="AA52" s="8"/>
      <c r="AB52" s="8"/>
      <c r="AC52" s="9"/>
      <c r="AD52" s="9"/>
      <c r="AE52" s="9"/>
      <c r="AF52" s="9"/>
      <c r="AG52" s="9"/>
      <c r="AH52" s="9"/>
      <c r="AI52" s="9"/>
      <c r="AJ52" s="9"/>
      <c r="AK52" s="9"/>
    </row>
    <row r="53" spans="1:37" x14ac:dyDescent="0.25">
      <c r="A53" s="8"/>
      <c r="B53" s="9"/>
      <c r="C53" s="10"/>
      <c r="D53" s="11"/>
      <c r="E53" s="10"/>
      <c r="F53" s="10"/>
      <c r="G53" s="9"/>
      <c r="H53" s="9"/>
      <c r="I53" s="10"/>
      <c r="J53" s="9"/>
      <c r="K53" s="9"/>
      <c r="L53" s="9"/>
      <c r="M53" s="9"/>
      <c r="N53" s="9"/>
      <c r="O53" s="9"/>
      <c r="P53" s="9"/>
      <c r="Q53" s="9"/>
      <c r="R53" s="9"/>
      <c r="S53" s="12"/>
      <c r="T53" s="12"/>
      <c r="U53" s="12"/>
      <c r="V53" s="12"/>
      <c r="W53" s="12"/>
      <c r="X53" s="22"/>
      <c r="Y53" s="22"/>
      <c r="Z53" s="13"/>
      <c r="AA53" s="8"/>
      <c r="AB53" s="8"/>
      <c r="AC53" s="9"/>
      <c r="AD53" s="9"/>
      <c r="AE53" s="9"/>
      <c r="AF53" s="9"/>
      <c r="AG53" s="9"/>
      <c r="AH53" s="9"/>
      <c r="AI53" s="9"/>
      <c r="AJ53" s="9"/>
      <c r="AK53" s="9"/>
    </row>
    <row r="54" spans="1:37" x14ac:dyDescent="0.25">
      <c r="A54" s="8"/>
      <c r="B54" s="9"/>
      <c r="C54" s="10"/>
      <c r="D54" s="11"/>
      <c r="E54" s="10"/>
      <c r="F54" s="10"/>
      <c r="G54" s="9"/>
      <c r="H54" s="9"/>
      <c r="I54" s="10"/>
      <c r="J54" s="9"/>
      <c r="K54" s="9"/>
      <c r="L54" s="9"/>
      <c r="M54" s="9"/>
      <c r="N54" s="9"/>
      <c r="O54" s="9"/>
      <c r="P54" s="9"/>
      <c r="Q54" s="9"/>
      <c r="R54" s="9"/>
      <c r="S54" s="12"/>
      <c r="T54" s="12"/>
      <c r="U54" s="12"/>
      <c r="V54" s="12"/>
      <c r="W54" s="12"/>
      <c r="X54" s="22"/>
      <c r="Y54" s="22"/>
      <c r="Z54" s="13"/>
      <c r="AA54" s="8"/>
      <c r="AB54" s="8"/>
      <c r="AC54" s="9"/>
      <c r="AD54" s="9"/>
      <c r="AE54" s="9"/>
      <c r="AF54" s="9"/>
      <c r="AG54" s="9"/>
      <c r="AH54" s="9"/>
      <c r="AI54" s="9"/>
      <c r="AJ54" s="9"/>
      <c r="AK54" s="9"/>
    </row>
    <row r="55" spans="1:37" x14ac:dyDescent="0.25">
      <c r="A55" s="8"/>
      <c r="B55" s="9"/>
      <c r="C55" s="10"/>
      <c r="D55" s="11"/>
      <c r="E55" s="10"/>
      <c r="F55" s="10"/>
      <c r="G55" s="9"/>
      <c r="H55" s="9"/>
      <c r="I55" s="10"/>
      <c r="J55" s="9"/>
      <c r="K55" s="9"/>
      <c r="L55" s="9"/>
      <c r="M55" s="9"/>
      <c r="N55" s="9"/>
      <c r="O55" s="9"/>
      <c r="P55" s="9"/>
      <c r="Q55" s="9"/>
      <c r="R55" s="9"/>
      <c r="S55" s="12"/>
      <c r="T55" s="12"/>
      <c r="U55" s="12"/>
      <c r="V55" s="12"/>
      <c r="W55" s="12"/>
      <c r="X55" s="22"/>
      <c r="Y55" s="22"/>
      <c r="Z55" s="13"/>
      <c r="AA55" s="8"/>
      <c r="AB55" s="8"/>
      <c r="AC55" s="9"/>
      <c r="AD55" s="9"/>
      <c r="AE55" s="9"/>
      <c r="AF55" s="9"/>
      <c r="AG55" s="9"/>
      <c r="AH55" s="9"/>
      <c r="AI55" s="9"/>
      <c r="AJ55" s="9"/>
      <c r="AK55" s="9"/>
    </row>
    <row r="56" spans="1:37" x14ac:dyDescent="0.25">
      <c r="A56" s="8"/>
      <c r="B56" s="9"/>
      <c r="C56" s="10"/>
      <c r="D56" s="11"/>
      <c r="E56" s="10"/>
      <c r="F56" s="10"/>
      <c r="G56" s="9"/>
      <c r="H56" s="9"/>
      <c r="I56" s="10"/>
      <c r="J56" s="9"/>
      <c r="K56" s="9"/>
      <c r="L56" s="9"/>
      <c r="M56" s="9"/>
      <c r="N56" s="9"/>
      <c r="O56" s="9"/>
      <c r="P56" s="9"/>
      <c r="Q56" s="9"/>
      <c r="R56" s="9"/>
      <c r="S56" s="12"/>
      <c r="T56" s="12"/>
      <c r="U56" s="12"/>
      <c r="V56" s="12"/>
      <c r="W56" s="12"/>
      <c r="X56" s="22"/>
      <c r="Y56" s="22"/>
      <c r="Z56" s="13"/>
      <c r="AA56" s="8"/>
      <c r="AB56" s="8"/>
      <c r="AC56" s="9"/>
      <c r="AD56" s="9"/>
      <c r="AE56" s="9"/>
      <c r="AF56" s="9"/>
      <c r="AG56" s="9"/>
      <c r="AH56" s="9"/>
      <c r="AI56" s="9"/>
      <c r="AJ56" s="9"/>
      <c r="AK56" s="9"/>
    </row>
    <row r="57" spans="1:37" x14ac:dyDescent="0.25">
      <c r="A57" s="8"/>
      <c r="B57" s="9"/>
      <c r="C57" s="10"/>
      <c r="D57" s="11"/>
      <c r="E57" s="10"/>
      <c r="F57" s="10"/>
      <c r="G57" s="9"/>
      <c r="H57" s="9"/>
      <c r="I57" s="10"/>
      <c r="J57" s="9"/>
      <c r="K57" s="9"/>
      <c r="L57" s="9"/>
      <c r="M57" s="9"/>
      <c r="N57" s="9"/>
      <c r="O57" s="9"/>
      <c r="P57" s="9"/>
      <c r="Q57" s="9"/>
      <c r="R57" s="9"/>
      <c r="S57" s="12"/>
      <c r="T57" s="12"/>
      <c r="U57" s="12"/>
      <c r="V57" s="12"/>
      <c r="W57" s="12"/>
      <c r="X57" s="22"/>
      <c r="Y57" s="22"/>
      <c r="Z57" s="13"/>
      <c r="AA57" s="8"/>
      <c r="AB57" s="8"/>
      <c r="AC57" s="9"/>
      <c r="AD57" s="9"/>
      <c r="AE57" s="9"/>
      <c r="AF57" s="9"/>
      <c r="AG57" s="9"/>
      <c r="AH57" s="9"/>
      <c r="AI57" s="9"/>
      <c r="AJ57" s="9"/>
      <c r="AK57" s="9"/>
    </row>
    <row r="58" spans="1:37" x14ac:dyDescent="0.25">
      <c r="A58" s="8"/>
      <c r="B58" s="9"/>
      <c r="C58" s="10"/>
      <c r="D58" s="11"/>
      <c r="E58" s="10"/>
      <c r="F58" s="10"/>
      <c r="G58" s="9"/>
      <c r="H58" s="9"/>
      <c r="I58" s="10"/>
      <c r="J58" s="9"/>
      <c r="K58" s="9"/>
      <c r="L58" s="9"/>
      <c r="M58" s="9"/>
      <c r="N58" s="9"/>
      <c r="O58" s="9"/>
      <c r="P58" s="9"/>
      <c r="Q58" s="9"/>
      <c r="R58" s="9"/>
      <c r="S58" s="12"/>
      <c r="T58" s="12"/>
      <c r="U58" s="12"/>
      <c r="V58" s="12"/>
      <c r="W58" s="12"/>
      <c r="X58" s="22"/>
      <c r="Y58" s="22"/>
      <c r="Z58" s="13"/>
      <c r="AA58" s="8"/>
      <c r="AB58" s="8"/>
      <c r="AC58" s="9"/>
      <c r="AD58" s="9"/>
      <c r="AE58" s="9"/>
      <c r="AF58" s="9"/>
      <c r="AG58" s="9"/>
      <c r="AH58" s="9"/>
      <c r="AI58" s="9"/>
      <c r="AJ58" s="9"/>
      <c r="AK58" s="9"/>
    </row>
    <row r="59" spans="1:37" x14ac:dyDescent="0.25">
      <c r="A59" s="8"/>
      <c r="B59" s="9"/>
      <c r="C59" s="10"/>
      <c r="D59" s="11"/>
      <c r="E59" s="10"/>
      <c r="F59" s="10"/>
      <c r="G59" s="9"/>
      <c r="H59" s="9"/>
      <c r="I59" s="10"/>
      <c r="J59" s="9"/>
      <c r="K59" s="9"/>
      <c r="L59" s="9"/>
      <c r="M59" s="9"/>
      <c r="N59" s="9"/>
      <c r="O59" s="9"/>
      <c r="P59" s="9"/>
      <c r="Q59" s="9"/>
      <c r="R59" s="9"/>
      <c r="S59" s="12"/>
      <c r="T59" s="12"/>
      <c r="U59" s="12"/>
      <c r="V59" s="12"/>
      <c r="W59" s="12"/>
      <c r="X59" s="22"/>
      <c r="Y59" s="22"/>
      <c r="Z59" s="13"/>
      <c r="AA59" s="8"/>
      <c r="AB59" s="8"/>
      <c r="AC59" s="9"/>
      <c r="AD59" s="9"/>
      <c r="AE59" s="9"/>
      <c r="AF59" s="9"/>
      <c r="AG59" s="9"/>
      <c r="AH59" s="9"/>
      <c r="AI59" s="9"/>
      <c r="AJ59" s="9"/>
      <c r="AK59" s="9"/>
    </row>
    <row r="60" spans="1:37" x14ac:dyDescent="0.25">
      <c r="A60" s="8"/>
      <c r="B60" s="9"/>
      <c r="C60" s="10"/>
      <c r="D60" s="11"/>
      <c r="E60" s="10"/>
      <c r="F60" s="10"/>
      <c r="G60" s="9"/>
      <c r="H60" s="9"/>
      <c r="I60" s="10"/>
      <c r="J60" s="9"/>
      <c r="K60" s="9"/>
      <c r="L60" s="9"/>
      <c r="M60" s="9"/>
      <c r="N60" s="9"/>
      <c r="O60" s="9"/>
      <c r="P60" s="9"/>
      <c r="Q60" s="9"/>
      <c r="R60" s="9"/>
      <c r="S60" s="12"/>
      <c r="T60" s="12"/>
      <c r="U60" s="12"/>
      <c r="V60" s="12"/>
      <c r="W60" s="12"/>
      <c r="X60" s="22"/>
      <c r="Y60" s="22"/>
      <c r="Z60" s="13"/>
      <c r="AA60" s="8"/>
      <c r="AB60" s="8"/>
      <c r="AC60" s="9"/>
      <c r="AD60" s="9"/>
      <c r="AE60" s="9"/>
      <c r="AF60" s="9"/>
      <c r="AG60" s="9"/>
      <c r="AH60" s="9"/>
      <c r="AI60" s="9"/>
      <c r="AJ60" s="9"/>
      <c r="AK60" s="9"/>
    </row>
    <row r="61" spans="1:37" x14ac:dyDescent="0.25">
      <c r="A61" s="8"/>
      <c r="B61" s="9"/>
      <c r="C61" s="10"/>
      <c r="D61" s="11"/>
      <c r="E61" s="10"/>
      <c r="F61" s="10"/>
      <c r="G61" s="9"/>
      <c r="H61" s="9"/>
      <c r="I61" s="10"/>
      <c r="J61" s="9"/>
      <c r="K61" s="9"/>
      <c r="L61" s="9"/>
      <c r="M61" s="9"/>
      <c r="N61" s="9"/>
      <c r="O61" s="9"/>
      <c r="P61" s="9"/>
      <c r="Q61" s="9"/>
      <c r="R61" s="9"/>
      <c r="S61" s="12"/>
      <c r="T61" s="12"/>
      <c r="U61" s="12"/>
      <c r="V61" s="12"/>
      <c r="W61" s="12"/>
      <c r="X61" s="22"/>
      <c r="Y61" s="22"/>
      <c r="Z61" s="13"/>
      <c r="AA61" s="8"/>
      <c r="AB61" s="8"/>
      <c r="AC61" s="9"/>
      <c r="AD61" s="9"/>
      <c r="AE61" s="9"/>
      <c r="AF61" s="9"/>
      <c r="AG61" s="9"/>
      <c r="AH61" s="9"/>
      <c r="AI61" s="9"/>
      <c r="AJ61" s="9"/>
      <c r="AK61" s="9"/>
    </row>
    <row r="62" spans="1:37" x14ac:dyDescent="0.25">
      <c r="A62" s="8"/>
      <c r="B62" s="9"/>
      <c r="C62" s="10"/>
      <c r="D62" s="11"/>
      <c r="E62" s="10"/>
      <c r="F62" s="10"/>
      <c r="G62" s="9"/>
      <c r="H62" s="9"/>
      <c r="I62" s="10"/>
      <c r="J62" s="9"/>
      <c r="K62" s="9"/>
      <c r="L62" s="9"/>
      <c r="M62" s="9"/>
      <c r="N62" s="9"/>
      <c r="O62" s="9"/>
      <c r="P62" s="9"/>
      <c r="Q62" s="9"/>
      <c r="R62" s="9"/>
      <c r="S62" s="12"/>
      <c r="T62" s="12"/>
      <c r="U62" s="12"/>
      <c r="V62" s="12"/>
      <c r="W62" s="12"/>
      <c r="X62" s="22"/>
      <c r="Y62" s="22"/>
      <c r="Z62" s="13"/>
      <c r="AA62" s="8"/>
      <c r="AB62" s="8"/>
      <c r="AC62" s="9"/>
      <c r="AD62" s="9"/>
      <c r="AE62" s="9"/>
      <c r="AF62" s="9"/>
      <c r="AG62" s="9"/>
      <c r="AH62" s="9"/>
      <c r="AI62" s="9"/>
      <c r="AJ62" s="9"/>
      <c r="AK62" s="9"/>
    </row>
    <row r="63" spans="1:37" x14ac:dyDescent="0.25">
      <c r="A63" s="8"/>
      <c r="B63" s="9"/>
      <c r="C63" s="10"/>
      <c r="D63" s="11"/>
      <c r="E63" s="10"/>
      <c r="F63" s="10"/>
      <c r="G63" s="9"/>
      <c r="H63" s="9"/>
      <c r="I63" s="10"/>
      <c r="J63" s="9"/>
      <c r="K63" s="9"/>
      <c r="L63" s="9"/>
      <c r="M63" s="9"/>
      <c r="N63" s="9"/>
      <c r="O63" s="9"/>
      <c r="P63" s="9"/>
      <c r="Q63" s="9"/>
      <c r="R63" s="9"/>
      <c r="S63" s="12"/>
      <c r="T63" s="12"/>
      <c r="U63" s="12"/>
      <c r="V63" s="12"/>
      <c r="W63" s="12"/>
      <c r="X63" s="22"/>
      <c r="Y63" s="22"/>
      <c r="Z63" s="13"/>
      <c r="AA63" s="8"/>
      <c r="AB63" s="8"/>
      <c r="AC63" s="9"/>
      <c r="AD63" s="9"/>
      <c r="AE63" s="9"/>
      <c r="AF63" s="9"/>
      <c r="AG63" s="9"/>
      <c r="AH63" s="9"/>
      <c r="AI63" s="9"/>
      <c r="AJ63" s="9"/>
      <c r="AK63" s="9"/>
    </row>
    <row r="64" spans="1:37" x14ac:dyDescent="0.25">
      <c r="A64" s="8"/>
      <c r="B64" s="9"/>
      <c r="C64" s="10"/>
      <c r="D64" s="11"/>
      <c r="E64" s="10"/>
      <c r="F64" s="10"/>
      <c r="G64" s="9"/>
      <c r="H64" s="9"/>
      <c r="I64" s="10"/>
      <c r="J64" s="9"/>
      <c r="K64" s="9"/>
      <c r="L64" s="9"/>
      <c r="M64" s="9"/>
      <c r="N64" s="9"/>
      <c r="O64" s="9"/>
      <c r="P64" s="9"/>
      <c r="Q64" s="9"/>
      <c r="R64" s="9"/>
      <c r="S64" s="12"/>
      <c r="T64" s="12"/>
      <c r="U64" s="12"/>
      <c r="V64" s="12"/>
      <c r="W64" s="12"/>
      <c r="X64" s="22"/>
      <c r="Y64" s="22"/>
      <c r="Z64" s="13"/>
      <c r="AA64" s="8"/>
      <c r="AB64" s="8"/>
      <c r="AC64" s="9"/>
      <c r="AD64" s="9"/>
      <c r="AE64" s="9"/>
      <c r="AF64" s="9"/>
      <c r="AG64" s="9"/>
      <c r="AH64" s="9"/>
      <c r="AI64" s="9"/>
      <c r="AJ64" s="9"/>
      <c r="AK64" s="9"/>
    </row>
    <row r="65" spans="1:37" x14ac:dyDescent="0.25">
      <c r="A65" s="8"/>
      <c r="B65" s="9"/>
      <c r="C65" s="10"/>
      <c r="D65" s="11"/>
      <c r="E65" s="10"/>
      <c r="F65" s="10"/>
      <c r="G65" s="9"/>
      <c r="H65" s="9"/>
      <c r="I65" s="10"/>
      <c r="J65" s="9"/>
      <c r="K65" s="9"/>
      <c r="L65" s="9"/>
      <c r="M65" s="9"/>
      <c r="N65" s="9"/>
      <c r="O65" s="9"/>
      <c r="P65" s="9"/>
      <c r="Q65" s="9"/>
      <c r="R65" s="9"/>
      <c r="S65" s="12"/>
      <c r="T65" s="12"/>
      <c r="U65" s="12"/>
      <c r="V65" s="12"/>
      <c r="W65" s="12"/>
      <c r="X65" s="22"/>
      <c r="Y65" s="22"/>
      <c r="Z65" s="13"/>
      <c r="AA65" s="8"/>
      <c r="AB65" s="8"/>
      <c r="AC65" s="9"/>
      <c r="AD65" s="9"/>
      <c r="AE65" s="9"/>
      <c r="AF65" s="9"/>
      <c r="AG65" s="9"/>
      <c r="AH65" s="9"/>
      <c r="AI65" s="9"/>
      <c r="AJ65" s="9"/>
      <c r="AK65" s="9"/>
    </row>
    <row r="66" spans="1:37" x14ac:dyDescent="0.25">
      <c r="A66" s="8"/>
      <c r="B66" s="9"/>
      <c r="C66" s="10"/>
      <c r="D66" s="11"/>
      <c r="E66" s="10"/>
      <c r="F66" s="10"/>
      <c r="G66" s="9"/>
      <c r="H66" s="9"/>
      <c r="I66" s="10"/>
      <c r="J66" s="9"/>
      <c r="K66" s="9"/>
      <c r="L66" s="9"/>
      <c r="M66" s="9"/>
      <c r="N66" s="9"/>
      <c r="O66" s="9"/>
      <c r="P66" s="9"/>
      <c r="Q66" s="9"/>
      <c r="R66" s="9"/>
      <c r="S66" s="12"/>
      <c r="T66" s="12"/>
      <c r="U66" s="12"/>
      <c r="V66" s="12"/>
      <c r="W66" s="12"/>
      <c r="X66" s="22"/>
      <c r="Y66" s="22"/>
      <c r="Z66" s="13"/>
      <c r="AA66" s="8"/>
      <c r="AB66" s="8"/>
      <c r="AC66" s="9"/>
      <c r="AD66" s="9"/>
      <c r="AE66" s="9"/>
      <c r="AF66" s="9"/>
      <c r="AG66" s="9"/>
      <c r="AH66" s="9"/>
      <c r="AI66" s="9"/>
      <c r="AJ66" s="9"/>
      <c r="AK66" s="9"/>
    </row>
    <row r="67" spans="1:37" x14ac:dyDescent="0.25">
      <c r="A67" s="8"/>
      <c r="B67" s="9"/>
      <c r="C67" s="10"/>
      <c r="D67" s="11"/>
      <c r="E67" s="10"/>
      <c r="F67" s="10"/>
      <c r="G67" s="9"/>
      <c r="H67" s="9"/>
      <c r="I67" s="10"/>
      <c r="J67" s="9"/>
      <c r="K67" s="9"/>
      <c r="L67" s="9"/>
      <c r="M67" s="9"/>
      <c r="N67" s="9"/>
      <c r="O67" s="9"/>
      <c r="P67" s="9"/>
      <c r="Q67" s="9"/>
      <c r="R67" s="9"/>
      <c r="S67" s="12"/>
      <c r="T67" s="12"/>
      <c r="U67" s="12"/>
      <c r="V67" s="12"/>
      <c r="W67" s="12"/>
      <c r="X67" s="22"/>
      <c r="Y67" s="22"/>
      <c r="Z67" s="13"/>
      <c r="AA67" s="8"/>
      <c r="AB67" s="8"/>
      <c r="AC67" s="9"/>
      <c r="AD67" s="9"/>
      <c r="AE67" s="9"/>
      <c r="AF67" s="9"/>
      <c r="AG67" s="9"/>
      <c r="AH67" s="9"/>
      <c r="AI67" s="9"/>
      <c r="AJ67" s="9"/>
      <c r="AK67" s="9"/>
    </row>
    <row r="68" spans="1:37" x14ac:dyDescent="0.25">
      <c r="A68" s="8"/>
      <c r="B68" s="9"/>
      <c r="C68" s="10"/>
      <c r="D68" s="11"/>
      <c r="E68" s="10"/>
      <c r="F68" s="10"/>
      <c r="G68" s="9"/>
      <c r="H68" s="9"/>
      <c r="I68" s="10"/>
      <c r="J68" s="9"/>
      <c r="K68" s="9"/>
      <c r="L68" s="9"/>
      <c r="M68" s="9"/>
      <c r="N68" s="9"/>
      <c r="O68" s="9"/>
      <c r="P68" s="9"/>
      <c r="Q68" s="9"/>
      <c r="R68" s="9"/>
      <c r="S68" s="12"/>
      <c r="T68" s="12"/>
      <c r="U68" s="12"/>
      <c r="V68" s="12"/>
      <c r="W68" s="12"/>
      <c r="X68" s="22"/>
      <c r="Y68" s="22"/>
      <c r="Z68" s="13"/>
      <c r="AA68" s="8"/>
      <c r="AB68" s="8"/>
      <c r="AC68" s="9"/>
      <c r="AD68" s="9"/>
      <c r="AE68" s="9"/>
      <c r="AF68" s="9"/>
      <c r="AG68" s="9"/>
      <c r="AH68" s="9"/>
      <c r="AI68" s="9"/>
      <c r="AJ68" s="9"/>
      <c r="AK68" s="9"/>
    </row>
    <row r="69" spans="1:37" x14ac:dyDescent="0.25">
      <c r="A69" s="8"/>
      <c r="B69" s="9"/>
      <c r="C69" s="10"/>
      <c r="D69" s="11"/>
      <c r="E69" s="10"/>
      <c r="F69" s="10"/>
      <c r="G69" s="9"/>
      <c r="H69" s="9"/>
      <c r="I69" s="10"/>
      <c r="J69" s="9"/>
      <c r="K69" s="9"/>
      <c r="L69" s="9"/>
      <c r="M69" s="9"/>
      <c r="N69" s="9"/>
      <c r="O69" s="9"/>
      <c r="P69" s="9"/>
      <c r="Q69" s="9"/>
      <c r="R69" s="9"/>
      <c r="S69" s="12"/>
      <c r="T69" s="12"/>
      <c r="U69" s="12"/>
      <c r="V69" s="12"/>
      <c r="W69" s="12"/>
      <c r="X69" s="22"/>
      <c r="Y69" s="22"/>
      <c r="Z69" s="13"/>
      <c r="AA69" s="8"/>
      <c r="AB69" s="8"/>
      <c r="AC69" s="9"/>
      <c r="AD69" s="9"/>
      <c r="AE69" s="9"/>
      <c r="AF69" s="9"/>
      <c r="AG69" s="9"/>
      <c r="AH69" s="9"/>
      <c r="AI69" s="9"/>
      <c r="AJ69" s="9"/>
      <c r="AK69" s="9"/>
    </row>
    <row r="70" spans="1:37" x14ac:dyDescent="0.25">
      <c r="A70" s="8"/>
      <c r="B70" s="9"/>
      <c r="C70" s="10"/>
      <c r="D70" s="11"/>
      <c r="E70" s="10"/>
      <c r="F70" s="10"/>
      <c r="G70" s="9"/>
      <c r="H70" s="9"/>
      <c r="I70" s="10"/>
      <c r="J70" s="9"/>
      <c r="K70" s="9"/>
      <c r="L70" s="9"/>
      <c r="M70" s="9"/>
      <c r="N70" s="9"/>
      <c r="O70" s="9"/>
      <c r="P70" s="9"/>
      <c r="Q70" s="9"/>
      <c r="R70" s="9"/>
      <c r="S70" s="12"/>
      <c r="T70" s="12"/>
      <c r="U70" s="12"/>
      <c r="V70" s="12"/>
      <c r="W70" s="12"/>
      <c r="X70" s="22"/>
      <c r="Y70" s="22"/>
      <c r="Z70" s="13"/>
      <c r="AA70" s="8"/>
      <c r="AB70" s="8"/>
      <c r="AC70" s="9"/>
      <c r="AD70" s="9"/>
      <c r="AE70" s="9"/>
      <c r="AF70" s="9"/>
      <c r="AG70" s="9"/>
      <c r="AH70" s="9"/>
      <c r="AI70" s="9"/>
      <c r="AJ70" s="9"/>
      <c r="AK70" s="9"/>
    </row>
    <row r="71" spans="1:37" x14ac:dyDescent="0.25">
      <c r="A71" s="8"/>
      <c r="B71" s="9"/>
      <c r="C71" s="10"/>
      <c r="D71" s="11"/>
      <c r="E71" s="10"/>
      <c r="F71" s="10"/>
      <c r="G71" s="9"/>
      <c r="H71" s="9"/>
      <c r="I71" s="10"/>
      <c r="J71" s="9"/>
      <c r="K71" s="9"/>
      <c r="L71" s="9"/>
      <c r="M71" s="9"/>
      <c r="N71" s="9"/>
      <c r="O71" s="9"/>
      <c r="P71" s="9"/>
      <c r="Q71" s="9"/>
      <c r="R71" s="9"/>
      <c r="S71" s="12"/>
      <c r="T71" s="12"/>
      <c r="U71" s="12"/>
      <c r="V71" s="12"/>
      <c r="W71" s="12"/>
      <c r="X71" s="22"/>
      <c r="Y71" s="22"/>
      <c r="Z71" s="13"/>
      <c r="AA71" s="8"/>
      <c r="AB71" s="8"/>
      <c r="AC71" s="9"/>
      <c r="AD71" s="9"/>
      <c r="AE71" s="9"/>
      <c r="AF71" s="9"/>
      <c r="AG71" s="9"/>
      <c r="AH71" s="9"/>
      <c r="AI71" s="9"/>
      <c r="AJ71" s="9"/>
      <c r="AK71" s="9"/>
    </row>
    <row r="72" spans="1:37" x14ac:dyDescent="0.25">
      <c r="A72" s="8"/>
      <c r="B72" s="9"/>
      <c r="C72" s="10"/>
      <c r="D72" s="11"/>
      <c r="E72" s="10"/>
      <c r="F72" s="10"/>
      <c r="G72" s="9"/>
      <c r="H72" s="9"/>
      <c r="I72" s="10"/>
      <c r="J72" s="9"/>
      <c r="K72" s="9"/>
      <c r="L72" s="9"/>
      <c r="M72" s="9"/>
      <c r="N72" s="9"/>
      <c r="O72" s="9"/>
      <c r="P72" s="9"/>
      <c r="Q72" s="9"/>
      <c r="R72" s="9"/>
      <c r="S72" s="12"/>
      <c r="T72" s="12"/>
      <c r="U72" s="12"/>
      <c r="V72" s="12"/>
      <c r="W72" s="12"/>
      <c r="X72" s="22"/>
      <c r="Y72" s="22"/>
      <c r="Z72" s="13"/>
      <c r="AA72" s="8"/>
      <c r="AB72" s="8"/>
      <c r="AC72" s="9"/>
      <c r="AD72" s="9"/>
      <c r="AE72" s="9"/>
      <c r="AF72" s="9"/>
      <c r="AG72" s="9"/>
      <c r="AH72" s="9"/>
      <c r="AI72" s="9"/>
      <c r="AJ72" s="9"/>
      <c r="AK72" s="9"/>
    </row>
    <row r="73" spans="1:37" x14ac:dyDescent="0.25">
      <c r="A73" s="8"/>
      <c r="B73" s="9"/>
      <c r="C73" s="10"/>
      <c r="D73" s="11"/>
      <c r="E73" s="10"/>
      <c r="F73" s="10"/>
      <c r="G73" s="9"/>
      <c r="H73" s="9"/>
      <c r="I73" s="10"/>
      <c r="J73" s="9"/>
      <c r="K73" s="9"/>
      <c r="L73" s="9"/>
      <c r="M73" s="9"/>
      <c r="N73" s="9"/>
      <c r="O73" s="9"/>
      <c r="P73" s="9"/>
      <c r="Q73" s="9"/>
      <c r="R73" s="9"/>
      <c r="S73" s="12"/>
      <c r="T73" s="12"/>
      <c r="U73" s="12"/>
      <c r="V73" s="12"/>
      <c r="W73" s="12"/>
      <c r="X73" s="22"/>
      <c r="Y73" s="22"/>
      <c r="Z73" s="13"/>
      <c r="AA73" s="8"/>
      <c r="AB73" s="8"/>
      <c r="AC73" s="9"/>
      <c r="AD73" s="9"/>
      <c r="AE73" s="9"/>
      <c r="AF73" s="9"/>
      <c r="AG73" s="9"/>
      <c r="AH73" s="9"/>
      <c r="AI73" s="9"/>
      <c r="AJ73" s="9"/>
      <c r="AK73" s="9"/>
    </row>
    <row r="74" spans="1:37" x14ac:dyDescent="0.25">
      <c r="A74" s="8"/>
      <c r="B74" s="9"/>
      <c r="C74" s="10"/>
      <c r="D74" s="11"/>
      <c r="E74" s="10"/>
      <c r="F74" s="10"/>
      <c r="G74" s="9"/>
      <c r="H74" s="9"/>
      <c r="I74" s="10"/>
      <c r="J74" s="9"/>
      <c r="K74" s="9"/>
      <c r="L74" s="9"/>
      <c r="M74" s="9"/>
      <c r="N74" s="9"/>
      <c r="O74" s="9"/>
      <c r="P74" s="9"/>
      <c r="Q74" s="9"/>
      <c r="R74" s="9"/>
      <c r="S74" s="12"/>
      <c r="T74" s="12"/>
      <c r="U74" s="12"/>
      <c r="V74" s="12"/>
      <c r="W74" s="12"/>
      <c r="X74" s="22"/>
      <c r="Y74" s="22"/>
      <c r="Z74" s="13"/>
      <c r="AA74" s="8"/>
      <c r="AB74" s="8"/>
      <c r="AC74" s="9"/>
      <c r="AD74" s="9"/>
      <c r="AE74" s="9"/>
      <c r="AF74" s="9"/>
      <c r="AG74" s="9"/>
      <c r="AH74" s="9"/>
      <c r="AI74" s="9"/>
      <c r="AJ74" s="9"/>
      <c r="AK74" s="9"/>
    </row>
    <row r="75" spans="1:37" x14ac:dyDescent="0.25">
      <c r="A75" s="8"/>
      <c r="B75" s="9"/>
      <c r="C75" s="10"/>
      <c r="D75" s="11"/>
      <c r="E75" s="10"/>
      <c r="F75" s="10"/>
      <c r="G75" s="9"/>
      <c r="H75" s="9"/>
      <c r="I75" s="10"/>
      <c r="J75" s="9"/>
      <c r="K75" s="9"/>
      <c r="L75" s="9"/>
      <c r="M75" s="9"/>
      <c r="N75" s="9"/>
      <c r="O75" s="9"/>
      <c r="P75" s="9"/>
      <c r="Q75" s="9"/>
      <c r="R75" s="9"/>
      <c r="S75" s="12"/>
      <c r="T75" s="12"/>
      <c r="U75" s="12"/>
      <c r="V75" s="12"/>
      <c r="W75" s="12"/>
      <c r="X75" s="22"/>
      <c r="Y75" s="22"/>
      <c r="Z75" s="13"/>
      <c r="AA75" s="8"/>
      <c r="AB75" s="8"/>
      <c r="AC75" s="9"/>
      <c r="AD75" s="9"/>
      <c r="AE75" s="9"/>
      <c r="AF75" s="9"/>
      <c r="AG75" s="9"/>
      <c r="AH75" s="9"/>
      <c r="AI75" s="9"/>
      <c r="AJ75" s="9"/>
      <c r="AK75" s="9"/>
    </row>
    <row r="76" spans="1:37" x14ac:dyDescent="0.25">
      <c r="A76" s="8"/>
      <c r="B76" s="9"/>
      <c r="C76" s="10"/>
      <c r="D76" s="11"/>
      <c r="E76" s="10"/>
      <c r="F76" s="10"/>
      <c r="G76" s="9"/>
      <c r="H76" s="9"/>
      <c r="I76" s="10"/>
      <c r="J76" s="9"/>
      <c r="K76" s="9"/>
      <c r="L76" s="9"/>
      <c r="M76" s="9"/>
      <c r="N76" s="9"/>
      <c r="O76" s="9"/>
      <c r="P76" s="9"/>
      <c r="Q76" s="9"/>
      <c r="R76" s="9"/>
      <c r="S76" s="12"/>
      <c r="T76" s="12"/>
      <c r="U76" s="12"/>
      <c r="V76" s="12"/>
      <c r="W76" s="12"/>
      <c r="X76" s="22"/>
      <c r="Y76" s="22"/>
      <c r="Z76" s="13"/>
      <c r="AA76" s="8"/>
      <c r="AB76" s="8"/>
      <c r="AC76" s="9"/>
      <c r="AD76" s="9"/>
      <c r="AE76" s="9"/>
      <c r="AF76" s="9"/>
      <c r="AG76" s="9"/>
      <c r="AH76" s="9"/>
      <c r="AI76" s="9"/>
      <c r="AJ76" s="9"/>
      <c r="AK76" s="9"/>
    </row>
    <row r="77" spans="1:37" x14ac:dyDescent="0.25">
      <c r="A77" s="8"/>
      <c r="B77" s="9"/>
      <c r="C77" s="10"/>
      <c r="D77" s="11"/>
      <c r="E77" s="10"/>
      <c r="F77" s="10"/>
      <c r="G77" s="9"/>
      <c r="H77" s="9"/>
      <c r="I77" s="10"/>
      <c r="J77" s="9"/>
      <c r="K77" s="9"/>
      <c r="L77" s="9"/>
      <c r="M77" s="9"/>
      <c r="N77" s="9"/>
      <c r="O77" s="9"/>
      <c r="P77" s="9"/>
      <c r="Q77" s="9"/>
      <c r="R77" s="9"/>
      <c r="S77" s="12"/>
      <c r="T77" s="12"/>
      <c r="U77" s="12"/>
      <c r="V77" s="12"/>
      <c r="W77" s="12"/>
      <c r="X77" s="22"/>
      <c r="Y77" s="22"/>
      <c r="Z77" s="13"/>
      <c r="AA77" s="8"/>
      <c r="AB77" s="8"/>
      <c r="AC77" s="9"/>
      <c r="AD77" s="9"/>
      <c r="AE77" s="9"/>
      <c r="AF77" s="9"/>
      <c r="AG77" s="9"/>
      <c r="AH77" s="9"/>
      <c r="AI77" s="9"/>
      <c r="AJ77" s="9"/>
      <c r="AK77" s="9"/>
    </row>
    <row r="78" spans="1:37" x14ac:dyDescent="0.25">
      <c r="A78" s="8"/>
      <c r="B78" s="9"/>
      <c r="C78" s="10"/>
      <c r="D78" s="11"/>
      <c r="E78" s="10"/>
      <c r="F78" s="10"/>
      <c r="G78" s="9"/>
      <c r="H78" s="9"/>
      <c r="I78" s="10"/>
      <c r="J78" s="9"/>
      <c r="K78" s="9"/>
      <c r="L78" s="9"/>
      <c r="M78" s="9"/>
      <c r="N78" s="9"/>
      <c r="O78" s="9"/>
      <c r="P78" s="9"/>
      <c r="Q78" s="9"/>
      <c r="R78" s="9"/>
      <c r="S78" s="12"/>
      <c r="T78" s="12"/>
      <c r="U78" s="12"/>
      <c r="V78" s="12"/>
      <c r="W78" s="12"/>
      <c r="X78" s="22"/>
      <c r="Y78" s="22"/>
      <c r="Z78" s="13"/>
      <c r="AA78" s="8"/>
      <c r="AB78" s="8"/>
      <c r="AC78" s="9"/>
      <c r="AD78" s="9"/>
      <c r="AE78" s="9"/>
      <c r="AF78" s="9"/>
      <c r="AG78" s="9"/>
      <c r="AH78" s="9"/>
      <c r="AI78" s="9"/>
      <c r="AJ78" s="9"/>
      <c r="AK78" s="9"/>
    </row>
    <row r="79" spans="1:37" x14ac:dyDescent="0.25">
      <c r="A79" s="8"/>
      <c r="B79" s="9"/>
      <c r="C79" s="10"/>
      <c r="D79" s="11"/>
      <c r="E79" s="10"/>
      <c r="F79" s="10"/>
      <c r="G79" s="9"/>
      <c r="H79" s="9"/>
      <c r="I79" s="10"/>
      <c r="J79" s="9"/>
      <c r="K79" s="9"/>
      <c r="L79" s="9"/>
      <c r="M79" s="9"/>
      <c r="N79" s="9"/>
      <c r="O79" s="9"/>
      <c r="P79" s="9"/>
      <c r="Q79" s="9"/>
      <c r="R79" s="9"/>
      <c r="S79" s="12"/>
      <c r="T79" s="12"/>
      <c r="U79" s="12"/>
      <c r="V79" s="12"/>
      <c r="W79" s="12"/>
      <c r="X79" s="22"/>
      <c r="Y79" s="22"/>
      <c r="Z79" s="13"/>
      <c r="AA79" s="8"/>
      <c r="AB79" s="8"/>
      <c r="AC79" s="9"/>
      <c r="AD79" s="9"/>
      <c r="AE79" s="9"/>
      <c r="AF79" s="9"/>
      <c r="AG79" s="9"/>
      <c r="AH79" s="9"/>
      <c r="AI79" s="9"/>
      <c r="AJ79" s="9"/>
      <c r="AK79" s="9"/>
    </row>
    <row r="80" spans="1:37" x14ac:dyDescent="0.25">
      <c r="A80" s="8"/>
      <c r="B80" s="9"/>
      <c r="C80" s="10"/>
      <c r="D80" s="11"/>
      <c r="E80" s="10"/>
      <c r="F80" s="10"/>
      <c r="G80" s="9"/>
      <c r="H80" s="9"/>
      <c r="I80" s="10"/>
      <c r="J80" s="9"/>
      <c r="K80" s="9"/>
      <c r="L80" s="9"/>
      <c r="M80" s="9"/>
      <c r="N80" s="9"/>
      <c r="O80" s="9"/>
      <c r="P80" s="9"/>
      <c r="Q80" s="9"/>
      <c r="R80" s="9"/>
      <c r="S80" s="12"/>
      <c r="T80" s="12"/>
      <c r="U80" s="12"/>
      <c r="V80" s="12"/>
      <c r="W80" s="12"/>
      <c r="X80" s="22"/>
      <c r="Y80" s="22"/>
      <c r="Z80" s="13"/>
      <c r="AA80" s="8"/>
      <c r="AB80" s="8"/>
      <c r="AC80" s="9"/>
      <c r="AD80" s="9"/>
      <c r="AE80" s="9"/>
      <c r="AF80" s="9"/>
      <c r="AG80" s="9"/>
      <c r="AH80" s="9"/>
      <c r="AI80" s="9"/>
      <c r="AJ80" s="9"/>
      <c r="AK80" s="9"/>
    </row>
    <row r="81" spans="1:37" x14ac:dyDescent="0.25">
      <c r="A81" s="8"/>
      <c r="B81" s="9"/>
      <c r="C81" s="10"/>
      <c r="D81" s="11"/>
      <c r="E81" s="10"/>
      <c r="F81" s="10"/>
      <c r="G81" s="9"/>
      <c r="H81" s="9"/>
      <c r="I81" s="10"/>
      <c r="J81" s="9"/>
      <c r="K81" s="9"/>
      <c r="L81" s="9"/>
      <c r="M81" s="9"/>
      <c r="N81" s="9"/>
      <c r="O81" s="9"/>
      <c r="P81" s="9"/>
      <c r="Q81" s="9"/>
      <c r="R81" s="9"/>
      <c r="S81" s="12"/>
      <c r="T81" s="12"/>
      <c r="U81" s="12"/>
      <c r="V81" s="12"/>
      <c r="W81" s="12"/>
      <c r="X81" s="22"/>
      <c r="Y81" s="22"/>
      <c r="Z81" s="13"/>
      <c r="AA81" s="8"/>
      <c r="AB81" s="8"/>
      <c r="AC81" s="9"/>
      <c r="AD81" s="9"/>
      <c r="AE81" s="9"/>
      <c r="AF81" s="9"/>
      <c r="AG81" s="9"/>
      <c r="AH81" s="9"/>
      <c r="AI81" s="9"/>
      <c r="AJ81" s="9"/>
      <c r="AK81" s="9"/>
    </row>
    <row r="82" spans="1:37" x14ac:dyDescent="0.25">
      <c r="A82" s="8"/>
      <c r="B82" s="9"/>
      <c r="C82" s="10"/>
      <c r="D82" s="11"/>
      <c r="E82" s="10"/>
      <c r="F82" s="10"/>
      <c r="G82" s="9"/>
      <c r="H82" s="9"/>
      <c r="I82" s="10"/>
      <c r="J82" s="9"/>
      <c r="K82" s="9"/>
      <c r="L82" s="9"/>
      <c r="M82" s="9"/>
      <c r="N82" s="9"/>
      <c r="O82" s="9"/>
      <c r="P82" s="9"/>
      <c r="Q82" s="9"/>
      <c r="R82" s="9"/>
      <c r="S82" s="12"/>
      <c r="T82" s="12"/>
      <c r="U82" s="12"/>
      <c r="V82" s="12"/>
      <c r="W82" s="12"/>
      <c r="X82" s="22"/>
      <c r="Y82" s="22"/>
      <c r="Z82" s="13"/>
      <c r="AA82" s="8"/>
      <c r="AB82" s="8"/>
      <c r="AC82" s="9"/>
      <c r="AD82" s="9"/>
      <c r="AE82" s="9"/>
      <c r="AF82" s="9"/>
      <c r="AG82" s="9"/>
      <c r="AH82" s="9"/>
      <c r="AI82" s="9"/>
      <c r="AJ82" s="9"/>
      <c r="AK82" s="9"/>
    </row>
    <row r="83" spans="1:37" x14ac:dyDescent="0.25">
      <c r="A83" s="8"/>
      <c r="B83" s="9"/>
      <c r="C83" s="10"/>
      <c r="D83" s="11"/>
      <c r="E83" s="10"/>
      <c r="F83" s="10"/>
      <c r="G83" s="9"/>
      <c r="H83" s="9"/>
      <c r="I83" s="10"/>
      <c r="J83" s="9"/>
      <c r="K83" s="9"/>
      <c r="L83" s="9"/>
      <c r="M83" s="9"/>
      <c r="N83" s="9"/>
      <c r="O83" s="9"/>
      <c r="P83" s="9"/>
      <c r="Q83" s="9"/>
      <c r="R83" s="9"/>
      <c r="S83" s="12"/>
      <c r="T83" s="12"/>
      <c r="U83" s="12"/>
      <c r="V83" s="12"/>
      <c r="W83" s="12"/>
      <c r="X83" s="22"/>
      <c r="Y83" s="22"/>
      <c r="Z83" s="13"/>
      <c r="AA83" s="8"/>
      <c r="AB83" s="8"/>
      <c r="AC83" s="9"/>
      <c r="AD83" s="9"/>
      <c r="AE83" s="9"/>
      <c r="AF83" s="9"/>
      <c r="AG83" s="9"/>
      <c r="AH83" s="9"/>
      <c r="AI83" s="9"/>
      <c r="AJ83" s="9"/>
      <c r="AK83" s="9"/>
    </row>
    <row r="84" spans="1:37" x14ac:dyDescent="0.25">
      <c r="A84" s="8"/>
      <c r="B84" s="9"/>
      <c r="C84" s="10"/>
      <c r="D84" s="11"/>
      <c r="E84" s="10"/>
      <c r="F84" s="10"/>
      <c r="G84" s="9"/>
      <c r="H84" s="9"/>
      <c r="I84" s="10"/>
      <c r="J84" s="9"/>
      <c r="K84" s="9"/>
      <c r="L84" s="9"/>
      <c r="M84" s="9"/>
      <c r="N84" s="9"/>
      <c r="O84" s="9"/>
      <c r="P84" s="9"/>
      <c r="Q84" s="9"/>
      <c r="R84" s="9"/>
      <c r="S84" s="12"/>
      <c r="T84" s="12"/>
      <c r="U84" s="12"/>
      <c r="V84" s="12"/>
      <c r="W84" s="12"/>
      <c r="X84" s="22"/>
      <c r="Y84" s="22"/>
      <c r="Z84" s="13"/>
      <c r="AA84" s="8"/>
      <c r="AB84" s="8"/>
      <c r="AC84" s="9"/>
      <c r="AD84" s="9"/>
      <c r="AE84" s="9"/>
      <c r="AF84" s="9"/>
      <c r="AG84" s="9"/>
      <c r="AH84" s="9"/>
      <c r="AI84" s="9"/>
      <c r="AJ84" s="9"/>
      <c r="AK84" s="9"/>
    </row>
    <row r="85" spans="1:37" x14ac:dyDescent="0.25">
      <c r="A85" s="8"/>
      <c r="B85" s="9"/>
      <c r="C85" s="10"/>
      <c r="D85" s="11"/>
      <c r="E85" s="10"/>
      <c r="F85" s="10"/>
      <c r="G85" s="9"/>
      <c r="H85" s="9"/>
      <c r="I85" s="10"/>
      <c r="J85" s="9"/>
      <c r="K85" s="9"/>
      <c r="L85" s="9"/>
      <c r="M85" s="9"/>
      <c r="N85" s="9"/>
      <c r="O85" s="9"/>
      <c r="P85" s="9"/>
      <c r="Q85" s="9"/>
      <c r="R85" s="9"/>
      <c r="S85" s="12"/>
      <c r="T85" s="12"/>
      <c r="U85" s="12"/>
      <c r="V85" s="12"/>
      <c r="W85" s="12"/>
      <c r="X85" s="22"/>
      <c r="Y85" s="22"/>
      <c r="Z85" s="13"/>
      <c r="AA85" s="8"/>
      <c r="AB85" s="8"/>
      <c r="AC85" s="9"/>
      <c r="AD85" s="9"/>
      <c r="AE85" s="9"/>
      <c r="AF85" s="9"/>
      <c r="AG85" s="9"/>
      <c r="AH85" s="9"/>
      <c r="AI85" s="9"/>
      <c r="AJ85" s="9"/>
      <c r="AK85" s="9"/>
    </row>
    <row r="86" spans="1:37" x14ac:dyDescent="0.25">
      <c r="A86" s="8"/>
      <c r="B86" s="9"/>
      <c r="C86" s="10"/>
      <c r="D86" s="11"/>
      <c r="E86" s="10"/>
      <c r="F86" s="10"/>
      <c r="G86" s="9"/>
      <c r="H86" s="9"/>
      <c r="I86" s="10"/>
      <c r="J86" s="9"/>
      <c r="K86" s="9"/>
      <c r="L86" s="9"/>
      <c r="M86" s="9"/>
      <c r="N86" s="9"/>
      <c r="O86" s="9"/>
      <c r="P86" s="9"/>
      <c r="Q86" s="9"/>
      <c r="R86" s="9"/>
      <c r="S86" s="12"/>
      <c r="T86" s="12"/>
      <c r="U86" s="12"/>
      <c r="V86" s="12"/>
      <c r="W86" s="12"/>
      <c r="X86" s="22"/>
      <c r="Y86" s="22"/>
      <c r="Z86" s="13"/>
      <c r="AA86" s="8"/>
      <c r="AB86" s="8"/>
      <c r="AC86" s="9"/>
      <c r="AD86" s="9"/>
      <c r="AE86" s="9"/>
      <c r="AF86" s="9"/>
      <c r="AG86" s="9"/>
      <c r="AH86" s="9"/>
      <c r="AI86" s="9"/>
      <c r="AJ86" s="9"/>
      <c r="AK86" s="9"/>
    </row>
    <row r="87" spans="1:37" x14ac:dyDescent="0.25">
      <c r="A87" s="8"/>
      <c r="B87" s="9"/>
      <c r="C87" s="10"/>
      <c r="D87" s="11"/>
      <c r="E87" s="10"/>
      <c r="F87" s="10"/>
      <c r="G87" s="9"/>
      <c r="H87" s="9"/>
      <c r="I87" s="10"/>
      <c r="J87" s="9"/>
      <c r="K87" s="9"/>
      <c r="L87" s="9"/>
      <c r="M87" s="9"/>
      <c r="N87" s="9"/>
      <c r="O87" s="9"/>
      <c r="P87" s="9"/>
      <c r="Q87" s="9"/>
      <c r="R87" s="9"/>
      <c r="S87" s="12"/>
      <c r="T87" s="12"/>
      <c r="U87" s="12"/>
      <c r="V87" s="12"/>
      <c r="W87" s="12"/>
      <c r="X87" s="22"/>
      <c r="Y87" s="22"/>
      <c r="Z87" s="13"/>
      <c r="AA87" s="8"/>
      <c r="AB87" s="8"/>
      <c r="AC87" s="9"/>
      <c r="AD87" s="9"/>
      <c r="AE87" s="9"/>
      <c r="AF87" s="9"/>
      <c r="AG87" s="9"/>
      <c r="AH87" s="9"/>
      <c r="AI87" s="9"/>
      <c r="AJ87" s="9"/>
      <c r="AK87" s="9"/>
    </row>
    <row r="88" spans="1:37" x14ac:dyDescent="0.25">
      <c r="A88" s="8"/>
      <c r="B88" s="9"/>
      <c r="C88" s="10"/>
      <c r="D88" s="11"/>
      <c r="E88" s="10"/>
      <c r="F88" s="10"/>
      <c r="G88" s="9"/>
      <c r="H88" s="9"/>
      <c r="I88" s="10"/>
      <c r="J88" s="9"/>
      <c r="K88" s="9"/>
      <c r="L88" s="9"/>
      <c r="M88" s="9"/>
      <c r="N88" s="9"/>
      <c r="O88" s="9"/>
      <c r="P88" s="9"/>
      <c r="Q88" s="9"/>
      <c r="R88" s="9"/>
      <c r="S88" s="12"/>
      <c r="T88" s="12"/>
      <c r="U88" s="12"/>
      <c r="V88" s="12"/>
      <c r="W88" s="12"/>
      <c r="X88" s="22"/>
      <c r="Y88" s="22"/>
      <c r="Z88" s="13"/>
      <c r="AA88" s="8"/>
      <c r="AB88" s="8"/>
      <c r="AC88" s="9"/>
      <c r="AD88" s="9"/>
      <c r="AE88" s="9"/>
      <c r="AF88" s="9"/>
      <c r="AG88" s="9"/>
      <c r="AH88" s="9"/>
      <c r="AI88" s="9"/>
      <c r="AJ88" s="9"/>
      <c r="AK88" s="9"/>
    </row>
    <row r="89" spans="1:37" x14ac:dyDescent="0.25">
      <c r="A89" s="8"/>
      <c r="B89" s="9"/>
      <c r="C89" s="10"/>
      <c r="D89" s="11"/>
      <c r="E89" s="10"/>
      <c r="F89" s="10"/>
      <c r="G89" s="9"/>
      <c r="H89" s="9"/>
      <c r="I89" s="10"/>
      <c r="J89" s="9"/>
      <c r="K89" s="9"/>
      <c r="L89" s="9"/>
      <c r="M89" s="9"/>
      <c r="N89" s="9"/>
      <c r="O89" s="9"/>
      <c r="P89" s="9"/>
      <c r="Q89" s="9"/>
      <c r="R89" s="9"/>
      <c r="S89" s="12"/>
      <c r="T89" s="12"/>
      <c r="U89" s="12"/>
      <c r="V89" s="12"/>
      <c r="W89" s="12"/>
      <c r="X89" s="22"/>
      <c r="Y89" s="22"/>
      <c r="Z89" s="13"/>
      <c r="AA89" s="8"/>
      <c r="AB89" s="8"/>
      <c r="AC89" s="9"/>
      <c r="AD89" s="9"/>
      <c r="AE89" s="9"/>
      <c r="AF89" s="9"/>
      <c r="AG89" s="9"/>
      <c r="AH89" s="9"/>
      <c r="AI89" s="9"/>
      <c r="AJ89" s="9"/>
      <c r="AK89" s="9"/>
    </row>
    <row r="90" spans="1:37" x14ac:dyDescent="0.25">
      <c r="A90" s="8"/>
      <c r="B90" s="9"/>
      <c r="C90" s="10"/>
      <c r="D90" s="11"/>
      <c r="E90" s="10"/>
      <c r="F90" s="10"/>
      <c r="G90" s="9"/>
      <c r="H90" s="9"/>
      <c r="I90" s="10"/>
      <c r="J90" s="9"/>
      <c r="K90" s="9"/>
      <c r="L90" s="9"/>
      <c r="M90" s="9"/>
      <c r="N90" s="9"/>
      <c r="O90" s="9"/>
      <c r="P90" s="9"/>
      <c r="Q90" s="9"/>
      <c r="R90" s="9"/>
      <c r="S90" s="12"/>
      <c r="T90" s="12"/>
      <c r="U90" s="12"/>
      <c r="V90" s="12"/>
      <c r="W90" s="12"/>
      <c r="X90" s="22"/>
      <c r="Y90" s="22"/>
      <c r="Z90" s="13"/>
      <c r="AA90" s="8"/>
      <c r="AB90" s="8"/>
      <c r="AC90" s="9"/>
      <c r="AD90" s="9"/>
      <c r="AE90" s="9"/>
      <c r="AF90" s="9"/>
      <c r="AG90" s="9"/>
      <c r="AH90" s="9"/>
      <c r="AI90" s="9"/>
      <c r="AJ90" s="9"/>
      <c r="AK90" s="9"/>
    </row>
    <row r="91" spans="1:37" x14ac:dyDescent="0.25">
      <c r="A91" s="8"/>
      <c r="B91" s="9"/>
      <c r="C91" s="10"/>
      <c r="D91" s="11"/>
      <c r="E91" s="10"/>
      <c r="F91" s="10"/>
      <c r="G91" s="9"/>
      <c r="H91" s="9"/>
      <c r="I91" s="10"/>
      <c r="J91" s="9"/>
      <c r="K91" s="9"/>
      <c r="L91" s="9"/>
      <c r="M91" s="9"/>
      <c r="N91" s="9"/>
      <c r="O91" s="9"/>
      <c r="P91" s="9"/>
      <c r="Q91" s="9"/>
      <c r="R91" s="9"/>
      <c r="S91" s="12"/>
      <c r="T91" s="12"/>
      <c r="U91" s="12"/>
      <c r="V91" s="12"/>
      <c r="W91" s="12"/>
      <c r="X91" s="22"/>
      <c r="Y91" s="22"/>
      <c r="Z91" s="13"/>
      <c r="AA91" s="8"/>
      <c r="AB91" s="8"/>
      <c r="AC91" s="9"/>
      <c r="AD91" s="9"/>
      <c r="AE91" s="9"/>
      <c r="AF91" s="9"/>
      <c r="AG91" s="9"/>
      <c r="AH91" s="9"/>
      <c r="AI91" s="9"/>
      <c r="AJ91" s="9"/>
      <c r="AK91" s="9"/>
    </row>
    <row r="92" spans="1:37" x14ac:dyDescent="0.25">
      <c r="A92" s="8"/>
      <c r="B92" s="9"/>
      <c r="C92" s="10"/>
      <c r="D92" s="11"/>
      <c r="E92" s="10"/>
      <c r="F92" s="10"/>
      <c r="G92" s="9"/>
      <c r="H92" s="9"/>
      <c r="I92" s="10"/>
      <c r="J92" s="9"/>
      <c r="K92" s="9"/>
      <c r="L92" s="9"/>
      <c r="M92" s="9"/>
      <c r="N92" s="9"/>
      <c r="O92" s="9"/>
      <c r="P92" s="9"/>
      <c r="Q92" s="9"/>
      <c r="R92" s="9"/>
      <c r="S92" s="12"/>
      <c r="T92" s="12"/>
      <c r="U92" s="12"/>
      <c r="V92" s="12"/>
      <c r="W92" s="12"/>
      <c r="X92" s="22"/>
      <c r="Y92" s="22"/>
      <c r="Z92" s="13"/>
      <c r="AA92" s="8"/>
      <c r="AB92" s="8"/>
      <c r="AC92" s="9"/>
      <c r="AD92" s="9"/>
      <c r="AE92" s="9"/>
      <c r="AF92" s="9"/>
      <c r="AG92" s="9"/>
      <c r="AH92" s="9"/>
      <c r="AI92" s="9"/>
      <c r="AJ92" s="9"/>
      <c r="AK92" s="9"/>
    </row>
    <row r="93" spans="1:37" x14ac:dyDescent="0.25">
      <c r="A93" s="8"/>
      <c r="B93" s="9"/>
      <c r="C93" s="10"/>
      <c r="D93" s="11"/>
      <c r="E93" s="10"/>
      <c r="F93" s="10"/>
      <c r="G93" s="9"/>
      <c r="H93" s="9"/>
      <c r="I93" s="10"/>
      <c r="J93" s="9"/>
      <c r="K93" s="9"/>
      <c r="L93" s="9"/>
      <c r="M93" s="9"/>
      <c r="N93" s="9"/>
      <c r="O93" s="9"/>
      <c r="P93" s="9"/>
      <c r="Q93" s="9"/>
      <c r="R93" s="9"/>
      <c r="S93" s="12"/>
      <c r="T93" s="12"/>
      <c r="U93" s="12"/>
      <c r="V93" s="12"/>
      <c r="W93" s="12"/>
      <c r="X93" s="22"/>
      <c r="Y93" s="22"/>
      <c r="Z93" s="13"/>
      <c r="AA93" s="8"/>
      <c r="AB93" s="8"/>
      <c r="AC93" s="9"/>
      <c r="AD93" s="9"/>
      <c r="AE93" s="9"/>
      <c r="AF93" s="9"/>
      <c r="AG93" s="9"/>
      <c r="AH93" s="9"/>
      <c r="AI93" s="9"/>
      <c r="AJ93" s="9"/>
      <c r="AK93" s="9"/>
    </row>
    <row r="94" spans="1:37" x14ac:dyDescent="0.25">
      <c r="A94" s="8"/>
      <c r="B94" s="9"/>
      <c r="C94" s="10"/>
      <c r="D94" s="11"/>
      <c r="E94" s="10"/>
      <c r="F94" s="10"/>
      <c r="G94" s="9"/>
      <c r="H94" s="9"/>
      <c r="I94" s="10"/>
      <c r="J94" s="9"/>
      <c r="K94" s="9"/>
      <c r="L94" s="9"/>
      <c r="M94" s="9"/>
      <c r="N94" s="9"/>
      <c r="O94" s="9"/>
      <c r="P94" s="9"/>
      <c r="Q94" s="9"/>
      <c r="R94" s="9"/>
      <c r="S94" s="12"/>
      <c r="T94" s="12"/>
      <c r="U94" s="12"/>
      <c r="V94" s="12"/>
      <c r="W94" s="12"/>
      <c r="X94" s="22"/>
      <c r="Y94" s="22"/>
      <c r="Z94" s="13"/>
      <c r="AA94" s="8"/>
      <c r="AB94" s="8"/>
      <c r="AC94" s="9"/>
      <c r="AD94" s="9"/>
      <c r="AE94" s="9"/>
      <c r="AF94" s="9"/>
      <c r="AG94" s="9"/>
      <c r="AH94" s="9"/>
      <c r="AI94" s="9"/>
      <c r="AJ94" s="9"/>
      <c r="AK94" s="9"/>
    </row>
    <row r="95" spans="1:37" x14ac:dyDescent="0.25">
      <c r="A95" s="8"/>
      <c r="B95" s="9"/>
      <c r="C95" s="10"/>
      <c r="D95" s="11"/>
      <c r="E95" s="10"/>
      <c r="F95" s="10"/>
      <c r="G95" s="9"/>
      <c r="H95" s="9"/>
      <c r="I95" s="10"/>
      <c r="J95" s="9"/>
      <c r="K95" s="9"/>
      <c r="L95" s="9"/>
      <c r="M95" s="9"/>
      <c r="N95" s="9"/>
      <c r="O95" s="9"/>
      <c r="P95" s="9"/>
      <c r="Q95" s="9"/>
      <c r="R95" s="9"/>
      <c r="S95" s="12"/>
      <c r="T95" s="12"/>
      <c r="U95" s="12"/>
      <c r="V95" s="12"/>
      <c r="W95" s="12"/>
      <c r="X95" s="22"/>
      <c r="Y95" s="22"/>
      <c r="Z95" s="13"/>
      <c r="AA95" s="8"/>
      <c r="AB95" s="8"/>
      <c r="AC95" s="9"/>
      <c r="AD95" s="9"/>
      <c r="AE95" s="9"/>
      <c r="AF95" s="9"/>
      <c r="AG95" s="9"/>
      <c r="AH95" s="9"/>
      <c r="AI95" s="9"/>
      <c r="AJ95" s="9"/>
      <c r="AK95" s="9"/>
    </row>
    <row r="96" spans="1:37" x14ac:dyDescent="0.25">
      <c r="A96" s="8"/>
      <c r="B96" s="9"/>
      <c r="C96" s="10"/>
      <c r="D96" s="11"/>
      <c r="E96" s="10"/>
      <c r="F96" s="10"/>
      <c r="G96" s="9"/>
      <c r="H96" s="9"/>
      <c r="I96" s="10"/>
      <c r="J96" s="9"/>
      <c r="K96" s="9"/>
      <c r="L96" s="9"/>
      <c r="M96" s="9"/>
      <c r="N96" s="9"/>
      <c r="O96" s="9"/>
      <c r="P96" s="9"/>
      <c r="Q96" s="9"/>
      <c r="R96" s="9"/>
      <c r="S96" s="12"/>
      <c r="T96" s="12"/>
      <c r="U96" s="12"/>
      <c r="V96" s="12"/>
      <c r="W96" s="12"/>
      <c r="X96" s="22"/>
      <c r="Y96" s="22"/>
      <c r="Z96" s="13"/>
      <c r="AA96" s="8"/>
      <c r="AB96" s="8"/>
      <c r="AC96" s="9"/>
      <c r="AD96" s="9"/>
      <c r="AE96" s="9"/>
      <c r="AF96" s="9"/>
      <c r="AG96" s="9"/>
      <c r="AH96" s="9"/>
      <c r="AI96" s="9"/>
      <c r="AJ96" s="9"/>
      <c r="AK96" s="9"/>
    </row>
    <row r="97" spans="1:37" x14ac:dyDescent="0.25">
      <c r="A97" s="8"/>
      <c r="B97" s="9"/>
      <c r="C97" s="10"/>
      <c r="D97" s="11"/>
      <c r="E97" s="10"/>
      <c r="F97" s="10"/>
      <c r="G97" s="9"/>
      <c r="H97" s="9"/>
      <c r="I97" s="10"/>
      <c r="J97" s="9"/>
      <c r="K97" s="9"/>
      <c r="L97" s="9"/>
      <c r="M97" s="9"/>
      <c r="N97" s="9"/>
      <c r="O97" s="9"/>
      <c r="P97" s="9"/>
      <c r="Q97" s="9"/>
      <c r="R97" s="9"/>
      <c r="S97" s="12"/>
      <c r="T97" s="12"/>
      <c r="U97" s="12"/>
      <c r="V97" s="12"/>
      <c r="W97" s="12"/>
      <c r="X97" s="22"/>
      <c r="Y97" s="22"/>
      <c r="Z97" s="13"/>
      <c r="AA97" s="8"/>
      <c r="AB97" s="8"/>
      <c r="AC97" s="9"/>
      <c r="AD97" s="9"/>
      <c r="AE97" s="9"/>
      <c r="AF97" s="9"/>
      <c r="AG97" s="9"/>
      <c r="AH97" s="9"/>
      <c r="AI97" s="9"/>
      <c r="AJ97" s="9"/>
      <c r="AK97" s="9"/>
    </row>
    <row r="98" spans="1:37" x14ac:dyDescent="0.25">
      <c r="A98" s="8"/>
      <c r="B98" s="9"/>
      <c r="C98" s="10"/>
      <c r="D98" s="11"/>
      <c r="E98" s="10"/>
      <c r="F98" s="10"/>
      <c r="G98" s="9"/>
      <c r="H98" s="9"/>
      <c r="I98" s="10"/>
      <c r="J98" s="9"/>
      <c r="K98" s="9"/>
      <c r="L98" s="9"/>
      <c r="M98" s="9"/>
      <c r="N98" s="9"/>
      <c r="O98" s="9"/>
      <c r="P98" s="9"/>
      <c r="Q98" s="9"/>
      <c r="R98" s="9"/>
      <c r="S98" s="12"/>
      <c r="T98" s="12"/>
      <c r="U98" s="12"/>
      <c r="V98" s="12"/>
      <c r="W98" s="12"/>
      <c r="X98" s="22"/>
      <c r="Y98" s="22"/>
      <c r="Z98" s="13"/>
      <c r="AA98" s="8"/>
      <c r="AB98" s="8"/>
      <c r="AC98" s="9"/>
      <c r="AD98" s="9"/>
      <c r="AE98" s="9"/>
      <c r="AF98" s="9"/>
      <c r="AG98" s="9"/>
      <c r="AH98" s="9"/>
      <c r="AI98" s="9"/>
      <c r="AJ98" s="9"/>
      <c r="AK98" s="9"/>
    </row>
    <row r="99" spans="1:37" x14ac:dyDescent="0.25">
      <c r="A99" s="8"/>
      <c r="B99" s="9"/>
      <c r="C99" s="10"/>
      <c r="D99" s="11"/>
      <c r="E99" s="10"/>
      <c r="F99" s="10"/>
      <c r="G99" s="9"/>
      <c r="H99" s="9"/>
      <c r="I99" s="10"/>
      <c r="J99" s="9"/>
      <c r="K99" s="9"/>
      <c r="L99" s="9"/>
      <c r="M99" s="9"/>
      <c r="N99" s="9"/>
      <c r="O99" s="9"/>
      <c r="P99" s="9"/>
      <c r="Q99" s="9"/>
      <c r="R99" s="9"/>
      <c r="S99" s="12"/>
      <c r="T99" s="12"/>
      <c r="U99" s="12"/>
      <c r="V99" s="12"/>
      <c r="W99" s="12"/>
      <c r="X99" s="22"/>
      <c r="Y99" s="22"/>
      <c r="Z99" s="13"/>
      <c r="AA99" s="8"/>
      <c r="AB99" s="8"/>
      <c r="AC99" s="9"/>
      <c r="AD99" s="9"/>
      <c r="AE99" s="9"/>
      <c r="AF99" s="9"/>
      <c r="AG99" s="9"/>
      <c r="AH99" s="9"/>
      <c r="AI99" s="9"/>
      <c r="AJ99" s="9"/>
      <c r="AK99" s="9"/>
    </row>
    <row r="100" spans="1:37" x14ac:dyDescent="0.25">
      <c r="A100" s="8"/>
      <c r="B100" s="9"/>
      <c r="C100" s="10"/>
      <c r="D100" s="11"/>
      <c r="E100" s="10"/>
      <c r="F100" s="10"/>
      <c r="G100" s="9"/>
      <c r="H100" s="9"/>
      <c r="I100" s="10"/>
      <c r="J100" s="9"/>
      <c r="K100" s="9"/>
      <c r="L100" s="9"/>
      <c r="M100" s="9"/>
      <c r="N100" s="9"/>
      <c r="O100" s="9"/>
      <c r="P100" s="9"/>
      <c r="Q100" s="9"/>
      <c r="R100" s="9"/>
      <c r="S100" s="12"/>
      <c r="T100" s="12"/>
      <c r="U100" s="12"/>
      <c r="V100" s="12"/>
      <c r="W100" s="12"/>
      <c r="X100" s="22"/>
      <c r="Y100" s="22"/>
      <c r="Z100" s="13"/>
      <c r="AA100" s="8"/>
      <c r="AB100" s="8"/>
      <c r="AC100" s="9"/>
      <c r="AD100" s="9"/>
      <c r="AE100" s="9"/>
      <c r="AF100" s="9"/>
      <c r="AG100" s="9"/>
      <c r="AH100" s="9"/>
      <c r="AI100" s="9"/>
      <c r="AJ100" s="9"/>
      <c r="AK100" s="9"/>
    </row>
    <row r="101" spans="1:37" x14ac:dyDescent="0.25">
      <c r="A101" s="8"/>
      <c r="B101" s="9"/>
      <c r="C101" s="10"/>
      <c r="D101" s="11"/>
      <c r="E101" s="10"/>
      <c r="F101" s="10"/>
      <c r="G101" s="9"/>
      <c r="H101" s="9"/>
      <c r="I101" s="10"/>
      <c r="J101" s="9"/>
      <c r="K101" s="9"/>
      <c r="L101" s="9"/>
      <c r="M101" s="9"/>
      <c r="N101" s="9"/>
      <c r="O101" s="9"/>
      <c r="P101" s="9"/>
      <c r="Q101" s="9"/>
      <c r="R101" s="9"/>
      <c r="S101" s="12"/>
      <c r="T101" s="12"/>
      <c r="U101" s="12"/>
      <c r="V101" s="12"/>
      <c r="W101" s="12"/>
      <c r="X101" s="22"/>
      <c r="Y101" s="22"/>
      <c r="Z101" s="13"/>
      <c r="AA101" s="8"/>
      <c r="AB101" s="8"/>
      <c r="AC101" s="9"/>
      <c r="AD101" s="9"/>
      <c r="AE101" s="9"/>
      <c r="AF101" s="9"/>
      <c r="AG101" s="9"/>
      <c r="AH101" s="9"/>
      <c r="AI101" s="9"/>
      <c r="AJ101" s="9"/>
      <c r="AK101" s="9"/>
    </row>
    <row r="102" spans="1:37" x14ac:dyDescent="0.25">
      <c r="A102" s="8"/>
      <c r="B102" s="9"/>
      <c r="C102" s="10"/>
      <c r="D102" s="11"/>
      <c r="E102" s="10"/>
      <c r="F102" s="10"/>
      <c r="G102" s="9"/>
      <c r="H102" s="9"/>
      <c r="I102" s="10"/>
      <c r="J102" s="9"/>
      <c r="K102" s="9"/>
      <c r="L102" s="9"/>
      <c r="M102" s="9"/>
      <c r="N102" s="9"/>
      <c r="O102" s="9"/>
      <c r="P102" s="9"/>
      <c r="Q102" s="9"/>
      <c r="R102" s="9"/>
      <c r="S102" s="12"/>
      <c r="T102" s="12"/>
      <c r="U102" s="12"/>
      <c r="V102" s="12"/>
      <c r="W102" s="12"/>
      <c r="X102" s="22"/>
      <c r="Y102" s="22"/>
      <c r="Z102" s="13"/>
      <c r="AA102" s="8"/>
      <c r="AB102" s="8"/>
      <c r="AC102" s="9"/>
      <c r="AD102" s="9"/>
      <c r="AE102" s="9"/>
      <c r="AF102" s="9"/>
      <c r="AG102" s="9"/>
      <c r="AH102" s="9"/>
      <c r="AI102" s="9"/>
      <c r="AJ102" s="9"/>
      <c r="AK102" s="9"/>
    </row>
    <row r="103" spans="1:37" x14ac:dyDescent="0.25">
      <c r="A103" s="8"/>
      <c r="B103" s="9"/>
      <c r="C103" s="10"/>
      <c r="D103" s="11"/>
      <c r="E103" s="10"/>
      <c r="F103" s="10"/>
      <c r="G103" s="9"/>
      <c r="H103" s="9"/>
      <c r="I103" s="10"/>
      <c r="J103" s="9"/>
      <c r="K103" s="9"/>
      <c r="L103" s="9"/>
      <c r="M103" s="9"/>
      <c r="N103" s="9"/>
      <c r="O103" s="9"/>
      <c r="P103" s="9"/>
      <c r="Q103" s="9"/>
      <c r="R103" s="9"/>
      <c r="S103" s="12"/>
      <c r="T103" s="12"/>
      <c r="U103" s="12"/>
      <c r="V103" s="12"/>
      <c r="W103" s="12"/>
      <c r="X103" s="22"/>
      <c r="Y103" s="22"/>
      <c r="Z103" s="13"/>
      <c r="AA103" s="8"/>
      <c r="AB103" s="8"/>
      <c r="AC103" s="9"/>
      <c r="AD103" s="9"/>
      <c r="AE103" s="9"/>
      <c r="AF103" s="9"/>
      <c r="AG103" s="9"/>
      <c r="AH103" s="9"/>
      <c r="AI103" s="9"/>
      <c r="AJ103" s="9"/>
      <c r="AK103" s="9"/>
    </row>
    <row r="104" spans="1:37" x14ac:dyDescent="0.25">
      <c r="A104" s="8"/>
      <c r="B104" s="9"/>
      <c r="C104" s="10"/>
      <c r="D104" s="11"/>
      <c r="E104" s="10"/>
      <c r="F104" s="10"/>
      <c r="G104" s="9"/>
      <c r="H104" s="9"/>
      <c r="I104" s="10"/>
      <c r="J104" s="9"/>
      <c r="K104" s="9"/>
      <c r="L104" s="9"/>
      <c r="M104" s="9"/>
      <c r="N104" s="9"/>
      <c r="O104" s="9"/>
      <c r="P104" s="9"/>
      <c r="Q104" s="9"/>
      <c r="R104" s="9"/>
      <c r="S104" s="12"/>
      <c r="T104" s="12"/>
      <c r="U104" s="12"/>
      <c r="V104" s="12"/>
      <c r="W104" s="12"/>
      <c r="X104" s="22"/>
      <c r="Y104" s="22"/>
      <c r="Z104" s="13"/>
      <c r="AA104" s="8"/>
      <c r="AB104" s="8"/>
      <c r="AC104" s="9"/>
      <c r="AD104" s="9"/>
      <c r="AE104" s="9"/>
      <c r="AF104" s="9"/>
      <c r="AG104" s="9"/>
      <c r="AH104" s="9"/>
      <c r="AI104" s="9"/>
      <c r="AJ104" s="9"/>
      <c r="AK104" s="9"/>
    </row>
    <row r="105" spans="1:37" x14ac:dyDescent="0.25">
      <c r="A105" s="8"/>
      <c r="B105" s="9"/>
      <c r="C105" s="10"/>
      <c r="D105" s="11"/>
      <c r="E105" s="10"/>
      <c r="F105" s="10"/>
      <c r="G105" s="9"/>
      <c r="H105" s="9"/>
      <c r="I105" s="10"/>
      <c r="J105" s="9"/>
      <c r="K105" s="9"/>
      <c r="L105" s="9"/>
      <c r="M105" s="9"/>
      <c r="N105" s="9"/>
      <c r="O105" s="9"/>
      <c r="P105" s="9"/>
      <c r="Q105" s="9"/>
      <c r="R105" s="9"/>
      <c r="S105" s="12"/>
      <c r="T105" s="12"/>
      <c r="U105" s="12"/>
      <c r="V105" s="12"/>
      <c r="W105" s="12"/>
      <c r="X105" s="22"/>
      <c r="Y105" s="22"/>
      <c r="Z105" s="13"/>
      <c r="AA105" s="8"/>
      <c r="AB105" s="8"/>
      <c r="AC105" s="9"/>
      <c r="AD105" s="9"/>
      <c r="AE105" s="9"/>
      <c r="AF105" s="9"/>
      <c r="AG105" s="9"/>
      <c r="AH105" s="9"/>
      <c r="AI105" s="9"/>
      <c r="AJ105" s="9"/>
      <c r="AK105" s="9"/>
    </row>
    <row r="106" spans="1:37" x14ac:dyDescent="0.25">
      <c r="A106" s="8"/>
      <c r="B106" s="9"/>
      <c r="C106" s="10"/>
      <c r="D106" s="11"/>
      <c r="E106" s="10"/>
      <c r="F106" s="10"/>
      <c r="G106" s="9"/>
      <c r="H106" s="9"/>
      <c r="I106" s="10"/>
      <c r="J106" s="9"/>
      <c r="K106" s="9"/>
      <c r="L106" s="9"/>
      <c r="M106" s="9"/>
      <c r="N106" s="9"/>
      <c r="O106" s="9"/>
      <c r="P106" s="9"/>
      <c r="Q106" s="9"/>
      <c r="R106" s="9"/>
      <c r="S106" s="12"/>
      <c r="T106" s="12"/>
      <c r="U106" s="12"/>
      <c r="V106" s="12"/>
      <c r="W106" s="12"/>
      <c r="X106" s="22"/>
      <c r="Y106" s="22"/>
      <c r="Z106" s="13"/>
      <c r="AA106" s="8"/>
      <c r="AB106" s="8"/>
      <c r="AC106" s="9"/>
      <c r="AD106" s="9"/>
      <c r="AE106" s="9"/>
      <c r="AF106" s="9"/>
      <c r="AG106" s="9"/>
      <c r="AH106" s="9"/>
      <c r="AI106" s="9"/>
      <c r="AJ106" s="9"/>
      <c r="AK106" s="9"/>
    </row>
    <row r="107" spans="1:37" x14ac:dyDescent="0.25">
      <c r="A107" s="8"/>
      <c r="B107" s="9"/>
      <c r="C107" s="10"/>
      <c r="D107" s="11"/>
      <c r="E107" s="10"/>
      <c r="F107" s="10"/>
      <c r="G107" s="9"/>
      <c r="H107" s="9"/>
      <c r="I107" s="10"/>
      <c r="J107" s="9"/>
      <c r="K107" s="9"/>
      <c r="L107" s="9"/>
      <c r="M107" s="9"/>
      <c r="N107" s="9"/>
      <c r="O107" s="9"/>
      <c r="P107" s="9"/>
      <c r="Q107" s="9"/>
      <c r="R107" s="9"/>
      <c r="S107" s="12"/>
      <c r="T107" s="12"/>
      <c r="U107" s="12"/>
      <c r="V107" s="12"/>
      <c r="W107" s="12"/>
      <c r="X107" s="22"/>
      <c r="Y107" s="22"/>
      <c r="Z107" s="13"/>
      <c r="AA107" s="8"/>
      <c r="AB107" s="8"/>
      <c r="AC107" s="9"/>
      <c r="AD107" s="9"/>
      <c r="AE107" s="9"/>
      <c r="AF107" s="9"/>
      <c r="AG107" s="9"/>
      <c r="AH107" s="9"/>
      <c r="AI107" s="9"/>
      <c r="AJ107" s="9"/>
      <c r="AK107" s="9"/>
    </row>
    <row r="108" spans="1:37" x14ac:dyDescent="0.25">
      <c r="A108" s="8"/>
      <c r="B108" s="9"/>
      <c r="C108" s="10"/>
      <c r="D108" s="11"/>
      <c r="E108" s="10"/>
      <c r="F108" s="10"/>
      <c r="G108" s="9"/>
      <c r="H108" s="9"/>
      <c r="I108" s="10"/>
      <c r="J108" s="9"/>
      <c r="K108" s="9"/>
      <c r="L108" s="9"/>
      <c r="M108" s="9"/>
      <c r="N108" s="9"/>
      <c r="O108" s="9"/>
      <c r="P108" s="9"/>
      <c r="Q108" s="9"/>
      <c r="R108" s="9"/>
      <c r="S108" s="12"/>
      <c r="T108" s="12"/>
      <c r="U108" s="12"/>
      <c r="V108" s="12"/>
      <c r="W108" s="12"/>
      <c r="X108" s="22"/>
      <c r="Y108" s="22"/>
      <c r="Z108" s="13"/>
      <c r="AA108" s="8"/>
      <c r="AB108" s="8"/>
      <c r="AC108" s="9"/>
      <c r="AD108" s="9"/>
      <c r="AE108" s="9"/>
      <c r="AF108" s="9"/>
      <c r="AG108" s="9"/>
      <c r="AH108" s="9"/>
      <c r="AI108" s="9"/>
      <c r="AJ108" s="9"/>
      <c r="AK108" s="9"/>
    </row>
  </sheetData>
  <mergeCells count="27">
    <mergeCell ref="A1:F6"/>
    <mergeCell ref="G1:AJ2"/>
    <mergeCell ref="AK1:AK2"/>
    <mergeCell ref="G3:AJ4"/>
    <mergeCell ref="AK3:AK4"/>
    <mergeCell ref="G5:AJ6"/>
    <mergeCell ref="S7:S8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R7"/>
    <mergeCell ref="Z7:Z8"/>
    <mergeCell ref="AA7:AA8"/>
    <mergeCell ref="AB7:AK7"/>
    <mergeCell ref="T7:T8"/>
    <mergeCell ref="U7:U8"/>
    <mergeCell ref="V7:V8"/>
    <mergeCell ref="W7:W8"/>
    <mergeCell ref="X7:X8"/>
    <mergeCell ref="Y7:Y8"/>
  </mergeCells>
  <dataValidations count="1">
    <dataValidation type="date" allowBlank="1" showInputMessage="1" showErrorMessage="1" sqref="S1:T1048576 AC1:AD1048576" xr:uid="{D9C9EC51-088A-450D-87E3-A07993C81810}">
      <formula1>45292</formula1>
      <formula2>45657</formula2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DA20589-FC79-40BA-A653-BC37F3B84784}">
          <x14:formula1>
            <xm:f>Hoja1!$B$2:$B$32</xm:f>
          </x14:formula1>
          <xm:sqref>V9:V108</xm:sqref>
        </x14:dataValidation>
        <x14:dataValidation type="list" allowBlank="1" showInputMessage="1" showErrorMessage="1" xr:uid="{26648E2A-EFF3-4E23-B65D-4C3B2E7C786C}">
          <x14:formula1>
            <xm:f>Hoja1!$A$2:$A$32</xm:f>
          </x14:formula1>
          <xm:sqref>U9:U108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78CE8-BFD5-4A6C-8ED0-73C4F0E8C29F}">
  <dimension ref="A1:C5"/>
  <sheetViews>
    <sheetView workbookViewId="0">
      <selection activeCell="B10" sqref="B10"/>
    </sheetView>
  </sheetViews>
  <sheetFormatPr baseColWidth="10" defaultColWidth="11.42578125" defaultRowHeight="15" x14ac:dyDescent="0.25"/>
  <cols>
    <col min="1" max="1" width="14" customWidth="1"/>
    <col min="2" max="2" width="16.85546875" customWidth="1"/>
    <col min="3" max="3" width="41.5703125" customWidth="1"/>
  </cols>
  <sheetData>
    <row r="1" spans="1:3" x14ac:dyDescent="0.25">
      <c r="A1" s="14" t="s">
        <v>130</v>
      </c>
      <c r="B1" s="15" t="s">
        <v>131</v>
      </c>
      <c r="C1" s="14" t="s">
        <v>132</v>
      </c>
    </row>
    <row r="2" spans="1:3" ht="31.5" customHeight="1" x14ac:dyDescent="0.25">
      <c r="A2" s="16" t="s">
        <v>133</v>
      </c>
      <c r="B2" s="17">
        <v>43655</v>
      </c>
      <c r="C2" s="18" t="s">
        <v>134</v>
      </c>
    </row>
    <row r="3" spans="1:3" ht="40.5" customHeight="1" x14ac:dyDescent="0.25">
      <c r="A3" s="16" t="s">
        <v>135</v>
      </c>
      <c r="B3" s="17">
        <v>43877</v>
      </c>
      <c r="C3" s="19" t="s">
        <v>136</v>
      </c>
    </row>
    <row r="4" spans="1:3" ht="75.75" customHeight="1" x14ac:dyDescent="0.25">
      <c r="A4" s="16" t="s">
        <v>137</v>
      </c>
      <c r="B4" s="20">
        <v>45204</v>
      </c>
      <c r="C4" s="19" t="s">
        <v>138</v>
      </c>
    </row>
    <row r="5" spans="1:3" ht="30" x14ac:dyDescent="0.25">
      <c r="A5" s="16" t="s">
        <v>139</v>
      </c>
      <c r="B5" s="20">
        <v>45407</v>
      </c>
      <c r="C5" s="25" t="s">
        <v>140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5964d9f2-aeb6-48d9-a53d-7ab5cb1d07e8}" enabled="0" method="" siteId="{5964d9f2-aeb6-48d9-a53d-7ab5cb1d07e8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Planeación de areas</vt:lpstr>
      <vt:lpstr>Hoja1</vt:lpstr>
      <vt:lpstr>Planeación areas</vt:lpstr>
      <vt:lpstr>Hoja2</vt:lpstr>
      <vt:lpstr>Retornos</vt:lpstr>
      <vt:lpstr>Psicosocial</vt:lpstr>
      <vt:lpstr>SRI</vt:lpstr>
      <vt:lpstr>Contribuciones</vt:lpstr>
      <vt:lpstr>Control de Cambios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Erika Liliana Rojas Gomez</dc:creator>
  <cp:keywords/>
  <dc:description/>
  <cp:lastModifiedBy>Sergio Alexis Nogales Alvarez</cp:lastModifiedBy>
  <cp:revision/>
  <dcterms:created xsi:type="dcterms:W3CDTF">2023-09-28T22:15:31Z</dcterms:created>
  <dcterms:modified xsi:type="dcterms:W3CDTF">2025-05-01T20:44:29Z</dcterms:modified>
  <cp:category/>
  <cp:contentStatus/>
</cp:coreProperties>
</file>